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Асрор\Янги компьютер\ПҚ-306-Хисоботлар\КУНЛИК\2026 йил\Январь-июнь\Июнь\01.07.2026\"/>
    </mc:Choice>
  </mc:AlternateContent>
  <xr:revisionPtr revIDLastSave="0" documentId="13_ncr:1_{7AAAB297-30C0-42AF-9987-363FDB14420F}" xr6:coauthVersionLast="47" xr6:coauthVersionMax="47" xr10:uidLastSave="{00000000-0000-0000-0000-000000000000}"/>
  <bookViews>
    <workbookView xWindow="-120" yWindow="-120" windowWidth="29040" windowHeight="15720" tabRatio="859" activeTab="4" xr2:uid="{00000000-000D-0000-FFFF-FFFF00000000}"/>
  </bookViews>
  <sheets>
    <sheet name="ПСБ+дастур банк" sheetId="4" r:id="rId1"/>
    <sheet name="МСБ" sheetId="5" r:id="rId2"/>
    <sheet name="МЛ" sheetId="9" r:id="rId3"/>
    <sheet name="ПҚ-312" sheetId="10" r:id="rId4"/>
    <sheet name="ББҚ" sheetId="1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</externalReferences>
  <definedNames>
    <definedName name="\" localSheetId="4">#REF!</definedName>
    <definedName name="\" localSheetId="3">#REF!</definedName>
    <definedName name="\">#REF!</definedName>
    <definedName name="\a">#N/A</definedName>
    <definedName name="\b">#N/A</definedName>
    <definedName name="\p">#N/A</definedName>
    <definedName name="\z">#N/A</definedName>
    <definedName name="\ямм" localSheetId="4">[0]!_a1Z,[0]!_a2Z</definedName>
    <definedName name="\ямм" localSheetId="2">[0]!_a1Z,[0]!_a2Z</definedName>
    <definedName name="\ямм" localSheetId="3">[0]!_a1Z,[0]!_a2Z</definedName>
    <definedName name="\ямм">[0]!_a1Z,[0]!_a2Z</definedName>
    <definedName name="_" localSheetId="4" hidden="1">#REF!</definedName>
    <definedName name="_" localSheetId="2" hidden="1">#REF!</definedName>
    <definedName name="_" localSheetId="3" hidden="1">#REF!</definedName>
    <definedName name="_" hidden="1">#REF!</definedName>
    <definedName name="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" localSheetId="4">#REF!</definedName>
    <definedName name="_????" localSheetId="3">#REF!</definedName>
    <definedName name="_????">#REF!</definedName>
    <definedName name="_???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?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?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??" localSheetId="4" hidden="1">{#N/A,#N/A,TRUE,"??"}</definedName>
    <definedName name="_??????????" hidden="1">{#N/A,#N/A,TRUE,"??"}</definedName>
    <definedName name="_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??????" localSheetId="4" hidden="1">{#N/A,#N/A,TRUE,"??"}</definedName>
    <definedName name="_??????????????" hidden="1">{#N/A,#N/A,TRUE,"??"}</definedName>
    <definedName name="_???????????????" localSheetId="4" hidden="1">{#N/A,#N/A,TRUE,"??"}</definedName>
    <definedName name="_???????????????" hidden="1">{#N/A,#N/A,TRUE,"??"}</definedName>
    <definedName name="_?????????????????" localSheetId="4" hidden="1">{#N/A,#N/A,TRUE,"??"}</definedName>
    <definedName name="_?????????????????" hidden="1">{#N/A,#N/A,TRUE,"??"}</definedName>
    <definedName name="_????????1132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??113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??1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??????1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????1" localSheetId="4" hidden="1">{#N/A,#N/A,TRUE,"??"}</definedName>
    <definedName name="_????1" hidden="1">{#N/A,#N/A,TRUE,"??"}</definedName>
    <definedName name="_????2" localSheetId="4" hidden="1">{#N/A,#N/A,TRUE,"??"}</definedName>
    <definedName name="_????2" hidden="1">{#N/A,#N/A,TRUE,"??"}</definedName>
    <definedName name="_????2005" localSheetId="4" hidden="1">{#N/A,#N/A,TRUE,"??"}</definedName>
    <definedName name="_????2005" hidden="1">{#N/A,#N/A,TRUE,"??"}</definedName>
    <definedName name="_????CASE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CASE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5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5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QC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QC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_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_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_3_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_3_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2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4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5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5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5JPH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5JPH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6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??6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??7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7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" localSheetId="4">#REF!</definedName>
    <definedName name="__????" localSheetId="3">#REF!</definedName>
    <definedName name="__????">#REF!</definedName>
    <definedName name="__????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??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?????" localSheetId="4" hidden="1">{#N/A,#N/A,TRUE,"??"}</definedName>
    <definedName name="__???????" hidden="1">{#N/A,#N/A,TRUE,"??"}</definedName>
    <definedName name="__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??" localSheetId="4" hidden="1">{#N/A,#N/A,TRUE,"??"}</definedName>
    <definedName name="__??????????" hidden="1">{#N/A,#N/A,TRUE,"??"}</definedName>
    <definedName name="__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??????" localSheetId="4" hidden="1">{#N/A,#N/A,TRUE,"??"}</definedName>
    <definedName name="__??????????????" hidden="1">{#N/A,#N/A,TRUE,"??"}</definedName>
    <definedName name="__???????????????" localSheetId="4" hidden="1">{#N/A,#N/A,TRUE,"??"}</definedName>
    <definedName name="__???????????????" hidden="1">{#N/A,#N/A,TRUE,"??"}</definedName>
    <definedName name="__?????????????????" localSheetId="4" hidden="1">{#N/A,#N/A,TRUE,"??"}</definedName>
    <definedName name="__?????????????????" hidden="1">{#N/A,#N/A,TRUE,"??"}</definedName>
    <definedName name="__????????1132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??113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??1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_??????1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_????CASE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CASE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QC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QC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_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_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_3_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_3_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2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5JPH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5JPH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" localSheetId="4">#REF!</definedName>
    <definedName name="___????" localSheetId="3">#REF!</definedName>
    <definedName name="___????">#REF!</definedName>
    <definedName name="___????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??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??" localSheetId="4" hidden="1">{#N/A,#N/A,TRUE,"??"}</definedName>
    <definedName name="___??????????" hidden="1">{#N/A,#N/A,TRUE,"??"}</definedName>
    <definedName name="___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??????" localSheetId="4" hidden="1">{#N/A,#N/A,TRUE,"??"}</definedName>
    <definedName name="___??????????????" hidden="1">{#N/A,#N/A,TRUE,"??"}</definedName>
    <definedName name="___???????????????" localSheetId="4" hidden="1">{#N/A,#N/A,TRUE,"??"}</definedName>
    <definedName name="___???????????????" hidden="1">{#N/A,#N/A,TRUE,"??"}</definedName>
    <definedName name="___?????????????????" localSheetId="4" hidden="1">{#N/A,#N/A,TRUE,"??"}</definedName>
    <definedName name="___?????????????????" hidden="1">{#N/A,#N/A,TRUE,"??"}</definedName>
    <definedName name="___????????1132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??113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??1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__??????1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__????CASE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CASE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QC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QC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_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_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_3_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_3_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2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5JPH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5JPH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" localSheetId="4">#REF!</definedName>
    <definedName name="____????" localSheetId="3">#REF!</definedName>
    <definedName name="____????">#REF!</definedName>
    <definedName name="____????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??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??" localSheetId="4" hidden="1">{#N/A,#N/A,TRUE,"??"}</definedName>
    <definedName name="____??????????" hidden="1">{#N/A,#N/A,TRUE,"??"}</definedName>
    <definedName name="____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??????" localSheetId="4" hidden="1">{#N/A,#N/A,TRUE,"??"}</definedName>
    <definedName name="____??????????????" hidden="1">{#N/A,#N/A,TRUE,"??"}</definedName>
    <definedName name="____???????????????" localSheetId="4" hidden="1">{#N/A,#N/A,TRUE,"??"}</definedName>
    <definedName name="____???????????????" hidden="1">{#N/A,#N/A,TRUE,"??"}</definedName>
    <definedName name="____?????????????????" localSheetId="4" hidden="1">{#N/A,#N/A,TRUE,"??"}</definedName>
    <definedName name="____?????????????????" hidden="1">{#N/A,#N/A,TRUE,"??"}</definedName>
    <definedName name="____????????1132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??113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??1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___??????1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___????CASE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CASE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QC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QC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_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_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_3_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_3_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5JPH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5JPH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??" localSheetId="4">#REF!</definedName>
    <definedName name="_____????" localSheetId="3">#REF!</definedName>
    <definedName name="_____????">#REF!</definedName>
    <definedName name="____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_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______________________________xlfn.BAHTTEXT" hidden="1">#NAME?</definedName>
    <definedName name="____________________________________xlfn.BAHTTEXT" hidden="1">#NAME?</definedName>
    <definedName name="___________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tt1" localSheetId="4" hidden="1">{#N/A,#N/A,TRUE,"일정"}</definedName>
    <definedName name="___________________________________tt1" localSheetId="2" hidden="1">{#N/A,#N/A,TRUE,"일정"}</definedName>
    <definedName name="___________________________________tt1" localSheetId="3" hidden="1">{#N/A,#N/A,TRUE,"일정"}</definedName>
    <definedName name="___________________________________tt1" hidden="1">{#N/A,#N/A,TRUE,"일정"}</definedName>
    <definedName name="___________________________________xlfn.BAHTTEXT" hidden="1">#NAME?</definedName>
    <definedName name="__________________________________a12" localSheetId="4" hidden="1">{"'Monthly 1997'!$A$3:$S$89"}</definedName>
    <definedName name="__________________________________a12" localSheetId="2" hidden="1">{"'Monthly 1997'!$A$3:$S$89"}</definedName>
    <definedName name="__________________________________a12" localSheetId="3" hidden="1">{"'Monthly 1997'!$A$3:$S$89"}</definedName>
    <definedName name="__________________________________a12" hidden="1">{"'Monthly 1997'!$A$3:$S$89"}</definedName>
    <definedName name="__________________________________a12_1" localSheetId="4" hidden="1">{"'Monthly 1997'!$A$3:$S$89"}</definedName>
    <definedName name="__________________________________a12_1" hidden="1">{"'Monthly 1997'!$A$3:$S$89"}</definedName>
    <definedName name="___________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__xlfn.BAHTTEXT" hidden="1">#NAME?</definedName>
    <definedName name="_________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tt1" localSheetId="4" hidden="1">{#N/A,#N/A,TRUE,"일정"}</definedName>
    <definedName name="_________________________________tt1" localSheetId="2" hidden="1">{#N/A,#N/A,TRUE,"일정"}</definedName>
    <definedName name="_________________________________tt1" localSheetId="3" hidden="1">{#N/A,#N/A,TRUE,"일정"}</definedName>
    <definedName name="_________________________________tt1" hidden="1">{#N/A,#N/A,TRUE,"일정"}</definedName>
    <definedName name="_________________________________xlfn.BAHTTEXT" hidden="1">#NAME?</definedName>
    <definedName name="________________________________A1" localSheetId="4" hidden="1">#REF!</definedName>
    <definedName name="________________________________A1" localSheetId="3" hidden="1">#REF!</definedName>
    <definedName name="________________________________A1" hidden="1">#REF!</definedName>
    <definedName name="________________________________a12" localSheetId="4" hidden="1">{"'Monthly 1997'!$A$3:$S$89"}</definedName>
    <definedName name="________________________________a12" localSheetId="2" hidden="1">{"'Monthly 1997'!$A$3:$S$89"}</definedName>
    <definedName name="________________________________a12" localSheetId="3" hidden="1">{"'Monthly 1997'!$A$3:$S$89"}</definedName>
    <definedName name="________________________________a12" hidden="1">{"'Monthly 1997'!$A$3:$S$89"}</definedName>
    <definedName name="________________________________a12_1" localSheetId="4" hidden="1">{"'Monthly 1997'!$A$3:$S$89"}</definedName>
    <definedName name="________________________________a12_1" hidden="1">{"'Monthly 1997'!$A$3:$S$89"}</definedName>
    <definedName name="_________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xlfn.BAHTTEXT" hidden="1">#NAME?</definedName>
    <definedName name="_______________________________A1" localSheetId="4" hidden="1">#REF!</definedName>
    <definedName name="_______________________________A1" localSheetId="3" hidden="1">#REF!</definedName>
    <definedName name="_______________________________A1" hidden="1">#REF!</definedName>
    <definedName name="_______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tt1" localSheetId="4" hidden="1">{#N/A,#N/A,TRUE,"일정"}</definedName>
    <definedName name="_______________________________tt1" localSheetId="2" hidden="1">{#N/A,#N/A,TRUE,"일정"}</definedName>
    <definedName name="_______________________________tt1" localSheetId="3" hidden="1">{#N/A,#N/A,TRUE,"일정"}</definedName>
    <definedName name="_______________________________tt1" hidden="1">{#N/A,#N/A,TRUE,"일정"}</definedName>
    <definedName name="_______________________________xlfn.BAHTTEXT" hidden="1">#NAME?</definedName>
    <definedName name="______________________________a12" localSheetId="4" hidden="1">{"'Monthly 1997'!$A$3:$S$89"}</definedName>
    <definedName name="______________________________a12" localSheetId="2" hidden="1">{"'Monthly 1997'!$A$3:$S$89"}</definedName>
    <definedName name="______________________________a12" localSheetId="3" hidden="1">{"'Monthly 1997'!$A$3:$S$89"}</definedName>
    <definedName name="______________________________a12" hidden="1">{"'Monthly 1997'!$A$3:$S$89"}</definedName>
    <definedName name="______________________________a12_1" localSheetId="4" hidden="1">{"'Monthly 1997'!$A$3:$S$89"}</definedName>
    <definedName name="______________________________a12_1" hidden="1">{"'Monthly 1997'!$A$3:$S$89"}</definedName>
    <definedName name="_______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xlfn.BAHTTEXT" hidden="1">#NAME?</definedName>
    <definedName name="_____________________________A1" localSheetId="4" hidden="1">#REF!</definedName>
    <definedName name="_____________________________A1" localSheetId="3" hidden="1">#REF!</definedName>
    <definedName name="_____________________________A1" hidden="1">#REF!</definedName>
    <definedName name="_____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tt1" localSheetId="4" hidden="1">{#N/A,#N/A,TRUE,"일정"}</definedName>
    <definedName name="_____________________________tt1" localSheetId="2" hidden="1">{#N/A,#N/A,TRUE,"일정"}</definedName>
    <definedName name="_____________________________tt1" localSheetId="3" hidden="1">{#N/A,#N/A,TRUE,"일정"}</definedName>
    <definedName name="_____________________________tt1" hidden="1">{#N/A,#N/A,TRUE,"일정"}</definedName>
    <definedName name="_____________________________xlfn.BAHTTEXT" hidden="1">#NAME?</definedName>
    <definedName name="____________________________A1" localSheetId="4" hidden="1">#REF!</definedName>
    <definedName name="____________________________A1" localSheetId="3" hidden="1">#REF!</definedName>
    <definedName name="____________________________A1" hidden="1">#REF!</definedName>
    <definedName name="____________________________a12" localSheetId="4" hidden="1">{"'Monthly 1997'!$A$3:$S$89"}</definedName>
    <definedName name="____________________________a12" localSheetId="2" hidden="1">{"'Monthly 1997'!$A$3:$S$89"}</definedName>
    <definedName name="____________________________a12" localSheetId="3" hidden="1">{"'Monthly 1997'!$A$3:$S$89"}</definedName>
    <definedName name="____________________________a12" hidden="1">{"'Monthly 1997'!$A$3:$S$89"}</definedName>
    <definedName name="____________________________a12_1" localSheetId="4" hidden="1">{"'Monthly 1997'!$A$3:$S$89"}</definedName>
    <definedName name="____________________________a12_1" hidden="1">{"'Monthly 1997'!$A$3:$S$89"}</definedName>
    <definedName name="_____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xlfn.BAHTTEXT" hidden="1">#NAME?</definedName>
    <definedName name="___________________________A1" localSheetId="4" hidden="1">#REF!</definedName>
    <definedName name="___________________________A1" hidden="1">#REF!</definedName>
    <definedName name="___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tt1" localSheetId="4" hidden="1">{#N/A,#N/A,TRUE,"일정"}</definedName>
    <definedName name="___________________________tt1" localSheetId="2" hidden="1">{#N/A,#N/A,TRUE,"일정"}</definedName>
    <definedName name="___________________________tt1" localSheetId="3" hidden="1">{#N/A,#N/A,TRUE,"일정"}</definedName>
    <definedName name="___________________________tt1" hidden="1">{#N/A,#N/A,TRUE,"일정"}</definedName>
    <definedName name="___________________________xlfn.BAHTTEXT" hidden="1">#NAME?</definedName>
    <definedName name="__________________________A1" localSheetId="4" hidden="1">#REF!</definedName>
    <definedName name="__________________________A1" localSheetId="3" hidden="1">#REF!</definedName>
    <definedName name="__________________________A1" hidden="1">#REF!</definedName>
    <definedName name="__________________________a12" localSheetId="4" hidden="1">{"'Monthly 1997'!$A$3:$S$89"}</definedName>
    <definedName name="__________________________a12" localSheetId="2" hidden="1">{"'Monthly 1997'!$A$3:$S$89"}</definedName>
    <definedName name="__________________________a12" localSheetId="3" hidden="1">{"'Monthly 1997'!$A$3:$S$89"}</definedName>
    <definedName name="__________________________a12" hidden="1">{"'Monthly 1997'!$A$3:$S$89"}</definedName>
    <definedName name="__________________________a12_1" localSheetId="4" hidden="1">{"'Monthly 1997'!$A$3:$S$89"}</definedName>
    <definedName name="__________________________a12_1" hidden="1">{"'Monthly 1997'!$A$3:$S$89"}</definedName>
    <definedName name="__________________________A65900" localSheetId="4">#REF!</definedName>
    <definedName name="__________________________A65900" localSheetId="3">#REF!</definedName>
    <definedName name="__________________________A65900">#REF!</definedName>
    <definedName name="__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top1" localSheetId="4">{30,140,350,160,"",""}</definedName>
    <definedName name="__________________________top1" localSheetId="2">{30,140,350,160,"",""}</definedName>
    <definedName name="__________________________top1" localSheetId="3">{30,140,350,160,"",""}</definedName>
    <definedName name="__________________________top1">{30,140,350,160,"",""}</definedName>
    <definedName name="__________________________tt1" localSheetId="4" hidden="1">{#N/A,#N/A,TRUE,"일정"}</definedName>
    <definedName name="__________________________tt1" localSheetId="2" hidden="1">{#N/A,#N/A,TRUE,"일정"}</definedName>
    <definedName name="__________________________tt1" localSheetId="3" hidden="1">{#N/A,#N/A,TRUE,"일정"}</definedName>
    <definedName name="__________________________tt1" hidden="1">{#N/A,#N/A,TRUE,"일정"}</definedName>
    <definedName name="__________________________xlfn.BAHTTEXT" hidden="1">#NAME?</definedName>
    <definedName name="_________________________A1" localSheetId="4" hidden="1">#REF!</definedName>
    <definedName name="_________________________A1" localSheetId="3" hidden="1">#REF!</definedName>
    <definedName name="_________________________A1" hidden="1">#REF!</definedName>
    <definedName name="_________________________a12" localSheetId="4" hidden="1">{"'Monthly 1997'!$A$3:$S$89"}</definedName>
    <definedName name="_________________________a12" localSheetId="2" hidden="1">{"'Monthly 1997'!$A$3:$S$89"}</definedName>
    <definedName name="_________________________a12" localSheetId="3" hidden="1">{"'Monthly 1997'!$A$3:$S$89"}</definedName>
    <definedName name="_________________________a12" hidden="1">{"'Monthly 1997'!$A$3:$S$89"}</definedName>
    <definedName name="_________________________a12_1" localSheetId="4" hidden="1">{"'Monthly 1997'!$A$3:$S$89"}</definedName>
    <definedName name="_________________________a12_1" hidden="1">{"'Monthly 1997'!$A$3:$S$89"}</definedName>
    <definedName name="_________________________A65555" localSheetId="4">#REF!</definedName>
    <definedName name="_________________________A65555" localSheetId="3">#REF!</definedName>
    <definedName name="_________________________A65555">#REF!</definedName>
    <definedName name="_________________________A65655" localSheetId="4">#REF!</definedName>
    <definedName name="_________________________A65655" localSheetId="3">#REF!</definedName>
    <definedName name="_________________________A65655">#REF!</definedName>
    <definedName name="_________________________A65900" localSheetId="4">#REF!</definedName>
    <definedName name="_________________________A65900" localSheetId="3">#REF!</definedName>
    <definedName name="_________________________A65900">#REF!</definedName>
    <definedName name="__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xlfn.BAHTTEXT" hidden="1">#NAME?</definedName>
    <definedName name="________________________A1" localSheetId="4" hidden="1">#REF!</definedName>
    <definedName name="________________________A1" localSheetId="3" hidden="1">#REF!</definedName>
    <definedName name="________________________A1" hidden="1">#REF!</definedName>
    <definedName name="________________________A65900" localSheetId="4">#REF!</definedName>
    <definedName name="________________________A65900" localSheetId="3">#REF!</definedName>
    <definedName name="________________________A65900">#REF!</definedName>
    <definedName name="_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top1" localSheetId="4">{30,140,350,160,"",""}</definedName>
    <definedName name="________________________top1" localSheetId="2">{30,140,350,160,"",""}</definedName>
    <definedName name="________________________top1" localSheetId="3">{30,140,350,160,"",""}</definedName>
    <definedName name="________________________top1">{30,140,350,160,"",""}</definedName>
    <definedName name="________________________tt1" localSheetId="4" hidden="1">{#N/A,#N/A,TRUE,"일정"}</definedName>
    <definedName name="________________________tt1" hidden="1">{#N/A,#N/A,TRUE,"일정"}</definedName>
    <definedName name="________________________xlfn.BAHTTEXT" hidden="1">#NAME?</definedName>
    <definedName name="_______________________A1" localSheetId="4" hidden="1">#REF!</definedName>
    <definedName name="_______________________A1" localSheetId="3" hidden="1">#REF!</definedName>
    <definedName name="_______________________A1" hidden="1">#REF!</definedName>
    <definedName name="_______________________a12" localSheetId="4" hidden="1">{"'Monthly 1997'!$A$3:$S$89"}</definedName>
    <definedName name="_______________________a12" hidden="1">{"'Monthly 1997'!$A$3:$S$89"}</definedName>
    <definedName name="_______________________A65555" localSheetId="4">#REF!</definedName>
    <definedName name="_______________________A65555" localSheetId="3">#REF!</definedName>
    <definedName name="_______________________A65555">#REF!</definedName>
    <definedName name="_______________________A65655" localSheetId="4">#REF!</definedName>
    <definedName name="_______________________A65655" localSheetId="3">#REF!</definedName>
    <definedName name="_______________________A65655">#REF!</definedName>
    <definedName name="_______________________A65900" localSheetId="4">#REF!</definedName>
    <definedName name="_______________________A65900" localSheetId="3">#REF!</definedName>
    <definedName name="_______________________A65900">#REF!</definedName>
    <definedName name="_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tt1" localSheetId="4" hidden="1">{#N/A,#N/A,TRUE,"일정"}</definedName>
    <definedName name="_______________________tt1" hidden="1">{#N/A,#N/A,TRUE,"일정"}</definedName>
    <definedName name="_______________________xlfn.BAHTTEXT" hidden="1">#NAME?</definedName>
    <definedName name="______________________A1" localSheetId="4" hidden="1">#REF!</definedName>
    <definedName name="______________________A1" localSheetId="3" hidden="1">#REF!</definedName>
    <definedName name="______________________A1" hidden="1">#REF!</definedName>
    <definedName name="______________________a12" localSheetId="4" hidden="1">{"'Monthly 1997'!$A$3:$S$89"}</definedName>
    <definedName name="______________________a12" hidden="1">{"'Monthly 1997'!$A$3:$S$89"}</definedName>
    <definedName name="______________________A65555" localSheetId="4">#REF!</definedName>
    <definedName name="______________________A65555" localSheetId="3">#REF!</definedName>
    <definedName name="______________________A65555">#REF!</definedName>
    <definedName name="______________________A65655" localSheetId="4">#REF!</definedName>
    <definedName name="______________________A65655" localSheetId="3">#REF!</definedName>
    <definedName name="______________________A65655">#REF!</definedName>
    <definedName name="______________________A65900" localSheetId="4">#REF!</definedName>
    <definedName name="______________________A65900" localSheetId="3">#REF!</definedName>
    <definedName name="______________________A65900">#REF!</definedName>
    <definedName name="_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C65537" localSheetId="4">#REF!</definedName>
    <definedName name="______________________C65537" localSheetId="3">#REF!</definedName>
    <definedName name="______________________C65537">#REF!</definedName>
    <definedName name="_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top1" localSheetId="4">{30,140,350,160,"",""}</definedName>
    <definedName name="______________________top1" localSheetId="2">{30,140,350,160,"",""}</definedName>
    <definedName name="______________________top1" localSheetId="3">{30,140,350,160,"",""}</definedName>
    <definedName name="______________________top1">{30,140,350,160,"",""}</definedName>
    <definedName name="______________________tt1" localSheetId="4" hidden="1">{#N/A,#N/A,TRUE,"일정"}</definedName>
    <definedName name="______________________tt1" localSheetId="2" hidden="1">{#N/A,#N/A,TRUE,"일정"}</definedName>
    <definedName name="______________________tt1" localSheetId="3" hidden="1">{#N/A,#N/A,TRUE,"일정"}</definedName>
    <definedName name="______________________tt1" hidden="1">{#N/A,#N/A,TRUE,"일정"}</definedName>
    <definedName name="______________________xlfn.BAHTTEXT" hidden="1">#NAME?</definedName>
    <definedName name="_____________________A1" localSheetId="4" hidden="1">#REF!</definedName>
    <definedName name="_____________________A1" localSheetId="3" hidden="1">#REF!</definedName>
    <definedName name="_____________________A1" hidden="1">#REF!</definedName>
    <definedName name="_____________________a12" localSheetId="4" hidden="1">{"'Monthly 1997'!$A$3:$S$89"}</definedName>
    <definedName name="_____________________a12" localSheetId="2" hidden="1">{"'Monthly 1997'!$A$3:$S$89"}</definedName>
    <definedName name="_____________________a12" localSheetId="3" hidden="1">{"'Monthly 1997'!$A$3:$S$89"}</definedName>
    <definedName name="_____________________a12" hidden="1">{"'Monthly 1997'!$A$3:$S$89"}</definedName>
    <definedName name="_____________________a12_1" localSheetId="4" hidden="1">{"'Monthly 1997'!$A$3:$S$89"}</definedName>
    <definedName name="_____________________a12_1" hidden="1">{"'Monthly 1997'!$A$3:$S$89"}</definedName>
    <definedName name="_____________________A65555" localSheetId="4">#REF!</definedName>
    <definedName name="_____________________A65555" localSheetId="3">#REF!</definedName>
    <definedName name="_____________________A65555">#REF!</definedName>
    <definedName name="_____________________A65655" localSheetId="4">#REF!</definedName>
    <definedName name="_____________________A65655" localSheetId="3">#REF!</definedName>
    <definedName name="_____________________A65655">#REF!</definedName>
    <definedName name="_____________________A65900" localSheetId="4">#REF!</definedName>
    <definedName name="_____________________A65900" localSheetId="3">#REF!</definedName>
    <definedName name="_____________________A65900">#REF!</definedName>
    <definedName name="_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C65537" localSheetId="4">#REF!</definedName>
    <definedName name="_____________________C65537" localSheetId="3">#REF!</definedName>
    <definedName name="_____________________C65537">#REF!</definedName>
    <definedName name="_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top1" localSheetId="4">{30,140,350,160,"",""}</definedName>
    <definedName name="_____________________top1" localSheetId="2">{30,140,350,160,"",""}</definedName>
    <definedName name="_____________________top1" localSheetId="3">{30,140,350,160,"",""}</definedName>
    <definedName name="_____________________top1">{30,140,350,160,"",""}</definedName>
    <definedName name="_____________________tt1" localSheetId="4" hidden="1">{#N/A,#N/A,TRUE,"일정"}</definedName>
    <definedName name="_____________________tt1" localSheetId="2" hidden="1">{#N/A,#N/A,TRUE,"일정"}</definedName>
    <definedName name="_____________________tt1" localSheetId="3" hidden="1">{#N/A,#N/A,TRUE,"일정"}</definedName>
    <definedName name="_____________________tt1" hidden="1">{#N/A,#N/A,TRUE,"일정"}</definedName>
    <definedName name="_____________________xlfn.BAHTTEXT" hidden="1">#NAME?</definedName>
    <definedName name="____________________A1" localSheetId="4" hidden="1">#REF!</definedName>
    <definedName name="____________________A1" localSheetId="3" hidden="1">#REF!</definedName>
    <definedName name="____________________A1" hidden="1">#REF!</definedName>
    <definedName name="____________________a12" localSheetId="4" hidden="1">{"'Monthly 1997'!$A$3:$S$89"}</definedName>
    <definedName name="____________________a12" localSheetId="2" hidden="1">{"'Monthly 1997'!$A$3:$S$89"}</definedName>
    <definedName name="____________________a12" localSheetId="3" hidden="1">{"'Monthly 1997'!$A$3:$S$89"}</definedName>
    <definedName name="____________________a12" hidden="1">{"'Monthly 1997'!$A$3:$S$89"}</definedName>
    <definedName name="____________________a12_1" localSheetId="4" hidden="1">{"'Monthly 1997'!$A$3:$S$89"}</definedName>
    <definedName name="____________________a12_1" hidden="1">{"'Monthly 1997'!$A$3:$S$89"}</definedName>
    <definedName name="____________________A65555" localSheetId="4">#REF!</definedName>
    <definedName name="____________________A65555" localSheetId="3">#REF!</definedName>
    <definedName name="____________________A65555">#REF!</definedName>
    <definedName name="____________________A65655" localSheetId="4">#REF!</definedName>
    <definedName name="____________________A65655" localSheetId="3">#REF!</definedName>
    <definedName name="____________________A65655">#REF!</definedName>
    <definedName name="____________________A65900" localSheetId="4">#REF!</definedName>
    <definedName name="____________________A65900" localSheetId="3">#REF!</definedName>
    <definedName name="____________________A65900">#REF!</definedName>
    <definedName name="____________________A999999" localSheetId="4">#REF!</definedName>
    <definedName name="____________________A999999" localSheetId="3">#REF!</definedName>
    <definedName name="____________________A999999">#REF!</definedName>
    <definedName name="_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C65537" localSheetId="4">#REF!</definedName>
    <definedName name="____________________C65537" localSheetId="3">#REF!</definedName>
    <definedName name="____________________C65537">#REF!</definedName>
    <definedName name="_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tt1" localSheetId="4" hidden="1">{#N/A,#N/A,TRUE,"일정"}</definedName>
    <definedName name="____________________tt1" localSheetId="2" hidden="1">{#N/A,#N/A,TRUE,"일정"}</definedName>
    <definedName name="____________________tt1" localSheetId="3" hidden="1">{#N/A,#N/A,TRUE,"일정"}</definedName>
    <definedName name="____________________tt1" hidden="1">{#N/A,#N/A,TRUE,"일정"}</definedName>
    <definedName name="____________________xlfn.BAHTTEXT" hidden="1">#NAME?</definedName>
    <definedName name="___________________A1" localSheetId="4" hidden="1">#REF!</definedName>
    <definedName name="___________________A1" localSheetId="3" hidden="1">#REF!</definedName>
    <definedName name="___________________A1" hidden="1">#REF!</definedName>
    <definedName name="___________________a12" localSheetId="4" hidden="1">{"'Monthly 1997'!$A$3:$S$89"}</definedName>
    <definedName name="___________________a12" localSheetId="2" hidden="1">{"'Monthly 1997'!$A$3:$S$89"}</definedName>
    <definedName name="___________________a12" localSheetId="3" hidden="1">{"'Monthly 1997'!$A$3:$S$89"}</definedName>
    <definedName name="___________________a12" hidden="1">{"'Monthly 1997'!$A$3:$S$89"}</definedName>
    <definedName name="___________________a12_1" localSheetId="4" hidden="1">{"'Monthly 1997'!$A$3:$S$89"}</definedName>
    <definedName name="___________________a12_1" hidden="1">{"'Monthly 1997'!$A$3:$S$89"}</definedName>
    <definedName name="___________________A65555" localSheetId="4">#REF!</definedName>
    <definedName name="___________________A65555" localSheetId="3">#REF!</definedName>
    <definedName name="___________________A65555">#REF!</definedName>
    <definedName name="___________________A65655" localSheetId="4">#REF!</definedName>
    <definedName name="___________________A65655" localSheetId="3">#REF!</definedName>
    <definedName name="___________________A65655">#REF!</definedName>
    <definedName name="___________________A65900" localSheetId="4">#REF!</definedName>
    <definedName name="___________________A65900" localSheetId="3">#REF!</definedName>
    <definedName name="___________________A65900">#REF!</definedName>
    <definedName name="___________________A999999">#N/A</definedName>
    <definedName name="_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C65537" localSheetId="4">#REF!</definedName>
    <definedName name="___________________C65537" localSheetId="3">#REF!</definedName>
    <definedName name="___________________C65537">#REF!</definedName>
    <definedName name="_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top1" localSheetId="4">{30,140,350,160,"",""}</definedName>
    <definedName name="___________________top1" localSheetId="2">{30,140,350,160,"",""}</definedName>
    <definedName name="___________________top1" localSheetId="3">{30,140,350,160,"",""}</definedName>
    <definedName name="___________________top1">{30,140,350,160,"",""}</definedName>
    <definedName name="___________________tt1" localSheetId="4" hidden="1">{#N/A,#N/A,TRUE,"일정"}</definedName>
    <definedName name="___________________tt1" localSheetId="2" hidden="1">{#N/A,#N/A,TRUE,"일정"}</definedName>
    <definedName name="___________________tt1" localSheetId="3" hidden="1">{#N/A,#N/A,TRUE,"일정"}</definedName>
    <definedName name="___________________tt1" hidden="1">{#N/A,#N/A,TRUE,"일정"}</definedName>
    <definedName name="___________________xlfn.BAHTTEXT" hidden="1">#NAME?</definedName>
    <definedName name="__________________A1" localSheetId="4" hidden="1">#REF!</definedName>
    <definedName name="__________________A1" localSheetId="3" hidden="1">#REF!</definedName>
    <definedName name="__________________A1" hidden="1">#REF!</definedName>
    <definedName name="__________________a12" localSheetId="4" hidden="1">{"'Monthly 1997'!$A$3:$S$89"}</definedName>
    <definedName name="__________________a12" localSheetId="2" hidden="1">{"'Monthly 1997'!$A$3:$S$89"}</definedName>
    <definedName name="__________________a12" localSheetId="3" hidden="1">{"'Monthly 1997'!$A$3:$S$89"}</definedName>
    <definedName name="__________________a12" hidden="1">{"'Monthly 1997'!$A$3:$S$89"}</definedName>
    <definedName name="__________________a12_1" localSheetId="4" hidden="1">{"'Monthly 1997'!$A$3:$S$89"}</definedName>
    <definedName name="__________________a12_1" hidden="1">{"'Monthly 1997'!$A$3:$S$89"}</definedName>
    <definedName name="__________________A65555" localSheetId="4">#REF!</definedName>
    <definedName name="__________________A65555" localSheetId="3">#REF!</definedName>
    <definedName name="__________________A65555">#REF!</definedName>
    <definedName name="__________________A65655" localSheetId="4">#REF!</definedName>
    <definedName name="__________________A65655" localSheetId="3">#REF!</definedName>
    <definedName name="__________________A65655">#REF!</definedName>
    <definedName name="__________________A65900" localSheetId="4">#REF!</definedName>
    <definedName name="__________________A65900" localSheetId="3">#REF!</definedName>
    <definedName name="__________________A65900">#REF!</definedName>
    <definedName name="__________________A999999" localSheetId="4">#REF!</definedName>
    <definedName name="__________________A999999" localSheetId="3">#REF!</definedName>
    <definedName name="__________________A999999">#REF!</definedName>
    <definedName name="_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C65537" localSheetId="4">#REF!</definedName>
    <definedName name="__________________C65537" localSheetId="3">#REF!</definedName>
    <definedName name="__________________C65537">#REF!</definedName>
    <definedName name="_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tt1" localSheetId="4" hidden="1">{#N/A,#N/A,TRUE,"일정"}</definedName>
    <definedName name="__________________tt1" localSheetId="2" hidden="1">{#N/A,#N/A,TRUE,"일정"}</definedName>
    <definedName name="__________________tt1" localSheetId="3" hidden="1">{#N/A,#N/A,TRUE,"일정"}</definedName>
    <definedName name="__________________tt1" hidden="1">{#N/A,#N/A,TRUE,"일정"}</definedName>
    <definedName name="__________________xlfn.BAHTTEXT" hidden="1">#NAME?</definedName>
    <definedName name="_________________A1" localSheetId="4" hidden="1">#REF!</definedName>
    <definedName name="_________________A1" localSheetId="3" hidden="1">#REF!</definedName>
    <definedName name="_________________A1" hidden="1">#REF!</definedName>
    <definedName name="_________________a12" localSheetId="4" hidden="1">{"'Monthly 1997'!$A$3:$S$89"}</definedName>
    <definedName name="_________________a12" localSheetId="2" hidden="1">{"'Monthly 1997'!$A$3:$S$89"}</definedName>
    <definedName name="_________________a12" localSheetId="3" hidden="1">{"'Monthly 1997'!$A$3:$S$89"}</definedName>
    <definedName name="_________________a12" hidden="1">{"'Monthly 1997'!$A$3:$S$89"}</definedName>
    <definedName name="_________________a12_1" localSheetId="4" hidden="1">{"'Monthly 1997'!$A$3:$S$89"}</definedName>
    <definedName name="_________________a12_1" hidden="1">{"'Monthly 1997'!$A$3:$S$89"}</definedName>
    <definedName name="_________________A65555" localSheetId="4">#REF!</definedName>
    <definedName name="_________________A65555" localSheetId="3">#REF!</definedName>
    <definedName name="_________________A65555">#REF!</definedName>
    <definedName name="_________________A65655" localSheetId="4">#REF!</definedName>
    <definedName name="_________________A65655" localSheetId="3">#REF!</definedName>
    <definedName name="_________________A65655">#REF!</definedName>
    <definedName name="_________________A65900" localSheetId="4">#REF!</definedName>
    <definedName name="_________________A65900" localSheetId="3">#REF!</definedName>
    <definedName name="_________________A65900">#REF!</definedName>
    <definedName name="_________________A999999">#N/A</definedName>
    <definedName name="_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C65537" localSheetId="4">#REF!</definedName>
    <definedName name="_________________C65537" localSheetId="3">#REF!</definedName>
    <definedName name="_________________C65537">#REF!</definedName>
    <definedName name="_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top1" localSheetId="4">{30,140,350,160,"",""}</definedName>
    <definedName name="_________________top1" localSheetId="2">{30,140,350,160,"",""}</definedName>
    <definedName name="_________________top1" localSheetId="3">{30,140,350,160,"",""}</definedName>
    <definedName name="_________________top1">{30,140,350,160,"",""}</definedName>
    <definedName name="_________________tt1" localSheetId="4" hidden="1">{#N/A,#N/A,TRUE,"일정"}</definedName>
    <definedName name="_________________tt1" localSheetId="2" hidden="1">{#N/A,#N/A,TRUE,"일정"}</definedName>
    <definedName name="_________________tt1" localSheetId="3" hidden="1">{#N/A,#N/A,TRUE,"일정"}</definedName>
    <definedName name="_________________tt1" hidden="1">{#N/A,#N/A,TRUE,"일정"}</definedName>
    <definedName name="_________________xlfn.BAHTTEXT" hidden="1">#NAME?</definedName>
    <definedName name="________________A1" localSheetId="4" hidden="1">#REF!</definedName>
    <definedName name="________________A1" localSheetId="3" hidden="1">#REF!</definedName>
    <definedName name="________________A1" hidden="1">#REF!</definedName>
    <definedName name="________________a12" localSheetId="4" hidden="1">{"'Monthly 1997'!$A$3:$S$89"}</definedName>
    <definedName name="________________a12" localSheetId="2" hidden="1">{"'Monthly 1997'!$A$3:$S$89"}</definedName>
    <definedName name="________________a12" localSheetId="3" hidden="1">{"'Monthly 1997'!$A$3:$S$89"}</definedName>
    <definedName name="________________a12" hidden="1">{"'Monthly 1997'!$A$3:$S$89"}</definedName>
    <definedName name="________________a12_1" localSheetId="4" hidden="1">{"'Monthly 1997'!$A$3:$S$89"}</definedName>
    <definedName name="________________a12_1" hidden="1">{"'Monthly 1997'!$A$3:$S$89"}</definedName>
    <definedName name="________________A65555" localSheetId="4">#REF!</definedName>
    <definedName name="________________A65555" localSheetId="3">#REF!</definedName>
    <definedName name="________________A65555">#REF!</definedName>
    <definedName name="________________A65655" localSheetId="4">#REF!</definedName>
    <definedName name="________________A65655" localSheetId="3">#REF!</definedName>
    <definedName name="________________A65655">#REF!</definedName>
    <definedName name="________________A65900" localSheetId="4">#REF!</definedName>
    <definedName name="________________A65900" localSheetId="3">#REF!</definedName>
    <definedName name="________________A65900">#REF!</definedName>
    <definedName name="________________A999999">#N/A</definedName>
    <definedName name="_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C65537" localSheetId="4">#REF!</definedName>
    <definedName name="________________C65537" localSheetId="3">#REF!</definedName>
    <definedName name="________________C65537">#REF!</definedName>
    <definedName name="________________day3" localSheetId="4">#REF!</definedName>
    <definedName name="________________day3" localSheetId="3">#REF!</definedName>
    <definedName name="________________day3">#REF!</definedName>
    <definedName name="________________day4" localSheetId="4">#REF!</definedName>
    <definedName name="________________day4" localSheetId="3">#REF!</definedName>
    <definedName name="________________day4">#REF!</definedName>
    <definedName name="_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top1" localSheetId="4">{30,140,350,160,"",""}</definedName>
    <definedName name="________________top1" localSheetId="2">{30,140,350,160,"",""}</definedName>
    <definedName name="________________top1" localSheetId="3">{30,140,350,160,"",""}</definedName>
    <definedName name="________________top1">{30,140,350,160,"",""}</definedName>
    <definedName name="________________tt1" localSheetId="4" hidden="1">{#N/A,#N/A,TRUE,"일정"}</definedName>
    <definedName name="________________tt1" localSheetId="2" hidden="1">{#N/A,#N/A,TRUE,"일정"}</definedName>
    <definedName name="________________tt1" localSheetId="3" hidden="1">{#N/A,#N/A,TRUE,"일정"}</definedName>
    <definedName name="________________tt1" hidden="1">{#N/A,#N/A,TRUE,"일정"}</definedName>
    <definedName name="________________xlfn.BAHTTEXT" hidden="1">#NAME?</definedName>
    <definedName name="_______________A1" localSheetId="4" hidden="1">#REF!</definedName>
    <definedName name="_______________A1" hidden="1">#REF!</definedName>
    <definedName name="_______________a12" localSheetId="4" hidden="1">{"'Monthly 1997'!$A$3:$S$89"}</definedName>
    <definedName name="_______________a12" localSheetId="2" hidden="1">{"'Monthly 1997'!$A$3:$S$89"}</definedName>
    <definedName name="_______________a12" localSheetId="3" hidden="1">{"'Monthly 1997'!$A$3:$S$89"}</definedName>
    <definedName name="_______________a12" hidden="1">{"'Monthly 1997'!$A$3:$S$89"}</definedName>
    <definedName name="_______________a12_1" localSheetId="4" hidden="1">{"'Monthly 1997'!$A$3:$S$89"}</definedName>
    <definedName name="_______________a12_1" hidden="1">{"'Monthly 1997'!$A$3:$S$89"}</definedName>
    <definedName name="_______________A65555" localSheetId="4">#REF!</definedName>
    <definedName name="_______________A65555" localSheetId="3">#REF!</definedName>
    <definedName name="_______________A65555">#REF!</definedName>
    <definedName name="_______________A65655" localSheetId="4">#REF!</definedName>
    <definedName name="_______________A65655" localSheetId="3">#REF!</definedName>
    <definedName name="_______________A65655">#REF!</definedName>
    <definedName name="_______________A65900" localSheetId="4">#REF!</definedName>
    <definedName name="_______________A65900" localSheetId="3">#REF!</definedName>
    <definedName name="_______________A65900">#REF!</definedName>
    <definedName name="_______________A999999">#N/A</definedName>
    <definedName name="_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C65537" localSheetId="4">#REF!</definedName>
    <definedName name="_______________C65537" localSheetId="3">#REF!</definedName>
    <definedName name="_______________C65537">#REF!</definedName>
    <definedName name="_______________day3" localSheetId="4">#REF!</definedName>
    <definedName name="_______________day3" localSheetId="3">#REF!</definedName>
    <definedName name="_______________day3">#REF!</definedName>
    <definedName name="_______________day4" localSheetId="4">#REF!</definedName>
    <definedName name="_______________day4" localSheetId="3">#REF!</definedName>
    <definedName name="_______________day4">#REF!</definedName>
    <definedName name="_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Per2">#N/A</definedName>
    <definedName name="_______________Tit1">#N/A</definedName>
    <definedName name="_______________Tit2">#N/A</definedName>
    <definedName name="_______________Tit3">#N/A</definedName>
    <definedName name="_______________Tit4">#N/A</definedName>
    <definedName name="_______________top1" localSheetId="4">{30,140,350,160,"",""}</definedName>
    <definedName name="_______________top1" localSheetId="2">{30,140,350,160,"",""}</definedName>
    <definedName name="_______________top1" localSheetId="3">{30,140,350,160,"",""}</definedName>
    <definedName name="_______________top1">{30,140,350,160,"",""}</definedName>
    <definedName name="_______________tt1" localSheetId="4" hidden="1">{#N/A,#N/A,TRUE,"일정"}</definedName>
    <definedName name="_______________tt1" localSheetId="2" hidden="1">{#N/A,#N/A,TRUE,"일정"}</definedName>
    <definedName name="_______________tt1" localSheetId="3" hidden="1">{#N/A,#N/A,TRUE,"일정"}</definedName>
    <definedName name="_______________tt1" hidden="1">{#N/A,#N/A,TRUE,"일정"}</definedName>
    <definedName name="_______________xlfn.BAHTTEXT" hidden="1">#NAME?</definedName>
    <definedName name="______________A1" localSheetId="4" hidden="1">#REF!</definedName>
    <definedName name="______________A1" localSheetId="3" hidden="1">#REF!</definedName>
    <definedName name="______________A1" hidden="1">#REF!</definedName>
    <definedName name="______________a12" localSheetId="4" hidden="1">{"'Monthly 1997'!$A$3:$S$89"}</definedName>
    <definedName name="______________a12" localSheetId="2" hidden="1">{"'Monthly 1997'!$A$3:$S$89"}</definedName>
    <definedName name="______________a12" localSheetId="3" hidden="1">{"'Monthly 1997'!$A$3:$S$89"}</definedName>
    <definedName name="______________a12" hidden="1">{"'Monthly 1997'!$A$3:$S$89"}</definedName>
    <definedName name="______________A65555" localSheetId="4">#REF!</definedName>
    <definedName name="______________A65555" localSheetId="3">#REF!</definedName>
    <definedName name="______________A65555">#REF!</definedName>
    <definedName name="______________A65655" localSheetId="4">#REF!</definedName>
    <definedName name="______________A65655" localSheetId="3">#REF!</definedName>
    <definedName name="______________A65655">#REF!</definedName>
    <definedName name="______________A65900" localSheetId="4">#REF!</definedName>
    <definedName name="______________A65900" localSheetId="3">#REF!</definedName>
    <definedName name="______________A65900">#REF!</definedName>
    <definedName name="______________A999999">#N/A</definedName>
    <definedName name="_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C65537" localSheetId="4">#REF!</definedName>
    <definedName name="______________C65537" localSheetId="3">#REF!</definedName>
    <definedName name="______________C65537">#REF!</definedName>
    <definedName name="______________day3" localSheetId="4">#REF!</definedName>
    <definedName name="______________day3" localSheetId="3">#REF!</definedName>
    <definedName name="______________day3">#REF!</definedName>
    <definedName name="______________day4" localSheetId="4">#REF!</definedName>
    <definedName name="______________day4" localSheetId="3">#REF!</definedName>
    <definedName name="______________day4">#REF!</definedName>
    <definedName name="_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Per2" localSheetId="4">#REF!</definedName>
    <definedName name="______________Per2" localSheetId="3">#REF!</definedName>
    <definedName name="______________Per2">#REF!</definedName>
    <definedName name="______________Tit1" localSheetId="4">#REF!</definedName>
    <definedName name="______________Tit1" localSheetId="3">#REF!</definedName>
    <definedName name="______________Tit1">#REF!</definedName>
    <definedName name="______________Tit2" localSheetId="4">#REF!</definedName>
    <definedName name="______________Tit2" localSheetId="3">#REF!</definedName>
    <definedName name="______________Tit2">#REF!</definedName>
    <definedName name="______________Tit3" localSheetId="4">#REF!</definedName>
    <definedName name="______________Tit3" localSheetId="3">#REF!</definedName>
    <definedName name="______________Tit3">#REF!</definedName>
    <definedName name="______________Tit4" localSheetId="4">#REF!</definedName>
    <definedName name="______________Tit4" localSheetId="3">#REF!</definedName>
    <definedName name="______________Tit4">#REF!</definedName>
    <definedName name="______________top1" localSheetId="4">{30,140,350,160,"",""}</definedName>
    <definedName name="______________top1" localSheetId="2">{30,140,350,160,"",""}</definedName>
    <definedName name="______________top1" localSheetId="3">{30,140,350,160,"",""}</definedName>
    <definedName name="______________top1">{30,140,350,160,"",""}</definedName>
    <definedName name="______________tt1" localSheetId="4" hidden="1">{#N/A,#N/A,TRUE,"일정"}</definedName>
    <definedName name="______________tt1" localSheetId="2" hidden="1">{#N/A,#N/A,TRUE,"일정"}</definedName>
    <definedName name="______________tt1" localSheetId="3" hidden="1">{#N/A,#N/A,TRUE,"일정"}</definedName>
    <definedName name="______________tt1" hidden="1">{#N/A,#N/A,TRUE,"일정"}</definedName>
    <definedName name="______________xlfn.BAHTTEXT" hidden="1">#NAME?</definedName>
    <definedName name="_____________A1" localSheetId="4" hidden="1">#REF!</definedName>
    <definedName name="_____________A1" localSheetId="3" hidden="1">#REF!</definedName>
    <definedName name="_____________A1" hidden="1">#REF!</definedName>
    <definedName name="_____________a12" localSheetId="4" hidden="1">{"'Monthly 1997'!$A$3:$S$89"}</definedName>
    <definedName name="_____________a12" localSheetId="2" hidden="1">{"'Monthly 1997'!$A$3:$S$89"}</definedName>
    <definedName name="_____________a12" localSheetId="3" hidden="1">{"'Monthly 1997'!$A$3:$S$89"}</definedName>
    <definedName name="_____________a12" hidden="1">{"'Monthly 1997'!$A$3:$S$89"}</definedName>
    <definedName name="_____________a12_1" localSheetId="4" hidden="1">{"'Monthly 1997'!$A$3:$S$89"}</definedName>
    <definedName name="_____________a12_1" hidden="1">{"'Monthly 1997'!$A$3:$S$89"}</definedName>
    <definedName name="_____________A65555" localSheetId="4">#REF!</definedName>
    <definedName name="_____________A65555" localSheetId="3">#REF!</definedName>
    <definedName name="_____________A65555">#REF!</definedName>
    <definedName name="_____________A65655" localSheetId="4">#REF!</definedName>
    <definedName name="_____________A65655" localSheetId="3">#REF!</definedName>
    <definedName name="_____________A65655">#REF!</definedName>
    <definedName name="_____________A65900" localSheetId="4">#REF!</definedName>
    <definedName name="_____________A65900" localSheetId="3">#REF!</definedName>
    <definedName name="_____________A65900">#REF!</definedName>
    <definedName name="_____________A999999">#N/A</definedName>
    <definedName name="_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C65537" localSheetId="4">#REF!</definedName>
    <definedName name="_____________C65537" localSheetId="3">#REF!</definedName>
    <definedName name="_____________C65537">#REF!</definedName>
    <definedName name="_____________day3" localSheetId="4">#REF!</definedName>
    <definedName name="_____________day3" localSheetId="3">#REF!</definedName>
    <definedName name="_____________day3">#REF!</definedName>
    <definedName name="_____________day4" localSheetId="4">#REF!</definedName>
    <definedName name="_____________day4" localSheetId="3">#REF!</definedName>
    <definedName name="_____________day4">#REF!</definedName>
    <definedName name="_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Per2">#N/A</definedName>
    <definedName name="_____________Tit1">#N/A</definedName>
    <definedName name="_____________Tit2">#N/A</definedName>
    <definedName name="_____________Tit3">#N/A</definedName>
    <definedName name="_____________Tit4">#N/A</definedName>
    <definedName name="_____________top1" localSheetId="4">{30,140,350,160,"",""}</definedName>
    <definedName name="_____________top1" localSheetId="2">{30,140,350,160,"",""}</definedName>
    <definedName name="_____________top1" localSheetId="3">{30,140,350,160,"",""}</definedName>
    <definedName name="_____________top1">{30,140,350,160,"",""}</definedName>
    <definedName name="_____________tt1" localSheetId="4" hidden="1">{#N/A,#N/A,TRUE,"일정"}</definedName>
    <definedName name="_____________tt1" localSheetId="2" hidden="1">{#N/A,#N/A,TRUE,"일정"}</definedName>
    <definedName name="_____________tt1" localSheetId="3" hidden="1">{#N/A,#N/A,TRUE,"일정"}</definedName>
    <definedName name="_____________tt1" hidden="1">{#N/A,#N/A,TRUE,"일정"}</definedName>
    <definedName name="_____________xlfn.BAHTTEXT" hidden="1">#NAME?</definedName>
    <definedName name="____________A1" localSheetId="4" hidden="1">#REF!</definedName>
    <definedName name="____________A1" localSheetId="3" hidden="1">#REF!</definedName>
    <definedName name="____________A1" hidden="1">#REF!</definedName>
    <definedName name="____________a12" localSheetId="4" hidden="1">{"'Monthly 1997'!$A$3:$S$89"}</definedName>
    <definedName name="____________a12" localSheetId="2" hidden="1">{"'Monthly 1997'!$A$3:$S$89"}</definedName>
    <definedName name="____________a12" localSheetId="3" hidden="1">{"'Monthly 1997'!$A$3:$S$89"}</definedName>
    <definedName name="____________a12" hidden="1">{"'Monthly 1997'!$A$3:$S$89"}</definedName>
    <definedName name="____________a12_1" localSheetId="4" hidden="1">{"'Monthly 1997'!$A$3:$S$89"}</definedName>
    <definedName name="____________a12_1" hidden="1">{"'Monthly 1997'!$A$3:$S$89"}</definedName>
    <definedName name="____________A65555" localSheetId="4">#REF!</definedName>
    <definedName name="____________A65555" localSheetId="3">#REF!</definedName>
    <definedName name="____________A65555">#REF!</definedName>
    <definedName name="____________A65655" localSheetId="4">#REF!</definedName>
    <definedName name="____________A65655" localSheetId="3">#REF!</definedName>
    <definedName name="____________A65655">#REF!</definedName>
    <definedName name="____________A65900" localSheetId="4">#REF!</definedName>
    <definedName name="____________A65900" localSheetId="3">#REF!</definedName>
    <definedName name="____________A65900">#REF!</definedName>
    <definedName name="____________A999999">#N/A</definedName>
    <definedName name="_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C65537" localSheetId="4">#REF!</definedName>
    <definedName name="____________C65537" localSheetId="3">#REF!</definedName>
    <definedName name="____________C65537">#REF!</definedName>
    <definedName name="____________day3" localSheetId="4">#REF!</definedName>
    <definedName name="____________day3" localSheetId="3">#REF!</definedName>
    <definedName name="____________day3">#REF!</definedName>
    <definedName name="____________day4" localSheetId="4">#REF!</definedName>
    <definedName name="____________day4" localSheetId="3">#REF!</definedName>
    <definedName name="____________day4">#REF!</definedName>
    <definedName name="_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Per2">#N/A</definedName>
    <definedName name="____________Tit1">#N/A</definedName>
    <definedName name="____________Tit2">#N/A</definedName>
    <definedName name="____________Tit3">#N/A</definedName>
    <definedName name="____________Tit4">#N/A</definedName>
    <definedName name="____________top1" localSheetId="4">{30,140,350,160,"",""}</definedName>
    <definedName name="____________top1" localSheetId="2">{30,140,350,160,"",""}</definedName>
    <definedName name="____________top1" localSheetId="3">{30,140,350,160,"",""}</definedName>
    <definedName name="____________top1">{30,140,350,160,"",""}</definedName>
    <definedName name="____________tt1" localSheetId="4" hidden="1">{#N/A,#N/A,TRUE,"일정"}</definedName>
    <definedName name="____________tt1" localSheetId="2" hidden="1">{#N/A,#N/A,TRUE,"일정"}</definedName>
    <definedName name="____________tt1" localSheetId="3" hidden="1">{#N/A,#N/A,TRUE,"일정"}</definedName>
    <definedName name="____________tt1" hidden="1">{#N/A,#N/A,TRUE,"일정"}</definedName>
    <definedName name="____________xlfn.BAHTTEXT" hidden="1">#NAME?</definedName>
    <definedName name="___________A1" localSheetId="4" hidden="1">#REF!</definedName>
    <definedName name="___________A1" localSheetId="3" hidden="1">#REF!</definedName>
    <definedName name="___________A1" hidden="1">#REF!</definedName>
    <definedName name="___________a12" localSheetId="4" hidden="1">{"'Monthly 1997'!$A$3:$S$89"}</definedName>
    <definedName name="___________a12" localSheetId="2" hidden="1">{"'Monthly 1997'!$A$3:$S$89"}</definedName>
    <definedName name="___________a12" localSheetId="3" hidden="1">{"'Monthly 1997'!$A$3:$S$89"}</definedName>
    <definedName name="___________a12" hidden="1">{"'Monthly 1997'!$A$3:$S$89"}</definedName>
    <definedName name="___________a12_1" localSheetId="4" hidden="1">{"'Monthly 1997'!$A$3:$S$89"}</definedName>
    <definedName name="___________a12_1" hidden="1">{"'Monthly 1997'!$A$3:$S$89"}</definedName>
    <definedName name="___________A20" localSheetId="4">#REF!</definedName>
    <definedName name="___________A20" localSheetId="3">#REF!</definedName>
    <definedName name="___________A20">#REF!</definedName>
    <definedName name="___________A65555" localSheetId="4">#REF!</definedName>
    <definedName name="___________A65555" localSheetId="3">#REF!</definedName>
    <definedName name="___________A65555">#REF!</definedName>
    <definedName name="___________A65655" localSheetId="4">#REF!</definedName>
    <definedName name="___________A65655" localSheetId="3">#REF!</definedName>
    <definedName name="___________A65655">#REF!</definedName>
    <definedName name="___________A65900" localSheetId="4">#REF!</definedName>
    <definedName name="___________A65900" localSheetId="3">#REF!</definedName>
    <definedName name="___________A65900">#REF!</definedName>
    <definedName name="___________A999999">#N/A</definedName>
    <definedName name="_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C65537" localSheetId="4">#REF!</definedName>
    <definedName name="___________C65537" localSheetId="3">#REF!</definedName>
    <definedName name="___________C65537">#REF!</definedName>
    <definedName name="_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Per2">#N/A</definedName>
    <definedName name="_______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_Tit1">#N/A</definedName>
    <definedName name="___________Tit2">#N/A</definedName>
    <definedName name="___________Tit3">#N/A</definedName>
    <definedName name="___________Tit4">#N/A</definedName>
    <definedName name="___________top1" localSheetId="4">{30,140,350,160,"",""}</definedName>
    <definedName name="___________top1" localSheetId="2">{30,140,350,160,"",""}</definedName>
    <definedName name="___________top1" localSheetId="3">{30,140,350,160,"",""}</definedName>
    <definedName name="___________top1">{30,140,350,160,"",""}</definedName>
    <definedName name="___________tt1" localSheetId="4" hidden="1">{#N/A,#N/A,TRUE,"일정"}</definedName>
    <definedName name="___________tt1" localSheetId="2" hidden="1">{#N/A,#N/A,TRUE,"일정"}</definedName>
    <definedName name="___________tt1" localSheetId="3" hidden="1">{#N/A,#N/A,TRUE,"일정"}</definedName>
    <definedName name="___________tt1" hidden="1">{#N/A,#N/A,TRUE,"일정"}</definedName>
    <definedName name="___________xlfn.BAHTTEXT" hidden="1">#NAME?</definedName>
    <definedName name="__________A1" localSheetId="4" hidden="1">#REF!</definedName>
    <definedName name="__________A1" localSheetId="3" hidden="1">#REF!</definedName>
    <definedName name="__________A1" hidden="1">#REF!</definedName>
    <definedName name="__________a12" localSheetId="4" hidden="1">{"'Monthly 1997'!$A$3:$S$89"}</definedName>
    <definedName name="__________a12" localSheetId="2" hidden="1">{"'Monthly 1997'!$A$3:$S$89"}</definedName>
    <definedName name="__________a12" localSheetId="3" hidden="1">{"'Monthly 1997'!$A$3:$S$89"}</definedName>
    <definedName name="__________a12" hidden="1">{"'Monthly 1997'!$A$3:$S$89"}</definedName>
    <definedName name="__________a12_1" localSheetId="4" hidden="1">{"'Monthly 1997'!$A$3:$S$89"}</definedName>
    <definedName name="__________a12_1" hidden="1">{"'Monthly 1997'!$A$3:$S$89"}</definedName>
    <definedName name="__________A20" localSheetId="4">#REF!</definedName>
    <definedName name="__________A20" localSheetId="3">#REF!</definedName>
    <definedName name="__________A20">#REF!</definedName>
    <definedName name="__________A65555" localSheetId="4">#REF!</definedName>
    <definedName name="__________A65555" localSheetId="3">#REF!</definedName>
    <definedName name="__________A65555">#REF!</definedName>
    <definedName name="__________A65655" localSheetId="4">#REF!</definedName>
    <definedName name="__________A65655" localSheetId="3">#REF!</definedName>
    <definedName name="__________A65655">#REF!</definedName>
    <definedName name="__________A65900" localSheetId="4">#REF!</definedName>
    <definedName name="__________A65900" localSheetId="3">#REF!</definedName>
    <definedName name="__________A65900">#REF!</definedName>
    <definedName name="__________A999999">#N/A</definedName>
    <definedName name="_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C65537" localSheetId="4">#REF!</definedName>
    <definedName name="__________C65537" localSheetId="3">#REF!</definedName>
    <definedName name="__________C65537">#REF!</definedName>
    <definedName name="______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day3" localSheetId="4">#REF!</definedName>
    <definedName name="__________day3" localSheetId="3">#REF!</definedName>
    <definedName name="__________day3">#REF!</definedName>
    <definedName name="__________day4" localSheetId="4">#REF!</definedName>
    <definedName name="__________day4" localSheetId="3">#REF!</definedName>
    <definedName name="__________day4">#REF!</definedName>
    <definedName name="______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INT2" localSheetId="4" hidden="1">{#N/A,#N/A,TRUE,"일정"}</definedName>
    <definedName name="__________INT2" hidden="1">{#N/A,#N/A,TRUE,"일정"}</definedName>
    <definedName name="_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Per2">#N/A</definedName>
    <definedName name="______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RR2" localSheetId="4" hidden="1">{#N/A,#N/A,FALSE,"단축1";#N/A,#N/A,FALSE,"단축2";#N/A,#N/A,FALSE,"단축3";#N/A,#N/A,FALSE,"장축";#N/A,#N/A,FALSE,"4WD"}</definedName>
    <definedName name="__________RR2" hidden="1">{#N/A,#N/A,FALSE,"단축1";#N/A,#N/A,FALSE,"단축2";#N/A,#N/A,FALSE,"단축3";#N/A,#N/A,FALSE,"장축";#N/A,#N/A,FALSE,"4WD"}</definedName>
    <definedName name="______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Tir1" localSheetId="4" hidden="1">{#N/A,#N/A,TRUE,"일정"}</definedName>
    <definedName name="__________Tir1" hidden="1">{#N/A,#N/A,TRUE,"일정"}</definedName>
    <definedName name="__________Tit1">#N/A</definedName>
    <definedName name="__________Tit2">#N/A</definedName>
    <definedName name="__________Tit3">#N/A</definedName>
    <definedName name="__________Tit4">#N/A</definedName>
    <definedName name="__________top1" localSheetId="4">{30,140,350,160,"",""}</definedName>
    <definedName name="__________top1" localSheetId="2">{30,140,350,160,"",""}</definedName>
    <definedName name="__________top1" localSheetId="3">{30,140,350,160,"",""}</definedName>
    <definedName name="__________top1">{30,140,350,160,"",""}</definedName>
    <definedName name="______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tt1" localSheetId="4" hidden="1">{#N/A,#N/A,TRUE,"일정"}</definedName>
    <definedName name="__________tt1" localSheetId="2" hidden="1">{#N/A,#N/A,TRUE,"일정"}</definedName>
    <definedName name="__________tt1" localSheetId="3" hidden="1">{#N/A,#N/A,TRUE,"일정"}</definedName>
    <definedName name="__________tt1" hidden="1">{#N/A,#N/A,TRUE,"일정"}</definedName>
    <definedName name="__________tt195" localSheetId="4">#REF!</definedName>
    <definedName name="__________tt195" localSheetId="3">#REF!</definedName>
    <definedName name="__________tt195">#REF!</definedName>
    <definedName name="______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_xlfn.BAHTTEXT" hidden="1">#NAME?</definedName>
    <definedName name="_________A1" localSheetId="4" hidden="1">#REF!</definedName>
    <definedName name="_________A1" localSheetId="3" hidden="1">#REF!</definedName>
    <definedName name="_________A1" hidden="1">#REF!</definedName>
    <definedName name="_________a12" localSheetId="4" hidden="1">{"'Monthly 1997'!$A$3:$S$89"}</definedName>
    <definedName name="_________a12" localSheetId="2" hidden="1">{"'Monthly 1997'!$A$3:$S$89"}</definedName>
    <definedName name="_________a12" localSheetId="3" hidden="1">{"'Monthly 1997'!$A$3:$S$89"}</definedName>
    <definedName name="_________a12" hidden="1">{"'Monthly 1997'!$A$3:$S$89"}</definedName>
    <definedName name="_________a12_1" localSheetId="4" hidden="1">{"'Monthly 1997'!$A$3:$S$89"}</definedName>
    <definedName name="_________a12_1" hidden="1">{"'Monthly 1997'!$A$3:$S$89"}</definedName>
    <definedName name="_________A20" localSheetId="4">#REF!</definedName>
    <definedName name="_________A20" localSheetId="3">#REF!</definedName>
    <definedName name="_________A20">#REF!</definedName>
    <definedName name="_________A65555" localSheetId="4">#REF!</definedName>
    <definedName name="_________A65555" localSheetId="3">#REF!</definedName>
    <definedName name="_________A65555">#REF!</definedName>
    <definedName name="_________A65655" localSheetId="4">#REF!</definedName>
    <definedName name="_________A65655" localSheetId="3">#REF!</definedName>
    <definedName name="_________A65655">#REF!</definedName>
    <definedName name="_________A65900" localSheetId="4">#REF!</definedName>
    <definedName name="_________A65900" localSheetId="3">#REF!</definedName>
    <definedName name="_________A65900">#REF!</definedName>
    <definedName name="_________A999999">#N/A</definedName>
    <definedName name="_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C65537" localSheetId="4">#REF!</definedName>
    <definedName name="_________C65537" localSheetId="3">#REF!</definedName>
    <definedName name="_________C65537">#REF!</definedName>
    <definedName name="_____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day3" localSheetId="4">#REF!</definedName>
    <definedName name="_________day3" localSheetId="3">#REF!</definedName>
    <definedName name="_________day3">#REF!</definedName>
    <definedName name="_________day4" localSheetId="4">#REF!</definedName>
    <definedName name="_________day4" localSheetId="3">#REF!</definedName>
    <definedName name="_________day4">#REF!</definedName>
    <definedName name="_____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INT2" localSheetId="4" hidden="1">{#N/A,#N/A,TRUE,"일정"}</definedName>
    <definedName name="_________INT2" hidden="1">{#N/A,#N/A,TRUE,"일정"}</definedName>
    <definedName name="_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M100000" localSheetId="4">#REF!</definedName>
    <definedName name="_________M100000" localSheetId="3">#REF!</definedName>
    <definedName name="_________M100000">#REF!</definedName>
    <definedName name="_________M66002" localSheetId="4">#REF!</definedName>
    <definedName name="_________M66002" localSheetId="3">#REF!</definedName>
    <definedName name="_________M66002">#REF!</definedName>
    <definedName name="_________M67002" localSheetId="4">#REF!</definedName>
    <definedName name="_________M67002" localSheetId="3">#REF!</definedName>
    <definedName name="_________M67002">#REF!</definedName>
    <definedName name="_________M68000" localSheetId="4">#REF!</definedName>
    <definedName name="_________M68000" localSheetId="3">#REF!</definedName>
    <definedName name="_________M68000">#REF!</definedName>
    <definedName name="_________M68002" localSheetId="4">#REF!</definedName>
    <definedName name="_________M68002" localSheetId="3">#REF!</definedName>
    <definedName name="_________M68002">#REF!</definedName>
    <definedName name="_________M70000" localSheetId="4">#REF!</definedName>
    <definedName name="_________M70000" localSheetId="3">#REF!</definedName>
    <definedName name="_________M70000">#REF!</definedName>
    <definedName name="_________M90000" localSheetId="4">#REF!</definedName>
    <definedName name="_________M90000" localSheetId="3">#REF!</definedName>
    <definedName name="_________M90000">#REF!</definedName>
    <definedName name="_____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Per2">#N/A</definedName>
    <definedName name="_____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RR2" localSheetId="4" hidden="1">{#N/A,#N/A,FALSE,"단축1";#N/A,#N/A,FALSE,"단축2";#N/A,#N/A,FALSE,"단축3";#N/A,#N/A,FALSE,"장축";#N/A,#N/A,FALSE,"4WD"}</definedName>
    <definedName name="_________RR2" hidden="1">{#N/A,#N/A,FALSE,"단축1";#N/A,#N/A,FALSE,"단축2";#N/A,#N/A,FALSE,"단축3";#N/A,#N/A,FALSE,"장축";#N/A,#N/A,FALSE,"4WD"}</definedName>
    <definedName name="_____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Tir1" localSheetId="4" hidden="1">{#N/A,#N/A,TRUE,"일정"}</definedName>
    <definedName name="_________Tir1" hidden="1">{#N/A,#N/A,TRUE,"일정"}</definedName>
    <definedName name="_________Tit1">#N/A</definedName>
    <definedName name="_________Tit2">#N/A</definedName>
    <definedName name="_________Tit3">#N/A</definedName>
    <definedName name="_________Tit4">#N/A</definedName>
    <definedName name="_________top1" localSheetId="4">{30,140,350,160,"",""}</definedName>
    <definedName name="_________top1" localSheetId="2">{30,140,350,160,"",""}</definedName>
    <definedName name="_________top1" localSheetId="3">{30,140,350,160,"",""}</definedName>
    <definedName name="_________top1">{30,140,350,160,"",""}</definedName>
    <definedName name="_____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tt1" localSheetId="4" hidden="1">{#N/A,#N/A,TRUE,"일정"}</definedName>
    <definedName name="_________tt1" localSheetId="2" hidden="1">{#N/A,#N/A,TRUE,"일정"}</definedName>
    <definedName name="_________tt1" localSheetId="3" hidden="1">{#N/A,#N/A,TRUE,"일정"}</definedName>
    <definedName name="_________tt1" hidden="1">{#N/A,#N/A,TRUE,"일정"}</definedName>
    <definedName name="_________tt195" localSheetId="4">#REF!</definedName>
    <definedName name="_________tt195" localSheetId="3">#REF!</definedName>
    <definedName name="_________tt195">#REF!</definedName>
    <definedName name="_____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_xlfn.BAHTTEXT" hidden="1">#NAME?</definedName>
    <definedName name="________A1" localSheetId="4" hidden="1">#REF!</definedName>
    <definedName name="________A1" localSheetId="3" hidden="1">#REF!</definedName>
    <definedName name="________A1" hidden="1">#REF!</definedName>
    <definedName name="________a12" localSheetId="4" hidden="1">{"'Monthly 1997'!$A$3:$S$89"}</definedName>
    <definedName name="________a12" localSheetId="2" hidden="1">{"'Monthly 1997'!$A$3:$S$89"}</definedName>
    <definedName name="________a12" localSheetId="3" hidden="1">{"'Monthly 1997'!$A$3:$S$89"}</definedName>
    <definedName name="________a12" hidden="1">{"'Monthly 1997'!$A$3:$S$89"}</definedName>
    <definedName name="________a12_1" localSheetId="4" hidden="1">{"'Monthly 1997'!$A$3:$S$89"}</definedName>
    <definedName name="________a12_1" hidden="1">{"'Monthly 1997'!$A$3:$S$89"}</definedName>
    <definedName name="________A20" localSheetId="4">#REF!</definedName>
    <definedName name="________A20" localSheetId="3">#REF!</definedName>
    <definedName name="________A20">#REF!</definedName>
    <definedName name="________A65555" localSheetId="4">#REF!</definedName>
    <definedName name="________A65555" localSheetId="3">#REF!</definedName>
    <definedName name="________A65555">#REF!</definedName>
    <definedName name="________A65655" localSheetId="4">#REF!</definedName>
    <definedName name="________A65655" localSheetId="3">#REF!</definedName>
    <definedName name="________A65655">#REF!</definedName>
    <definedName name="________A65900" localSheetId="4">#REF!</definedName>
    <definedName name="________A65900" localSheetId="3">#REF!</definedName>
    <definedName name="________A65900">#REF!</definedName>
    <definedName name="________A999999">#N/A</definedName>
    <definedName name="_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C65537" localSheetId="4">#REF!</definedName>
    <definedName name="________C65537" localSheetId="3">#REF!</definedName>
    <definedName name="________C65537">#REF!</definedName>
    <definedName name="____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day3" localSheetId="4">#REF!</definedName>
    <definedName name="________day3" localSheetId="3">#REF!</definedName>
    <definedName name="________day3">#REF!</definedName>
    <definedName name="________day4" localSheetId="4">#REF!</definedName>
    <definedName name="________day4" localSheetId="3">#REF!</definedName>
    <definedName name="________day4">#REF!</definedName>
    <definedName name="____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INT2" localSheetId="4" hidden="1">{#N/A,#N/A,TRUE,"일정"}</definedName>
    <definedName name="________INT2" localSheetId="2" hidden="1">{#N/A,#N/A,TRUE,"일정"}</definedName>
    <definedName name="________INT2" localSheetId="3" hidden="1">{#N/A,#N/A,TRUE,"일정"}</definedName>
    <definedName name="________INT2" hidden="1">{#N/A,#N/A,TRUE,"일정"}</definedName>
    <definedName name="_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Per2">#N/A</definedName>
    <definedName name="____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RR2" localSheetId="4" hidden="1">{#N/A,#N/A,FALSE,"단축1";#N/A,#N/A,FALSE,"단축2";#N/A,#N/A,FALSE,"단축3";#N/A,#N/A,FALSE,"장축";#N/A,#N/A,FALSE,"4WD"}</definedName>
    <definedName name="________RR2" localSheetId="2" hidden="1">{#N/A,#N/A,FALSE,"단축1";#N/A,#N/A,FALSE,"단축2";#N/A,#N/A,FALSE,"단축3";#N/A,#N/A,FALSE,"장축";#N/A,#N/A,FALSE,"4WD"}</definedName>
    <definedName name="________RR2" localSheetId="3" hidden="1">{#N/A,#N/A,FALSE,"단축1";#N/A,#N/A,FALSE,"단축2";#N/A,#N/A,FALSE,"단축3";#N/A,#N/A,FALSE,"장축";#N/A,#N/A,FALSE,"4WD"}</definedName>
    <definedName name="________RR2" hidden="1">{#N/A,#N/A,FALSE,"단축1";#N/A,#N/A,FALSE,"단축2";#N/A,#N/A,FALSE,"단축3";#N/A,#N/A,FALSE,"장축";#N/A,#N/A,FALSE,"4WD"}</definedName>
    <definedName name="____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ir1" localSheetId="4" hidden="1">{#N/A,#N/A,TRUE,"일정"}</definedName>
    <definedName name="________Tir1" localSheetId="2" hidden="1">{#N/A,#N/A,TRUE,"일정"}</definedName>
    <definedName name="________Tir1" localSheetId="3" hidden="1">{#N/A,#N/A,TRUE,"일정"}</definedName>
    <definedName name="________Tir1" hidden="1">{#N/A,#N/A,TRUE,"일정"}</definedName>
    <definedName name="________Tit1">#N/A</definedName>
    <definedName name="________Tit2">#N/A</definedName>
    <definedName name="________Tit3">#N/A</definedName>
    <definedName name="________Tit4">#N/A</definedName>
    <definedName name="________top1" localSheetId="4">{30,140,350,160,"",""}</definedName>
    <definedName name="________top1" localSheetId="2">{30,140,350,160,"",""}</definedName>
    <definedName name="________top1" localSheetId="3">{30,140,350,160,"",""}</definedName>
    <definedName name="________top1">{30,140,350,160,"",""}</definedName>
    <definedName name="____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t1" localSheetId="4" hidden="1">{#N/A,#N/A,TRUE,"일정"}</definedName>
    <definedName name="________tt1" localSheetId="2" hidden="1">{#N/A,#N/A,TRUE,"일정"}</definedName>
    <definedName name="________tt1" localSheetId="3" hidden="1">{#N/A,#N/A,TRUE,"일정"}</definedName>
    <definedName name="________tt1" hidden="1">{#N/A,#N/A,TRUE,"일정"}</definedName>
    <definedName name="________tt195" localSheetId="4">#REF!</definedName>
    <definedName name="________tt195" localSheetId="3">#REF!</definedName>
    <definedName name="________tt195">#REF!</definedName>
    <definedName name="____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xlfn.BAHTTEXT" hidden="1">#NAME?</definedName>
    <definedName name="________баланс" localSheetId="4" hidden="1">#REF!</definedName>
    <definedName name="________баланс" hidden="1">#REF!</definedName>
    <definedName name="_______A1" localSheetId="4" hidden="1">#REF!</definedName>
    <definedName name="_______A1" localSheetId="3" hidden="1">#REF!</definedName>
    <definedName name="_______A1" hidden="1">#REF!</definedName>
    <definedName name="_______a12" localSheetId="4" hidden="1">{"'Monthly 1997'!$A$3:$S$89"}</definedName>
    <definedName name="_______a12" localSheetId="2" hidden="1">{"'Monthly 1997'!$A$3:$S$89"}</definedName>
    <definedName name="_______a12" localSheetId="3" hidden="1">{"'Monthly 1997'!$A$3:$S$89"}</definedName>
    <definedName name="_______a12" hidden="1">{"'Monthly 1997'!$A$3:$S$89"}</definedName>
    <definedName name="_______a12_1" localSheetId="4" hidden="1">{"'Monthly 1997'!$A$3:$S$89"}</definedName>
    <definedName name="_______a12_1" hidden="1">{"'Monthly 1997'!$A$3:$S$89"}</definedName>
    <definedName name="_______a145" localSheetId="4">#REF!</definedName>
    <definedName name="_______a145" localSheetId="3">#REF!</definedName>
    <definedName name="_______a145">#REF!</definedName>
    <definedName name="_______a146" localSheetId="4">#REF!</definedName>
    <definedName name="_______a146" localSheetId="3">#REF!</definedName>
    <definedName name="_______a146">#REF!</definedName>
    <definedName name="_______a147" localSheetId="4">#REF!</definedName>
    <definedName name="_______a147" localSheetId="3">#REF!</definedName>
    <definedName name="_______a147">#REF!</definedName>
    <definedName name="_______A20" localSheetId="4">#REF!</definedName>
    <definedName name="_______A20" localSheetId="3">#REF!</definedName>
    <definedName name="_______A20">#REF!</definedName>
    <definedName name="_______A65555" localSheetId="4">#REF!</definedName>
    <definedName name="_______A65555" localSheetId="3">#REF!</definedName>
    <definedName name="_______A65555">#REF!</definedName>
    <definedName name="_______A65655" localSheetId="4">#REF!</definedName>
    <definedName name="_______A65655" localSheetId="3">#REF!</definedName>
    <definedName name="_______A65655">#REF!</definedName>
    <definedName name="_______A65900" localSheetId="4">#REF!</definedName>
    <definedName name="_______A65900" localSheetId="3">#REF!</definedName>
    <definedName name="_______A65900">#REF!</definedName>
    <definedName name="_______A999999">#N/A</definedName>
    <definedName name="_______ap2">#N/A</definedName>
    <definedName name="_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C65537" localSheetId="4">#REF!</definedName>
    <definedName name="_______C65537" localSheetId="3">#REF!</definedName>
    <definedName name="_______C65537">#REF!</definedName>
    <definedName name="___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T5" localSheetId="4">#REF!</definedName>
    <definedName name="_______CT5" localSheetId="3">#REF!</definedName>
    <definedName name="_______CT5">#REF!</definedName>
    <definedName name="_______day3" localSheetId="4">#REF!</definedName>
    <definedName name="_______day3" localSheetId="3">#REF!</definedName>
    <definedName name="_______day3">#REF!</definedName>
    <definedName name="_______day4" localSheetId="4">#REF!</definedName>
    <definedName name="_______day4" localSheetId="3">#REF!</definedName>
    <definedName name="_______day4">#REF!</definedName>
    <definedName name="___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INT2" localSheetId="4" hidden="1">{#N/A,#N/A,TRUE,"일정"}</definedName>
    <definedName name="_______INT2" localSheetId="2" hidden="1">{#N/A,#N/A,TRUE,"일정"}</definedName>
    <definedName name="_______INT2" localSheetId="3" hidden="1">{#N/A,#N/A,TRUE,"일정"}</definedName>
    <definedName name="_______INT2" hidden="1">{#N/A,#N/A,TRUE,"일정"}</definedName>
    <definedName name="_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AP97" localSheetId="4">#REF!</definedName>
    <definedName name="_______JAP97" localSheetId="3">#REF!</definedName>
    <definedName name="_______JAP97">#REF!</definedName>
    <definedName name="_______JAP98" localSheetId="4">#REF!</definedName>
    <definedName name="_______JAP98" localSheetId="3">#REF!</definedName>
    <definedName name="_______JAP98">#REF!</definedName>
    <definedName name="_______KOR97" localSheetId="4">#REF!</definedName>
    <definedName name="_______KOR97" localSheetId="3">#REF!</definedName>
    <definedName name="_______KOR97">#REF!</definedName>
    <definedName name="_______KOR98" localSheetId="4">#REF!</definedName>
    <definedName name="_______KOR98" localSheetId="3">#REF!</definedName>
    <definedName name="_______KOR98">#REF!</definedName>
    <definedName name="_______M100000" localSheetId="4">#REF!</definedName>
    <definedName name="_______M100000" localSheetId="3">#REF!</definedName>
    <definedName name="_______M100000">#REF!</definedName>
    <definedName name="_______M66002" localSheetId="4">#REF!</definedName>
    <definedName name="_______M66002" localSheetId="3">#REF!</definedName>
    <definedName name="_______M66002">#REF!</definedName>
    <definedName name="_______M67002" localSheetId="4">#REF!</definedName>
    <definedName name="_______M67002" localSheetId="3">#REF!</definedName>
    <definedName name="_______M67002">#REF!</definedName>
    <definedName name="_______M68000" localSheetId="4">#REF!</definedName>
    <definedName name="_______M68000" localSheetId="3">#REF!</definedName>
    <definedName name="_______M68000">#REF!</definedName>
    <definedName name="_______M68002" localSheetId="4">#REF!</definedName>
    <definedName name="_______M68002" localSheetId="3">#REF!</definedName>
    <definedName name="_______M68002">#REF!</definedName>
    <definedName name="_______M70000" localSheetId="4">#REF!</definedName>
    <definedName name="_______M70000" localSheetId="3">#REF!</definedName>
    <definedName name="_______M70000">#REF!</definedName>
    <definedName name="_______M90000" localSheetId="4">#REF!</definedName>
    <definedName name="_______M90000" localSheetId="3">#REF!</definedName>
    <definedName name="_______M90000">#REF!</definedName>
    <definedName name="___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NFT1" localSheetId="4">#REF!,#REF!,#REF!,#REF!</definedName>
    <definedName name="_______NFT1" localSheetId="3">#REF!,#REF!,#REF!,#REF!</definedName>
    <definedName name="_______NFT1">#REF!,#REF!,#REF!,#REF!</definedName>
    <definedName name="_______Per2">#N/A</definedName>
    <definedName name="_______RR2" localSheetId="4" hidden="1">{#N/A,#N/A,FALSE,"단축1";#N/A,#N/A,FALSE,"단축2";#N/A,#N/A,FALSE,"단축3";#N/A,#N/A,FALSE,"장축";#N/A,#N/A,FALSE,"4WD"}</definedName>
    <definedName name="_______RR2" localSheetId="2" hidden="1">{#N/A,#N/A,FALSE,"단축1";#N/A,#N/A,FALSE,"단축2";#N/A,#N/A,FALSE,"단축3";#N/A,#N/A,FALSE,"장축";#N/A,#N/A,FALSE,"4WD"}</definedName>
    <definedName name="_______RR2" localSheetId="3" hidden="1">{#N/A,#N/A,FALSE,"단축1";#N/A,#N/A,FALSE,"단축2";#N/A,#N/A,FALSE,"단축3";#N/A,#N/A,FALSE,"장축";#N/A,#N/A,FALSE,"4WD"}</definedName>
    <definedName name="_______RR2" hidden="1">{#N/A,#N/A,FALSE,"단축1";#N/A,#N/A,FALSE,"단축2";#N/A,#N/A,FALSE,"단축3";#N/A,#N/A,FALSE,"장축";#N/A,#N/A,FALSE,"4WD"}</definedName>
    <definedName name="_______SPO1">#N/A</definedName>
    <definedName name="_______SPO2">#N/A</definedName>
    <definedName name="___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ir1" localSheetId="4" hidden="1">{#N/A,#N/A,TRUE,"일정"}</definedName>
    <definedName name="_______Tir1" localSheetId="2" hidden="1">{#N/A,#N/A,TRUE,"일정"}</definedName>
    <definedName name="_______Tir1" localSheetId="3" hidden="1">{#N/A,#N/A,TRUE,"일정"}</definedName>
    <definedName name="_______Tir1" hidden="1">{#N/A,#N/A,TRUE,"일정"}</definedName>
    <definedName name="_______Tit1">#N/A</definedName>
    <definedName name="_______Tit2">#N/A</definedName>
    <definedName name="_______Tit3">#N/A</definedName>
    <definedName name="_______Tit4">#N/A</definedName>
    <definedName name="_______top1" localSheetId="4">{30,140,350,160,"",""}</definedName>
    <definedName name="_______top1" localSheetId="2">{30,140,350,160,"",""}</definedName>
    <definedName name="_______top1" localSheetId="3">{30,140,350,160,"",""}</definedName>
    <definedName name="_______top1">{30,140,350,160,"",""}</definedName>
    <definedName name="_______top1_1" localSheetId="4">{30,140,350,160,"",""}</definedName>
    <definedName name="_______top1_1" localSheetId="2">{30,140,350,160,"",""}</definedName>
    <definedName name="_______top1_1" localSheetId="3">{30,140,350,160,"",""}</definedName>
    <definedName name="_______top1_1">{30,140,350,160,"",""}</definedName>
    <definedName name="_______top1_2" localSheetId="4">{30,140,350,160,"",""}</definedName>
    <definedName name="_______top1_2" localSheetId="2">{30,140,350,160,"",""}</definedName>
    <definedName name="_______top1_2" localSheetId="3">{30,140,350,160,"",""}</definedName>
    <definedName name="_______top1_2">{30,140,350,160,"",""}</definedName>
    <definedName name="___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t1" localSheetId="4" hidden="1">{#N/A,#N/A,TRUE,"일정"}</definedName>
    <definedName name="_______tt1" localSheetId="2" hidden="1">{#N/A,#N/A,TRUE,"일정"}</definedName>
    <definedName name="_______tt1" localSheetId="3" hidden="1">{#N/A,#N/A,TRUE,"일정"}</definedName>
    <definedName name="_______tt1" hidden="1">{#N/A,#N/A,TRUE,"일정"}</definedName>
    <definedName name="_______tt1_1" localSheetId="4" hidden="1">{#N/A,#N/A,TRUE,"일정"}</definedName>
    <definedName name="_______tt1_1" hidden="1">{#N/A,#N/A,TRUE,"일정"}</definedName>
    <definedName name="_______tt195" localSheetId="4">#REF!</definedName>
    <definedName name="_______tt195" localSheetId="3">#REF!</definedName>
    <definedName name="_______tt195">#REF!</definedName>
    <definedName name="_______TTT1" localSheetId="4">#REF!</definedName>
    <definedName name="_______TTT1" localSheetId="3">#REF!</definedName>
    <definedName name="_______TTT1">#REF!</definedName>
    <definedName name="___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xlfn.BAHTTEXT" hidden="1">#NAME?</definedName>
    <definedName name="______A1" localSheetId="4" hidden="1">#REF!</definedName>
    <definedName name="______A1" localSheetId="3" hidden="1">#REF!</definedName>
    <definedName name="______A1" hidden="1">#REF!</definedName>
    <definedName name="______a12" localSheetId="4" hidden="1">{"'Monthly 1997'!$A$3:$S$89"}</definedName>
    <definedName name="______a12" localSheetId="2" hidden="1">{"'Monthly 1997'!$A$3:$S$89"}</definedName>
    <definedName name="______a12" localSheetId="3" hidden="1">{"'Monthly 1997'!$A$3:$S$89"}</definedName>
    <definedName name="______a12" hidden="1">{"'Monthly 1997'!$A$3:$S$89"}</definedName>
    <definedName name="______a12_1" localSheetId="4" hidden="1">{"'Monthly 1997'!$A$3:$S$89"}</definedName>
    <definedName name="______a12_1" hidden="1">{"'Monthly 1997'!$A$3:$S$89"}</definedName>
    <definedName name="______a145" localSheetId="4">#REF!</definedName>
    <definedName name="______a145" localSheetId="3">#REF!</definedName>
    <definedName name="______a145">#REF!</definedName>
    <definedName name="______a146" localSheetId="4">#REF!</definedName>
    <definedName name="______a146" localSheetId="3">#REF!</definedName>
    <definedName name="______a146">#REF!</definedName>
    <definedName name="______a147" localSheetId="4">#REF!</definedName>
    <definedName name="______a147" localSheetId="3">#REF!</definedName>
    <definedName name="______a147">#REF!</definedName>
    <definedName name="______A20" localSheetId="4">#REF!</definedName>
    <definedName name="______A20" localSheetId="3">#REF!</definedName>
    <definedName name="______A20">#REF!</definedName>
    <definedName name="______A61" localSheetId="4" hidden="1">{#N/A,#N/A,FALSE,"BODY"}</definedName>
    <definedName name="______A61" localSheetId="2" hidden="1">{#N/A,#N/A,FALSE,"BODY"}</definedName>
    <definedName name="______A61" localSheetId="3" hidden="1">{#N/A,#N/A,FALSE,"BODY"}</definedName>
    <definedName name="______A61" hidden="1">{#N/A,#N/A,FALSE,"BODY"}</definedName>
    <definedName name="______A65555" localSheetId="4">#REF!</definedName>
    <definedName name="______A65555" localSheetId="3">#REF!</definedName>
    <definedName name="______A65555">#REF!</definedName>
    <definedName name="______A65655" localSheetId="4">#REF!</definedName>
    <definedName name="______A65655" localSheetId="3">#REF!</definedName>
    <definedName name="______A65655">#REF!</definedName>
    <definedName name="______A65900" localSheetId="4">#REF!</definedName>
    <definedName name="______A65900" localSheetId="3">#REF!</definedName>
    <definedName name="______A65900">#REF!</definedName>
    <definedName name="______A999999">#N/A</definedName>
    <definedName name="______ap2">#N/A</definedName>
    <definedName name="_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C65537" localSheetId="4">#REF!</definedName>
    <definedName name="______C65537" localSheetId="3">#REF!</definedName>
    <definedName name="______C65537">#REF!</definedName>
    <definedName name="__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T5" localSheetId="4">#REF!</definedName>
    <definedName name="______CT5" localSheetId="3">#REF!</definedName>
    <definedName name="______CT5">#REF!</definedName>
    <definedName name="______day3" localSheetId="4">#REF!</definedName>
    <definedName name="______day3" localSheetId="3">#REF!</definedName>
    <definedName name="______day3">#REF!</definedName>
    <definedName name="______day4" localSheetId="4">#REF!</definedName>
    <definedName name="______day4" localSheetId="3">#REF!</definedName>
    <definedName name="______day4">#REF!</definedName>
    <definedName name="__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INT2" localSheetId="4" hidden="1">{#N/A,#N/A,TRUE,"일정"}</definedName>
    <definedName name="______INT2" localSheetId="2" hidden="1">{#N/A,#N/A,TRUE,"일정"}</definedName>
    <definedName name="______INT2" localSheetId="3" hidden="1">{#N/A,#N/A,TRUE,"일정"}</definedName>
    <definedName name="______INT2" hidden="1">{#N/A,#N/A,TRUE,"일정"}</definedName>
    <definedName name="_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AP97" localSheetId="4">#REF!</definedName>
    <definedName name="______JAP97" localSheetId="3">#REF!</definedName>
    <definedName name="______JAP97">#REF!</definedName>
    <definedName name="______JAP98" localSheetId="4">#REF!</definedName>
    <definedName name="______JAP98" localSheetId="3">#REF!</definedName>
    <definedName name="______JAP98">#REF!</definedName>
    <definedName name="______KOR97" localSheetId="4">#REF!</definedName>
    <definedName name="______KOR97" localSheetId="3">#REF!</definedName>
    <definedName name="______KOR97">#REF!</definedName>
    <definedName name="______KOR98" localSheetId="4">#REF!</definedName>
    <definedName name="______KOR98" localSheetId="3">#REF!</definedName>
    <definedName name="______KOR98">#REF!</definedName>
    <definedName name="______M100000" localSheetId="4">#REF!</definedName>
    <definedName name="______M100000" localSheetId="3">#REF!</definedName>
    <definedName name="______M100000">#REF!</definedName>
    <definedName name="______M66002" localSheetId="4">#REF!</definedName>
    <definedName name="______M66002" localSheetId="3">#REF!</definedName>
    <definedName name="______M66002">#REF!</definedName>
    <definedName name="______M67002" localSheetId="4">#REF!</definedName>
    <definedName name="______M67002" localSheetId="3">#REF!</definedName>
    <definedName name="______M67002">#REF!</definedName>
    <definedName name="______M68000" localSheetId="4">#REF!</definedName>
    <definedName name="______M68000" localSheetId="3">#REF!</definedName>
    <definedName name="______M68000">#REF!</definedName>
    <definedName name="______M68002" localSheetId="4">#REF!</definedName>
    <definedName name="______M68002" localSheetId="3">#REF!</definedName>
    <definedName name="______M68002">#REF!</definedName>
    <definedName name="______M70000" localSheetId="4">#REF!</definedName>
    <definedName name="______M70000" localSheetId="3">#REF!</definedName>
    <definedName name="______M70000">#REF!</definedName>
    <definedName name="______M90000" localSheetId="4">#REF!</definedName>
    <definedName name="______M90000" localSheetId="3">#REF!</definedName>
    <definedName name="______M90000">#REF!</definedName>
    <definedName name="______na1" localSheetId="4">#REF!</definedName>
    <definedName name="______na1" localSheetId="3">#REF!</definedName>
    <definedName name="______na1">#REF!</definedName>
    <definedName name="__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NFT1" localSheetId="4">#REF!,#REF!,#REF!,#REF!</definedName>
    <definedName name="______NFT1" localSheetId="3">#REF!,#REF!,#REF!,#REF!</definedName>
    <definedName name="______NFT1">#REF!,#REF!,#REF!,#REF!</definedName>
    <definedName name="______Per2">#N/A</definedName>
    <definedName name="__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RR2" localSheetId="4" hidden="1">{#N/A,#N/A,FALSE,"단축1";#N/A,#N/A,FALSE,"단축2";#N/A,#N/A,FALSE,"단축3";#N/A,#N/A,FALSE,"장축";#N/A,#N/A,FALSE,"4WD"}</definedName>
    <definedName name="______RR2" localSheetId="2" hidden="1">{#N/A,#N/A,FALSE,"단축1";#N/A,#N/A,FALSE,"단축2";#N/A,#N/A,FALSE,"단축3";#N/A,#N/A,FALSE,"장축";#N/A,#N/A,FALSE,"4WD"}</definedName>
    <definedName name="______RR2" localSheetId="3" hidden="1">{#N/A,#N/A,FALSE,"단축1";#N/A,#N/A,FALSE,"단축2";#N/A,#N/A,FALSE,"단축3";#N/A,#N/A,FALSE,"장축";#N/A,#N/A,FALSE,"4WD"}</definedName>
    <definedName name="______RR2" hidden="1">{#N/A,#N/A,FALSE,"단축1";#N/A,#N/A,FALSE,"단축2";#N/A,#N/A,FALSE,"단축3";#N/A,#N/A,FALSE,"장축";#N/A,#N/A,FALSE,"4WD"}</definedName>
    <definedName name="______SPO1">#N/A</definedName>
    <definedName name="______SPO2">#N/A</definedName>
    <definedName name="__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ir1" localSheetId="4" hidden="1">{#N/A,#N/A,TRUE,"일정"}</definedName>
    <definedName name="______Tir1" localSheetId="2" hidden="1">{#N/A,#N/A,TRUE,"일정"}</definedName>
    <definedName name="______Tir1" localSheetId="3" hidden="1">{#N/A,#N/A,TRUE,"일정"}</definedName>
    <definedName name="______Tir1" hidden="1">{#N/A,#N/A,TRUE,"일정"}</definedName>
    <definedName name="______Tit1">#N/A</definedName>
    <definedName name="______Tit2">#N/A</definedName>
    <definedName name="______Tit3">#N/A</definedName>
    <definedName name="______Tit4">#N/A</definedName>
    <definedName name="______top1" localSheetId="4">{30,140,350,160,"",""}</definedName>
    <definedName name="______top1" localSheetId="2">{30,140,350,160,"",""}</definedName>
    <definedName name="______top1" localSheetId="3">{30,140,350,160,"",""}</definedName>
    <definedName name="______top1">{30,140,350,160,"",""}</definedName>
    <definedName name="______top1_1" localSheetId="4">{30,140,350,160,"",""}</definedName>
    <definedName name="______top1_1" localSheetId="2">{30,140,350,160,"",""}</definedName>
    <definedName name="______top1_1" localSheetId="3">{30,140,350,160,"",""}</definedName>
    <definedName name="______top1_1">{30,140,350,160,"",""}</definedName>
    <definedName name="______top1_2" localSheetId="4">{30,140,350,160,"",""}</definedName>
    <definedName name="______top1_2" localSheetId="2">{30,140,350,160,"",""}</definedName>
    <definedName name="______top1_2" localSheetId="3">{30,140,350,160,"",""}</definedName>
    <definedName name="______top1_2">{30,140,350,160,"",""}</definedName>
    <definedName name="__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t1" localSheetId="4" hidden="1">{#N/A,#N/A,TRUE,"일정"}</definedName>
    <definedName name="______tt1" localSheetId="2" hidden="1">{#N/A,#N/A,TRUE,"일정"}</definedName>
    <definedName name="______tt1" localSheetId="3" hidden="1">{#N/A,#N/A,TRUE,"일정"}</definedName>
    <definedName name="______tt1" hidden="1">{#N/A,#N/A,TRUE,"일정"}</definedName>
    <definedName name="______tt1_1" localSheetId="4" hidden="1">{#N/A,#N/A,TRUE,"일정"}</definedName>
    <definedName name="______tt1_1" hidden="1">{#N/A,#N/A,TRUE,"일정"}</definedName>
    <definedName name="______tt195" localSheetId="4">#REF!</definedName>
    <definedName name="______tt195" localSheetId="3">#REF!</definedName>
    <definedName name="______tt195">#REF!</definedName>
    <definedName name="______TTT1" localSheetId="4">#REF!</definedName>
    <definedName name="______TTT1" localSheetId="3">#REF!</definedName>
    <definedName name="______TTT1">#REF!</definedName>
    <definedName name="__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xlfn.BAHTTEXT" hidden="1">#NAME?</definedName>
    <definedName name="_____A1" localSheetId="4" hidden="1">#REF!</definedName>
    <definedName name="_____A1" localSheetId="3" hidden="1">#REF!</definedName>
    <definedName name="_____A1" hidden="1">#REF!</definedName>
    <definedName name="_____a12" localSheetId="4" hidden="1">{"'Monthly 1997'!$A$3:$S$89"}</definedName>
    <definedName name="_____a12" localSheetId="2" hidden="1">{"'Monthly 1997'!$A$3:$S$89"}</definedName>
    <definedName name="_____a12" localSheetId="3" hidden="1">{"'Monthly 1997'!$A$3:$S$89"}</definedName>
    <definedName name="_____a12" hidden="1">{"'Monthly 1997'!$A$3:$S$89"}</definedName>
    <definedName name="_____a12_1" localSheetId="4" hidden="1">{"'Monthly 1997'!$A$3:$S$89"}</definedName>
    <definedName name="_____a12_1" hidden="1">{"'Monthly 1997'!$A$3:$S$89"}</definedName>
    <definedName name="_____a145" localSheetId="4">#REF!</definedName>
    <definedName name="_____a145" localSheetId="3">#REF!</definedName>
    <definedName name="_____a145">#REF!</definedName>
    <definedName name="_____a146" localSheetId="4">#REF!</definedName>
    <definedName name="_____a146" localSheetId="3">#REF!</definedName>
    <definedName name="_____a146">#REF!</definedName>
    <definedName name="_____a147" localSheetId="4">#REF!</definedName>
    <definedName name="_____a147" localSheetId="3">#REF!</definedName>
    <definedName name="_____a147">#REF!</definedName>
    <definedName name="_____A20" localSheetId="4">#REF!</definedName>
    <definedName name="_____A20" localSheetId="3">#REF!</definedName>
    <definedName name="_____A20">#REF!</definedName>
    <definedName name="_____A61" localSheetId="4" hidden="1">{#N/A,#N/A,FALSE,"BODY"}</definedName>
    <definedName name="_____A61" localSheetId="2" hidden="1">{#N/A,#N/A,FALSE,"BODY"}</definedName>
    <definedName name="_____A61" localSheetId="3" hidden="1">{#N/A,#N/A,FALSE,"BODY"}</definedName>
    <definedName name="_____A61" hidden="1">{#N/A,#N/A,FALSE,"BODY"}</definedName>
    <definedName name="_____A65555" localSheetId="4">#REF!</definedName>
    <definedName name="_____A65555" localSheetId="3">#REF!</definedName>
    <definedName name="_____A65555">#REF!</definedName>
    <definedName name="_____A65655" localSheetId="4">#REF!</definedName>
    <definedName name="_____A65655" localSheetId="3">#REF!</definedName>
    <definedName name="_____A65655">#REF!</definedName>
    <definedName name="_____A65900" localSheetId="4">#REF!</definedName>
    <definedName name="_____A65900" localSheetId="3">#REF!</definedName>
    <definedName name="_____A65900">#REF!</definedName>
    <definedName name="_____A999999">#N/A</definedName>
    <definedName name="_____add21" localSheetId="4" hidden="1">#REF!</definedName>
    <definedName name="_____add21" localSheetId="2" hidden="1">#REF!</definedName>
    <definedName name="_____add21" localSheetId="3" hidden="1">#REF!</definedName>
    <definedName name="_____add21" hidden="1">[1]tab17!#REF!</definedName>
    <definedName name="_____ap2">#N/A</definedName>
    <definedName name="_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C65537" localSheetId="4">#REF!</definedName>
    <definedName name="_____C65537" localSheetId="3">#REF!</definedName>
    <definedName name="_____C65537">#REF!</definedName>
    <definedName name="_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T5" localSheetId="4">#REF!</definedName>
    <definedName name="_____CT5" localSheetId="3">#REF!</definedName>
    <definedName name="_____CT5">#REF!</definedName>
    <definedName name="_____day3" localSheetId="4">#REF!</definedName>
    <definedName name="_____day3" localSheetId="3">#REF!</definedName>
    <definedName name="_____day3">#REF!</definedName>
    <definedName name="_____day4" localSheetId="4">#REF!</definedName>
    <definedName name="_____day4" localSheetId="3">#REF!</definedName>
    <definedName name="_____day4">#REF!</definedName>
    <definedName name="_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INT2" localSheetId="4" hidden="1">{#N/A,#N/A,TRUE,"일정"}</definedName>
    <definedName name="_____INT2" localSheetId="2" hidden="1">{#N/A,#N/A,TRUE,"일정"}</definedName>
    <definedName name="_____INT2" localSheetId="3" hidden="1">{#N/A,#N/A,TRUE,"일정"}</definedName>
    <definedName name="_____INT2" hidden="1">{#N/A,#N/A,TRUE,"일정"}</definedName>
    <definedName name="_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AP97" localSheetId="4">#REF!</definedName>
    <definedName name="_____JAP97" localSheetId="3">#REF!</definedName>
    <definedName name="_____JAP97">#REF!</definedName>
    <definedName name="_____JAP98" localSheetId="4">#REF!</definedName>
    <definedName name="_____JAP98" localSheetId="3">#REF!</definedName>
    <definedName name="_____JAP98">#REF!</definedName>
    <definedName name="_____KOR97" localSheetId="4">#REF!</definedName>
    <definedName name="_____KOR97" localSheetId="3">#REF!</definedName>
    <definedName name="_____KOR97">#REF!</definedName>
    <definedName name="_____KOR98" localSheetId="4">#REF!</definedName>
    <definedName name="_____KOR98" localSheetId="3">#REF!</definedName>
    <definedName name="_____KOR98">#REF!</definedName>
    <definedName name="_____M100000" localSheetId="4">#REF!</definedName>
    <definedName name="_____M100000" localSheetId="3">#REF!</definedName>
    <definedName name="_____M100000">#REF!</definedName>
    <definedName name="_____M66002" localSheetId="4">#REF!</definedName>
    <definedName name="_____M66002" localSheetId="3">#REF!</definedName>
    <definedName name="_____M66002">#REF!</definedName>
    <definedName name="_____M67002" localSheetId="4">#REF!</definedName>
    <definedName name="_____M67002" localSheetId="3">#REF!</definedName>
    <definedName name="_____M67002">#REF!</definedName>
    <definedName name="_____M68000" localSheetId="4">#REF!</definedName>
    <definedName name="_____M68000" localSheetId="3">#REF!</definedName>
    <definedName name="_____M68000">#REF!</definedName>
    <definedName name="_____M68002" localSheetId="4">#REF!</definedName>
    <definedName name="_____M68002" localSheetId="3">#REF!</definedName>
    <definedName name="_____M68002">#REF!</definedName>
    <definedName name="_____M70000" localSheetId="4">#REF!</definedName>
    <definedName name="_____M70000" localSheetId="3">#REF!</definedName>
    <definedName name="_____M70000">#REF!</definedName>
    <definedName name="_____M90000" localSheetId="4">#REF!</definedName>
    <definedName name="_____M90000" localSheetId="3">#REF!</definedName>
    <definedName name="_____M90000">#REF!</definedName>
    <definedName name="_____MCC3" localSheetId="4" hidden="1">{#N/A,#N/A,FALSE,"CCTV"}</definedName>
    <definedName name="_____MCC3" hidden="1">{#N/A,#N/A,FALSE,"CCTV"}</definedName>
    <definedName name="_____na1" localSheetId="4">#REF!</definedName>
    <definedName name="_____na1" localSheetId="3">#REF!</definedName>
    <definedName name="_____na1">#REF!</definedName>
    <definedName name="_____na2" localSheetId="4">#REF!</definedName>
    <definedName name="_____na2" localSheetId="3">#REF!</definedName>
    <definedName name="_____na2">#REF!</definedName>
    <definedName name="_____na3" localSheetId="4">#REF!</definedName>
    <definedName name="_____na3" localSheetId="3">#REF!</definedName>
    <definedName name="_____na3">#REF!</definedName>
    <definedName name="_____na5" localSheetId="4">#REF!</definedName>
    <definedName name="_____na5" localSheetId="3">#REF!</definedName>
    <definedName name="_____na5">#REF!</definedName>
    <definedName name="_____na6" localSheetId="4">#REF!</definedName>
    <definedName name="_____na6" localSheetId="3">#REF!</definedName>
    <definedName name="_____na6">#REF!</definedName>
    <definedName name="_____na7" localSheetId="4">#REF!</definedName>
    <definedName name="_____na7" localSheetId="3">#REF!</definedName>
    <definedName name="_____na7">#REF!</definedName>
    <definedName name="_____na8" localSheetId="4">#REF!</definedName>
    <definedName name="_____na8" localSheetId="3">#REF!</definedName>
    <definedName name="_____na8">#REF!</definedName>
    <definedName name="_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NFT1" localSheetId="4">#REF!,#REF!,#REF!,#REF!</definedName>
    <definedName name="_____NFT1" localSheetId="3">#REF!,#REF!,#REF!,#REF!</definedName>
    <definedName name="_____NFT1">#REF!,#REF!,#REF!,#REF!</definedName>
    <definedName name="_____Per2">#N/A</definedName>
    <definedName name="_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PPC1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PPC1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RR2" localSheetId="4" hidden="1">{#N/A,#N/A,FALSE,"단축1";#N/A,#N/A,FALSE,"단축2";#N/A,#N/A,FALSE,"단축3";#N/A,#N/A,FALSE,"장축";#N/A,#N/A,FALSE,"4WD"}</definedName>
    <definedName name="_____RR2" localSheetId="2" hidden="1">{#N/A,#N/A,FALSE,"단축1";#N/A,#N/A,FALSE,"단축2";#N/A,#N/A,FALSE,"단축3";#N/A,#N/A,FALSE,"장축";#N/A,#N/A,FALSE,"4WD"}</definedName>
    <definedName name="_____RR2" localSheetId="3" hidden="1">{#N/A,#N/A,FALSE,"단축1";#N/A,#N/A,FALSE,"단축2";#N/A,#N/A,FALSE,"단축3";#N/A,#N/A,FALSE,"장축";#N/A,#N/A,FALSE,"4WD"}</definedName>
    <definedName name="_____RR2" hidden="1">{#N/A,#N/A,FALSE,"단축1";#N/A,#N/A,FALSE,"단축2";#N/A,#N/A,FALSE,"단축3";#N/A,#N/A,FALSE,"장축";#N/A,#N/A,FALSE,"4WD"}</definedName>
    <definedName name="_____SPO1">#N/A</definedName>
    <definedName name="_____SPO2">#N/A</definedName>
    <definedName name="_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ir1" localSheetId="4" hidden="1">{#N/A,#N/A,TRUE,"일정"}</definedName>
    <definedName name="_____Tir1" localSheetId="2" hidden="1">{#N/A,#N/A,TRUE,"일정"}</definedName>
    <definedName name="_____Tir1" localSheetId="3" hidden="1">{#N/A,#N/A,TRUE,"일정"}</definedName>
    <definedName name="_____Tir1" hidden="1">{#N/A,#N/A,TRUE,"일정"}</definedName>
    <definedName name="_____Tit1">#N/A</definedName>
    <definedName name="_____Tit2">#N/A</definedName>
    <definedName name="_____Tit3">#N/A</definedName>
    <definedName name="_____Tit4">#N/A</definedName>
    <definedName name="_____top1" localSheetId="4">{30,140,350,160,"",""}</definedName>
    <definedName name="_____top1" localSheetId="2">{30,140,350,160,"",""}</definedName>
    <definedName name="_____top1" localSheetId="3">{30,140,350,160,"",""}</definedName>
    <definedName name="_____top1">{30,140,350,160,"",""}</definedName>
    <definedName name="_____top1_1" localSheetId="4">{30,140,350,160,"",""}</definedName>
    <definedName name="_____top1_1" localSheetId="2">{30,140,350,160,"",""}</definedName>
    <definedName name="_____top1_1" localSheetId="3">{30,140,350,160,"",""}</definedName>
    <definedName name="_____top1_1">{30,140,350,160,"",""}</definedName>
    <definedName name="_____top1_2" localSheetId="4">{30,140,350,160,"",""}</definedName>
    <definedName name="_____top1_2" localSheetId="2">{30,140,350,160,"",""}</definedName>
    <definedName name="_____top1_2" localSheetId="3">{30,140,350,160,"",""}</definedName>
    <definedName name="_____top1_2">{30,140,350,160,"",""}</definedName>
    <definedName name="_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t1" localSheetId="4" hidden="1">{#N/A,#N/A,TRUE,"일정"}</definedName>
    <definedName name="_____tt1" localSheetId="2" hidden="1">{#N/A,#N/A,TRUE,"일정"}</definedName>
    <definedName name="_____tt1" localSheetId="3" hidden="1">{#N/A,#N/A,TRUE,"일정"}</definedName>
    <definedName name="_____tt1" hidden="1">{#N/A,#N/A,TRUE,"일정"}</definedName>
    <definedName name="_____tt1_1" localSheetId="4" hidden="1">{#N/A,#N/A,TRUE,"일정"}</definedName>
    <definedName name="_____tt1_1" hidden="1">{#N/A,#N/A,TRUE,"일정"}</definedName>
    <definedName name="_____tt195" localSheetId="4">#REF!</definedName>
    <definedName name="_____tt195" localSheetId="3">#REF!</definedName>
    <definedName name="_____tt195">#REF!</definedName>
    <definedName name="_____TTT1" localSheetId="4">#REF!</definedName>
    <definedName name="_____TTT1" localSheetId="3">#REF!</definedName>
    <definedName name="_____TTT1">#REF!</definedName>
    <definedName name="_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xlfn.BAHTTEXT" hidden="1">#NAME?</definedName>
    <definedName name="_____xlfn.RTD" hidden="1">#NAME?</definedName>
    <definedName name="____2017" localSheetId="4" hidden="1">#REF!</definedName>
    <definedName name="____2017" localSheetId="3" hidden="1">#REF!</definedName>
    <definedName name="____2017" hidden="1">#REF!</definedName>
    <definedName name="____A1" localSheetId="4" hidden="1">#REF!</definedName>
    <definedName name="____A1" localSheetId="3" hidden="1">#REF!</definedName>
    <definedName name="____A1" hidden="1">#REF!</definedName>
    <definedName name="____a12" localSheetId="4" hidden="1">{"'Monthly 1997'!$A$3:$S$89"}</definedName>
    <definedName name="____a12" localSheetId="2" hidden="1">{"'Monthly 1997'!$A$3:$S$89"}</definedName>
    <definedName name="____a12" localSheetId="3" hidden="1">{"'Monthly 1997'!$A$3:$S$89"}</definedName>
    <definedName name="____a12" hidden="1">{"'Monthly 1997'!$A$3:$S$89"}</definedName>
    <definedName name="____a12_1" localSheetId="4" hidden="1">{"'Monthly 1997'!$A$3:$S$89"}</definedName>
    <definedName name="____a12_1" hidden="1">{"'Monthly 1997'!$A$3:$S$89"}</definedName>
    <definedName name="____a145" localSheetId="4">#REF!</definedName>
    <definedName name="____a145" localSheetId="3">#REF!</definedName>
    <definedName name="____a145">#REF!</definedName>
    <definedName name="____a146" localSheetId="4">#REF!</definedName>
    <definedName name="____a146" localSheetId="3">#REF!</definedName>
    <definedName name="____a146">#REF!</definedName>
    <definedName name="____a147" localSheetId="4">#REF!</definedName>
    <definedName name="____a147" localSheetId="3">#REF!</definedName>
    <definedName name="____a147">#REF!</definedName>
    <definedName name="____A20" localSheetId="4">#REF!</definedName>
    <definedName name="____A20" localSheetId="3">#REF!</definedName>
    <definedName name="____A20">#REF!</definedName>
    <definedName name="____A65555" localSheetId="4">#REF!</definedName>
    <definedName name="____A65555" localSheetId="3">#REF!</definedName>
    <definedName name="____A65555">#REF!</definedName>
    <definedName name="____A65655" localSheetId="4">#REF!</definedName>
    <definedName name="____A65655" localSheetId="3">#REF!</definedName>
    <definedName name="____A65655">#REF!</definedName>
    <definedName name="____A65900" localSheetId="4">#REF!</definedName>
    <definedName name="____A65900" localSheetId="3">#REF!</definedName>
    <definedName name="____A65900">#REF!</definedName>
    <definedName name="____A999999">#N/A</definedName>
    <definedName name="____add21" localSheetId="4" hidden="1">#REF!</definedName>
    <definedName name="____add21" localSheetId="2" hidden="1">#REF!</definedName>
    <definedName name="____add21" localSheetId="3" hidden="1">#REF!</definedName>
    <definedName name="____add21" hidden="1">[1]tab17!#REF!</definedName>
    <definedName name="____ap2">#N/A</definedName>
    <definedName name="_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B699999">#N/A</definedName>
    <definedName name="____C65537" localSheetId="4">#REF!</definedName>
    <definedName name="____C65537" localSheetId="3">#REF!</definedName>
    <definedName name="____C65537">#REF!</definedName>
    <definedName name="_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T5" localSheetId="4">#REF!</definedName>
    <definedName name="____CT5" localSheetId="3">#REF!</definedName>
    <definedName name="____CT5">#REF!</definedName>
    <definedName name="____day3" localSheetId="4">#REF!</definedName>
    <definedName name="____day3" localSheetId="3">#REF!</definedName>
    <definedName name="____day3">#REF!</definedName>
    <definedName name="____day4" localSheetId="4">#REF!</definedName>
    <definedName name="____day4" localSheetId="3">#REF!</definedName>
    <definedName name="____day4">#REF!</definedName>
    <definedName name="_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INT2" localSheetId="4" hidden="1">{#N/A,#N/A,TRUE,"일정"}</definedName>
    <definedName name="____INT2" localSheetId="2" hidden="1">{#N/A,#N/A,TRUE,"일정"}</definedName>
    <definedName name="____INT2" localSheetId="3" hidden="1">{#N/A,#N/A,TRUE,"일정"}</definedName>
    <definedName name="____INT2" hidden="1">{#N/A,#N/A,TRUE,"일정"}</definedName>
    <definedName name="_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AP97" localSheetId="4">#REF!</definedName>
    <definedName name="____JAP97" localSheetId="3">#REF!</definedName>
    <definedName name="____JAP97">#REF!</definedName>
    <definedName name="____JAP98" localSheetId="4">#REF!</definedName>
    <definedName name="____JAP98" localSheetId="3">#REF!</definedName>
    <definedName name="____JAP98">#REF!</definedName>
    <definedName name="____Key11" localSheetId="4" hidden="1">#REF!</definedName>
    <definedName name="____Key11" hidden="1">#REF!</definedName>
    <definedName name="____KOR97" localSheetId="4">#REF!</definedName>
    <definedName name="____KOR97" localSheetId="3">#REF!</definedName>
    <definedName name="____KOR97">#REF!</definedName>
    <definedName name="____KOR98" localSheetId="4">#REF!</definedName>
    <definedName name="____KOR98" localSheetId="3">#REF!</definedName>
    <definedName name="____KOR98">#REF!</definedName>
    <definedName name="____M100000" localSheetId="4">#REF!</definedName>
    <definedName name="____M100000" localSheetId="3">#REF!</definedName>
    <definedName name="____M100000">#REF!</definedName>
    <definedName name="____M66002" localSheetId="4">#REF!</definedName>
    <definedName name="____M66002" localSheetId="3">#REF!</definedName>
    <definedName name="____M66002">#REF!</definedName>
    <definedName name="____M67002" localSheetId="4">#REF!</definedName>
    <definedName name="____M67002" localSheetId="3">#REF!</definedName>
    <definedName name="____M67002">#REF!</definedName>
    <definedName name="____M68000" localSheetId="4">#REF!</definedName>
    <definedName name="____M68000" localSheetId="3">#REF!</definedName>
    <definedName name="____M68000">#REF!</definedName>
    <definedName name="____M68002" localSheetId="4">#REF!</definedName>
    <definedName name="____M68002" localSheetId="3">#REF!</definedName>
    <definedName name="____M68002">#REF!</definedName>
    <definedName name="____M70000" localSheetId="4">#REF!</definedName>
    <definedName name="____M70000" localSheetId="3">#REF!</definedName>
    <definedName name="____M70000">#REF!</definedName>
    <definedName name="____M90000" localSheetId="4">#REF!</definedName>
    <definedName name="____M90000" localSheetId="3">#REF!</definedName>
    <definedName name="____M90000">#REF!</definedName>
    <definedName name="____na2" localSheetId="4">#REF!</definedName>
    <definedName name="____na2" localSheetId="3">#REF!</definedName>
    <definedName name="____na2">#REF!</definedName>
    <definedName name="____na3" localSheetId="4">#REF!</definedName>
    <definedName name="____na3" localSheetId="3">#REF!</definedName>
    <definedName name="____na3">#REF!</definedName>
    <definedName name="____na5" localSheetId="4">#REF!</definedName>
    <definedName name="____na5" localSheetId="3">#REF!</definedName>
    <definedName name="____na5">#REF!</definedName>
    <definedName name="____na6" localSheetId="4">#REF!</definedName>
    <definedName name="____na6" localSheetId="3">#REF!</definedName>
    <definedName name="____na6">#REF!</definedName>
    <definedName name="____na7" localSheetId="4">#REF!</definedName>
    <definedName name="____na7" localSheetId="3">#REF!</definedName>
    <definedName name="____na7">#REF!</definedName>
    <definedName name="____na8" localSheetId="4">#REF!</definedName>
    <definedName name="____na8" localSheetId="3">#REF!</definedName>
    <definedName name="____na8">#REF!</definedName>
    <definedName name="_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NFT1" localSheetId="4">#REF!,#REF!,#REF!,#REF!</definedName>
    <definedName name="____NFT1" localSheetId="3">#REF!,#REF!,#REF!,#REF!</definedName>
    <definedName name="____NFT1">#REF!,#REF!,#REF!,#REF!</definedName>
    <definedName name="____Per2">#N/A</definedName>
    <definedName name="_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PPC1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PPC1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RR2" localSheetId="4" hidden="1">{#N/A,#N/A,FALSE,"단축1";#N/A,#N/A,FALSE,"단축2";#N/A,#N/A,FALSE,"단축3";#N/A,#N/A,FALSE,"장축";#N/A,#N/A,FALSE,"4WD"}</definedName>
    <definedName name="____RR2" localSheetId="2" hidden="1">{#N/A,#N/A,FALSE,"단축1";#N/A,#N/A,FALSE,"단축2";#N/A,#N/A,FALSE,"단축3";#N/A,#N/A,FALSE,"장축";#N/A,#N/A,FALSE,"4WD"}</definedName>
    <definedName name="____RR2" localSheetId="3" hidden="1">{#N/A,#N/A,FALSE,"단축1";#N/A,#N/A,FALSE,"단축2";#N/A,#N/A,FALSE,"단축3";#N/A,#N/A,FALSE,"장축";#N/A,#N/A,FALSE,"4WD"}</definedName>
    <definedName name="____RR2" hidden="1">{#N/A,#N/A,FALSE,"단축1";#N/A,#N/A,FALSE,"단축2";#N/A,#N/A,FALSE,"단축3";#N/A,#N/A,FALSE,"장축";#N/A,#N/A,FALSE,"4WD"}</definedName>
    <definedName name="____SPO1">#N/A</definedName>
    <definedName name="____SPO2">#N/A</definedName>
    <definedName name="_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ir1" localSheetId="4" hidden="1">{#N/A,#N/A,TRUE,"일정"}</definedName>
    <definedName name="____Tir1" localSheetId="2" hidden="1">{#N/A,#N/A,TRUE,"일정"}</definedName>
    <definedName name="____Tir1" localSheetId="3" hidden="1">{#N/A,#N/A,TRUE,"일정"}</definedName>
    <definedName name="____Tir1" hidden="1">{#N/A,#N/A,TRUE,"일정"}</definedName>
    <definedName name="____Tit1">#N/A</definedName>
    <definedName name="____Tit2">#N/A</definedName>
    <definedName name="____Tit3">#N/A</definedName>
    <definedName name="____Tit4">#N/A</definedName>
    <definedName name="____top1" localSheetId="4">{30,140,350,160,"",""}</definedName>
    <definedName name="____top1" localSheetId="2">{30,140,350,160,"",""}</definedName>
    <definedName name="____top1" localSheetId="3">{30,140,350,160,"",""}</definedName>
    <definedName name="____top1">{30,140,350,160,"",""}</definedName>
    <definedName name="_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t1" localSheetId="4" hidden="1">{#N/A,#N/A,TRUE,"일정"}</definedName>
    <definedName name="____tt1" localSheetId="2" hidden="1">{#N/A,#N/A,TRUE,"일정"}</definedName>
    <definedName name="____tt1" localSheetId="3" hidden="1">{#N/A,#N/A,TRUE,"일정"}</definedName>
    <definedName name="____tt1" hidden="1">{#N/A,#N/A,TRUE,"일정"}</definedName>
    <definedName name="____tt1_1" localSheetId="4" hidden="1">{#N/A,#N/A,TRUE,"일정"}</definedName>
    <definedName name="____tt1_1" hidden="1">{#N/A,#N/A,TRUE,"일정"}</definedName>
    <definedName name="____tt195" localSheetId="4">#REF!</definedName>
    <definedName name="____tt195" localSheetId="3">#REF!</definedName>
    <definedName name="____tt195">#REF!</definedName>
    <definedName name="____TTT1" localSheetId="4">#REF!</definedName>
    <definedName name="____TTT1" localSheetId="3">#REF!</definedName>
    <definedName name="____TTT1">#REF!</definedName>
    <definedName name="_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xlfn.BAHTTEXT" hidden="1">#NAME?</definedName>
    <definedName name="____xlfn.RTD" hidden="1">#NAME?</definedName>
    <definedName name="___10__123Graph_DMOB_01" localSheetId="4" hidden="1">#REF!</definedName>
    <definedName name="___10__123Graph_DMOB_01" hidden="1">#REF!</definedName>
    <definedName name="___11__123Graph_DMOB_02" localSheetId="4" hidden="1">#REF!</definedName>
    <definedName name="___11__123Graph_DMOB_02" hidden="1">#REF!</definedName>
    <definedName name="___12__123Graph_EMOB_02" localSheetId="4" hidden="1">#REF!</definedName>
    <definedName name="___12__123Graph_EMOB_02" hidden="1">#REF!</definedName>
    <definedName name="___13__123Graph_FMOB_02" localSheetId="4" hidden="1">#REF!</definedName>
    <definedName name="___13__123Graph_FMOB_02" hidden="1">#REF!</definedName>
    <definedName name="___14__123Graph_LBL_AMOB_01" localSheetId="4" hidden="1">#REF!</definedName>
    <definedName name="___14__123Graph_LBL_AMOB_01" hidden="1">#REF!</definedName>
    <definedName name="___15__123Graph_LBL_AMOB_02" localSheetId="4" hidden="1">#REF!</definedName>
    <definedName name="___15__123Graph_LBL_AMOB_02" hidden="1">#REF!</definedName>
    <definedName name="___16__123Graph_LBL_BMOB_01" localSheetId="4" hidden="1">#REF!</definedName>
    <definedName name="___16__123Graph_LBL_BMOB_01" hidden="1">#REF!</definedName>
    <definedName name="___17__123Graph_LBL_BMOB_02" localSheetId="4" hidden="1">#REF!</definedName>
    <definedName name="___17__123Graph_LBL_BMOB_02" hidden="1">#REF!</definedName>
    <definedName name="___18__123Graph_LBL_CMOB_01" localSheetId="4" hidden="1">#REF!</definedName>
    <definedName name="___18__123Graph_LBL_CMOB_01" hidden="1">#REF!</definedName>
    <definedName name="___19__123Graph_LBL_CMOB_02" localSheetId="4" hidden="1">#REF!</definedName>
    <definedName name="___19__123Graph_LBL_CMOB_02" hidden="1">#REF!</definedName>
    <definedName name="___20__123Graph_LBL_DMOB_01" localSheetId="4" hidden="1">#REF!</definedName>
    <definedName name="___20__123Graph_LBL_DMOB_01" hidden="1">#REF!</definedName>
    <definedName name="___21__123Graph_LBL_DMOB_02" localSheetId="4" hidden="1">#REF!</definedName>
    <definedName name="___21__123Graph_LBL_DMOB_02" hidden="1">#REF!</definedName>
    <definedName name="___22__123Graph_LBL_EMOB_02" localSheetId="4" hidden="1">#REF!</definedName>
    <definedName name="___22__123Graph_LBL_EMOB_02" hidden="1">#REF!</definedName>
    <definedName name="___23__123Graph_LBL_FMOB_02" localSheetId="4" hidden="1">#REF!</definedName>
    <definedName name="___23__123Graph_LBL_FMOB_02" hidden="1">#REF!</definedName>
    <definedName name="___24__123Graph_XMOB_01" localSheetId="4" hidden="1">#REF!</definedName>
    <definedName name="___24__123Graph_XMOB_01" hidden="1">#REF!</definedName>
    <definedName name="___25__123Graph_XMOB_02" localSheetId="4" hidden="1">#REF!</definedName>
    <definedName name="___25__123Graph_XMOB_02" hidden="1">#REF!</definedName>
    <definedName name="___4__123Graph_AMOB_01" localSheetId="4" hidden="1">#REF!</definedName>
    <definedName name="___4__123Graph_AMOB_01" hidden="1">#REF!</definedName>
    <definedName name="___5__123Graph_AMOB_02" localSheetId="4" hidden="1">#REF!</definedName>
    <definedName name="___5__123Graph_AMOB_02" hidden="1">#REF!</definedName>
    <definedName name="___6__123Graph_BMOB_01" localSheetId="4" hidden="1">#REF!</definedName>
    <definedName name="___6__123Graph_BMOB_01" hidden="1">#REF!</definedName>
    <definedName name="___7__123Graph_BMOB_02" localSheetId="4" hidden="1">#REF!</definedName>
    <definedName name="___7__123Graph_BMOB_02" hidden="1">#REF!</definedName>
    <definedName name="___8__123Graph_CMOB_01" localSheetId="4" hidden="1">#REF!</definedName>
    <definedName name="___8__123Graph_CMOB_01" hidden="1">#REF!</definedName>
    <definedName name="___9__123Graph_CMOB_02" localSheetId="4" hidden="1">#REF!</definedName>
    <definedName name="___9__123Graph_CMOB_02" hidden="1">#REF!</definedName>
    <definedName name="___A1" localSheetId="4" hidden="1">#REF!</definedName>
    <definedName name="___A1" localSheetId="3" hidden="1">#REF!</definedName>
    <definedName name="___A1" hidden="1">#REF!</definedName>
    <definedName name="___a12" localSheetId="4" hidden="1">{"'Monthly 1997'!$A$3:$S$89"}</definedName>
    <definedName name="___a12" localSheetId="2" hidden="1">{"'Monthly 1997'!$A$3:$S$89"}</definedName>
    <definedName name="___a12" localSheetId="3" hidden="1">{"'Monthly 1997'!$A$3:$S$89"}</definedName>
    <definedName name="___a12" hidden="1">{"'Monthly 1997'!$A$3:$S$89"}</definedName>
    <definedName name="___a12_1" localSheetId="4" hidden="1">{"'Monthly 1997'!$A$3:$S$89"}</definedName>
    <definedName name="___a12_1" hidden="1">{"'Monthly 1997'!$A$3:$S$89"}</definedName>
    <definedName name="___a145" localSheetId="4">#REF!</definedName>
    <definedName name="___a145" localSheetId="3">#REF!</definedName>
    <definedName name="___a145">#REF!</definedName>
    <definedName name="___a146" localSheetId="4">#REF!</definedName>
    <definedName name="___a146" localSheetId="3">#REF!</definedName>
    <definedName name="___a146">#REF!</definedName>
    <definedName name="___a147" localSheetId="4">#REF!</definedName>
    <definedName name="___a147" localSheetId="3">#REF!</definedName>
    <definedName name="___a147">#REF!</definedName>
    <definedName name="___A20" localSheetId="4">#REF!</definedName>
    <definedName name="___A20" localSheetId="3">#REF!</definedName>
    <definedName name="___A20">#REF!</definedName>
    <definedName name="___A61" localSheetId="4" hidden="1">{#N/A,#N/A,FALSE,"BODY"}</definedName>
    <definedName name="___A61" localSheetId="2" hidden="1">{#N/A,#N/A,FALSE,"BODY"}</definedName>
    <definedName name="___A61" localSheetId="3" hidden="1">{#N/A,#N/A,FALSE,"BODY"}</definedName>
    <definedName name="___A61" hidden="1">{#N/A,#N/A,FALSE,"BODY"}</definedName>
    <definedName name="___A65555" localSheetId="4">#REF!</definedName>
    <definedName name="___A65555" localSheetId="3">#REF!</definedName>
    <definedName name="___A65555">#REF!</definedName>
    <definedName name="___A65655" localSheetId="4">#REF!</definedName>
    <definedName name="___A65655" localSheetId="3">#REF!</definedName>
    <definedName name="___A65655">#REF!</definedName>
    <definedName name="___A65900" localSheetId="4">#REF!</definedName>
    <definedName name="___A65900" localSheetId="3">#REF!</definedName>
    <definedName name="___A65900">#REF!</definedName>
    <definedName name="___A999999">#N/A</definedName>
    <definedName name="___add21" localSheetId="4" hidden="1">#REF!</definedName>
    <definedName name="___add21" localSheetId="2" hidden="1">#REF!</definedName>
    <definedName name="___add21" localSheetId="3" hidden="1">#REF!</definedName>
    <definedName name="___add21" hidden="1">[1]tab17!#REF!</definedName>
    <definedName name="___ap2">#N/A</definedName>
    <definedName name="_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B699999">#N/A</definedName>
    <definedName name="___C65537" localSheetId="4">#REF!</definedName>
    <definedName name="___C65537" localSheetId="3">#REF!</definedName>
    <definedName name="___C65537">#REF!</definedName>
    <definedName name="_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T5" localSheetId="4">#REF!</definedName>
    <definedName name="___CT5" localSheetId="3">#REF!</definedName>
    <definedName name="___CT5">#REF!</definedName>
    <definedName name="___day3" localSheetId="4">#REF!</definedName>
    <definedName name="___day3" localSheetId="3">#REF!</definedName>
    <definedName name="___day3">#REF!</definedName>
    <definedName name="___day4" localSheetId="4">#REF!</definedName>
    <definedName name="___day4" localSheetId="3">#REF!</definedName>
    <definedName name="___day4">#REF!</definedName>
    <definedName name="_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INT2" localSheetId="4" hidden="1">{#N/A,#N/A,TRUE,"일정"}</definedName>
    <definedName name="___INT2" localSheetId="2" hidden="1">{#N/A,#N/A,TRUE,"일정"}</definedName>
    <definedName name="___INT2" localSheetId="3" hidden="1">{#N/A,#N/A,TRUE,"일정"}</definedName>
    <definedName name="___INT2" hidden="1">{#N/A,#N/A,TRUE,"일정"}</definedName>
    <definedName name="_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AP97" localSheetId="4">#REF!</definedName>
    <definedName name="___JAP97" localSheetId="3">#REF!</definedName>
    <definedName name="___JAP97">#REF!</definedName>
    <definedName name="___JAP98" localSheetId="4">#REF!</definedName>
    <definedName name="___JAP98" localSheetId="3">#REF!</definedName>
    <definedName name="___JAP98">#REF!</definedName>
    <definedName name="___Key11" localSheetId="4" hidden="1">#REF!</definedName>
    <definedName name="___Key11" hidden="1">#REF!</definedName>
    <definedName name="___KOR97" localSheetId="4">#REF!</definedName>
    <definedName name="___KOR97" localSheetId="3">#REF!</definedName>
    <definedName name="___KOR97">#REF!</definedName>
    <definedName name="___KOR98" localSheetId="4">#REF!</definedName>
    <definedName name="___KOR98" localSheetId="3">#REF!</definedName>
    <definedName name="___KOR98">#REF!</definedName>
    <definedName name="___M100000" localSheetId="4">#REF!</definedName>
    <definedName name="___M100000" localSheetId="3">#REF!</definedName>
    <definedName name="___M100000">#REF!</definedName>
    <definedName name="___M66002" localSheetId="4">#REF!</definedName>
    <definedName name="___M66002" localSheetId="3">#REF!</definedName>
    <definedName name="___M66002">#REF!</definedName>
    <definedName name="___M67002" localSheetId="4">#REF!</definedName>
    <definedName name="___M67002" localSheetId="3">#REF!</definedName>
    <definedName name="___M67002">#REF!</definedName>
    <definedName name="___M68000" localSheetId="4">#REF!</definedName>
    <definedName name="___M68000" localSheetId="3">#REF!</definedName>
    <definedName name="___M68000">#REF!</definedName>
    <definedName name="___M68002" localSheetId="4">#REF!</definedName>
    <definedName name="___M68002" localSheetId="3">#REF!</definedName>
    <definedName name="___M68002">#REF!</definedName>
    <definedName name="___M70000" localSheetId="4">#REF!</definedName>
    <definedName name="___M70000" localSheetId="3">#REF!</definedName>
    <definedName name="___M70000">#REF!</definedName>
    <definedName name="___M90000" localSheetId="4">#REF!</definedName>
    <definedName name="___M90000" localSheetId="3">#REF!</definedName>
    <definedName name="___M90000">#REF!</definedName>
    <definedName name="___MCC3" localSheetId="4" hidden="1">{#N/A,#N/A,FALSE,"CCTV"}</definedName>
    <definedName name="___MCC3" hidden="1">{#N/A,#N/A,FALSE,"CCTV"}</definedName>
    <definedName name="___na1" localSheetId="4">#REF!</definedName>
    <definedName name="___na1" localSheetId="3">#REF!</definedName>
    <definedName name="___na1">#REF!</definedName>
    <definedName name="___na2" localSheetId="4">#REF!</definedName>
    <definedName name="___na2" localSheetId="3">#REF!</definedName>
    <definedName name="___na2">#REF!</definedName>
    <definedName name="___na3" localSheetId="4">#REF!</definedName>
    <definedName name="___na3" localSheetId="3">#REF!</definedName>
    <definedName name="___na3">#REF!</definedName>
    <definedName name="___na5" localSheetId="4">#REF!</definedName>
    <definedName name="___na5" localSheetId="3">#REF!</definedName>
    <definedName name="___na5">#REF!</definedName>
    <definedName name="___na6" localSheetId="4">#REF!</definedName>
    <definedName name="___na6" localSheetId="3">#REF!</definedName>
    <definedName name="___na6">#REF!</definedName>
    <definedName name="___na7" localSheetId="4">#REF!</definedName>
    <definedName name="___na7" localSheetId="3">#REF!</definedName>
    <definedName name="___na7">#REF!</definedName>
    <definedName name="___na8" localSheetId="4">#REF!</definedName>
    <definedName name="___na8" localSheetId="3">#REF!</definedName>
    <definedName name="___na8">#REF!</definedName>
    <definedName name="_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NFT1" localSheetId="4">#REF!,#REF!,#REF!,#REF!</definedName>
    <definedName name="___NFT1" localSheetId="3">#REF!,#REF!,#REF!,#REF!</definedName>
    <definedName name="___NFT1">#REF!,#REF!,#REF!,#REF!</definedName>
    <definedName name="___Per2">#N/A</definedName>
    <definedName name="_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PPC1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PPC1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RR2" localSheetId="4" hidden="1">{#N/A,#N/A,FALSE,"단축1";#N/A,#N/A,FALSE,"단축2";#N/A,#N/A,FALSE,"단축3";#N/A,#N/A,FALSE,"장축";#N/A,#N/A,FALSE,"4WD"}</definedName>
    <definedName name="___RR2" localSheetId="2" hidden="1">{#N/A,#N/A,FALSE,"단축1";#N/A,#N/A,FALSE,"단축2";#N/A,#N/A,FALSE,"단축3";#N/A,#N/A,FALSE,"장축";#N/A,#N/A,FALSE,"4WD"}</definedName>
    <definedName name="___RR2" localSheetId="3" hidden="1">{#N/A,#N/A,FALSE,"단축1";#N/A,#N/A,FALSE,"단축2";#N/A,#N/A,FALSE,"단축3";#N/A,#N/A,FALSE,"장축";#N/A,#N/A,FALSE,"4WD"}</definedName>
    <definedName name="___RR2" hidden="1">{#N/A,#N/A,FALSE,"단축1";#N/A,#N/A,FALSE,"단축2";#N/A,#N/A,FALSE,"단축3";#N/A,#N/A,FALSE,"장축";#N/A,#N/A,FALSE,"4WD"}</definedName>
    <definedName name="___SPO1">#N/A</definedName>
    <definedName name="___SPO2">#N/A</definedName>
    <definedName name="_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ir1" localSheetId="4" hidden="1">{#N/A,#N/A,TRUE,"일정"}</definedName>
    <definedName name="___Tir1" localSheetId="2" hidden="1">{#N/A,#N/A,TRUE,"일정"}</definedName>
    <definedName name="___Tir1" localSheetId="3" hidden="1">{#N/A,#N/A,TRUE,"일정"}</definedName>
    <definedName name="___Tir1" hidden="1">{#N/A,#N/A,TRUE,"일정"}</definedName>
    <definedName name="___Tit1">#N/A</definedName>
    <definedName name="___Tit2">#N/A</definedName>
    <definedName name="___Tit3">#N/A</definedName>
    <definedName name="___Tit4">#N/A</definedName>
    <definedName name="___top1" localSheetId="4">{30,140,350,160,"",""}</definedName>
    <definedName name="___top1" localSheetId="2">{30,140,350,160,"",""}</definedName>
    <definedName name="___top1" localSheetId="3">{30,140,350,160,"",""}</definedName>
    <definedName name="___top1">{30,140,350,160,"",""}</definedName>
    <definedName name="___top1_1" localSheetId="4">{30,140,350,160,"",""}</definedName>
    <definedName name="___top1_1" localSheetId="2">{30,140,350,160,"",""}</definedName>
    <definedName name="___top1_1" localSheetId="3">{30,140,350,160,"",""}</definedName>
    <definedName name="___top1_1">{30,140,350,160,"",""}</definedName>
    <definedName name="___top1_2" localSheetId="4">{30,140,350,160,"",""}</definedName>
    <definedName name="___top1_2" localSheetId="2">{30,140,350,160,"",""}</definedName>
    <definedName name="___top1_2" localSheetId="3">{30,140,350,160,"",""}</definedName>
    <definedName name="___top1_2">{30,140,350,160,"",""}</definedName>
    <definedName name="_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t1" localSheetId="4" hidden="1">{#N/A,#N/A,TRUE,"일정"}</definedName>
    <definedName name="___tt1" localSheetId="2" hidden="1">{#N/A,#N/A,TRUE,"일정"}</definedName>
    <definedName name="___tt1" localSheetId="3" hidden="1">{#N/A,#N/A,TRUE,"일정"}</definedName>
    <definedName name="___tt1" hidden="1">{#N/A,#N/A,TRUE,"일정"}</definedName>
    <definedName name="___tt1_1" localSheetId="4" hidden="1">{#N/A,#N/A,TRUE,"일정"}</definedName>
    <definedName name="___tt1_1" hidden="1">{#N/A,#N/A,TRUE,"일정"}</definedName>
    <definedName name="___tt195" localSheetId="4">#REF!</definedName>
    <definedName name="___tt195" localSheetId="3">#REF!</definedName>
    <definedName name="___tt195">#REF!</definedName>
    <definedName name="___TTT1" localSheetId="4">#REF!</definedName>
    <definedName name="___TTT1" localSheetId="3">#REF!</definedName>
    <definedName name="___TTT1">#REF!</definedName>
    <definedName name="_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BAHTTEXT" hidden="1">#NAME?</definedName>
    <definedName name="___xlfn.RTD" hidden="1">#NAME?</definedName>
    <definedName name="___А1" localSheetId="4" hidden="1">#REF!</definedName>
    <definedName name="___А1" localSheetId="3" hidden="1">#REF!</definedName>
    <definedName name="___А1" hidden="1">#REF!</definedName>
    <definedName name="__10__123Graph_DMOB_01" localSheetId="4" hidden="1">#REF!</definedName>
    <definedName name="__10__123Graph_DMOB_01" hidden="1">#REF!</definedName>
    <definedName name="__1048__0_S" localSheetId="4" hidden="1">#REF!</definedName>
    <definedName name="__1048__0_S" hidden="1">#REF!</definedName>
    <definedName name="__11__123Graph_DMOB_02" localSheetId="4" hidden="1">#REF!</definedName>
    <definedName name="__11__123Graph_DMOB_02" hidden="1">#REF!</definedName>
    <definedName name="__12__123Graph_EMOB_02" localSheetId="4" hidden="1">#REF!</definedName>
    <definedName name="__12__123Graph_EMOB_02" hidden="1">#REF!</definedName>
    <definedName name="__123Graph_A" localSheetId="4" hidden="1">#REF!</definedName>
    <definedName name="__123Graph_A" localSheetId="2" hidden="1">#REF!</definedName>
    <definedName name="__123Graph_A" localSheetId="3" hidden="1">#REF!</definedName>
    <definedName name="__123Graph_A" hidden="1">[2]tab17!#REF!</definedName>
    <definedName name="__123Graph_ABSYSASST" hidden="1">[3]interv!$C$37:$K$37</definedName>
    <definedName name="__123Graph_ACBASSETS" hidden="1">[3]interv!$C$34:$K$34</definedName>
    <definedName name="__123Graph_AChart1" hidden="1">[4]ER96!#REF!</definedName>
    <definedName name="__123Graph_ACurrent" hidden="1">[5]CPIINDEX!$O$263:$O$310</definedName>
    <definedName name="__123Graph_AERDOLLAR" hidden="1">'[6]ex rate'!$F$30:$AM$30</definedName>
    <definedName name="__123Graph_AERRUBLE" hidden="1">'[6]ex rate'!$F$31:$AM$31</definedName>
    <definedName name="__123Graph_AGFS.3" hidden="1">[7]GFS!$T$14:$V$14</definedName>
    <definedName name="__123Graph_AIBRD_LEND" hidden="1">[8]WB!$Q$13:$AK$13</definedName>
    <definedName name="__123Graph_AIMPORTS" hidden="1">'[9]CA input'!#REF!</definedName>
    <definedName name="__123Graph_AMIMPMAC" hidden="1">[10]monimp!$E$38:$N$38</definedName>
    <definedName name="__123Graph_AMONIMP" hidden="1">[10]monimp!$E$31:$N$31</definedName>
    <definedName name="__123Graph_AMULTVELO" hidden="1">[10]interv!$C$31:$K$31</definedName>
    <definedName name="__123Graph_APIPELINE" hidden="1">[8]BoP!$U$359:$AQ$359</definedName>
    <definedName name="__123Graph_AREALRATE" hidden="1">'[6]ex rate'!$F$36:$AU$36</definedName>
    <definedName name="__123Graph_AREER" hidden="1">[8]ER!#REF!</definedName>
    <definedName name="__123Graph_ARESCOV" hidden="1">[10]fiscout!$J$146:$J$166</definedName>
    <definedName name="__123Graph_ARUBRATE" hidden="1">'[6]ex rate'!$K$37:$AN$37</definedName>
    <definedName name="__123Graph_ATAX1" hidden="1">[7]TAX!$V$21:$X$21</definedName>
    <definedName name="__123Graph_AUSRATE" hidden="1">'[6]ex rate'!$K$36:$AN$36</definedName>
    <definedName name="__123Graph_AXRATE" hidden="1">[11]data!$K$125:$K$243</definedName>
    <definedName name="__123Graph_B" localSheetId="4" hidden="1">#REF!</definedName>
    <definedName name="__123Graph_B" localSheetId="2" hidden="1">#REF!</definedName>
    <definedName name="__123Graph_B" localSheetId="3" hidden="1">#REF!</definedName>
    <definedName name="__123Graph_B" hidden="1">[2]tab17!#REF!</definedName>
    <definedName name="__123Graph_BBSYSASST" hidden="1">[10]interv!$C$38:$K$38</definedName>
    <definedName name="__123Graph_BCBASSETS" hidden="1">[10]interv!$C$35:$K$35</definedName>
    <definedName name="__123Graph_BCurrent" hidden="1">[12]G!#REF!</definedName>
    <definedName name="__123Graph_BERDOLLAR" hidden="1">'[6]ex rate'!$F$36:$AM$36</definedName>
    <definedName name="__123Graph_BERRUBLE" hidden="1">'[6]ex rate'!$F$37:$AM$37</definedName>
    <definedName name="__123Graph_BGFS.1" hidden="1">[7]GFS!$T$9:$V$9</definedName>
    <definedName name="__123Graph_BGFS.3" hidden="1">[7]GFS!$T$15:$V$15</definedName>
    <definedName name="__123Graph_BIBRD_LEND" hidden="1">[8]WB!$Q$61:$AK$61</definedName>
    <definedName name="__123Graph_BIMPORTS" hidden="1">'[9]CA input'!#REF!</definedName>
    <definedName name="__123Graph_BMONIMP" hidden="1">[10]monimp!$E$38:$N$38</definedName>
    <definedName name="__123Graph_BMULTVELO" hidden="1">[10]interv!$C$32:$K$32</definedName>
    <definedName name="__123Graph_BPIPELINE" hidden="1">[8]BoP!$U$358:$AQ$358</definedName>
    <definedName name="__123Graph_BREALRATE" hidden="1">'[6]ex rate'!$F$37:$AU$37</definedName>
    <definedName name="__123Graph_BREER" hidden="1">[8]ER!#REF!</definedName>
    <definedName name="__123Graph_BRESCOV" hidden="1">[10]fiscout!$K$146:$K$166</definedName>
    <definedName name="__123Graph_BRUBRATE" hidden="1">'[6]ex rate'!$K$31:$AN$31</definedName>
    <definedName name="__123Graph_BTAX1" hidden="1">[7]TAX!$V$22:$X$22</definedName>
    <definedName name="__123Graph_BUSRATE" hidden="1">'[6]ex rate'!$K$30:$AN$30</definedName>
    <definedName name="__123Graph_C" hidden="1">[7]GFS!$T$16:$V$16</definedName>
    <definedName name="__123Graph_CBSYSASST" hidden="1">[10]interv!$C$39:$K$39</definedName>
    <definedName name="__123Graph_CChart1" hidden="1">[4]ER96!#REF!</definedName>
    <definedName name="__123Graph_CGFS.3" hidden="1">[7]GFS!$T$16:$V$16</definedName>
    <definedName name="__123Graph_CGRAPH1" hidden="1">[13]T17_T18_MSURC!$E$834:$I$834</definedName>
    <definedName name="__123Graph_CIMPORTS" localSheetId="4" hidden="1">#REF!</definedName>
    <definedName name="__123Graph_CIMPORTS" hidden="1">#REF!</definedName>
    <definedName name="__123Graph_CREER" hidden="1">[8]ER!#REF!</definedName>
    <definedName name="__123Graph_CRESCOV" hidden="1">[10]fiscout!$I$146:$I$166</definedName>
    <definedName name="__123Graph_CTAX1" hidden="1">[7]TAX!$V$23:$X$23</definedName>
    <definedName name="__123Graph_CXRATE" hidden="1">[11]data!$V$125:$V$243</definedName>
    <definedName name="__123Graph_D" hidden="1">[14]FLUJO!$B$7937:$C$7937</definedName>
    <definedName name="__123Graph_DChart1" hidden="1">[4]ER96!#REF!</definedName>
    <definedName name="__123Graph_DGRAPH1" hidden="1">[13]T17_T18_MSURC!$E$835:$I$835</definedName>
    <definedName name="__123Graph_DTAX1" hidden="1">[7]TAX!$V$24:$X$24</definedName>
    <definedName name="__123Graph_E" hidden="1">[7]TAX!$V$26:$X$26</definedName>
    <definedName name="__123Graph_EChart1" hidden="1">[4]ER96!#REF!</definedName>
    <definedName name="__123Graph_EGRAPH1" hidden="1">[13]T17_T18_MSURC!$E$837:$I$837</definedName>
    <definedName name="__123Graph_ETAX1" hidden="1">[7]TAX!$V$26:$X$26</definedName>
    <definedName name="__123Graph_F" hidden="1">'[15]Central Govt'!#REF!</definedName>
    <definedName name="__123Graph_FGRAPH1" hidden="1">[13]T17_T18_MSURC!$E$838:$I$838</definedName>
    <definedName name="__123Graph_X" localSheetId="4" hidden="1">#REF!</definedName>
    <definedName name="__123Graph_X" localSheetId="2" hidden="1">#REF!</definedName>
    <definedName name="__123Graph_X" localSheetId="3" hidden="1">#REF!</definedName>
    <definedName name="__123Graph_X" hidden="1">[2]tab17!#REF!</definedName>
    <definedName name="__123Graph_XCurrent" hidden="1">[5]CPIINDEX!$B$263:$B$310</definedName>
    <definedName name="__123Graph_XERDOLLAR" hidden="1">'[6]ex rate'!$F$15:$AM$15</definedName>
    <definedName name="__123Graph_XERRUBLE" hidden="1">'[6]ex rate'!$F$15:$AM$15</definedName>
    <definedName name="__123Graph_XGFS.1" hidden="1">[7]GFS!$T$6:$V$6</definedName>
    <definedName name="__123Graph_XGFS.3" hidden="1">[7]GFS!$T$6:$V$6</definedName>
    <definedName name="__123Graph_XGRAPH1" hidden="1">[13]T17_T18_MSURC!$E$829:$I$829</definedName>
    <definedName name="__123Graph_XIBRD_LEND" hidden="1">[8]WB!$Q$9:$AK$9</definedName>
    <definedName name="__123Graph_XIMPORTS" hidden="1">'[9]CA input'!#REF!</definedName>
    <definedName name="__123Graph_XRUBRATE" hidden="1">'[6]ex rate'!$K$15:$AN$15</definedName>
    <definedName name="__123Graph_XTAX1" hidden="1">[7]TAX!$V$4:$X$4</definedName>
    <definedName name="__123Graph_XUSRATE" hidden="1">'[6]ex rate'!$K$15:$AN$15</definedName>
    <definedName name="__123Graph_XXRATE" hidden="1">[11]data!$AE$124:$AE$242</definedName>
    <definedName name="__13__123Graph_FMOB_02" localSheetId="4" hidden="1">#REF!</definedName>
    <definedName name="__13__123Graph_FMOB_02" hidden="1">#REF!</definedName>
    <definedName name="__136_0_0입" localSheetId="4">#REF!</definedName>
    <definedName name="__136_0_0입" localSheetId="3">#REF!</definedName>
    <definedName name="__136_0_0입">#REF!</definedName>
    <definedName name="__138_0_0차" localSheetId="4">#REF!</definedName>
    <definedName name="__138_0_0차" localSheetId="3">#REF!</definedName>
    <definedName name="__138_0_0차">#REF!</definedName>
    <definedName name="__14__123Graph_LBL_AMOB_01" localSheetId="4" hidden="1">#REF!</definedName>
    <definedName name="__14__123Graph_LBL_AMOB_01" hidden="1">#REF!</definedName>
    <definedName name="__144_0계기" localSheetId="4">#REF!</definedName>
    <definedName name="__144_0계기" localSheetId="3">#REF!</definedName>
    <definedName name="__144_0계기">#REF!</definedName>
    <definedName name="__146_0계기en" localSheetId="4">#REF!</definedName>
    <definedName name="__146_0계기en" localSheetId="3">#REF!</definedName>
    <definedName name="__146_0계기en">#REF!</definedName>
    <definedName name="__148_0누계기" localSheetId="4">#REF!</definedName>
    <definedName name="__148_0누계기" localSheetId="3">#REF!</definedName>
    <definedName name="__148_0누계기">#REF!</definedName>
    <definedName name="__15__123Graph_LBL_AMOB_02" localSheetId="4" hidden="1">#REF!</definedName>
    <definedName name="__15__123Graph_LBL_AMOB_02" hidden="1">#REF!</definedName>
    <definedName name="__150_0누계생" localSheetId="4">#REF!</definedName>
    <definedName name="__150_0누계생" localSheetId="3">#REF!</definedName>
    <definedName name="__150_0누계생">#REF!</definedName>
    <definedName name="__152_0누실마" localSheetId="4">#REF!</definedName>
    <definedName name="__152_0누실마" localSheetId="3">#REF!</definedName>
    <definedName name="__152_0누실마">#REF!</definedName>
    <definedName name="__154_0누실적" localSheetId="4">#REF!</definedName>
    <definedName name="__154_0누실적" localSheetId="3">#REF!</definedName>
    <definedName name="__154_0누실적">#REF!</definedName>
    <definedName name="__156_0실기버" localSheetId="4">#REF!</definedName>
    <definedName name="__156_0실기버" localSheetId="3">#REF!</definedName>
    <definedName name="__156_0실기버">#REF!</definedName>
    <definedName name="__158_0실적마" localSheetId="4">#REF!</definedName>
    <definedName name="__158_0실적마" localSheetId="3">#REF!</definedName>
    <definedName name="__158_0실적마">#REF!</definedName>
    <definedName name="__16__123Graph_LBL_BMOB_01" localSheetId="4" hidden="1">#REF!</definedName>
    <definedName name="__16__123Graph_LBL_BMOB_01" hidden="1">#REF!</definedName>
    <definedName name="__162ОБЛАСТЬ_ПЕЌАТ" localSheetId="4">#REF!</definedName>
    <definedName name="__162ОБЛАСТЬ_ПЕЌАТ" localSheetId="3">#REF!</definedName>
    <definedName name="__162ОБЛАСТЬ_ПЕЌАТ">#REF!</definedName>
    <definedName name="__17__123Graph_LBL_BMOB_02" localSheetId="4" hidden="1">#REF!</definedName>
    <definedName name="__17__123Graph_LBL_BMOB_02" hidden="1">#REF!</definedName>
    <definedName name="__18__123Graph_LBL_CMOB_01" localSheetId="4" hidden="1">#REF!</definedName>
    <definedName name="__18__123Graph_LBL_CMOB_01" hidden="1">#REF!</definedName>
    <definedName name="__19__123Graph_LBL_CMOB_02" localSheetId="4" hidden="1">#REF!</definedName>
    <definedName name="__19__123Graph_LBL_CMOB_02" hidden="1">#REF!</definedName>
    <definedName name="__2__123Graph_ACHART_1" localSheetId="4" hidden="1">#REF!</definedName>
    <definedName name="__2__123Graph_ACHART_1" localSheetId="2" hidden="1">#REF!</definedName>
    <definedName name="__2__123Graph_ACHART_1" localSheetId="3" hidden="1">#REF!</definedName>
    <definedName name="__2__123Graph_ACHART_1" hidden="1">[16]A!$C$31:$AJ$31</definedName>
    <definedName name="__2_0Print_Area" localSheetId="4">#REF!</definedName>
    <definedName name="__2_0Print_Area" localSheetId="3">#REF!</definedName>
    <definedName name="__2_0Print_Area">#REF!</definedName>
    <definedName name="__20__123Graph_LBL_DMOB_01" localSheetId="4" hidden="1">#REF!</definedName>
    <definedName name="__20__123Graph_LBL_DMOB_01" hidden="1">#REF!</definedName>
    <definedName name="__21__123Graph_LBL_DMOB_02" localSheetId="4" hidden="1">#REF!</definedName>
    <definedName name="__21__123Graph_LBL_DMOB_02" hidden="1">#REF!</definedName>
    <definedName name="__22__123Graph_LBL_EMOB_02" localSheetId="4" hidden="1">#REF!</definedName>
    <definedName name="__22__123Graph_LBL_EMOB_02" hidden="1">#REF!</definedName>
    <definedName name="__23__123Graph_LBL_FMOB_02" localSheetId="4" hidden="1">#REF!</definedName>
    <definedName name="__23__123Graph_LBL_FMOB_02" hidden="1">#REF!</definedName>
    <definedName name="__24__123Graph_XMOB_01" localSheetId="4" hidden="1">#REF!</definedName>
    <definedName name="__24__123Graph_XMOB_01" hidden="1">#REF!</definedName>
    <definedName name="__25__123Graph_XMOB_02" localSheetId="4" hidden="1">#REF!</definedName>
    <definedName name="__25__123Graph_XMOB_02" hidden="1">#REF!</definedName>
    <definedName name="__35³_¿ª" localSheetId="4" hidden="1">{#N/A,#N/A,FALSE,"CCTV"}</definedName>
    <definedName name="__35³_¿ª" hidden="1">{#N/A,#N/A,FALSE,"CCTV"}</definedName>
    <definedName name="__4__123Graph_ACHART_2" localSheetId="4" hidden="1">#REF!</definedName>
    <definedName name="__4__123Graph_ACHART_2" localSheetId="2" hidden="1">#REF!</definedName>
    <definedName name="__4__123Graph_ACHART_2" localSheetId="3" hidden="1">#REF!</definedName>
    <definedName name="__4__123Graph_ACHART_2" hidden="1">[16]A!$C$31:$AJ$31</definedName>
    <definedName name="__4__123Graph_AMOB_01" localSheetId="4" hidden="1">#REF!</definedName>
    <definedName name="__4__123Graph_AMOB_01" hidden="1">#REF!</definedName>
    <definedName name="__4_0실마" localSheetId="4">#REF!</definedName>
    <definedName name="__4_0실마" localSheetId="3">#REF!</definedName>
    <definedName name="__4_0실마">#REF!</definedName>
    <definedName name="__5__123Graph_AMOB_02" localSheetId="4" hidden="1">#REF!</definedName>
    <definedName name="__5__123Graph_AMOB_02" hidden="1">#REF!</definedName>
    <definedName name="__6__123Graph_BMOB_01" localSheetId="4" hidden="1">#REF!</definedName>
    <definedName name="__6__123Graph_BMOB_01" hidden="1">#REF!</definedName>
    <definedName name="__6_0실적" localSheetId="4">#REF!</definedName>
    <definedName name="__6_0실적" localSheetId="3">#REF!</definedName>
    <definedName name="__6_0실적">#REF!</definedName>
    <definedName name="__7_????" localSheetId="4">#REF!</definedName>
    <definedName name="__7_????" localSheetId="3">#REF!</definedName>
    <definedName name="__7_????">#REF!</definedName>
    <definedName name="__7__123Graph_BMOB_02" localSheetId="4" hidden="1">#REF!</definedName>
    <definedName name="__7__123Graph_BMOB_02" hidden="1">#REF!</definedName>
    <definedName name="__8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8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8__123Graph_CMOB_01" localSheetId="4" hidden="1">#REF!</definedName>
    <definedName name="__8__123Graph_CMOB_01" hidden="1">#REF!</definedName>
    <definedName name="__9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9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9__123Graph_CMOB_02" localSheetId="4" hidden="1">#REF!</definedName>
    <definedName name="__9__123Graph_CMOB_02" hidden="1">#REF!</definedName>
    <definedName name="__A1" localSheetId="4" hidden="1">#REF!</definedName>
    <definedName name="__A1" localSheetId="3" hidden="1">#REF!</definedName>
    <definedName name="__A1" hidden="1">#REF!</definedName>
    <definedName name="__a12" localSheetId="4" hidden="1">{"'Monthly 1997'!$A$3:$S$89"}</definedName>
    <definedName name="__a12" localSheetId="2" hidden="1">{"'Monthly 1997'!$A$3:$S$89"}</definedName>
    <definedName name="__a12" localSheetId="3" hidden="1">{"'Monthly 1997'!$A$3:$S$89"}</definedName>
    <definedName name="__a12" hidden="1">{"'Monthly 1997'!$A$3:$S$89"}</definedName>
    <definedName name="__a12_1" localSheetId="4" hidden="1">{"'Monthly 1997'!$A$3:$S$89"}</definedName>
    <definedName name="__a12_1" hidden="1">{"'Monthly 1997'!$A$3:$S$89"}</definedName>
    <definedName name="__a145" localSheetId="4">#REF!</definedName>
    <definedName name="__a145" localSheetId="3">#REF!</definedName>
    <definedName name="__a145">#REF!</definedName>
    <definedName name="__a146" localSheetId="4">#REF!</definedName>
    <definedName name="__a146" localSheetId="3">#REF!</definedName>
    <definedName name="__a146">#REF!</definedName>
    <definedName name="__a147" localSheetId="4">#REF!</definedName>
    <definedName name="__a147" localSheetId="3">#REF!</definedName>
    <definedName name="__a147">#REF!</definedName>
    <definedName name="__A20" localSheetId="4">#REF!</definedName>
    <definedName name="__A20" localSheetId="3">#REF!</definedName>
    <definedName name="__A20">#REF!</definedName>
    <definedName name="__A2040" localSheetId="4" hidden="1">{#N/A,#N/A,FALSE,"단축1";#N/A,#N/A,FALSE,"단축2";#N/A,#N/A,FALSE,"단축3";#N/A,#N/A,FALSE,"장축";#N/A,#N/A,FALSE,"4WD"}</definedName>
    <definedName name="__A2040" hidden="1">{#N/A,#N/A,FALSE,"단축1";#N/A,#N/A,FALSE,"단축2";#N/A,#N/A,FALSE,"단축3";#N/A,#N/A,FALSE,"장축";#N/A,#N/A,FALSE,"4WD"}</definedName>
    <definedName name="__A65555" localSheetId="4">#REF!</definedName>
    <definedName name="__A65555" localSheetId="3">#REF!</definedName>
    <definedName name="__A65555">#REF!</definedName>
    <definedName name="__A65655" localSheetId="4">#REF!</definedName>
    <definedName name="__A65655" localSheetId="3">#REF!</definedName>
    <definedName name="__A65655">#REF!</definedName>
    <definedName name="__A65900" localSheetId="4">#REF!</definedName>
    <definedName name="__A65900" localSheetId="3">#REF!</definedName>
    <definedName name="__A65900">#REF!</definedName>
    <definedName name="__A999999">#N/A</definedName>
    <definedName name="__add21" localSheetId="4" hidden="1">#REF!</definedName>
    <definedName name="__add21" localSheetId="2" hidden="1">#REF!</definedName>
    <definedName name="__add21" localSheetId="3" hidden="1">#REF!</definedName>
    <definedName name="__add21" hidden="1">[1]tab17!#REF!</definedName>
    <definedName name="__ap2">#N/A</definedName>
    <definedName name="_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#N/A</definedName>
    <definedName name="__C65537" localSheetId="4">#REF!</definedName>
    <definedName name="__C65537" localSheetId="3">#REF!</definedName>
    <definedName name="__C65537">#REF!</definedName>
    <definedName name="_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T5" localSheetId="4">#REF!</definedName>
    <definedName name="__CT5" localSheetId="3">#REF!</definedName>
    <definedName name="__CT5">#REF!</definedName>
    <definedName name="__day3" localSheetId="4">#REF!</definedName>
    <definedName name="__day3" localSheetId="3">#REF!</definedName>
    <definedName name="__day3">#REF!</definedName>
    <definedName name="__day4" localSheetId="4">#REF!</definedName>
    <definedName name="__day4" localSheetId="3">#REF!</definedName>
    <definedName name="__day4">#REF!</definedName>
    <definedName name="_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dek1" localSheetId="4">#REF!</definedName>
    <definedName name="__dek1" localSheetId="3">#REF!</definedName>
    <definedName name="__dek1">#REF!</definedName>
    <definedName name="__dek10" localSheetId="4">#REF!</definedName>
    <definedName name="__dek10" localSheetId="3">#REF!</definedName>
    <definedName name="__dek10">#REF!</definedName>
    <definedName name="__dek11" localSheetId="4">#REF!</definedName>
    <definedName name="__dek11" localSheetId="3">#REF!</definedName>
    <definedName name="__dek11">#REF!</definedName>
    <definedName name="__dek12" localSheetId="4">#REF!</definedName>
    <definedName name="__dek12" localSheetId="3">#REF!</definedName>
    <definedName name="__dek12">#REF!</definedName>
    <definedName name="__dek13" localSheetId="4">#REF!</definedName>
    <definedName name="__dek13" localSheetId="3">#REF!</definedName>
    <definedName name="__dek13">#REF!</definedName>
    <definedName name="__dek14" localSheetId="4">#REF!</definedName>
    <definedName name="__dek14" localSheetId="3">#REF!</definedName>
    <definedName name="__dek14">#REF!</definedName>
    <definedName name="__dek15" localSheetId="4">#REF!</definedName>
    <definedName name="__dek15" localSheetId="3">#REF!</definedName>
    <definedName name="__dek15">#REF!</definedName>
    <definedName name="__dek16" localSheetId="4">#REF!</definedName>
    <definedName name="__dek16" localSheetId="3">#REF!</definedName>
    <definedName name="__dek16">#REF!</definedName>
    <definedName name="__dek17" localSheetId="4">#REF!</definedName>
    <definedName name="__dek17" localSheetId="3">#REF!</definedName>
    <definedName name="__dek17">#REF!</definedName>
    <definedName name="__dek18" localSheetId="4">#REF!</definedName>
    <definedName name="__dek18" localSheetId="3">#REF!</definedName>
    <definedName name="__dek18">#REF!</definedName>
    <definedName name="__dek2" localSheetId="4">#REF!</definedName>
    <definedName name="__dek2" localSheetId="3">#REF!</definedName>
    <definedName name="__dek2">#REF!</definedName>
    <definedName name="__dek3" localSheetId="4">#REF!</definedName>
    <definedName name="__dek3" localSheetId="3">#REF!</definedName>
    <definedName name="__dek3">#REF!</definedName>
    <definedName name="__dek4" localSheetId="4">#REF!</definedName>
    <definedName name="__dek4" localSheetId="3">#REF!</definedName>
    <definedName name="__dek4">#REF!</definedName>
    <definedName name="__dek5" localSheetId="4">#REF!</definedName>
    <definedName name="__dek5" localSheetId="3">#REF!</definedName>
    <definedName name="__dek5">#REF!</definedName>
    <definedName name="__dek6" localSheetId="4">#REF!</definedName>
    <definedName name="__dek6" localSheetId="3">#REF!</definedName>
    <definedName name="__dek6">#REF!</definedName>
    <definedName name="__dek7" localSheetId="4">#REF!</definedName>
    <definedName name="__dek7" localSheetId="3">#REF!</definedName>
    <definedName name="__dek7">#REF!</definedName>
    <definedName name="__dek8" localSheetId="4">#REF!</definedName>
    <definedName name="__dek8" localSheetId="3">#REF!</definedName>
    <definedName name="__dek8">#REF!</definedName>
    <definedName name="__dek9" localSheetId="4">#REF!</definedName>
    <definedName name="__dek9" localSheetId="3">#REF!</definedName>
    <definedName name="__dek9">#REF!</definedName>
    <definedName name="__GH3" localSheetId="4" hidden="1">{#N/A,#N/A,FALSE,"단축1";#N/A,#N/A,FALSE,"단축2";#N/A,#N/A,FALSE,"단축3";#N/A,#N/A,FALSE,"장축";#N/A,#N/A,FALSE,"4WD"}</definedName>
    <definedName name="__GH3" hidden="1">{#N/A,#N/A,FALSE,"단축1";#N/A,#N/A,FALSE,"단축2";#N/A,#N/A,FALSE,"단축3";#N/A,#N/A,FALSE,"장축";#N/A,#N/A,FALSE,"4WD"}</definedName>
    <definedName name="__I______AU__E" localSheetId="4">#REF!</definedName>
    <definedName name="__I______AU__E" localSheetId="3">#REF!</definedName>
    <definedName name="__I______AU__E">#REF!</definedName>
    <definedName name="__INT2" localSheetId="4" hidden="1">{#N/A,#N/A,TRUE,"일정"}</definedName>
    <definedName name="__INT2" localSheetId="2" hidden="1">{#N/A,#N/A,TRUE,"일정"}</definedName>
    <definedName name="__INT2" localSheetId="3" hidden="1">{#N/A,#N/A,TRUE,"일정"}</definedName>
    <definedName name="__INT2" hidden="1">{#N/A,#N/A,TRUE,"일정"}</definedName>
    <definedName name="__IntlFixup" hidden="1">TRUE</definedName>
    <definedName name="__IW1">'[17]Параметр (ФОРМУДА)'!#REF!</definedName>
    <definedName name="_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4">#REF!</definedName>
    <definedName name="__JAP97" localSheetId="3">#REF!</definedName>
    <definedName name="__JAP97">#REF!</definedName>
    <definedName name="__JAP98" localSheetId="4">#REF!</definedName>
    <definedName name="__JAP98" localSheetId="3">#REF!</definedName>
    <definedName name="__JAP98">#REF!</definedName>
    <definedName name="__k7" localSheetId="4" hidden="1">{#N/A,#N/A,FALSE,"단축1";#N/A,#N/A,FALSE,"단축2";#N/A,#N/A,FALSE,"단축3";#N/A,#N/A,FALSE,"장축";#N/A,#N/A,FALSE,"4WD"}</definedName>
    <definedName name="__k7" hidden="1">{#N/A,#N/A,FALSE,"단축1";#N/A,#N/A,FALSE,"단축2";#N/A,#N/A,FALSE,"단축3";#N/A,#N/A,FALSE,"장축";#N/A,#N/A,FALSE,"4WD"}</definedName>
    <definedName name="__k8" localSheetId="4" hidden="1">{#N/A,#N/A,FALSE,"단축1";#N/A,#N/A,FALSE,"단축2";#N/A,#N/A,FALSE,"단축3";#N/A,#N/A,FALSE,"장축";#N/A,#N/A,FALSE,"4WD"}</definedName>
    <definedName name="__k8" hidden="1">{#N/A,#N/A,FALSE,"단축1";#N/A,#N/A,FALSE,"단축2";#N/A,#N/A,FALSE,"단축3";#N/A,#N/A,FALSE,"장축";#N/A,#N/A,FALSE,"4WD"}</definedName>
    <definedName name="__k9" localSheetId="4" hidden="1">{#N/A,#N/A,FALSE,"단축1";#N/A,#N/A,FALSE,"단축2";#N/A,#N/A,FALSE,"단축3";#N/A,#N/A,FALSE,"장축";#N/A,#N/A,FALSE,"4WD"}</definedName>
    <definedName name="__k9" hidden="1">{#N/A,#N/A,FALSE,"단축1";#N/A,#N/A,FALSE,"단축2";#N/A,#N/A,FALSE,"단축3";#N/A,#N/A,FALSE,"장축";#N/A,#N/A,FALSE,"4WD"}</definedName>
    <definedName name="__Key11" localSheetId="4" hidden="1">#REF!</definedName>
    <definedName name="__Key11" hidden="1">#REF!</definedName>
    <definedName name="__KOR97" localSheetId="4">#REF!</definedName>
    <definedName name="__KOR97" localSheetId="3">#REF!</definedName>
    <definedName name="__KOR97">#REF!</definedName>
    <definedName name="__KOR98" localSheetId="4">#REF!</definedName>
    <definedName name="__KOR98" localSheetId="3">#REF!</definedName>
    <definedName name="__KOR98">#REF!</definedName>
    <definedName name="__M100000" localSheetId="4">#REF!</definedName>
    <definedName name="__M100000" localSheetId="3">#REF!</definedName>
    <definedName name="__M100000">#REF!</definedName>
    <definedName name="__M66002" localSheetId="4">#REF!</definedName>
    <definedName name="__M66002" localSheetId="3">#REF!</definedName>
    <definedName name="__M66002">#REF!</definedName>
    <definedName name="__M67002" localSheetId="4">#REF!</definedName>
    <definedName name="__M67002" localSheetId="3">#REF!</definedName>
    <definedName name="__M67002">#REF!</definedName>
    <definedName name="__M68000" localSheetId="4">#REF!</definedName>
    <definedName name="__M68000" localSheetId="3">#REF!</definedName>
    <definedName name="__M68000">#REF!</definedName>
    <definedName name="__M68002" localSheetId="4">#REF!</definedName>
    <definedName name="__M68002" localSheetId="3">#REF!</definedName>
    <definedName name="__M68002">#REF!</definedName>
    <definedName name="__M70000" localSheetId="4">#REF!</definedName>
    <definedName name="__M70000" localSheetId="3">#REF!</definedName>
    <definedName name="__M70000">#REF!</definedName>
    <definedName name="__M90000" localSheetId="4">#REF!</definedName>
    <definedName name="__M90000" localSheetId="3">#REF!</definedName>
    <definedName name="__M90000">#REF!</definedName>
    <definedName name="__MCC3" localSheetId="4" hidden="1">{#N/A,#N/A,FALSE,"CCTV"}</definedName>
    <definedName name="__MCC3" hidden="1">{#N/A,#N/A,FALSE,"CCTV"}</definedName>
    <definedName name="__MTC2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3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4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na1" localSheetId="4">#REF!</definedName>
    <definedName name="__na1" localSheetId="3">#REF!</definedName>
    <definedName name="__na1">#REF!</definedName>
    <definedName name="__na2" localSheetId="4">#REF!</definedName>
    <definedName name="__na2" localSheetId="3">#REF!</definedName>
    <definedName name="__na2">#REF!</definedName>
    <definedName name="__na3" localSheetId="4">#REF!</definedName>
    <definedName name="__na3" localSheetId="3">#REF!</definedName>
    <definedName name="__na3">#REF!</definedName>
    <definedName name="__na5" localSheetId="4">#REF!</definedName>
    <definedName name="__na5" localSheetId="3">#REF!</definedName>
    <definedName name="__na5">#REF!</definedName>
    <definedName name="__na6" localSheetId="4">#REF!</definedName>
    <definedName name="__na6" localSheetId="3">#REF!</definedName>
    <definedName name="__na6">#REF!</definedName>
    <definedName name="__na7" localSheetId="4">#REF!</definedName>
    <definedName name="__na7" localSheetId="3">#REF!</definedName>
    <definedName name="__na7">#REF!</definedName>
    <definedName name="__na8" localSheetId="4">#REF!</definedName>
    <definedName name="__na8" localSheetId="3">#REF!</definedName>
    <definedName name="__na8">#REF!</definedName>
    <definedName name="_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NFT1" localSheetId="4">#REF!,#REF!,#REF!,#REF!</definedName>
    <definedName name="__NFT1" localSheetId="3">#REF!,#REF!,#REF!,#REF!</definedName>
    <definedName name="__NFT1">#REF!,#REF!,#REF!,#REF!</definedName>
    <definedName name="__P2" localSheetId="4" hidden="1">{#N/A,#N/A,FALSE,"단축1";#N/A,#N/A,FALSE,"단축2";#N/A,#N/A,FALSE,"단축3";#N/A,#N/A,FALSE,"장축";#N/A,#N/A,FALSE,"4WD"}</definedName>
    <definedName name="__P2" hidden="1">{#N/A,#N/A,FALSE,"단축1";#N/A,#N/A,FALSE,"단축2";#N/A,#N/A,FALSE,"단축3";#N/A,#N/A,FALSE,"장축";#N/A,#N/A,FALSE,"4WD"}</definedName>
    <definedName name="__Per2">#N/A</definedName>
    <definedName name="_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PC1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PC1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U7" localSheetId="4" hidden="1">{#N/A,#N/A,TRUE,"일정"}</definedName>
    <definedName name="__PU7" hidden="1">{#N/A,#N/A,TRUE,"일정"}</definedName>
    <definedName name="__RR2" localSheetId="4" hidden="1">{#N/A,#N/A,FALSE,"단축1";#N/A,#N/A,FALSE,"단축2";#N/A,#N/A,FALSE,"단축3";#N/A,#N/A,FALSE,"장축";#N/A,#N/A,FALSE,"4WD"}</definedName>
    <definedName name="__RR2" localSheetId="2" hidden="1">{#N/A,#N/A,FALSE,"단축1";#N/A,#N/A,FALSE,"단축2";#N/A,#N/A,FALSE,"단축3";#N/A,#N/A,FALSE,"장축";#N/A,#N/A,FALSE,"4WD"}</definedName>
    <definedName name="__RR2" localSheetId="3" hidden="1">{#N/A,#N/A,FALSE,"단축1";#N/A,#N/A,FALSE,"단축2";#N/A,#N/A,FALSE,"단축3";#N/A,#N/A,FALSE,"장축";#N/A,#N/A,FALSE,"4WD"}</definedName>
    <definedName name="__RR2" hidden="1">{#N/A,#N/A,FALSE,"단축1";#N/A,#N/A,FALSE,"단축2";#N/A,#N/A,FALSE,"단축3";#N/A,#N/A,FALSE,"장축";#N/A,#N/A,FALSE,"4WD"}</definedName>
    <definedName name="__SPO1">#N/A</definedName>
    <definedName name="__SPO2">#N/A</definedName>
    <definedName name="_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2" localSheetId="4" hidden="1">{#N/A,#N/A,FALSE,"단축1";#N/A,#N/A,FALSE,"단축2";#N/A,#N/A,FALSE,"단축3";#N/A,#N/A,FALSE,"장축";#N/A,#N/A,FALSE,"4WD"}</definedName>
    <definedName name="__T2" hidden="1">{#N/A,#N/A,FALSE,"단축1";#N/A,#N/A,FALSE,"단축2";#N/A,#N/A,FALSE,"단축3";#N/A,#N/A,FALSE,"장축";#N/A,#N/A,FALSE,"4WD"}</definedName>
    <definedName name="_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3" localSheetId="4" hidden="1">{#N/A,#N/A,FALSE,"단축1";#N/A,#N/A,FALSE,"단축2";#N/A,#N/A,FALSE,"단축3";#N/A,#N/A,FALSE,"장축";#N/A,#N/A,FALSE,"4WD"}</definedName>
    <definedName name="__T3" hidden="1">{#N/A,#N/A,FALSE,"단축1";#N/A,#N/A,FALSE,"단축2";#N/A,#N/A,FALSE,"단축3";#N/A,#N/A,FALSE,"장축";#N/A,#N/A,FALSE,"4WD"}</definedName>
    <definedName name="__T5" localSheetId="4" hidden="1">{#N/A,#N/A,FALSE,"단축1";#N/A,#N/A,FALSE,"단축2";#N/A,#N/A,FALSE,"단축3";#N/A,#N/A,FALSE,"장축";#N/A,#N/A,FALSE,"4WD"}</definedName>
    <definedName name="__T5" hidden="1">{#N/A,#N/A,FALSE,"단축1";#N/A,#N/A,FALSE,"단축2";#N/A,#N/A,FALSE,"단축3";#N/A,#N/A,FALSE,"장축";#N/A,#N/A,FALSE,"4WD"}</definedName>
    <definedName name="__Tir1" localSheetId="4" hidden="1">{#N/A,#N/A,TRUE,"일정"}</definedName>
    <definedName name="__Tir1" localSheetId="2" hidden="1">{#N/A,#N/A,TRUE,"일정"}</definedName>
    <definedName name="__Tir1" localSheetId="3" hidden="1">{#N/A,#N/A,TRUE,"일정"}</definedName>
    <definedName name="__Tir1" hidden="1">{#N/A,#N/A,TRUE,"일정"}</definedName>
    <definedName name="__TIR2" localSheetId="4" hidden="1">{#N/A,#N/A,TRUE,"일정"}</definedName>
    <definedName name="__TIR2" hidden="1">{#N/A,#N/A,TRUE,"일정"}</definedName>
    <definedName name="__TIR3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it1">#N/A</definedName>
    <definedName name="__Tit2">#N/A</definedName>
    <definedName name="__Tit3">#N/A</definedName>
    <definedName name="__Tit4">#N/A</definedName>
    <definedName name="__top1" localSheetId="4">{30,140,350,160,"",""}</definedName>
    <definedName name="__top1" localSheetId="2">{30,140,350,160,"",""}</definedName>
    <definedName name="__top1" localSheetId="3">{30,140,350,160,"",""}</definedName>
    <definedName name="__top1">{30,140,350,160,"",""}</definedName>
    <definedName name="__top1_1" localSheetId="4">{30,140,350,160,"",""}</definedName>
    <definedName name="__top1_1" localSheetId="2">{30,140,350,160,"",""}</definedName>
    <definedName name="__top1_1" localSheetId="3">{30,140,350,160,"",""}</definedName>
    <definedName name="__top1_1">{30,140,350,160,"",""}</definedName>
    <definedName name="__top1_2" localSheetId="4">{30,140,350,160,"",""}</definedName>
    <definedName name="__top1_2" localSheetId="2">{30,140,350,160,"",""}</definedName>
    <definedName name="__top1_2" localSheetId="3">{30,140,350,160,"",""}</definedName>
    <definedName name="__top1_2">{30,140,350,160,"",""}</definedName>
    <definedName name="_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t1" localSheetId="4" hidden="1">{#N/A,#N/A,TRUE,"일정"}</definedName>
    <definedName name="__tt1" localSheetId="2" hidden="1">{#N/A,#N/A,TRUE,"일정"}</definedName>
    <definedName name="__tt1" localSheetId="3" hidden="1">{#N/A,#N/A,TRUE,"일정"}</definedName>
    <definedName name="__tt1" hidden="1">{#N/A,#N/A,TRUE,"일정"}</definedName>
    <definedName name="__tt1_1" localSheetId="4" hidden="1">{#N/A,#N/A,TRUE,"일정"}</definedName>
    <definedName name="__tt1_1" hidden="1">{#N/A,#N/A,TRUE,"일정"}</definedName>
    <definedName name="__tt195" localSheetId="4">#REF!</definedName>
    <definedName name="__tt195" localSheetId="3">#REF!</definedName>
    <definedName name="__tt195">#REF!</definedName>
    <definedName name="__TTT1" localSheetId="4">#REF!</definedName>
    <definedName name="__TTT1" localSheetId="3">#REF!</definedName>
    <definedName name="__TTT1">#REF!</definedName>
    <definedName name="_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XG2" localSheetId="4" hidden="1">{#N/A,#N/A,FALSE,"단축1";#N/A,#N/A,FALSE,"단축2";#N/A,#N/A,FALSE,"단축3";#N/A,#N/A,FALSE,"장축";#N/A,#N/A,FALSE,"4WD"}</definedName>
    <definedName name="__XG2" hidden="1">{#N/A,#N/A,FALSE,"단축1";#N/A,#N/A,FALSE,"단축2";#N/A,#N/A,FALSE,"단축3";#N/A,#N/A,FALSE,"장축";#N/A,#N/A,FALSE,"4WD"}</definedName>
    <definedName name="__xlfn.BAHTTEXT" hidden="1">#NAME?</definedName>
    <definedName name="__xlfn.RTD" hidden="1">#NAME?</definedName>
    <definedName name="_001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2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8" localSheetId="4">#REF!</definedName>
    <definedName name="_08" localSheetId="3">#REF!</definedName>
    <definedName name="_08">#REF!</definedName>
    <definedName name="_088" localSheetId="4">#REF!</definedName>
    <definedName name="_088" localSheetId="3">#REF!</definedName>
    <definedName name="_088">#REF!</definedName>
    <definedName name="_1" localSheetId="4">#REF!</definedName>
    <definedName name="_1" localSheetId="3">#REF!</definedName>
    <definedName name="_1" hidden="1">#REF!</definedName>
    <definedName name="_1___123Graph_AChart_1A" hidden="1">[5]CPIINDEX!$O$263:$O$310</definedName>
    <definedName name="_1__123Graph_ACHART_1" hidden="1">[18]A!$C$31:$AJ$31</definedName>
    <definedName name="_1__123Graph_AChart_1A" hidden="1">[19]CPIINDEX!$O$263:$O$310</definedName>
    <definedName name="_1__123Graph_XREALEX_WAGE" hidden="1">[20]PRIVATE!#REF!</definedName>
    <definedName name="_1_0ju" localSheetId="4" hidden="1">#REF!</definedName>
    <definedName name="_1_0ju" hidden="1">#REF!</definedName>
    <definedName name="_1_0Print_Area" localSheetId="4">#REF!</definedName>
    <definedName name="_1_0Print_Area" localSheetId="3">#REF!</definedName>
    <definedName name="_1_0Print_Area">#REF!</definedName>
    <definedName name="_10" localSheetId="4">#REF!</definedName>
    <definedName name="_10" localSheetId="3">#REF!</definedName>
    <definedName name="_10" hidden="1">#REF!</definedName>
    <definedName name="_10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0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0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0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0_????" localSheetId="4">#REF!</definedName>
    <definedName name="_10_????" localSheetId="3">#REF!</definedName>
    <definedName name="_10_????">#REF!</definedName>
    <definedName name="_10__?_0_S" localSheetId="4" hidden="1">#REF!</definedName>
    <definedName name="_10__?_0_S" hidden="1">#REF!</definedName>
    <definedName name="_10___123Graph_XChart_3A" hidden="1">[5]CPIINDEX!$B$203:$B$310</definedName>
    <definedName name="_10__123Graph_ACPI_ER_LOG" hidden="1">[21]ER!#REF!</definedName>
    <definedName name="_10__123Graph_AREALEX_WAGE" localSheetId="4" hidden="1">#REF!</definedName>
    <definedName name="_10__123Graph_AREALEX_WAGE" localSheetId="2" hidden="1">#REF!</definedName>
    <definedName name="_10__123Graph_AREALEX_WAGE" localSheetId="3" hidden="1">#REF!</definedName>
    <definedName name="_10__123Graph_AREALEX_WAGE" hidden="1">'[22]tab 19'!#REF!</definedName>
    <definedName name="_10__123Graph_BChart_1A" hidden="1">[23]CPIINDEX!$S$263:$S$310</definedName>
    <definedName name="_10__123Graph_BCHART_2" localSheetId="4" hidden="1">#REF!</definedName>
    <definedName name="_10__123Graph_BCHART_2" localSheetId="2" hidden="1">#REF!</definedName>
    <definedName name="_10__123Graph_BCHART_2" localSheetId="3" hidden="1">#REF!</definedName>
    <definedName name="_10__123Graph_BCHART_2" hidden="1">[16]A!$C$36:$AJ$36</definedName>
    <definedName name="_10__123Graph_BREALEX_WAGE" localSheetId="4" hidden="1">#REF!</definedName>
    <definedName name="_10__123Graph_BREALEX_WAGE" localSheetId="3" hidden="1">#REF!</definedName>
    <definedName name="_10__123Graph_BREALEX_WAGE" hidden="1">#REF!</definedName>
    <definedName name="_10__123Graph_CCHART_2" hidden="1">[24]A!$C$38:$AJ$38</definedName>
    <definedName name="_10__123Graph_CChart_2A" hidden="1">[25]ecpa!$O$6:$Z$6</definedName>
    <definedName name="_10__123Graph_DMOB_01" localSheetId="4" hidden="1">#REF!</definedName>
    <definedName name="_10__123Graph_DMOB_01" hidden="1">#REF!</definedName>
    <definedName name="_10__123Graph_XChart_2A" hidden="1">[23]CPIINDEX!$B$203:$B$310</definedName>
    <definedName name="_10__123Graph_XChart_3A" hidden="1">[23]CPIINDEX!$B$203:$B$310</definedName>
    <definedName name="_100_0누실적" localSheetId="4">#REF!</definedName>
    <definedName name="_100_0누실적" localSheetId="3">#REF!</definedName>
    <definedName name="_100_0누실적">#REF!</definedName>
    <definedName name="_100_0실적마" localSheetId="4">#REF!</definedName>
    <definedName name="_100_0실적마" localSheetId="3">#REF!</definedName>
    <definedName name="_100_0실적마">#REF!</definedName>
    <definedName name="_101_0실기버" localSheetId="4">#REF!</definedName>
    <definedName name="_101_0실기버" localSheetId="3">#REF!</definedName>
    <definedName name="_101_0실기버">#REF!</definedName>
    <definedName name="_102_0실적마" localSheetId="4">#REF!</definedName>
    <definedName name="_102_0실적마" localSheetId="3">#REF!</definedName>
    <definedName name="_102_0실적마">#REF!</definedName>
    <definedName name="_102ОБЛАСТЬ_ПЕЌАТ" localSheetId="4">#REF!</definedName>
    <definedName name="_102ОБЛАСТЬ_ПЕЌАТ" localSheetId="3">#REF!</definedName>
    <definedName name="_102ОБЛАСТЬ_ПЕЌАТ">#REF!</definedName>
    <definedName name="_104__123Graph_BWB_ADJ_PRJ" hidden="1">[8]WB!$Q$257:$AK$257</definedName>
    <definedName name="_1048__0_S" localSheetId="4" hidden="1">#REF!</definedName>
    <definedName name="_1048__0_S" localSheetId="3" hidden="1">#REF!</definedName>
    <definedName name="_1048__0_S" hidden="1">#REF!</definedName>
    <definedName name="_104ОБЛАСТЬ_ПЕЌАТ" localSheetId="4">#REF!</definedName>
    <definedName name="_104ОБЛАСТЬ_ПЕЌАТ" localSheetId="3">#REF!</definedName>
    <definedName name="_104ОБЛАСТЬ_ПЕЌАТ">#REF!</definedName>
    <definedName name="_1050__0_S" localSheetId="4" hidden="1">#REF!</definedName>
    <definedName name="_1050__0_S" localSheetId="3" hidden="1">#REF!</definedName>
    <definedName name="_1050__0_S" hidden="1">#REF!</definedName>
    <definedName name="_1053__0_S" localSheetId="4" hidden="1">#REF!</definedName>
    <definedName name="_1053__0_S" localSheetId="3" hidden="1">#REF!</definedName>
    <definedName name="_1053__0_S" hidden="1">#REF!</definedName>
    <definedName name="_10J200_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0J200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1" localSheetId="4" hidden="1">#REF!</definedName>
    <definedName name="_11" localSheetId="3" hidden="1">#REF!</definedName>
    <definedName name="_11" hidden="1">#REF!</definedName>
    <definedName name="_11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1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1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1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1___123Graph_XChart_4A" hidden="1">[5]CPIINDEX!$B$239:$B$298</definedName>
    <definedName name="_11__123Graph_AGROWTH_CPI" hidden="1">[26]Data!#REF!</definedName>
    <definedName name="_11__123Graph_AWB_ADJ_PRJ" hidden="1">[27]WB!$Q$255:$AK$255</definedName>
    <definedName name="_11__123Graph_BCHART_1" localSheetId="4" hidden="1">#REF!</definedName>
    <definedName name="_11__123Graph_BCHART_1" localSheetId="2" hidden="1">#REF!</definedName>
    <definedName name="_11__123Graph_BCHART_1" localSheetId="3" hidden="1">#REF!</definedName>
    <definedName name="_11__123Graph_BCHART_1" hidden="1">[16]A!$C$28:$AJ$28</definedName>
    <definedName name="_11__123Graph_CChart_3A" hidden="1">[25]ecpa!$AC$6:$AN$6</definedName>
    <definedName name="_11__123Graph_DMOB_02" localSheetId="4" hidden="1">#REF!</definedName>
    <definedName name="_11__123Graph_DMOB_02" hidden="1">#REF!</definedName>
    <definedName name="_11__123Graph_XCHART_1" hidden="1">[24]A!$C$5:$AJ$5</definedName>
    <definedName name="_11__123Graph_XChart_3A" hidden="1">[23]CPIINDEX!$B$203:$B$310</definedName>
    <definedName name="_11__123Graph_XChart_4A" hidden="1">[23]CPIINDEX!$B$239:$B$298</definedName>
    <definedName name="_111" localSheetId="4">#REF!</definedName>
    <definedName name="_111" localSheetId="3">#REF!</definedName>
    <definedName name="_111">#REF!</definedName>
    <definedName name="_119_?_0_S" localSheetId="4" hidden="1">#REF!</definedName>
    <definedName name="_119_?_0_S" hidden="1">#REF!</definedName>
    <definedName name="_11T200_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1T200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2" localSheetId="4">#REF!</definedName>
    <definedName name="_12" localSheetId="3">#REF!</definedName>
    <definedName name="_12" hidden="1">#REF!</definedName>
    <definedName name="_12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2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2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2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2__123Graph_AIBA_IBRD" hidden="1">[8]WB!$Q$62:$AK$62</definedName>
    <definedName name="_12__123Graph_AWB_ADJ_PRJ" hidden="1">[27]WB!$Q$255:$AK$255</definedName>
    <definedName name="_12__123Graph_BCHART_1" hidden="1">[24]A!$C$28:$AJ$28</definedName>
    <definedName name="_12__123Graph_BREALEX_WAGE" localSheetId="4" hidden="1">#REF!</definedName>
    <definedName name="_12__123Graph_BREALEX_WAGE" localSheetId="3" hidden="1">#REF!</definedName>
    <definedName name="_12__123Graph_BREALEX_WAGE" hidden="1">#REF!</definedName>
    <definedName name="_12__123Graph_CCHART_1" localSheetId="4" hidden="1">#REF!</definedName>
    <definedName name="_12__123Graph_CCHART_1" localSheetId="2" hidden="1">#REF!</definedName>
    <definedName name="_12__123Graph_CCHART_1" localSheetId="3" hidden="1">#REF!</definedName>
    <definedName name="_12__123Graph_CCHART_1" hidden="1">[16]A!$C$24:$AJ$24</definedName>
    <definedName name="_12__123Graph_DChart_1A" hidden="1">[25]ecpa!$B$7:$M$7</definedName>
    <definedName name="_12__123Graph_EMOB_02" localSheetId="4" hidden="1">#REF!</definedName>
    <definedName name="_12__123Graph_EMOB_02" hidden="1">#REF!</definedName>
    <definedName name="_12__123Graph_XChart_1A" hidden="1">[19]CPIINDEX!$B$263:$B$310</definedName>
    <definedName name="_12__123Graph_XCHART_2" hidden="1">[24]A!$C$39:$AJ$39</definedName>
    <definedName name="_12__123Graph_XChart_4A" hidden="1">[23]CPIINDEX!$B$239:$B$298</definedName>
    <definedName name="_121__123Graph_XCHART_2" hidden="1">[28]IPC1988!$A$176:$A$182</definedName>
    <definedName name="_1234graph_b" hidden="1">[29]GFS!$T$15:$V$15</definedName>
    <definedName name="_123graph_bgfs.3" hidden="1">[29]GFS!$T$15:$V$15</definedName>
    <definedName name="_123Graph_BGFS.4" hidden="1">[29]GFS!$T$15:$V$15</definedName>
    <definedName name="_123GRAPH_BTAX1" hidden="1">[29]TAX!$V$22:$X$22</definedName>
    <definedName name="_123GRAPH_C" hidden="1">[29]GFS!$T$16:$V$16</definedName>
    <definedName name="_123GRAPH_CGFS.3" hidden="1">[29]GFS!$T$16:$V$16</definedName>
    <definedName name="_123Graph_CTAX1" hidden="1">[29]TAX!$V$23:$X$23</definedName>
    <definedName name="_123GRAPH_CTAX2" hidden="1">[29]TAX!$V$23:$X$23</definedName>
    <definedName name="_123GRAPH_D" hidden="1">[29]TAX!$V$24:$X$24</definedName>
    <definedName name="_123GRAPH_DTAX1" hidden="1">[29]TAX!$V$24:$X$24</definedName>
    <definedName name="_123Graph_E" hidden="1">[29]TAX!$V$26:$X$26</definedName>
    <definedName name="_123GRAPH_ETAX2" hidden="1">[29]TAX!$V$26:$X$26</definedName>
    <definedName name="_123GRAPH_F" hidden="1">[29]TAX!$V$26:$X$26</definedName>
    <definedName name="_123GRAPH_K" hidden="1">[29]TAX!$V$24:$X$24</definedName>
    <definedName name="_123GRAPH_X" hidden="1">[29]GFS!$T$6:$V$6</definedName>
    <definedName name="_123GRAPH_XGFS.1" hidden="1">[29]GFS!$T$6:$V$6</definedName>
    <definedName name="_123GRAPH_XGFS.3" hidden="1">[29]GFS!$T$6:$V$6</definedName>
    <definedName name="_123gRAPH_XTAX1" hidden="1">[29]TAX!$V$4:$X$4</definedName>
    <definedName name="_123GRAPH_XTAX2" hidden="1">[29]TAX!$V$4:$X$4</definedName>
    <definedName name="_13" localSheetId="4" hidden="1">#REF!</definedName>
    <definedName name="_13" localSheetId="3" hidden="1">#REF!</definedName>
    <definedName name="_13" hidden="1">#REF!</definedName>
    <definedName name="_13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3__123Graph_AINVENT_SALES" localSheetId="4" hidden="1">#REF!</definedName>
    <definedName name="_13__123Graph_AINVENT_SALES" hidden="1">#REF!</definedName>
    <definedName name="_13__123Graph_BCHART_1" localSheetId="4" hidden="1">#REF!</definedName>
    <definedName name="_13__123Graph_BCHART_1" localSheetId="2" hidden="1">#REF!</definedName>
    <definedName name="_13__123Graph_BCHART_1" localSheetId="3" hidden="1">#REF!</definedName>
    <definedName name="_13__123Graph_BCHART_1" hidden="1">[16]A!$C$28:$AJ$28</definedName>
    <definedName name="_13__123Graph_BCHART_2" hidden="1">[24]A!$C$36:$AJ$36</definedName>
    <definedName name="_13__123Graph_CCHART_2" hidden="1">[24]A!$C$38:$AJ$38</definedName>
    <definedName name="_13__123Graph_DChart_2A" hidden="1">[25]ecpa!$O$7:$Z$7</definedName>
    <definedName name="_13__123Graph_FMOB_02" localSheetId="4" hidden="1">#REF!</definedName>
    <definedName name="_13__123Graph_FMOB_02" hidden="1">#REF!</definedName>
    <definedName name="_13__123Graph_XChart_2A" hidden="1">[19]CPIINDEX!$B$203:$B$310</definedName>
    <definedName name="_136_0_0입" localSheetId="4">#REF!</definedName>
    <definedName name="_136_0_0입" localSheetId="3">#REF!</definedName>
    <definedName name="_136_0_0입">#REF!</definedName>
    <definedName name="_138_0_0차" localSheetId="4">#REF!</definedName>
    <definedName name="_138_0_0차" localSheetId="3">#REF!</definedName>
    <definedName name="_138_0_0차">#REF!</definedName>
    <definedName name="_14" localSheetId="4">#REF!</definedName>
    <definedName name="_14" localSheetId="3">#REF!</definedName>
    <definedName name="_14" hidden="1">#REF!</definedName>
    <definedName name="_14_????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4_????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4__123Graph_AMIMPMA_1" localSheetId="4" hidden="1">#REF!</definedName>
    <definedName name="_14__123Graph_AMIMPMA_1" hidden="1">#REF!</definedName>
    <definedName name="_14__123Graph_BCHART_2" localSheetId="4" hidden="1">#REF!</definedName>
    <definedName name="_14__123Graph_BCHART_2" localSheetId="2" hidden="1">#REF!</definedName>
    <definedName name="_14__123Graph_BCHART_2" localSheetId="3" hidden="1">#REF!</definedName>
    <definedName name="_14__123Graph_BCHART_2" hidden="1">[16]A!$C$36:$AJ$36</definedName>
    <definedName name="_14__123Graph_BWB_ADJ_PRJ" hidden="1">[27]WB!$Q$257:$AK$257</definedName>
    <definedName name="_14__123Graph_CCHART_1" localSheetId="4" hidden="1">#REF!</definedName>
    <definedName name="_14__123Graph_CCHART_1" localSheetId="2" hidden="1">#REF!</definedName>
    <definedName name="_14__123Graph_CCHART_1" localSheetId="3" hidden="1">#REF!</definedName>
    <definedName name="_14__123Graph_CCHART_1" hidden="1">[16]A!$C$24:$AJ$24</definedName>
    <definedName name="_14__123Graph_CCHART_2" localSheetId="4" hidden="1">#REF!</definedName>
    <definedName name="_14__123Graph_CCHART_2" localSheetId="2" hidden="1">#REF!</definedName>
    <definedName name="_14__123Graph_CCHART_2" localSheetId="3" hidden="1">#REF!</definedName>
    <definedName name="_14__123Graph_CCHART_2" hidden="1">[16]A!$C$38:$AJ$38</definedName>
    <definedName name="_14__123Graph_DChart_3A" hidden="1">[25]ecpa!$AC$7:$AN$7</definedName>
    <definedName name="_14__123Graph_LBL_AMOB_01" localSheetId="4" hidden="1">#REF!</definedName>
    <definedName name="_14__123Graph_LBL_AMOB_01" hidden="1">#REF!</definedName>
    <definedName name="_14__123Graph_XCHART_1" hidden="1">[24]A!$C$5:$AJ$5</definedName>
    <definedName name="_14__123Graph_XChart_1A" hidden="1">[19]CPIINDEX!$B$263:$B$310</definedName>
    <definedName name="_14__123Graph_XChart_3A" hidden="1">[19]CPIINDEX!$B$203:$B$310</definedName>
    <definedName name="_1424__0_S" localSheetId="4" hidden="1">#REF!</definedName>
    <definedName name="_1424__0_S" hidden="1">#REF!</definedName>
    <definedName name="_144_0계기" localSheetId="4">#REF!</definedName>
    <definedName name="_144_0계기" localSheetId="3">#REF!</definedName>
    <definedName name="_144_0계기">#REF!</definedName>
    <definedName name="_146_0계기en" localSheetId="4">#REF!</definedName>
    <definedName name="_146_0계기en" localSheetId="3">#REF!</definedName>
    <definedName name="_146_0계기en">#REF!</definedName>
    <definedName name="_148_0누계기" localSheetId="4">#REF!</definedName>
    <definedName name="_148_0누계기" localSheetId="3">#REF!</definedName>
    <definedName name="_148_0누계기">#REF!</definedName>
    <definedName name="_15" localSheetId="4" hidden="1">#REF!</definedName>
    <definedName name="_15" localSheetId="3" hidden="1">#REF!</definedName>
    <definedName name="_15" hidden="1">#REF!</definedName>
    <definedName name="_15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5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5_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5_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5__123Graph_ANDA_OIN" localSheetId="4" hidden="1">#REF!</definedName>
    <definedName name="_15__123Graph_ANDA_OIN" hidden="1">#REF!</definedName>
    <definedName name="_15__123Graph_CCHART_1" hidden="1">[24]A!$C$24:$AJ$24</definedName>
    <definedName name="_15__123Graph_EChart_1A" hidden="1">[25]ecpa!$B$8:$M$8</definedName>
    <definedName name="_15__123Graph_LBL_AMOB_02" localSheetId="4" hidden="1">#REF!</definedName>
    <definedName name="_15__123Graph_LBL_AMOB_02" hidden="1">#REF!</definedName>
    <definedName name="_15__123Graph_XCHART_2" hidden="1">[24]A!$C$39:$AJ$39</definedName>
    <definedName name="_15__123Graph_XChart_2A" hidden="1">[19]CPIINDEX!$B$203:$B$310</definedName>
    <definedName name="_15__123Graph_XChart_4A" hidden="1">[19]CPIINDEX!$B$239:$B$298</definedName>
    <definedName name="_150_0누계생" localSheetId="4">#REF!</definedName>
    <definedName name="_150_0누계생" localSheetId="3">#REF!</definedName>
    <definedName name="_150_0누계생">#REF!</definedName>
    <definedName name="_150a12_" localSheetId="4" hidden="1">{"'Monthly 1997'!$A$3:$S$89"}</definedName>
    <definedName name="_150a12_" hidden="1">{"'Monthly 1997'!$A$3:$S$89"}</definedName>
    <definedName name="_152_0누실마" localSheetId="4">#REF!</definedName>
    <definedName name="_152_0누실마" localSheetId="3">#REF!</definedName>
    <definedName name="_152_0누실마">#REF!</definedName>
    <definedName name="_154_0누실적" localSheetId="4">#REF!</definedName>
    <definedName name="_154_0누실적" localSheetId="3">#REF!</definedName>
    <definedName name="_154_0누실적">#REF!</definedName>
    <definedName name="_156_0실기버" localSheetId="4">#REF!</definedName>
    <definedName name="_156_0실기버" localSheetId="3">#REF!</definedName>
    <definedName name="_156_0실기버">#REF!</definedName>
    <definedName name="_156____S" localSheetId="4" hidden="1">#REF!</definedName>
    <definedName name="_156____S" hidden="1">#REF!</definedName>
    <definedName name="_156AT1_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56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57__0_S" localSheetId="4" hidden="1">#REF!</definedName>
    <definedName name="_157__0_S" hidden="1">#REF!</definedName>
    <definedName name="_158_0실적마" localSheetId="4">#REF!</definedName>
    <definedName name="_158_0실적마" localSheetId="3">#REF!</definedName>
    <definedName name="_158_0실적마">#REF!</definedName>
    <definedName name="_158AT2_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158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16" localSheetId="4" hidden="1">#REF!</definedName>
    <definedName name="_16" localSheetId="3" hidden="1">#REF!</definedName>
    <definedName name="_16" hidden="1">#REF!</definedName>
    <definedName name="_16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6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6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6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6_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6_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6__123Graph_AR_BMONEY" localSheetId="4" hidden="1">#REF!</definedName>
    <definedName name="_16__123Graph_AR_BMONEY" hidden="1">#REF!</definedName>
    <definedName name="_16__123Graph_BCHART_2" localSheetId="4" hidden="1">#REF!</definedName>
    <definedName name="_16__123Graph_BCHART_2" localSheetId="2" hidden="1">#REF!</definedName>
    <definedName name="_16__123Graph_BCHART_2" localSheetId="3" hidden="1">#REF!</definedName>
    <definedName name="_16__123Graph_BCHART_2" hidden="1">[16]A!$C$36:$AJ$36</definedName>
    <definedName name="_16__123Graph_BREALEX_WAGE" localSheetId="4" hidden="1">#REF!</definedName>
    <definedName name="_16__123Graph_BREALEX_WAGE" localSheetId="3" hidden="1">#REF!</definedName>
    <definedName name="_16__123Graph_BREALEX_WAGE" hidden="1">#REF!</definedName>
    <definedName name="_16__123Graph_CCHART_2" localSheetId="4" hidden="1">#REF!</definedName>
    <definedName name="_16__123Graph_CCHART_2" localSheetId="2" hidden="1">#REF!</definedName>
    <definedName name="_16__123Graph_CCHART_2" localSheetId="3" hidden="1">#REF!</definedName>
    <definedName name="_16__123Graph_CCHART_2" hidden="1">[16]A!$C$38:$AJ$38</definedName>
    <definedName name="_16__123Graph_EChart_2A" hidden="1">[25]ecpa!$O$8:$Z$8</definedName>
    <definedName name="_16__123Graph_LBL_BMOB_01" localSheetId="4" hidden="1">#REF!</definedName>
    <definedName name="_16__123Graph_LBL_BMOB_01" hidden="1">#REF!</definedName>
    <definedName name="_16__123Graph_XCHART_1" localSheetId="4" hidden="1">#REF!</definedName>
    <definedName name="_16__123Graph_XCHART_1" localSheetId="2" hidden="1">#REF!</definedName>
    <definedName name="_16__123Graph_XCHART_1" localSheetId="3" hidden="1">#REF!</definedName>
    <definedName name="_16__123Graph_XCHART_1" hidden="1">[16]A!$C$5:$AJ$5</definedName>
    <definedName name="_16__123Graph_XChart_1A" hidden="1">[23]CPIINDEX!$B$263:$B$310</definedName>
    <definedName name="_16__123Graph_XChart_3A" hidden="1">[19]CPIINDEX!$B$203:$B$310</definedName>
    <definedName name="_160AT3_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60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62ОБЛАСТЬ_ПЕЌАТ" localSheetId="4">#REF!</definedName>
    <definedName name="_162ОБЛАСТЬ_ПЕЌАТ" localSheetId="3">#REF!</definedName>
    <definedName name="_162ОБЛАСТЬ_ПЕЌАТ">#REF!</definedName>
    <definedName name="_164DD2_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64DD2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685__0_S" localSheetId="4" hidden="1">#REF!</definedName>
    <definedName name="_1685__0_S" localSheetId="3" hidden="1">#REF!</definedName>
    <definedName name="_1685__0_S" hidden="1">#REF!</definedName>
    <definedName name="_1687__0_S" localSheetId="4" hidden="1">#REF!</definedName>
    <definedName name="_1687__0_S" localSheetId="3" hidden="1">#REF!</definedName>
    <definedName name="_1687__0_S" hidden="1">#REF!</definedName>
    <definedName name="_168J200_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68J200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7" localSheetId="4" hidden="1">#REF!</definedName>
    <definedName name="_17" localSheetId="3" hidden="1">#REF!</definedName>
    <definedName name="_17" hidden="1">#REF!</definedName>
    <definedName name="_17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7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7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7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7_??????????" localSheetId="4" hidden="1">{#N/A,#N/A,TRUE,"??"}</definedName>
    <definedName name="_17_??????????" hidden="1">{#N/A,#N/A,TRUE,"??"}</definedName>
    <definedName name="_17__123Graph_ASEIGNOR" hidden="1">[30]seignior!#REF!</definedName>
    <definedName name="_17__123Graph_EChart_3A" hidden="1">[25]ecpa!$AC$8:$AN$8</definedName>
    <definedName name="_17__123Graph_LBL_BMOB_02" localSheetId="4" hidden="1">#REF!</definedName>
    <definedName name="_17__123Graph_LBL_BMOB_02" hidden="1">#REF!</definedName>
    <definedName name="_17__123Graph_XCHART_1" hidden="1">[24]A!$C$5:$AJ$5</definedName>
    <definedName name="_17__123Graph_XChart_4A" hidden="1">[19]CPIINDEX!$B$239:$B$298</definedName>
    <definedName name="_1721__0_S" localSheetId="4" hidden="1">#REF!</definedName>
    <definedName name="_1721__0_S" localSheetId="3" hidden="1">#REF!</definedName>
    <definedName name="_1721__0_S" hidden="1">#REF!</definedName>
    <definedName name="_174T200_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74T200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76V210_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76V210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79____S" localSheetId="4" hidden="1">#REF!</definedName>
    <definedName name="_179____S" hidden="1">#REF!</definedName>
    <definedName name="_18" localSheetId="4" hidden="1">#REF!</definedName>
    <definedName name="_18" localSheetId="3" hidden="1">#REF!</definedName>
    <definedName name="_18" hidden="1">#REF!</definedName>
    <definedName name="_18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_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_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__123Graph_AWB_ADJ_PRJ" hidden="1">[8]WB!$Q$255:$AK$255</definedName>
    <definedName name="_18__123Graph_FChart_1A" hidden="1">[25]ecpa!$B$9:$M$9</definedName>
    <definedName name="_18__123Graph_LBL_CMOB_01" localSheetId="4" hidden="1">#REF!</definedName>
    <definedName name="_18__123Graph_LBL_CMOB_01" hidden="1">#REF!</definedName>
    <definedName name="_18__123Graph_XCHART_1" localSheetId="4" hidden="1">#REF!</definedName>
    <definedName name="_18__123Graph_XCHART_1" localSheetId="2" hidden="1">#REF!</definedName>
    <definedName name="_18__123Graph_XCHART_1" localSheetId="3" hidden="1">#REF!</definedName>
    <definedName name="_18__123Graph_XCHART_1" hidden="1">[16]A!$C$5:$AJ$5</definedName>
    <definedName name="_18__123Graph_XCHART_2" localSheetId="4" hidden="1">#REF!</definedName>
    <definedName name="_18__123Graph_XCHART_2" localSheetId="2" hidden="1">#REF!</definedName>
    <definedName name="_18__123Graph_XCHART_2" localSheetId="3" hidden="1">#REF!</definedName>
    <definedName name="_18__123Graph_XCHART_2" hidden="1">[16]A!$C$39:$AJ$39</definedName>
    <definedName name="_18__123Graph_XChart_2A" hidden="1">[23]CPIINDEX!$B$203:$B$310</definedName>
    <definedName name="_183_0_0입" localSheetId="4">#REF!</definedName>
    <definedName name="_183_0_0입" localSheetId="3">#REF!</definedName>
    <definedName name="_183_0_0입">#REF!</definedName>
    <definedName name="_186_0_0차" localSheetId="4">#REF!</definedName>
    <definedName name="_186_0_0차" localSheetId="3">#REF!</definedName>
    <definedName name="_186_0_0차">#REF!</definedName>
    <definedName name="_19" localSheetId="4" hidden="1">#REF!</definedName>
    <definedName name="_19" localSheetId="3" hidden="1">#REF!</definedName>
    <definedName name="_19" hidden="1">#REF!</definedName>
    <definedName name="_19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9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9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9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9_???????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9_???????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9__123Graph_BCHART_1" hidden="1">[28]IPC1988!$E$176:$E$182</definedName>
    <definedName name="_19__123Graph_CCHART_1" localSheetId="4" hidden="1">#REF!</definedName>
    <definedName name="_19__123Graph_CCHART_1" localSheetId="2" hidden="1">#REF!</definedName>
    <definedName name="_19__123Graph_CCHART_1" localSheetId="3" hidden="1">#REF!</definedName>
    <definedName name="_19__123Graph_CCHART_1" hidden="1">[16]A!$C$24:$AJ$24</definedName>
    <definedName name="_19__123Graph_FChart_2A" hidden="1">[25]ecpa!$O$9:$Z$9</definedName>
    <definedName name="_19__123Graph_LBL_CMOB_02" localSheetId="4" hidden="1">#REF!</definedName>
    <definedName name="_19__123Graph_LBL_CMOB_02" hidden="1">#REF!</definedName>
    <definedName name="_19__123Graph_XREALEX_WAGE" localSheetId="4" hidden="1">#REF!</definedName>
    <definedName name="_19__123Graph_XREALEX_WAGE" localSheetId="3" hidden="1">#REF!</definedName>
    <definedName name="_19__123Graph_XREALEX_WAGE" hidden="1">#REF!</definedName>
    <definedName name="_195_0계기" localSheetId="4">#REF!</definedName>
    <definedName name="_195_0계기" localSheetId="3">#REF!</definedName>
    <definedName name="_195_0계기">#REF!</definedName>
    <definedName name="_198_0계기en" localSheetId="4">#REF!</definedName>
    <definedName name="_198_0계기en" localSheetId="3">#REF!</definedName>
    <definedName name="_198_0계기en">#REF!</definedName>
    <definedName name="_2" localSheetId="4" hidden="1">#REF!</definedName>
    <definedName name="_2" localSheetId="3" hidden="1">#REF!</definedName>
    <definedName name="_2" hidden="1">#REF!</definedName>
    <definedName name="_2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_?вапп" localSheetId="4">DATE(yil,oy,1)</definedName>
    <definedName name="_2_?вапп" localSheetId="2">DATE([0]!yil,[0]!oy,1)</definedName>
    <definedName name="_2_?вапп" localSheetId="3">DATE(yil,oy,1)</definedName>
    <definedName name="_2_?вапп">DATE(yil,oy,1)</definedName>
    <definedName name="_2___123Graph_AChart_2A" hidden="1">[5]CPIINDEX!$K$203:$K$304</definedName>
    <definedName name="_2__123Graph_ACHART_1" localSheetId="4" hidden="1">#REF!</definedName>
    <definedName name="_2__123Graph_ACHART_1" localSheetId="2" hidden="1">#REF!</definedName>
    <definedName name="_2__123Graph_ACHART_1" localSheetId="3" hidden="1">#REF!</definedName>
    <definedName name="_2__123Graph_ACHART_1" hidden="1">[16]A!$C$31:$AJ$31</definedName>
    <definedName name="_2__123Graph_AChart_1A" hidden="1">[23]CPIINDEX!$O$263:$O$310</definedName>
    <definedName name="_2__123Graph_ACHART_2" hidden="1">[18]A!$C$31:$AJ$31</definedName>
    <definedName name="_2__123Graph_AChart_2A" hidden="1">[19]CPIINDEX!$K$203:$K$304</definedName>
    <definedName name="_2__123Graph_BCHART_1A" hidden="1">[11]data!$K$13:$K$91</definedName>
    <definedName name="_2_0Print_Area" localSheetId="4">#REF!</definedName>
    <definedName name="_2_0Print_Area" localSheetId="3">#REF!</definedName>
    <definedName name="_2_0Print_Area">#REF!</definedName>
    <definedName name="_2_0실마" localSheetId="4">#REF!</definedName>
    <definedName name="_2_0실마" localSheetId="3">#REF!</definedName>
    <definedName name="_2_0실마">#REF!</definedName>
    <definedName name="_20" localSheetId="4">#REF!</definedName>
    <definedName name="_20" localSheetId="3">#REF!</definedName>
    <definedName name="_20">#REF!</definedName>
    <definedName name="_20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0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0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0_??????????????" localSheetId="4" hidden="1">{#N/A,#N/A,TRUE,"??"}</definedName>
    <definedName name="_20_??????????????" hidden="1">{#N/A,#N/A,TRUE,"??"}</definedName>
    <definedName name="_20___?_0_S" localSheetId="4" hidden="1">#REF!</definedName>
    <definedName name="_20___?_0_S" hidden="1">#REF!</definedName>
    <definedName name="_20__123Graph_BCHART_2" hidden="1">[28]IPC1988!$D$176:$D$182</definedName>
    <definedName name="_20__123Graph_BREALEX_WAGE" localSheetId="4" hidden="1">#REF!</definedName>
    <definedName name="_20__123Graph_BREALEX_WAGE" localSheetId="3" hidden="1">#REF!</definedName>
    <definedName name="_20__123Graph_BREALEX_WAGE" hidden="1">#REF!</definedName>
    <definedName name="_20__123Graph_BWB_ADJ_PRJ" hidden="1">[27]WB!$Q$257:$AK$257</definedName>
    <definedName name="_20__123Graph_FChart_3A" hidden="1">[25]ecpa!$AC$9:$AN$9</definedName>
    <definedName name="_20__123Graph_LBL_DMOB_01" localSheetId="4" hidden="1">#REF!</definedName>
    <definedName name="_20__123Graph_LBL_DMOB_01" hidden="1">#REF!</definedName>
    <definedName name="_20__123Graph_XCHART_2" localSheetId="4" hidden="1">#REF!</definedName>
    <definedName name="_20__123Graph_XCHART_2" localSheetId="2" hidden="1">#REF!</definedName>
    <definedName name="_20__123Graph_XCHART_2" localSheetId="3" hidden="1">#REF!</definedName>
    <definedName name="_20__123Graph_XCHART_2" hidden="1">[16]A!$C$39:$AJ$39</definedName>
    <definedName name="_20__123Graph_XChart_3A" hidden="1">[23]CPIINDEX!$B$203:$B$310</definedName>
    <definedName name="_201_0누계기" localSheetId="4">#REF!</definedName>
    <definedName name="_201_0누계기" localSheetId="3">#REF!</definedName>
    <definedName name="_201_0누계기">#REF!</definedName>
    <definedName name="_204_0누계생" localSheetId="4">#REF!</definedName>
    <definedName name="_204_0누계생" localSheetId="3">#REF!</definedName>
    <definedName name="_204_0누계생">#REF!</definedName>
    <definedName name="_207_0누실마" localSheetId="4">#REF!</definedName>
    <definedName name="_207_0누실마" localSheetId="3">#REF!</definedName>
    <definedName name="_207_0누실마">#REF!</definedName>
    <definedName name="_21" localSheetId="4" hidden="1">#REF!</definedName>
    <definedName name="_21" localSheetId="3" hidden="1">#REF!</definedName>
    <definedName name="_21" hidden="1">#REF!</definedName>
    <definedName name="_21_???????????????" localSheetId="4" hidden="1">{#N/A,#N/A,TRUE,"??"}</definedName>
    <definedName name="_21_???????????????" hidden="1">{#N/A,#N/A,TRUE,"??"}</definedName>
    <definedName name="_21__123Graph_BWB_ADJ_PRJ" hidden="1">[27]WB!$Q$257:$AK$257</definedName>
    <definedName name="_21__123Graph_CCHART_1" hidden="1">[24]A!$C$24:$AJ$24</definedName>
    <definedName name="_21__123Graph_LBL_DMOB_02" localSheetId="4" hidden="1">#REF!</definedName>
    <definedName name="_21__123Graph_LBL_DMOB_02" hidden="1">#REF!</definedName>
    <definedName name="_21__123Graph_XChart_1A" hidden="1">[25]ecpa!$B$3:$M$3</definedName>
    <definedName name="_210_0누실적" localSheetId="4">#REF!</definedName>
    <definedName name="_210_0누실적" localSheetId="3">#REF!</definedName>
    <definedName name="_210_0누실적">#REF!</definedName>
    <definedName name="_213_0실기버" localSheetId="4">#REF!</definedName>
    <definedName name="_213_0실기버" localSheetId="3">#REF!</definedName>
    <definedName name="_213_0실기버">#REF!</definedName>
    <definedName name="_216_0실적마" localSheetId="4">#REF!</definedName>
    <definedName name="_216_0실적마" localSheetId="3">#REF!</definedName>
    <definedName name="_216_0실적마">#REF!</definedName>
    <definedName name="_22" localSheetId="4" hidden="1">#REF!</definedName>
    <definedName name="_22" localSheetId="3" hidden="1">#REF!</definedName>
    <definedName name="_22" hidden="1">#REF!</definedName>
    <definedName name="_22_?????????????????" localSheetId="4" hidden="1">{#N/A,#N/A,TRUE,"??"}</definedName>
    <definedName name="_22_?????????????????" hidden="1">{#N/A,#N/A,TRUE,"??"}</definedName>
    <definedName name="_22__123Graph_CCHART_1" hidden="1">[24]A!$C$24:$AJ$24</definedName>
    <definedName name="_22__123Graph_CCHART_2" localSheetId="4" hidden="1">#REF!</definedName>
    <definedName name="_22__123Graph_CCHART_2" localSheetId="2" hidden="1">#REF!</definedName>
    <definedName name="_22__123Graph_CCHART_2" localSheetId="3" hidden="1">#REF!</definedName>
    <definedName name="_22__123Graph_CCHART_2" hidden="1">[16]A!$C$38:$AJ$38</definedName>
    <definedName name="_22__123Graph_LBL_EMOB_02" localSheetId="4" hidden="1">#REF!</definedName>
    <definedName name="_22__123Graph_LBL_EMOB_02" hidden="1">#REF!</definedName>
    <definedName name="_22__123Graph_XChart_2A" hidden="1">[25]ecpa!$O$3:$W$3</definedName>
    <definedName name="_22__123Graph_XChart_4A" hidden="1">[23]CPIINDEX!$B$239:$B$298</definedName>
    <definedName name="_22__123Graph_XREALEX_WAGE" localSheetId="4" hidden="1">#REF!</definedName>
    <definedName name="_22__123Graph_XREALEX_WAGE" localSheetId="3" hidden="1">#REF!</definedName>
    <definedName name="_22__123Graph_XREALEX_WAGE" hidden="1">#REF!</definedName>
    <definedName name="_222ОБЛАСТЬ_ПЕЌАТ" localSheetId="4">#REF!</definedName>
    <definedName name="_222ОБЛАСТЬ_ПЕЌАТ" localSheetId="3">#REF!</definedName>
    <definedName name="_222ОБЛАСТЬ_ПЕЌАТ">#REF!</definedName>
    <definedName name="_23" localSheetId="4" hidden="1">#REF!</definedName>
    <definedName name="_23" localSheetId="3" hidden="1">#REF!</definedName>
    <definedName name="_23" hidden="1">#REF!</definedName>
    <definedName name="_23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3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3_????????1132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3_????????113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3__123Graph_CCHART_1" localSheetId="4" hidden="1">#REF!</definedName>
    <definedName name="_23__123Graph_CCHART_1" localSheetId="2" hidden="1">#REF!</definedName>
    <definedName name="_23__123Graph_CCHART_1" localSheetId="3" hidden="1">#REF!</definedName>
    <definedName name="_23__123Graph_CCHART_1" hidden="1">[16]A!$C$24:$AJ$24</definedName>
    <definedName name="_23__123Graph_CCHART_2" hidden="1">[24]A!$C$38:$AJ$38</definedName>
    <definedName name="_23__123Graph_LBL_FMOB_02" localSheetId="4" hidden="1">#REF!</definedName>
    <definedName name="_23__123Graph_LBL_FMOB_02" hidden="1">#REF!</definedName>
    <definedName name="_23__123Graph_XCHART_1" hidden="1">[24]A!$C$5:$AJ$5</definedName>
    <definedName name="_23__123Graph_XChart_3A" hidden="1">[25]ecpa!$AC$3:$AN$3</definedName>
    <definedName name="_2354__0_S" localSheetId="4" hidden="1">#REF!</definedName>
    <definedName name="_2354__0_S" hidden="1">#REF!</definedName>
    <definedName name="_24" localSheetId="4" hidden="1">#REF!</definedName>
    <definedName name="_24" localSheetId="3" hidden="1">#REF!</definedName>
    <definedName name="_24" hidden="1">#REF!</definedName>
    <definedName name="_24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4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4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4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4__123Graph_ACHART_1" hidden="1">[28]IPC1988!$C$176:$C$182</definedName>
    <definedName name="_24__123Graph_BCPI_ER_LOG" hidden="1">[21]ER!#REF!</definedName>
    <definedName name="_24__123Graph_XCHART_1" hidden="1">[24]A!$C$5:$AJ$5</definedName>
    <definedName name="_24__123Graph_XCHART_2" hidden="1">[24]A!$C$39:$AJ$39</definedName>
    <definedName name="_24__123Graph_XMOB_01" localSheetId="4" hidden="1">#REF!</definedName>
    <definedName name="_24__123Graph_XMOB_01" hidden="1">#REF!</definedName>
    <definedName name="_25" localSheetId="4" hidden="1">#REF!</definedName>
    <definedName name="_25" localSheetId="3" hidden="1">#REF!</definedName>
    <definedName name="_25" hidden="1">#REF!</definedName>
    <definedName name="_25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5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5_??????1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25_??????1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_25__123Graph_ACHART_2" hidden="1">[28]IPC1988!$B$176:$B$182</definedName>
    <definedName name="_25__123Graph_XCHART_1" localSheetId="4" hidden="1">#REF!</definedName>
    <definedName name="_25__123Graph_XCHART_1" localSheetId="2" hidden="1">#REF!</definedName>
    <definedName name="_25__123Graph_XCHART_1" localSheetId="3" hidden="1">#REF!</definedName>
    <definedName name="_25__123Graph_XCHART_1" hidden="1">[16]A!$C$5:$AJ$5</definedName>
    <definedName name="_25__123Graph_XCHART_2" hidden="1">[24]A!$C$39:$AJ$39</definedName>
    <definedName name="_25__123Graph_XMOB_02" localSheetId="4" hidden="1">#REF!</definedName>
    <definedName name="_25__123Graph_XMOB_02" hidden="1">#REF!</definedName>
    <definedName name="_26" localSheetId="4" hidden="1">#REF!</definedName>
    <definedName name="_26" localSheetId="3" hidden="1">#REF!</definedName>
    <definedName name="_26" hidden="1">#REF!</definedName>
    <definedName name="_26__123Graph_CCHART_2" localSheetId="4" hidden="1">#REF!</definedName>
    <definedName name="_26__123Graph_CCHART_2" localSheetId="2" hidden="1">#REF!</definedName>
    <definedName name="_26__123Graph_CCHART_2" localSheetId="3" hidden="1">#REF!</definedName>
    <definedName name="_26__123Graph_CCHART_2" hidden="1">[16]A!$C$38:$AJ$38</definedName>
    <definedName name="_27" localSheetId="4" hidden="1">#REF!</definedName>
    <definedName name="_27" localSheetId="3" hidden="1">#REF!</definedName>
    <definedName name="_27" hidden="1">#REF!</definedName>
    <definedName name="_27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7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28" localSheetId="4" hidden="1">#REF!</definedName>
    <definedName name="_28" localSheetId="3" hidden="1">#REF!</definedName>
    <definedName name="_28" hidden="1">#REF!</definedName>
    <definedName name="_28__123Graph_BIBA_IBRD" hidden="1">[21]WB!#REF!</definedName>
    <definedName name="_28__123Graph_XCHART_2" localSheetId="4" hidden="1">#REF!</definedName>
    <definedName name="_28__123Graph_XCHART_2" localSheetId="2" hidden="1">#REF!</definedName>
    <definedName name="_28__123Graph_XCHART_2" localSheetId="3" hidden="1">#REF!</definedName>
    <definedName name="_28__123Graph_XCHART_2" hidden="1">[16]A!$C$39:$AJ$39</definedName>
    <definedName name="_28_0__123Grap" hidden="1">'[31]진행 DATA (2)'!#REF!</definedName>
    <definedName name="_282_?_0_S" localSheetId="4" hidden="1">#REF!</definedName>
    <definedName name="_282_?_0_S" hidden="1">#REF!</definedName>
    <definedName name="_282__0_S" localSheetId="4" hidden="1">#REF!</definedName>
    <definedName name="_282__0_S" hidden="1">#REF!</definedName>
    <definedName name="_29" localSheetId="4" hidden="1">#REF!</definedName>
    <definedName name="_29" localSheetId="3" hidden="1">#REF!</definedName>
    <definedName name="_29" hidden="1">#REF!</definedName>
    <definedName name="_29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9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9__123Graph_BNDA_OIN" localSheetId="4" hidden="1">#REF!</definedName>
    <definedName name="_29__123Graph_BNDA_OIN" hidden="1">#REF!</definedName>
    <definedName name="_29__123Graph_XCHART_1" localSheetId="4" hidden="1">#REF!</definedName>
    <definedName name="_29__123Graph_XCHART_1" localSheetId="2" hidden="1">#REF!</definedName>
    <definedName name="_29__123Graph_XCHART_1" localSheetId="3" hidden="1">#REF!</definedName>
    <definedName name="_29__123Graph_XCHART_1" hidden="1">[16]A!$C$5:$AJ$5</definedName>
    <definedName name="_2956__0_S" localSheetId="4" hidden="1">#REF!</definedName>
    <definedName name="_2956__0_S" hidden="1">#REF!</definedName>
    <definedName name="_3" localSheetId="4" hidden="1">#REF!</definedName>
    <definedName name="_3" localSheetId="3" hidden="1">#REF!</definedName>
    <definedName name="_3" hidden="1">#REF!</definedName>
    <definedName name="_3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___123Graph_AChart_3A" hidden="1">[5]CPIINDEX!$O$203:$O$304</definedName>
    <definedName name="_3__123Graph_ACHART_1" localSheetId="4" hidden="1">#REF!</definedName>
    <definedName name="_3__123Graph_ACHART_1" localSheetId="2" hidden="1">#REF!</definedName>
    <definedName name="_3__123Graph_ACHART_1" localSheetId="3" hidden="1">#REF!</definedName>
    <definedName name="_3__123Graph_ACHART_1" hidden="1">[16]A!$C$31:$AJ$31</definedName>
    <definedName name="_3__123Graph_AChart_2A" hidden="1">[23]CPIINDEX!$K$203:$K$304</definedName>
    <definedName name="_3__123Graph_AChart_3A" hidden="1">[19]CPIINDEX!$O$203:$O$304</definedName>
    <definedName name="_3__123Graph_BCHART_1" hidden="1">[18]A!$C$28:$AJ$28</definedName>
    <definedName name="_3__123Graph_XCHART_1A" hidden="1">[11]data!$B$13:$B$91</definedName>
    <definedName name="_3_0Print_Area" localSheetId="4">#REF!</definedName>
    <definedName name="_3_0Print_Area" localSheetId="3">#REF!</definedName>
    <definedName name="_3_0Print_Area">#REF!</definedName>
    <definedName name="_3_0실마" localSheetId="4">#REF!</definedName>
    <definedName name="_3_0실마" localSheetId="3">#REF!</definedName>
    <definedName name="_3_0실마">#REF!</definedName>
    <definedName name="_3_0실적" localSheetId="4">#REF!</definedName>
    <definedName name="_3_0실적" localSheetId="3">#REF!</definedName>
    <definedName name="_3_0실적">#REF!</definedName>
    <definedName name="_30" localSheetId="4">#REF!</definedName>
    <definedName name="_30" localSheetId="3">#REF!</definedName>
    <definedName name="_30">#REF!</definedName>
    <definedName name="_30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0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0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0__123Graph_BR_BMONEY" localSheetId="4" hidden="1">#REF!</definedName>
    <definedName name="_30__123Graph_BR_BMONEY" hidden="1">#REF!</definedName>
    <definedName name="_30__123Graph_XREALEX_WAGE" localSheetId="4" hidden="1">#REF!</definedName>
    <definedName name="_30__123Graph_XREALEX_WAGE" localSheetId="3" hidden="1">#REF!</definedName>
    <definedName name="_30__123Graph_XREALEX_WAGE" hidden="1">#REF!</definedName>
    <definedName name="_31" localSheetId="4" hidden="1">#REF!</definedName>
    <definedName name="_31" localSheetId="3" hidden="1">#REF!</definedName>
    <definedName name="_31" hidden="1">#REF!</definedName>
    <definedName name="_31__123Graph_BSEIGNOR" hidden="1">[30]seignior!#REF!</definedName>
    <definedName name="_32" localSheetId="4" hidden="1">#REF!</definedName>
    <definedName name="_32" localSheetId="3" hidden="1">#REF!</definedName>
    <definedName name="_32" hidden="1">#REF!</definedName>
    <definedName name="_32__123Graph_BWB_ADJ_PRJ" hidden="1">[8]WB!$Q$257:$AK$257</definedName>
    <definedName name="_32__123Graph_XCHART_2" localSheetId="4" hidden="1">#REF!</definedName>
    <definedName name="_32__123Graph_XCHART_2" localSheetId="2" hidden="1">#REF!</definedName>
    <definedName name="_32__123Graph_XCHART_2" localSheetId="3" hidden="1">#REF!</definedName>
    <definedName name="_32__123Graph_XCHART_2" hidden="1">[16]A!$C$39:$AJ$39</definedName>
    <definedName name="_33" localSheetId="4" hidden="1">#REF!</definedName>
    <definedName name="_33" localSheetId="3" hidden="1">#REF!</definedName>
    <definedName name="_33" hidden="1">#REF!</definedName>
    <definedName name="_33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3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3__123Graph_CMIMPMA_0" localSheetId="4" hidden="1">#REF!</definedName>
    <definedName name="_33__123Graph_CMIMPMA_0" hidden="1">#REF!</definedName>
    <definedName name="_34" localSheetId="4" hidden="1">#REF!</definedName>
    <definedName name="_34" localSheetId="3" hidden="1">#REF!</definedName>
    <definedName name="_34" hidden="1">#REF!</definedName>
    <definedName name="_34__123Graph_DGROWTH_CPI" hidden="1">[26]Data!#REF!</definedName>
    <definedName name="_344_?_0_S" localSheetId="4" hidden="1">#REF!</definedName>
    <definedName name="_344_?_0_S" hidden="1">#REF!</definedName>
    <definedName name="_344__0_S" localSheetId="4" hidden="1">#REF!</definedName>
    <definedName name="_344__0_S" hidden="1">#REF!</definedName>
    <definedName name="_35" localSheetId="4" hidden="1">#REF!</definedName>
    <definedName name="_35" localSheetId="3" hidden="1">#REF!</definedName>
    <definedName name="_35" hidden="1">#REF!</definedName>
    <definedName name="_35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5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5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5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5__123Graph_DMIMPMA_1" localSheetId="4" hidden="1">#REF!</definedName>
    <definedName name="_35__123Graph_DMIMPMA_1" hidden="1">#REF!</definedName>
    <definedName name="_35³_¿ª" localSheetId="4" hidden="1">{#N/A,#N/A,FALSE,"CCTV"}</definedName>
    <definedName name="_35³_¿ª" hidden="1">{#N/A,#N/A,FALSE,"CCTV"}</definedName>
    <definedName name="_36" localSheetId="4" hidden="1">#REF!</definedName>
    <definedName name="_36" localSheetId="3" hidden="1">#REF!</definedName>
    <definedName name="_36" hidden="1">#REF!</definedName>
    <definedName name="_36__123Graph_EMIMPMA_0" localSheetId="4" hidden="1">#REF!</definedName>
    <definedName name="_36__123Graph_EMIMPMA_0" hidden="1">#REF!</definedName>
    <definedName name="_36__123Graph_XREALEX_WAGE" localSheetId="4" hidden="1">#REF!</definedName>
    <definedName name="_36__123Graph_XREALEX_WAGE" localSheetId="3" hidden="1">#REF!</definedName>
    <definedName name="_36__123Graph_XREALEX_WAGE" hidden="1">#REF!</definedName>
    <definedName name="_37" localSheetId="4" hidden="1">#REF!</definedName>
    <definedName name="_37" localSheetId="3" hidden="1">#REF!</definedName>
    <definedName name="_37" hidden="1">#REF!</definedName>
    <definedName name="_37__123Graph_EMIMPMA_1" localSheetId="4" hidden="1">#REF!</definedName>
    <definedName name="_37__123Graph_EMIMPMA_1" hidden="1">#REF!</definedName>
    <definedName name="_38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8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8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8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38__123Graph_FMIMPMA_0" localSheetId="4" hidden="1">#REF!</definedName>
    <definedName name="_38__123Graph_FMIMPMA_0" hidden="1">#REF!</definedName>
    <definedName name="_39" localSheetId="4" hidden="1">#REF!</definedName>
    <definedName name="_39" localSheetId="3" hidden="1">#REF!</definedName>
    <definedName name="_39" hidden="1">#REF!</definedName>
    <definedName name="_39__123Graph_XCHART_2" hidden="1">[28]IPC1988!$A$176:$A$182</definedName>
    <definedName name="_4" localSheetId="4">#REF!</definedName>
    <definedName name="_4" localSheetId="3">#REF!</definedName>
    <definedName name="_4" hidden="1">#REF!</definedName>
    <definedName name="_4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_????" localSheetId="4">#REF!</definedName>
    <definedName name="_4_????" localSheetId="3">#REF!</definedName>
    <definedName name="_4_????">#REF!</definedName>
    <definedName name="_4___123Graph_AChart_4A" hidden="1">[5]CPIINDEX!$O$239:$O$298</definedName>
    <definedName name="_4__123Graph_ACHART_1" hidden="1">[24]A!$C$31:$AJ$31</definedName>
    <definedName name="_4__123Graph_ACHART_2" localSheetId="4" hidden="1">#REF!</definedName>
    <definedName name="_4__123Graph_ACHART_2" localSheetId="2" hidden="1">#REF!</definedName>
    <definedName name="_4__123Graph_ACHART_2" localSheetId="3" hidden="1">#REF!</definedName>
    <definedName name="_4__123Graph_ACHART_2" hidden="1">[16]A!$C$31:$AJ$31</definedName>
    <definedName name="_4__123Graph_AChart_2A" hidden="1">[23]CPIINDEX!$K$203:$K$304</definedName>
    <definedName name="_4__123Graph_AChart_3A" hidden="1">[23]CPIINDEX!$O$203:$O$304</definedName>
    <definedName name="_4__123Graph_AChart_4A" hidden="1">[19]CPIINDEX!$O$239:$O$298</definedName>
    <definedName name="_4__123Graph_AChart_4B" hidden="1">[25]ecpa!$B$10:$B$14</definedName>
    <definedName name="_4__123Graph_AMOB_01" localSheetId="4" hidden="1">#REF!</definedName>
    <definedName name="_4__123Graph_AMOB_01" hidden="1">#REF!</definedName>
    <definedName name="_4__123Graph_BCHART_2" hidden="1">[18]A!$C$36:$AJ$36</definedName>
    <definedName name="_4_0실마" localSheetId="4">#REF!</definedName>
    <definedName name="_4_0실마" localSheetId="3">#REF!</definedName>
    <definedName name="_4_0실마">#REF!</definedName>
    <definedName name="_4_0실적" localSheetId="4">#REF!</definedName>
    <definedName name="_4_0실적" localSheetId="3">#REF!</definedName>
    <definedName name="_4_0실적">#REF!</definedName>
    <definedName name="_4_123Grap" hidden="1">'[31]진행 DATA (2)'!#REF!</definedName>
    <definedName name="_4__0_S" localSheetId="4" hidden="1">#REF!</definedName>
    <definedName name="_4__0_S" localSheetId="3" hidden="1">#REF!</definedName>
    <definedName name="_4__0_S" hidden="1">#REF!</definedName>
    <definedName name="_40" localSheetId="4">#REF!</definedName>
    <definedName name="_40" localSheetId="3">#REF!</definedName>
    <definedName name="_40">#REF!</definedName>
    <definedName name="_40__123Graph_XMIMPMA_0" localSheetId="4" hidden="1">#REF!</definedName>
    <definedName name="_40__123Graph_XMIMPMA_0" hidden="1">#REF!</definedName>
    <definedName name="_41" localSheetId="4" hidden="1">#REF!</definedName>
    <definedName name="_41" localSheetId="3" hidden="1">#REF!</definedName>
    <definedName name="_41" hidden="1">#REF!</definedName>
    <definedName name="_41__123Graph_XR_BMONEY" localSheetId="4" hidden="1">#REF!</definedName>
    <definedName name="_41__123Graph_XR_BMONEY" hidden="1">#REF!</definedName>
    <definedName name="_42_????CASE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2_????CASE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2_?___S" localSheetId="4" hidden="1">#REF!</definedName>
    <definedName name="_42_?___S" hidden="1">#REF!</definedName>
    <definedName name="_42__123Graph_XREALEX_WAGE" hidden="1">[32]PRIVATE!#REF!</definedName>
    <definedName name="_43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43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43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4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43_0ju" localSheetId="4" hidden="1">#REF!</definedName>
    <definedName name="_43_0ju" hidden="1">#REF!</definedName>
    <definedName name="_435__0_S" localSheetId="4" hidden="1">#REF!</definedName>
    <definedName name="_435__0_S" localSheetId="3" hidden="1">#REF!</definedName>
    <definedName name="_435__0_S" hidden="1">#REF!</definedName>
    <definedName name="_440__0_S" localSheetId="4" hidden="1">#REF!</definedName>
    <definedName name="_440__0_S" localSheetId="3" hidden="1">#REF!</definedName>
    <definedName name="_440__0_S" hidden="1">#REF!</definedName>
    <definedName name="_45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5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5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5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9" localSheetId="4" hidden="1">#REF!</definedName>
    <definedName name="_49" localSheetId="3" hidden="1">#REF!</definedName>
    <definedName name="_49" hidden="1">#REF!</definedName>
    <definedName name="_49__123Graph_AIBA_IBRD" hidden="1">[8]WB!$Q$62:$AK$62</definedName>
    <definedName name="_5" localSheetId="4" hidden="1">#REF!</definedName>
    <definedName name="_5" localSheetId="3" hidden="1">#REF!</definedName>
    <definedName name="_5" hidden="1">#REF!</definedName>
    <definedName name="_5_????" localSheetId="4">#REF!</definedName>
    <definedName name="_5_????" localSheetId="3">#REF!</definedName>
    <definedName name="_5_????">#REF!</definedName>
    <definedName name="_5___123Graph_BChart_1A" hidden="1">[5]CPIINDEX!$S$263:$S$310</definedName>
    <definedName name="_5__123Graph_ACHART_1" hidden="1">[28]IPC1988!$C$176:$C$182</definedName>
    <definedName name="_5__123Graph_ACHART_2" hidden="1">[24]A!$C$31:$AJ$31</definedName>
    <definedName name="_5__123Graph_AChart_4A" hidden="1">[23]CPIINDEX!$O$239:$O$298</definedName>
    <definedName name="_5__123Graph_AChart_5H" hidden="1">[25]ecpa!$D$46:$D$50</definedName>
    <definedName name="_5__123Graph_AMOB_02" localSheetId="4" hidden="1">#REF!</definedName>
    <definedName name="_5__123Graph_AMOB_02" hidden="1">#REF!</definedName>
    <definedName name="_5__123Graph_AREALEX_WAGE" localSheetId="4" hidden="1">#REF!</definedName>
    <definedName name="_5__123Graph_AREALEX_WAGE" localSheetId="2" hidden="1">#REF!</definedName>
    <definedName name="_5__123Graph_AREALEX_WAGE" localSheetId="3" hidden="1">#REF!</definedName>
    <definedName name="_5__123Graph_AREALEX_WAGE" hidden="1">'[22]tab 19'!#REF!</definedName>
    <definedName name="_5__123Graph_BChart_1A" hidden="1">[19]CPIINDEX!$S$263:$S$310</definedName>
    <definedName name="_5__123Graph_CCHART_1" hidden="1">[18]A!$C$24:$AJ$24</definedName>
    <definedName name="_50" localSheetId="4" hidden="1">#REF!</definedName>
    <definedName name="_50" localSheetId="3" hidden="1">#REF!</definedName>
    <definedName name="_50" hidden="1">#REF!</definedName>
    <definedName name="_51" localSheetId="4" hidden="1">#REF!</definedName>
    <definedName name="_51" localSheetId="3" hidden="1">#REF!</definedName>
    <definedName name="_51" hidden="1">#REF!</definedName>
    <definedName name="_51³_¿ª" localSheetId="4" hidden="1">{#N/A,#N/A,FALSE,"CCTV"}</definedName>
    <definedName name="_51³_¿ª" hidden="1">{#N/A,#N/A,FALSE,"CCTV"}</definedName>
    <definedName name="_551_____0__123Grap" hidden="1">'[33]진행 DATA (2)'!#REF!</definedName>
    <definedName name="_559______0__123Grap" hidden="1">'[33]진행 DATA (2)'!#REF!</definedName>
    <definedName name="_583__0_S" localSheetId="4" hidden="1">#REF!</definedName>
    <definedName name="_583__0_S" localSheetId="3" hidden="1">#REF!</definedName>
    <definedName name="_583__0_S" hidden="1">#REF!</definedName>
    <definedName name="_5a12_" localSheetId="4" hidden="1">{"'Monthly 1997'!$A$3:$S$89"}</definedName>
    <definedName name="_5a12_" hidden="1">{"'Monthly 1997'!$A$3:$S$89"}</definedName>
    <definedName name="_6" localSheetId="4">#REF!</definedName>
    <definedName name="_6" localSheetId="3">#REF!</definedName>
    <definedName name="_6" hidden="1">#REF!</definedName>
    <definedName name="_6__123Graph_ACHART_2" localSheetId="4" hidden="1">#REF!</definedName>
    <definedName name="_6__123Graph_ACHART_2" localSheetId="2" hidden="1">#REF!</definedName>
    <definedName name="_6__123Graph_ACHART_2" localSheetId="3" hidden="1">#REF!</definedName>
    <definedName name="_6__123Graph_ACHART_2" hidden="1">[16]A!$C$31:$AJ$31</definedName>
    <definedName name="_6__123Graph_AChart_3A" hidden="1">[23]CPIINDEX!$O$203:$O$304</definedName>
    <definedName name="_6__123Graph_AIBA_IBRD" hidden="1">[27]WB!$Q$62:$AK$62</definedName>
    <definedName name="_6__123Graph_AREALEX_WAGE" localSheetId="4" hidden="1">#REF!</definedName>
    <definedName name="_6__123Graph_AREALEX_WAGE" localSheetId="2" hidden="1">#REF!</definedName>
    <definedName name="_6__123Graph_AREALEX_WAGE" localSheetId="3" hidden="1">#REF!</definedName>
    <definedName name="_6__123Graph_AREALEX_WAGE" hidden="1">'[34]tab 19'!#REF!</definedName>
    <definedName name="_6__123Graph_BCHART_1" hidden="1">[24]A!$C$28:$AJ$28</definedName>
    <definedName name="_6__123Graph_BChart_1A" hidden="1">[23]CPIINDEX!$S$263:$S$310</definedName>
    <definedName name="_6__123Graph_BMOB_01" localSheetId="4" hidden="1">#REF!</definedName>
    <definedName name="_6__123Graph_BMOB_01" hidden="1">#REF!</definedName>
    <definedName name="_6__123Graph_CCHART_2" hidden="1">[18]A!$C$38:$AJ$38</definedName>
    <definedName name="_6_0실마" localSheetId="4">#REF!</definedName>
    <definedName name="_6_0실마" localSheetId="3">#REF!</definedName>
    <definedName name="_6_0실마">#REF!</definedName>
    <definedName name="_6_0실적" localSheetId="4">#REF!</definedName>
    <definedName name="_6_0실적" localSheetId="3">#REF!</definedName>
    <definedName name="_6_0실적">#REF!</definedName>
    <definedName name="_6260__0_S" localSheetId="4" hidden="1">#REF!</definedName>
    <definedName name="_6260__0_S" localSheetId="3" hidden="1">#REF!</definedName>
    <definedName name="_6260__0_S" hidden="1">#REF!</definedName>
    <definedName name="_63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63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63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6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65_???QC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65_???QC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65__123Graph_AWB_ADJ_PRJ" hidden="1">[8]WB!$Q$255:$AK$255</definedName>
    <definedName name="_66__123Graph_BCHART_1" hidden="1">[28]IPC1988!$E$176:$E$182</definedName>
    <definedName name="_67__123Graph_BCHART_2" hidden="1">[28]IPC1988!$D$176:$D$182</definedName>
    <definedName name="_6AT1_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6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7" localSheetId="4" hidden="1">#REF!</definedName>
    <definedName name="_7" localSheetId="3" hidden="1">#REF!</definedName>
    <definedName name="_7" hidden="1">#REF!</definedName>
    <definedName name="_7_????" localSheetId="4">#REF!</definedName>
    <definedName name="_7_????" localSheetId="3">#REF!</definedName>
    <definedName name="_7_????">#REF!</definedName>
    <definedName name="_7__123Graph_BCHART_1" localSheetId="4" hidden="1">#REF!</definedName>
    <definedName name="_7__123Graph_BCHART_1" localSheetId="2" hidden="1">#REF!</definedName>
    <definedName name="_7__123Graph_BCHART_1" localSheetId="3" hidden="1">#REF!</definedName>
    <definedName name="_7__123Graph_BCHART_1" hidden="1">[16]A!$C$28:$AJ$28</definedName>
    <definedName name="_7__123Graph_BCHART_2" hidden="1">[24]A!$C$36:$AJ$36</definedName>
    <definedName name="_7__123Graph_BChart_2A" hidden="1">[25]ecpa!$O$5:$Z$5</definedName>
    <definedName name="_7__123Graph_BMOB_02" localSheetId="4" hidden="1">#REF!</definedName>
    <definedName name="_7__123Graph_BMOB_02" hidden="1">#REF!</definedName>
    <definedName name="_7__123Graph_XCHART_1" hidden="1">[18]A!$C$5:$AJ$5</definedName>
    <definedName name="_70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0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0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0_??_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0_??_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1_??_3_1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1_??_3_1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3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73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73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7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7AT2_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7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8" localSheetId="4">#REF!</definedName>
    <definedName name="_8" localSheetId="3">#REF!</definedName>
    <definedName name="_8" hidden="1">#REF!</definedName>
    <definedName name="_8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___123Graph_XChart_1A" hidden="1">[5]CPIINDEX!$B$263:$B$310</definedName>
    <definedName name="_8__123Graph_AChart_4A" hidden="1">[23]CPIINDEX!$O$239:$O$298</definedName>
    <definedName name="_8__123Graph_AIBA_IBRD" hidden="1">[27]WB!$Q$62:$AK$62</definedName>
    <definedName name="_8__123Graph_AREALEX_WAGE" localSheetId="4" hidden="1">#REF!</definedName>
    <definedName name="_8__123Graph_AREALEX_WAGE" localSheetId="2" hidden="1">#REF!</definedName>
    <definedName name="_8__123Graph_AREALEX_WAGE" localSheetId="3" hidden="1">#REF!</definedName>
    <definedName name="_8__123Graph_AREALEX_WAGE" hidden="1">'[22]tab 19'!#REF!</definedName>
    <definedName name="_8__123Graph_AWB_ADJ_PRJ" hidden="1">[27]WB!$Q$255:$AK$255</definedName>
    <definedName name="_8__123Graph_BCHART_1" localSheetId="4" hidden="1">#REF!</definedName>
    <definedName name="_8__123Graph_BCHART_1" localSheetId="2" hidden="1">#REF!</definedName>
    <definedName name="_8__123Graph_BCHART_1" localSheetId="3" hidden="1">#REF!</definedName>
    <definedName name="_8__123Graph_BCHART_1" hidden="1">[16]A!$C$28:$AJ$28</definedName>
    <definedName name="_8__123Graph_BChart_3A" hidden="1">[25]ecpa!$AC$5:$AN$5</definedName>
    <definedName name="_8__123Graph_CMOB_01" localSheetId="4" hidden="1">#REF!</definedName>
    <definedName name="_8__123Graph_CMOB_01" hidden="1">#REF!</definedName>
    <definedName name="_8__123Graph_XChart_1A" hidden="1">[23]CPIINDEX!$B$263:$B$310</definedName>
    <definedName name="_8__123Graph_XCHART_2" hidden="1">[18]A!$C$39:$AJ$39</definedName>
    <definedName name="_80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80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80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8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85_??2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5_??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64___0_S" localSheetId="4" hidden="1">#REF!</definedName>
    <definedName name="_864___0_S" hidden="1">#REF!</definedName>
    <definedName name="_89_0_0입" localSheetId="4">#REF!</definedName>
    <definedName name="_89_0_0입" localSheetId="3">#REF!</definedName>
    <definedName name="_89_0_0입">#REF!</definedName>
    <definedName name="_89185A78B00" localSheetId="4">#REF!</definedName>
    <definedName name="_89185A78B00" localSheetId="3">#REF!</definedName>
    <definedName name="_89185A78B00">#REF!</definedName>
    <definedName name="_8AT3_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8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9" localSheetId="4" hidden="1">#REF!</definedName>
    <definedName name="_9" localSheetId="3" hidden="1">#REF!</definedName>
    <definedName name="_9" hidden="1">#REF!</definedName>
    <definedName name="_9_??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9_??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9_??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9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9_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_???" localSheetId="2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_???" localSheetId="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___123Graph_XChart_2A" hidden="1">[5]CPIINDEX!$B$203:$B$310</definedName>
    <definedName name="_9__123Graph_BCHART_1" hidden="1">[24]A!$C$28:$AJ$28</definedName>
    <definedName name="_9__123Graph_BCHART_2" localSheetId="4" hidden="1">#REF!</definedName>
    <definedName name="_9__123Graph_BCHART_2" localSheetId="2" hidden="1">#REF!</definedName>
    <definedName name="_9__123Graph_BCHART_2" localSheetId="3" hidden="1">#REF!</definedName>
    <definedName name="_9__123Graph_BCHART_2" hidden="1">[16]A!$C$36:$AJ$36</definedName>
    <definedName name="_9__123Graph_CCHART_1" hidden="1">[24]A!$C$24:$AJ$24</definedName>
    <definedName name="_9__123Graph_CChart_1A" hidden="1">[25]ecpa!$B$6:$M$6</definedName>
    <definedName name="_9__123Graph_CMOB_02" localSheetId="4" hidden="1">#REF!</definedName>
    <definedName name="_9__123Graph_CMOB_02" hidden="1">#REF!</definedName>
    <definedName name="_9__123Graph_XChart_1A" hidden="1">[23]CPIINDEX!$B$263:$B$310</definedName>
    <definedName name="_9__123Graph_XChart_2A" hidden="1">[23]CPIINDEX!$B$203:$B$310</definedName>
    <definedName name="_9_0실적" localSheetId="4">#REF!</definedName>
    <definedName name="_9_0실적" localSheetId="3">#REF!</definedName>
    <definedName name="_9_0실적">#REF!</definedName>
    <definedName name="_90_??5JPH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0_??5JPH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0_0_0차" localSheetId="4">#REF!</definedName>
    <definedName name="_90_0_0차" localSheetId="3">#REF!</definedName>
    <definedName name="_90_0_0차">#REF!</definedName>
    <definedName name="_91_0_0입" localSheetId="4">#REF!</definedName>
    <definedName name="_91_0_0입" localSheetId="3">#REF!</definedName>
    <definedName name="_91_0_0입">#REF!</definedName>
    <definedName name="_92_0_0차" localSheetId="4">#REF!</definedName>
    <definedName name="_92_0_0차" localSheetId="3">#REF!</definedName>
    <definedName name="_92_0_0차">#REF!</definedName>
    <definedName name="_93_0계기" localSheetId="4">#REF!</definedName>
    <definedName name="_93_0계기" localSheetId="3">#REF!</definedName>
    <definedName name="_93_0계기">#REF!</definedName>
    <definedName name="_94_0계기en" localSheetId="4">#REF!</definedName>
    <definedName name="_94_0계기en" localSheetId="3">#REF!</definedName>
    <definedName name="_94_0계기en">#REF!</definedName>
    <definedName name="_95_0계기" localSheetId="4">#REF!</definedName>
    <definedName name="_95_0계기" localSheetId="3">#REF!</definedName>
    <definedName name="_95_0계기">#REF!</definedName>
    <definedName name="_95_0누계기" localSheetId="4">#REF!</definedName>
    <definedName name="_95_0누계기" localSheetId="3">#REF!</definedName>
    <definedName name="_95_0누계기">#REF!</definedName>
    <definedName name="_96_0계기en" localSheetId="4">#REF!</definedName>
    <definedName name="_96_0계기en" localSheetId="3">#REF!</definedName>
    <definedName name="_96_0계기en">#REF!</definedName>
    <definedName name="_96_0누계생" localSheetId="4">#REF!</definedName>
    <definedName name="_96_0누계생" localSheetId="3">#REF!</definedName>
    <definedName name="_96_0누계생">#REF!</definedName>
    <definedName name="_97_0누계기" localSheetId="4">#REF!</definedName>
    <definedName name="_97_0누계기" localSheetId="3">#REF!</definedName>
    <definedName name="_97_0누계기">#REF!</definedName>
    <definedName name="_97_0누실마" localSheetId="4">#REF!</definedName>
    <definedName name="_97_0누실마" localSheetId="3">#REF!</definedName>
    <definedName name="_97_0누실마">#REF!</definedName>
    <definedName name="_98_0누계생" localSheetId="4">#REF!</definedName>
    <definedName name="_98_0누계생" localSheetId="3">#REF!</definedName>
    <definedName name="_98_0누계생">#REF!</definedName>
    <definedName name="_98_0누실적" localSheetId="4">#REF!</definedName>
    <definedName name="_98_0누실적" localSheetId="3">#REF!</definedName>
    <definedName name="_98_0누실적">#REF!</definedName>
    <definedName name="_99_0누실마" localSheetId="4">#REF!</definedName>
    <definedName name="_99_0누실마" localSheetId="3">#REF!</definedName>
    <definedName name="_99_0누실마">#REF!</definedName>
    <definedName name="_99_0실기버" localSheetId="4">#REF!</definedName>
    <definedName name="_99_0실기버" localSheetId="3">#REF!</definedName>
    <definedName name="_99_0실기버">#REF!</definedName>
    <definedName name="_993__0_S" localSheetId="4" hidden="1">#REF!</definedName>
    <definedName name="_993__0_S" hidden="1">#REF!</definedName>
    <definedName name="_9DD2_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9DD2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A1" localSheetId="4" hidden="1">#REF!</definedName>
    <definedName name="_A1" localSheetId="3" hidden="1">#REF!</definedName>
    <definedName name="_A1" hidden="1">#REF!</definedName>
    <definedName name="_a12" localSheetId="4" hidden="1">{"'Monthly 1997'!$A$3:$S$89"}</definedName>
    <definedName name="_a12" localSheetId="2" hidden="1">{"'Monthly 1997'!$A$3:$S$89"}</definedName>
    <definedName name="_a12" localSheetId="3" hidden="1">{"'Monthly 1997'!$A$3:$S$89"}</definedName>
    <definedName name="_a12" hidden="1">{"'Monthly 1997'!$A$3:$S$89"}</definedName>
    <definedName name="_a12_1" localSheetId="4" hidden="1">{"'Monthly 1997'!$A$3:$S$89"}</definedName>
    <definedName name="_a12_1" hidden="1">{"'Monthly 1997'!$A$3:$S$89"}</definedName>
    <definedName name="_a145" localSheetId="4">#REF!</definedName>
    <definedName name="_a145" localSheetId="3">#REF!</definedName>
    <definedName name="_a145">#REF!</definedName>
    <definedName name="_a146" localSheetId="4">#REF!</definedName>
    <definedName name="_a146" localSheetId="3">#REF!</definedName>
    <definedName name="_a146">#REF!</definedName>
    <definedName name="_a147" localSheetId="4">#REF!</definedName>
    <definedName name="_a147" localSheetId="3">#REF!</definedName>
    <definedName name="_a147">#REF!</definedName>
    <definedName name="_a1O" localSheetId="4">#REF!,#REF!,#REF!,#REF!,#REF!</definedName>
    <definedName name="_a1O">#REF!,#REF!,#REF!,#REF!,#REF!</definedName>
    <definedName name="_A20" localSheetId="4">#REF!</definedName>
    <definedName name="_A20" localSheetId="3">#REF!</definedName>
    <definedName name="_A20">#REF!</definedName>
    <definedName name="_A3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3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3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3O" localSheetId="4">#REF!,#REF!,#REF!,#REF!,#REF!</definedName>
    <definedName name="_a3O">#REF!,#REF!,#REF!,#REF!,#REF!</definedName>
    <definedName name="_A61" localSheetId="4" hidden="1">{#N/A,#N/A,FALSE,"BODY"}</definedName>
    <definedName name="_A61" localSheetId="2" hidden="1">{#N/A,#N/A,FALSE,"BODY"}</definedName>
    <definedName name="_A61" localSheetId="3" hidden="1">{#N/A,#N/A,FALSE,"BODY"}</definedName>
    <definedName name="_A61" hidden="1">{#N/A,#N/A,FALSE,"BODY"}</definedName>
    <definedName name="_A61_1" localSheetId="4" hidden="1">{#N/A,#N/A,FALSE,"BODY"}</definedName>
    <definedName name="_A61_1" hidden="1">{#N/A,#N/A,FALSE,"BODY"}</definedName>
    <definedName name="_A65555" localSheetId="4">#REF!</definedName>
    <definedName name="_A65555" localSheetId="3">#REF!</definedName>
    <definedName name="_A65555">#REF!</definedName>
    <definedName name="_A65655" localSheetId="4">#REF!</definedName>
    <definedName name="_A65655" localSheetId="3">#REF!</definedName>
    <definedName name="_A65655">#REF!</definedName>
    <definedName name="_A65900" localSheetId="4">#REF!</definedName>
    <definedName name="_A65900" localSheetId="3">#REF!</definedName>
    <definedName name="_A65900">#REF!</definedName>
    <definedName name="_A888888" localSheetId="4">#REF!</definedName>
    <definedName name="_A888888" localSheetId="3">#REF!</definedName>
    <definedName name="_A888888">#REF!</definedName>
    <definedName name="_A999999">#N/A</definedName>
    <definedName name="_add21" localSheetId="4" hidden="1">#REF!</definedName>
    <definedName name="_add21" localSheetId="2" hidden="1">#REF!</definedName>
    <definedName name="_add21" localSheetId="3" hidden="1">#REF!</definedName>
    <definedName name="_add21" hidden="1">[1]tab17!#REF!</definedName>
    <definedName name="_AMO_ContentDefinition_680586719" hidden="1">"'Partitions:225'"</definedName>
    <definedName name="_AMO_ContentDefinition_680586719.0" hidden="1">"'&lt;ContentDefinition name=""Extract TS IDs"" rsid=""680586719"" type=""StoredProcess"" format=""REPORTXML"" imgfmt=""ACTIVEX"" created=""04/08/2012 11:26:50"" modifed=""04/08/2012 11:26:50"" user=""CBK"" apply=""False"" thread=""BACKGROUND"" css=""C:\Pr'"</definedName>
    <definedName name="_AMO_ContentDefinition_680586719.1" hidden="1">"'ogram Files\SAS\Shared Files\BIClientStyles\AMODefault.css"" range=""Extract_TS_IDs"" auto=""False"" rdc=""False"" mig=""False"" xTime=""00:00:14.8749048"" rTime=""00:00:05.0312178"" bgnew=""False"" nFmt=""False"" grphSet=""False"" imgY=""0"" imgX=""'"</definedName>
    <definedName name="_AMO_ContentDefinition_680586719.10" hidden="1">"'::N/A"" /&gt;_x000D_&lt;param n=""UIParameter_32"" v=""fnote7::0"" /&gt;_x000D_&lt;param n=""UIParameter_33"" v=""ts_name8::"" /&gt;_x000D_&lt;param n=""UIParameter_34"" v=""d_type8::AC"" /&gt;_x000D_&lt;param n=""UIParameter_35"" v=""s_mgntd8::N/A"" /&gt;_x000D_&lt;param n=""UIParameter_36"" '"</definedName>
    <definedName name="_AMO_ContentDefinition_680586719.100" hidden="1">"'"" /&gt;_x000D_&lt;param n=""UIParameter_450"" v=""d_type112::AC"" /&gt;_x000D_&lt;param n=""UIParameter_451"" v=""s_mgntd112::N/A"" /&gt;_x000D_&lt;param n=""UIParameter_452"" v=""fnote112::0"" /&gt;_x000D_&lt;param n=""UIParameter_453"" v=""ts_name113::"" /&gt;_x000D_&lt;param n=""UIParamete'"</definedName>
    <definedName name="_AMO_ContentDefinition_680586719.101" hidden="1">"'r_454"" v=""d_type113::AC"" /&gt;_x000D_&lt;param n=""UIParameter_455"" v=""s_mgntd113::N/A"" /&gt;_x000D_&lt;param n=""UIParameter_456"" v=""fnote113::0"" /&gt;_x000D_&lt;param n=""UIParameter_457"" v=""ts_name114::"" /&gt;_x000D_&lt;param n=""UIParameter_458"" v=""d_type114::AC"" /&gt;_x000D_'"</definedName>
    <definedName name="_AMO_ContentDefinition_680586719.102" hidden="1">"'&lt;param n=""UIParameter_459"" v=""s_mgntd114::N/A"" /&gt;_x000D_&lt;param n=""UIParameter_460"" v=""fnote114::0"" /&gt;_x000D_&lt;param n=""UIParameter_461"" v=""ts_name115::"" /&gt;_x000D_&lt;param n=""UIParameter_462"" v=""d_type115::AC"" /&gt;_x000D_&lt;param n=""UIParameter_463""'"</definedName>
    <definedName name="_AMO_ContentDefinition_680586719.103" hidden="1">"' v=""s_mgntd115::N/A"" /&gt;_x000D_&lt;param n=""UIParameter_464"" v=""fnote115::0"" /&gt;_x000D_&lt;param n=""UIParameter_465"" v=""ts_name116::"" /&gt;_x000D_&lt;param n=""UIParameter_466"" v=""d_type116::AC"" /&gt;_x000D_&lt;param n=""UIParameter_467"" v=""s_mgntd116::N/A"" /&gt;_x000D_&lt;p'"</definedName>
    <definedName name="_AMO_ContentDefinition_680586719.104" hidden="1">"'aram n=""UIParameter_468"" v=""fnote116::0"" /&gt;_x000D_&lt;param n=""UIParameter_469"" v=""ts_name117::"" /&gt;_x000D_&lt;param n=""UIParameter_470"" v=""d_type117::AC"" /&gt;_x000D_&lt;param n=""UIParameter_471"" v=""s_mgntd117::N/A"" /&gt;_x000D_&lt;param n=""UIParameter_472"" v=""'"</definedName>
    <definedName name="_AMO_ContentDefinition_680586719.105" hidden="1">"'fnote117::0"" /&gt;_x000D_&lt;param n=""UIParameter_473"" v=""ts_name118::"" /&gt;_x000D_&lt;param n=""UIParameter_474"" v=""d_type118::AC"" /&gt;_x000D_&lt;param n=""UIParameter_475"" v=""s_mgntd118::N/A"" /&gt;_x000D_&lt;param n=""UIParameter_476"" v=""fnote118::0"" /&gt;_x000D_&lt;param n=""'"</definedName>
    <definedName name="_AMO_ContentDefinition_680586719.106" hidden="1">"'UIParameter_477"" v=""ts_name119::"" /&gt;_x000D_&lt;param n=""UIParameter_478"" v=""d_type119::AC"" /&gt;_x000D_&lt;param n=""UIParameter_479"" v=""s_mgntd119::N/A"" /&gt;_x000D_&lt;param n=""UIParameter_480"" v=""fnote119::0"" /&gt;_x000D_&lt;param n=""UIParameter_481"" v=""ts_name12'"</definedName>
    <definedName name="_AMO_ContentDefinition_680586719.107" hidden="1">"'0::"" /&gt;_x000D_&lt;param n=""UIParameter_482"" v=""d_type120::AC"" /&gt;_x000D_&lt;param n=""UIParameter_483"" v=""s_mgntd120::N/A"" /&gt;_x000D_&lt;param n=""UIParameter_484"" v=""fnote120::0"" /&gt;_x000D_&lt;param n=""UIParameter_485"" v=""ts_name121::"" /&gt;_x000D_&lt;param n=""UIParam'"</definedName>
    <definedName name="_AMO_ContentDefinition_680586719.108" hidden="1">"'eter_486"" v=""d_type121::AC"" /&gt;_x000D_&lt;param n=""UIParameter_487"" v=""s_mgntd121::N/A"" /&gt;_x000D_&lt;param n=""UIParameter_488"" v=""fnote121::0"" /&gt;_x000D_&lt;param n=""UIParameter_489"" v=""ts_name122::"" /&gt;_x000D_&lt;param n=""UIParameter_490"" v=""d_type122::AC"" '"</definedName>
    <definedName name="_AMO_ContentDefinition_680586719.109" hidden="1">"'/&gt;_x000D_&lt;param n=""UIParameter_491"" v=""s_mgntd122::N/A"" /&gt;_x000D_&lt;param n=""UIParameter_492"" v=""fnote122::0"" /&gt;_x000D_&lt;param n=""UIParameter_493"" v=""ts_name123::"" /&gt;_x000D_&lt;param n=""UIParameter_494"" v=""d_type123::AC"" /&gt;_x000D_&lt;param n=""UIParameter_4'"</definedName>
    <definedName name="_AMO_ContentDefinition_680586719.11" hidden="1">"'v=""fnote8::0"" /&gt;_x000D_&lt;param n=""UIParameter_37"" v=""ts_name9::"" /&gt;_x000D_&lt;param n=""UIParameter_38"" v=""d_type9::AC"" /&gt;_x000D_&lt;param n=""UIParameter_39"" v=""s_mgntd9::N/A"" /&gt;_x000D_&lt;param n=""UIParameter_40"" v=""fnote9::0"" /&gt;_x000D_&lt;param n=""UIParamet'"</definedName>
    <definedName name="_AMO_ContentDefinition_680586719.110" hidden="1">"'95"" v=""s_mgntd123::N/A"" /&gt;_x000D_&lt;param n=""UIParameter_496"" v=""fnote123::0"" /&gt;_x000D_&lt;param n=""UIParameter_497"" v=""ts_name124::"" /&gt;_x000D_&lt;param n=""UIParameter_498"" v=""d_type124::AC"" /&gt;_x000D_&lt;param n=""UIParameter_499"" v=""s_mgntd124::N/A"" /&gt;_x000D_'"</definedName>
    <definedName name="_AMO_ContentDefinition_680586719.111" hidden="1">"'  &lt;param n=""UIParameter_500"" v=""fnote124::0"" /&gt;_x000D_&lt;param n=""UIParameter_501"" v=""ts_name125::"" /&gt;_x000D_&lt;param n=""UIParameter_502"" v=""d_type125::AC"" /&gt;_x000D_&lt;param n=""UIParameter_503"" v=""s_mgntd125::N/A"" /&gt;_x000D_&lt;param n=""UIParameter_504""'"</definedName>
    <definedName name="_AMO_ContentDefinition_680586719.112" hidden="1">"' v=""fnote125::0"" /&gt;_x000D_&lt;param n=""UIParameter_505"" v=""ts_name126::"" /&gt;_x000D_&lt;param n=""UIParameter_506"" v=""d_type126::AC"" /&gt;_x000D_&lt;param n=""UIParameter_507"" v=""s_mgntd126::N/A"" /&gt;_x000D_&lt;param n=""UIParameter_508"" v=""fnote126::0"" /&gt;_x000D_&lt;param'"</definedName>
    <definedName name="_AMO_ContentDefinition_680586719.113" hidden="1">"' n=""UIParameter_509"" v=""ts_name127::"" /&gt;_x000D_&lt;param n=""UIParameter_510"" v=""d_type127::AC"" /&gt;_x000D_&lt;param n=""UIParameter_511"" v=""s_mgntd127::N/A"" /&gt;_x000D_&lt;param n=""UIParameter_512"" v=""fnote127::0"" /&gt;_x000D_&lt;param n=""UIParameter_513"" v=""ts_n'"</definedName>
    <definedName name="_AMO_ContentDefinition_680586719.114" hidden="1">"'ame128::"" /&gt;_x000D_&lt;param n=""UIParameter_514"" v=""d_type128::AC"" /&gt;_x000D_&lt;param n=""UIParameter_515"" v=""s_mgntd128::N/A"" /&gt;_x000D_&lt;param n=""UIParameter_516"" v=""fnote128::0"" /&gt;_x000D_&lt;param n=""UIParameter_517"" v=""ts_name129::"" /&gt;_x000D_&lt;param n=""UI'"</definedName>
    <definedName name="_AMO_ContentDefinition_680586719.115" hidden="1">"'Parameter_518"" v=""d_type129::AC"" /&gt;_x000D_&lt;param n=""UIParameter_519"" v=""s_mgntd129::N/A"" /&gt;_x000D_&lt;param n=""UIParameter_520"" v=""fnote129::0"" /&gt;_x000D_&lt;param n=""UIParameter_521"" v=""ts_name130::"" /&gt;_x000D_&lt;param n=""UIParameter_522"" v=""d_type130::'"</definedName>
    <definedName name="_AMO_ContentDefinition_680586719.116" hidden="1">"'AC"" /&gt;_x000D_&lt;param n=""UIParameter_523"" v=""s_mgntd130::N/A"" /&gt;_x000D_&lt;param n=""UIParameter_524"" v=""fnote130::0"" /&gt;_x000D_&lt;param n=""UIParameter_525"" v=""ts_name131::"" /&gt;_x000D_&lt;param n=""UIParameter_526"" v=""d_type131::AC"" /&gt;_x000D_&lt;param n=""UIParame'"</definedName>
    <definedName name="_AMO_ContentDefinition_680586719.117" hidden="1">"'ter_527"" v=""s_mgntd131::N/A"" /&gt;_x000D_&lt;param n=""UIParameter_528"" v=""fnote131::0"" /&gt;_x000D_&lt;param n=""UIParameter_529"" v=""ts_name132::"" /&gt;_x000D_&lt;param n=""UIParameter_530"" v=""d_type132::AC"" /&gt;_x000D_&lt;param n=""UIParameter_531"" v=""s_mgntd132::N/A""'"</definedName>
    <definedName name="_AMO_ContentDefinition_680586719.118" hidden="1">"' /&gt;_x000D_&lt;param n=""UIParameter_532"" v=""fnote132::0"" /&gt;_x000D_&lt;param n=""UIParameter_533"" v=""ts_name133::"" /&gt;_x000D_&lt;param n=""UIParameter_534"" v=""d_type133::AC"" /&gt;_x000D_&lt;param n=""UIParameter_535"" v=""s_mgntd133::N/A"" /&gt;_x000D_&lt;param n=""UIParameter_'"</definedName>
    <definedName name="_AMO_ContentDefinition_680586719.119" hidden="1">"'536"" v=""fnote133::0"" /&gt;_x000D_&lt;param n=""UIParameter_537"" v=""ts_name134::"" /&gt;_x000D_&lt;param n=""UIParameter_538"" v=""d_type134::AC"" /&gt;_x000D_&lt;param n=""UIParameter_539"" v=""s_mgntd134::N/A"" /&gt;_x000D_&lt;param n=""UIParameter_540"" v=""fnote134::0"" /&gt;_x000D_&lt;'"</definedName>
    <definedName name="_AMO_ContentDefinition_680586719.12" hidden="1">"'er_41"" v=""ts_name10::"" /&gt;_x000D_&lt;param n=""UIParameter_42"" v=""d_type10::AC"" /&gt;_x000D_&lt;param n=""UIParameter_43"" v=""s_mgntd10::N/A"" /&gt;_x000D_&lt;param n=""UIParameter_44"" v=""fnote10::0"" /&gt;_x000D_&lt;param n=""UIParameter_45"" v=""ts_name11::"" /&gt;_x000D_&lt;param'"</definedName>
    <definedName name="_AMO_ContentDefinition_680586719.120" hidden="1">"'param n=""UIParameter_541"" v=""ts_name135::"" /&gt;_x000D_&lt;param n=""UIParameter_542"" v=""d_type135::AC"" /&gt;_x000D_&lt;param n=""UIParameter_543"" v=""s_mgntd135::N/A"" /&gt;_x000D_&lt;param n=""UIParameter_544"" v=""fnote135::0"" /&gt;_x000D_&lt;param n=""UIParameter_545"" v='"</definedName>
    <definedName name="_AMO_ContentDefinition_680586719.121" hidden="1">"'""ts_name136::"" /&gt;_x000D_&lt;param n=""UIParameter_546"" v=""d_type136::AC"" /&gt;_x000D_&lt;param n=""UIParameter_547"" v=""s_mgntd136::N/A"" /&gt;_x000D_&lt;param n=""UIParameter_548"" v=""fnote136::0"" /&gt;_x000D_&lt;param n=""UIParameter_549"" v=""ts_name137::"" /&gt;_x000D_&lt;param '"</definedName>
    <definedName name="_AMO_ContentDefinition_680586719.122" hidden="1">"'n=""UIParameter_550"" v=""d_type137::AC"" /&gt;_x000D_&lt;param n=""UIParameter_551"" v=""s_mgntd137::N/A"" /&gt;_x000D_&lt;param n=""UIParameter_552"" v=""fnote137::0"" /&gt;_x000D_&lt;param n=""UIParameter_553"" v=""ts_name138::"" /&gt;_x000D_&lt;param n=""UIParameter_554"" v=""d_typ'"</definedName>
    <definedName name="_AMO_ContentDefinition_680586719.123" hidden="1">"'e138::AC"" /&gt;_x000D_&lt;param n=""UIParameter_555"" v=""s_mgntd138::N/A"" /&gt;_x000D_&lt;param n=""UIParameter_556"" v=""fnote138::0"" /&gt;_x000D_&lt;param n=""UIParameter_557"" v=""ts_name139::"" /&gt;_x000D_&lt;param n=""UIParameter_558"" v=""d_type139::AC"" /&gt;_x000D_&lt;param n=""UI'"</definedName>
    <definedName name="_AMO_ContentDefinition_680586719.124" hidden="1">"'Parameter_559"" v=""s_mgntd139::N/A"" /&gt;_x000D_&lt;param n=""UIParameter_560"" v=""fnote139::0"" /&gt;_x000D_&lt;param n=""UIParameter_561"" v=""ts_name140::"" /&gt;_x000D_&lt;param n=""UIParameter_562"" v=""d_type140::AC"" /&gt;_x000D_&lt;param n=""UIParameter_563"" v=""s_mgntd140:'"</definedName>
    <definedName name="_AMO_ContentDefinition_680586719.125" hidden="1">"':N/A"" /&gt;_x000D_&lt;param n=""UIParameter_564"" v=""fnote140::0"" /&gt;_x000D_&lt;param n=""UIParameter_565"" v=""ts_name141::"" /&gt;_x000D_&lt;param n=""UIParameter_566"" v=""d_type141::AC"" /&gt;_x000D_&lt;param n=""UIParameter_567"" v=""s_mgntd141::N/A"" /&gt;_x000D_&lt;param n=""UIPara'"</definedName>
    <definedName name="_AMO_ContentDefinition_680586719.126" hidden="1">"'meter_568"" v=""fnote141::0"" /&gt;_x000D_&lt;param n=""UIParameter_569"" v=""ts_name142::"" /&gt;_x000D_&lt;param n=""UIParameter_570"" v=""d_type142::AC"" /&gt;_x000D_&lt;param n=""UIParameter_571"" v=""s_mgntd142::N/A"" /&gt;_x000D_&lt;param n=""UIParameter_572"" v=""fnote142::0"" /'"</definedName>
    <definedName name="_AMO_ContentDefinition_680586719.127" hidden="1">"'&gt;_x000D_&lt;param n=""UIParameter_573"" v=""ts_name143::"" /&gt;_x000D_&lt;param n=""UIParameter_574"" v=""d_type143::AC"" /&gt;_x000D_&lt;param n=""UIParameter_575"" v=""s_mgntd143::N/A"" /&gt;_x000D_&lt;param n=""UIParameter_576"" v=""fnote143::0"" /&gt;_x000D_&lt;param n=""UIParameter_5'"</definedName>
    <definedName name="_AMO_ContentDefinition_680586719.128" hidden="1">"'77"" v=""ts_name144::"" /&gt;_x000D_&lt;param n=""UIParameter_578"" v=""d_type144::AC"" /&gt;_x000D_&lt;param n=""UIParameter_579"" v=""s_mgntd144::N/A"" /&gt;_x000D_&lt;param n=""UIParameter_580"" v=""fnote144::0"" /&gt;_x000D_&lt;param n=""UIParameter_581"" v=""ts_name145::"" /&gt;_x000D_&lt;'"</definedName>
    <definedName name="_AMO_ContentDefinition_680586719.129" hidden="1">"'param n=""UIParameter_582"" v=""d_type145::AC"" /&gt;_x000D_&lt;param n=""UIParameter_583"" v=""s_mgntd145::N/A"" /&gt;_x000D_&lt;param n=""UIParameter_584"" v=""fnote145::0"" /&gt;_x000D_&lt;param n=""UIParameter_585"" v=""ts_name146::"" /&gt;_x000D_&lt;param n=""UIParameter_586"" v='"</definedName>
    <definedName name="_AMO_ContentDefinition_680586719.13" hidden="1">"' n=""UIParameter_46"" v=""d_type11::AC"" /&gt;_x000D_&lt;param n=""UIParameter_47"" v=""s_mgntd11::N/A"" /&gt;_x000D_&lt;param n=""UIParameter_48"" v=""fnote11::0"" /&gt;_x000D_&lt;param n=""UIParameter_49"" v=""ts_name12::"" /&gt;_x000D_&lt;param n=""UIParameter_50"" v=""d_type12::AC'"</definedName>
    <definedName name="_AMO_ContentDefinition_680586719.130" hidden="1">"'""d_type146::AC"" /&gt;_x000D_&lt;param n=""UIParameter_587"" v=""s_mgntd146::N/A"" /&gt;_x000D_&lt;param n=""UIParameter_588"" v=""fnote146::0"" /&gt;_x000D_&lt;param n=""UIParameter_589"" v=""ts_name147::"" /&gt;_x000D_&lt;param n=""UIParameter_590"" v=""d_type147::AC"" /&gt;_x000D_&lt;param'"</definedName>
    <definedName name="_AMO_ContentDefinition_680586719.131" hidden="1">"' n=""UIParameter_591"" v=""s_mgntd147::N/A"" /&gt;_x000D_&lt;param n=""UIParameter_592"" v=""fnote147::0"" /&gt;_x000D_&lt;param n=""UIParameter_593"" v=""ts_name148::"" /&gt;_x000D_&lt;param n=""UIParameter_594"" v=""d_type148::AC"" /&gt;_x000D_&lt;param n=""UIParameter_595"" v=""s_mg'"</definedName>
    <definedName name="_AMO_ContentDefinition_680586719.132" hidden="1">"'ntd148::N/A"" /&gt;_x000D_&lt;param n=""UIParameter_596"" v=""fnote148::0"" /&gt;_x000D_&lt;param n=""UIParameter_597"" v=""ts_name149::"" /&gt;_x000D_&lt;param n=""UIParameter_598"" v=""d_type149::AC"" /&gt;_x000D_&lt;param n=""UIParameter_599"" v=""s_mgntd149::N/A"" /&gt;_x000D_&lt;param n=""'"</definedName>
    <definedName name="_AMO_ContentDefinition_680586719.133" hidden="1">"'UIParameter_600"" v=""fnote149::0"" /&gt;_x000D_&lt;param n=""UIParameter_601"" v=""ts_name150::"" /&gt;_x000D_&lt;param n=""UIParameter_602"" v=""d_type150::AC"" /&gt;_x000D_&lt;param n=""UIParameter_603"" v=""s_mgntd150::N/A"" /&gt;_x000D_&lt;param n=""UIParameter_604"" v=""fnote150:'"</definedName>
    <definedName name="_AMO_ContentDefinition_680586719.134" hidden="1">"':0"" /&gt;_x000D_&lt;param n=""UIParameter_605"" v=""ts_name151::"" /&gt;_x000D_&lt;param n=""UIParameter_606"" v=""d_type151::AC"" /&gt;_x000D_&lt;param n=""UIParameter_607"" v=""s_mgntd151::N/A"" /&gt;_x000D_&lt;param n=""UIParameter_608"" v=""fnote151::0"" /&gt;_x000D_&lt;param n=""UIParame'"</definedName>
    <definedName name="_AMO_ContentDefinition_680586719.135" hidden="1">"'ter_609"" v=""ts_name152::"" /&gt;_x000D_&lt;param n=""UIParameter_610"" v=""d_type152::AC"" /&gt;_x000D_&lt;param n=""UIParameter_611"" v=""s_mgntd152::N/A"" /&gt;_x000D_&lt;param n=""UIParameter_612"" v=""fnote152::0"" /&gt;_x000D_&lt;param n=""UIParameter_613"" v=""ts_name153::"" /&gt;'"</definedName>
    <definedName name="_AMO_ContentDefinition_680586719.136" hidden="1">"'_x000D_&lt;param n=""UIParameter_614"" v=""d_type153::AC"" /&gt;_x000D_&lt;param n=""UIParameter_615"" v=""s_mgntd153::N/A"" /&gt;_x000D_&lt;param n=""UIParameter_616"" v=""fnote153::0"" /&gt;_x000D_&lt;param n=""UIParameter_617"" v=""ts_name154::"" /&gt;_x000D_&lt;param n=""UIParameter_61'"</definedName>
    <definedName name="_AMO_ContentDefinition_680586719.137" hidden="1">"'8"" v=""d_type154::AC"" /&gt;_x000D_&lt;param n=""UIParameter_619"" v=""s_mgntd154::N/A"" /&gt;_x000D_&lt;param n=""UIParameter_620"" v=""fnote154::0"" /&gt;_x000D_&lt;param n=""UIParameter_621"" v=""ts_name155::"" /&gt;_x000D_&lt;param n=""UIParameter_622"" v=""d_type155::AC"" /&gt;_x000D_&lt;'"</definedName>
    <definedName name="_AMO_ContentDefinition_680586719.138" hidden="1">"'param n=""UIParameter_623"" v=""s_mgntd155::N/A"" /&gt;_x000D_&lt;param n=""UIParameter_624"" v=""fnote155::0"" /&gt;_x000D_&lt;param n=""UIParameter_625"" v=""ts_name156::"" /&gt;_x000D_&lt;param n=""UIParameter_626"" v=""d_type156::AC"" /&gt;_x000D_&lt;param n=""UIParameter_627"" v='"</definedName>
    <definedName name="_AMO_ContentDefinition_680586719.139" hidden="1">"'""s_mgntd156::"" /&gt;_x000D_&lt;param n=""UIParameter_628"" v=""fnote156::0"" /&gt;_x000D_&lt;param n=""UIParameter_629"" v=""ts_name157::"" /&gt;_x000D_&lt;param n=""UIParameter_630"" v=""d_type157::AC"" /&gt;_x000D_&lt;param n=""UIParameter_631"" v=""s_mgntd157::N/A"" /&gt;_x000D_&lt;param '"</definedName>
    <definedName name="_AMO_ContentDefinition_680586719.14" hidden="1">"'"" /&gt;_x000D_&lt;param n=""UIParameter_51"" v=""s_mgntd12::N/A"" /&gt;_x000D_&lt;param n=""UIParameter_52"" v=""fnote12::0"" /&gt;_x000D_&lt;param n=""UIParameter_53"" v=""ts_name13::"" /&gt;_x000D_&lt;param n=""UIParameter_54"" v=""d_type13::AC"" /&gt;_x000D_&lt;param n=""UIParameter_55"" v'"</definedName>
    <definedName name="_AMO_ContentDefinition_680586719.140" hidden="1">"'n=""UIParameter_632"" v=""fnote157::0"" /&gt;_x000D_&lt;param n=""UIParameter_633"" v=""ts_name158::"" /&gt;_x000D_&lt;param n=""UIParameter_634"" v=""d_type158::AC"" /&gt;_x000D_&lt;param n=""UIParameter_635"" v=""s_mgntd158::N/A"" /&gt;_x000D_&lt;param n=""UIParameter_636"" v=""fnote'"</definedName>
    <definedName name="_AMO_ContentDefinition_680586719.141" hidden="1">"'158::0"" /&gt;_x000D_&lt;param n=""UIParameter_637"" v=""ts_name159::"" /&gt;_x000D_&lt;param n=""UIParameter_638"" v=""d_type159::AC"" /&gt;_x000D_&lt;param n=""UIParameter_639"" v=""s_mgntd159::N/A"" /&gt;_x000D_&lt;param n=""UIParameter_640"" v=""fnote159::0"" /&gt;_x000D_&lt;param n=""UIPa'"</definedName>
    <definedName name="_AMO_ContentDefinition_680586719.142" hidden="1">"'rameter_641"" v=""ts_name160::"" /&gt;_x000D_&lt;param n=""UIParameter_642"" v=""d_type160::AC"" /&gt;_x000D_&lt;param n=""UIParameter_643"" v=""s_mgntd160::N/A"" /&gt;_x000D_&lt;param n=""UIParameter_644"" v=""fnote160::0"" /&gt;_x000D_&lt;param n=""UIParameter_645"" v=""ts_name161::'"</definedName>
    <definedName name="_AMO_ContentDefinition_680586719.143" hidden="1">"'"" /&gt;_x000D_&lt;param n=""UIParameter_646"" v=""d_type161::AC"" /&gt;_x000D_&lt;param n=""UIParameter_647"" v=""s_mgntd161::N/A"" /&gt;_x000D_&lt;param n=""UIParameter_648"" v=""fnote161::0"" /&gt;_x000D_&lt;param n=""UIParameter_649"" v=""ts_name162::"" /&gt;_x000D_&lt;param n=""UIParamete'"</definedName>
    <definedName name="_AMO_ContentDefinition_680586719.144" hidden="1">"'r_650"" v=""d_type162::AC"" /&gt;_x000D_&lt;param n=""UIParameter_651"" v=""s_mgntd162::N/A"" /&gt;_x000D_&lt;param n=""UIParameter_652"" v=""fnote162::0"" /&gt;_x000D_&lt;param n=""UIParameter_653"" v=""ts_name163::"" /&gt;_x000D_&lt;param n=""UIParameter_654"" v=""d_type163::AC"" /&gt;_x000D_'"</definedName>
    <definedName name="_AMO_ContentDefinition_680586719.145" hidden="1">"'&lt;param n=""UIParameter_655"" v=""s_mgntd163::N/A"" /&gt;_x000D_&lt;param n=""UIParameter_656"" v=""fnote163::0"" /&gt;_x000D_&lt;param n=""UIParameter_657"" v=""ts_name164::"" /&gt;_x000D_&lt;param n=""UIParameter_658"" v=""d_type164::AC"" /&gt;_x000D_&lt;param n=""UIParameter_659""'"</definedName>
    <definedName name="_AMO_ContentDefinition_680586719.146" hidden="1">"' v=""s_mgntd164::N/A"" /&gt;_x000D_&lt;param n=""UIParameter_660"" v=""fnote164::0"" /&gt;_x000D_&lt;param n=""UIParameter_661"" v=""ts_name165::"" /&gt;_x000D_&lt;param n=""UIParameter_662"" v=""d_type165::AC"" /&gt;_x000D_&lt;param n=""UIParameter_663"" v=""s_mgntd165::N/A"" /&gt;_x000D_&lt;p'"</definedName>
    <definedName name="_AMO_ContentDefinition_680586719.147" hidden="1">"'aram n=""UIParameter_664"" v=""fnote165::0"" /&gt;_x000D_&lt;param n=""UIParameter_665"" v=""ts_name166::"" /&gt;_x000D_&lt;param n=""UIParameter_666"" v=""d_type166::AC"" /&gt;_x000D_&lt;param n=""UIParameter_667"" v=""s_mgntd166::N/A"" /&gt;_x000D_&lt;param n=""UIParameter_668"" v=""'"</definedName>
    <definedName name="_AMO_ContentDefinition_680586719.148" hidden="1">"'fnote166::0"" /&gt;_x000D_&lt;param n=""UIParameter_669"" v=""ts_name167::"" /&gt;_x000D_&lt;param n=""UIParameter_670"" v=""d_type167::AC"" /&gt;_x000D_&lt;param n=""UIParameter_671"" v=""s_mgntd167::N/A"" /&gt;_x000D_&lt;param n=""UIParameter_672"" v=""fnote167::0"" /&gt;_x000D_&lt;param n=""'"</definedName>
    <definedName name="_AMO_ContentDefinition_680586719.149" hidden="1">"'UIParameter_673"" v=""ts_name168::"" /&gt;_x000D_&lt;param n=""UIParameter_674"" v=""d_type168::AC"" /&gt;_x000D_&lt;param n=""UIParameter_675"" v=""s_mgntd168::N/A"" /&gt;_x000D_&lt;param n=""UIParameter_676"" v=""fnote168::0"" /&gt;_x000D_&lt;param n=""UIParameter_677"" v=""ts_name16'"</definedName>
    <definedName name="_AMO_ContentDefinition_680586719.15" hidden="1">"'=""s_mgntd13::N/A"" /&gt;_x000D_&lt;param n=""UIParameter_56"" v=""fnote13::0"" /&gt;_x000D_&lt;param n=""UIParameter_57"" v=""ts_name14::"" /&gt;_x000D_&lt;param n=""UIParameter_58"" v=""d_type14::AC"" /&gt;_x000D_&lt;param n=""UIParameter_59"" v=""s_mgntd14::N/A"" /&gt;_x000D_&lt;param n=""U'"</definedName>
    <definedName name="_AMO_ContentDefinition_680586719.150" hidden="1">"'9::"" /&gt;_x000D_&lt;param n=""UIParameter_678"" v=""d_type169::AC"" /&gt;_x000D_&lt;param n=""UIParameter_679"" v=""s_mgntd169::N/A"" /&gt;_x000D_&lt;param n=""UIParameter_680"" v=""fnote169::0"" /&gt;_x000D_&lt;param n=""UIParameter_681"" v=""ts_name170::"" /&gt;_x000D_&lt;param n=""UIParam'"</definedName>
    <definedName name="_AMO_ContentDefinition_680586719.151" hidden="1">"'eter_682"" v=""d_type170::AC"" /&gt;_x000D_&lt;param n=""UIParameter_683"" v=""s_mgntd170::N/A"" /&gt;_x000D_&lt;param n=""UIParameter_684"" v=""fnote170::0"" /&gt;_x000D_&lt;param n=""UIParameter_685"" v=""ts_name171::"" /&gt;_x000D_&lt;param n=""UIParameter_686"" v=""d_type171::AC"" '"</definedName>
    <definedName name="_AMO_ContentDefinition_680586719.152" hidden="1">"'/&gt;_x000D_&lt;param n=""UIParameter_687"" v=""s_mgntd171::N/A"" /&gt;_x000D_&lt;param n=""UIParameter_688"" v=""fnote171::0"" /&gt;_x000D_&lt;param n=""UIParameter_689"" v=""ts_name172::"" /&gt;_x000D_&lt;param n=""UIParameter_690"" v=""d_type172::AC"" /&gt;_x000D_&lt;param n=""UIParameter_6'"</definedName>
    <definedName name="_AMO_ContentDefinition_680586719.153" hidden="1">"'91"" v=""s_mgntd172::N/A"" /&gt;_x000D_&lt;param n=""UIParameter_692"" v=""fnote172::0"" /&gt;_x000D_&lt;param n=""UIParameter_693"" v=""ts_name173::"" /&gt;_x000D_&lt;param n=""UIParameter_694"" v=""d_type173::AC"" /&gt;_x000D_&lt;param n=""UIParameter_695"" v=""s_mgntd173::N/A"" /&gt;_x000D_'"</definedName>
    <definedName name="_AMO_ContentDefinition_680586719.154" hidden="1">"'  &lt;param n=""UIParameter_696"" v=""fnote173::0"" /&gt;_x000D_&lt;param n=""UIParameter_697"" v=""ts_name174::"" /&gt;_x000D_&lt;param n=""UIParameter_698"" v=""d_type174::AC"" /&gt;_x000D_&lt;param n=""UIParameter_699"" v=""s_mgntd174::N/A"" /&gt;_x000D_&lt;param n=""UIParameter_700""'"</definedName>
    <definedName name="_AMO_ContentDefinition_680586719.155" hidden="1">"' v=""fnote174::0"" /&gt;_x000D_&lt;param n=""UIParameter_701"" v=""ts_name175::"" /&gt;_x000D_&lt;param n=""UIParameter_702"" v=""d_type175::AC"" /&gt;_x000D_&lt;param n=""UIParameter_703"" v=""s_mgntd175::N/A"" /&gt;_x000D_&lt;param n=""UIParameter_704"" v=""fnote175::0"" /&gt;_x000D_&lt;param'"</definedName>
    <definedName name="_AMO_ContentDefinition_680586719.156" hidden="1">"' n=""UIParameter_705"" v=""ts_name176::"" /&gt;_x000D_&lt;param n=""UIParameter_706"" v=""d_type176::AC"" /&gt;_x000D_&lt;param n=""UIParameter_707"" v=""s_mgntd176::N/A"" /&gt;_x000D_&lt;param n=""UIParameter_708"" v=""fnote176::0"" /&gt;_x000D_&lt;param n=""UIParameter_709"" v=""ts_n'"</definedName>
    <definedName name="_AMO_ContentDefinition_680586719.157" hidden="1">"'ame177::"" /&gt;_x000D_&lt;param n=""UIParameter_710"" v=""d_type177::AC"" /&gt;_x000D_&lt;param n=""UIParameter_711"" v=""s_mgntd177::N/A"" /&gt;_x000D_&lt;param n=""UIParameter_712"" v=""fnote177::0"" /&gt;_x000D_&lt;param n=""UIParameter_713"" v=""ts_name178::"" /&gt;_x000D_&lt;param n=""UI'"</definedName>
    <definedName name="_AMO_ContentDefinition_680586719.158" hidden="1">"'Parameter_714"" v=""d_type178::AC"" /&gt;_x000D_&lt;param n=""UIParameter_715"" v=""s_mgntd178::N/A"" /&gt;_x000D_&lt;param n=""UIParameter_716"" v=""fnote178::0"" /&gt;_x000D_&lt;param n=""UIParameter_717"" v=""ts_name179::"" /&gt;_x000D_&lt;param n=""UIParameter_718"" v=""d_type179::'"</definedName>
    <definedName name="_AMO_ContentDefinition_680586719.159" hidden="1">"'AC"" /&gt;_x000D_&lt;param n=""UIParameter_719"" v=""s_mgntd179::N/A"" /&gt;_x000D_&lt;param n=""UIParameter_720"" v=""fnote179::0"" /&gt;_x000D_&lt;param n=""UIParameter_721"" v=""ts_name180::"" /&gt;_x000D_&lt;param n=""UIParameter_722"" v=""d_type180::AC"" /&gt;_x000D_&lt;param n=""UIParame'"</definedName>
    <definedName name="_AMO_ContentDefinition_680586719.16" hidden="1">"'IParameter_60"" v=""fnote14::0"" /&gt;_x000D_&lt;param n=""UIParameter_61"" v=""ts_name15::"" /&gt;_x000D_&lt;param n=""UIParameter_62"" v=""d_type15::AC"" /&gt;_x000D_&lt;param n=""UIParameter_63"" v=""s_mgntd15::N/A"" /&gt;_x000D_&lt;param n=""UIParameter_64"" v=""fnote15::0"" /&gt;_x000D_  '"</definedName>
    <definedName name="_AMO_ContentDefinition_680586719.160" hidden="1">"'ter_723"" v=""s_mgntd180::N/A"" /&gt;_x000D_&lt;param n=""UIParameter_724"" v=""fnote180::0"" /&gt;_x000D_&lt;param n=""UIParameter_725"" v=""ts_name181::"" /&gt;_x000D_&lt;param n=""UIParameter_726"" v=""d_type181::AC"" /&gt;_x000D_&lt;param n=""UIParameter_727"" v=""s_mgntd181::N/A""'"</definedName>
    <definedName name="_AMO_ContentDefinition_680586719.161" hidden="1">"' /&gt;_x000D_&lt;param n=""UIParameter_728"" v=""fnote181::0"" /&gt;_x000D_&lt;param n=""UIParameter_729"" v=""ts_name182::"" /&gt;_x000D_&lt;param n=""UIParameter_730"" v=""d_type182::AC"" /&gt;_x000D_&lt;param n=""UIParameter_731"" v=""s_mgntd182::N/A"" /&gt;_x000D_&lt;param n=""UIParameter_'"</definedName>
    <definedName name="_AMO_ContentDefinition_680586719.162" hidden="1">"'732"" v=""fnote182::0"" /&gt;_x000D_&lt;param n=""UIParameter_733"" v=""ts_name183::"" /&gt;_x000D_&lt;param n=""UIParameter_734"" v=""d_type183::AC"" /&gt;_x000D_&lt;param n=""UIParameter_735"" v=""s_mgntd183::N/A"" /&gt;_x000D_&lt;param n=""UIParameter_736"" v=""fnote183::0"" /&gt;_x000D_&lt;'"</definedName>
    <definedName name="_AMO_ContentDefinition_680586719.163" hidden="1">"'param n=""UIParameter_737"" v=""ts_name184::"" /&gt;_x000D_&lt;param n=""UIParameter_738"" v=""d_type184::AC"" /&gt;_x000D_&lt;param n=""UIParameter_739"" v=""s_mgntd184::N/A"" /&gt;_x000D_&lt;param n=""UIParameter_740"" v=""fnote184::0"" /&gt;_x000D_&lt;param n=""UIParameter_741"" v='"</definedName>
    <definedName name="_AMO_ContentDefinition_680586719.164" hidden="1">"'""ts_name185::"" /&gt;_x000D_&lt;param n=""UIParameter_742"" v=""d_type185::AC"" /&gt;_x000D_&lt;param n=""UIParameter_743"" v=""s_mgntd185::N/A"" /&gt;_x000D_&lt;param n=""UIParameter_744"" v=""fnote185::0"" /&gt;_x000D_&lt;param n=""UIParameter_745"" v=""ts_name186::"" /&gt;_x000D_&lt;param '"</definedName>
    <definedName name="_AMO_ContentDefinition_680586719.165" hidden="1">"'n=""UIParameter_746"" v=""d_type186::AC"" /&gt;_x000D_&lt;param n=""UIParameter_747"" v=""s_mgntd186::N/A"" /&gt;_x000D_&lt;param n=""UIParameter_748"" v=""fnote186::0"" /&gt;_x000D_&lt;param n=""UIParameter_749"" v=""ts_name187::"" /&gt;_x000D_&lt;param n=""UIParameter_750"" v=""d_typ'"</definedName>
    <definedName name="_AMO_ContentDefinition_680586719.166" hidden="1">"'e187::AC"" /&gt;_x000D_&lt;param n=""UIParameter_751"" v=""s_mgntd187::N/A"" /&gt;_x000D_&lt;param n=""UIParameter_752"" v=""fnote187::0"" /&gt;_x000D_&lt;param n=""UIParameter_753"" v=""ts_name188::"" /&gt;_x000D_&lt;param n=""UIParameter_754"" v=""d_type188::AC"" /&gt;_x000D_&lt;param n=""UI'"</definedName>
    <definedName name="_AMO_ContentDefinition_680586719.167" hidden="1">"'Parameter_755"" v=""s_mgntd188::N/A"" /&gt;_x000D_&lt;param n=""UIParameter_756"" v=""fnote188::0"" /&gt;_x000D_&lt;param n=""UIParameter_757"" v=""ts_name189::"" /&gt;_x000D_&lt;param n=""UIParameter_758"" v=""d_type189::AC"" /&gt;_x000D_&lt;param n=""UIParameter_759"" v=""s_mgntd189:'"</definedName>
    <definedName name="_AMO_ContentDefinition_680586719.168" hidden="1">"':N/A"" /&gt;_x000D_&lt;param n=""UIParameter_760"" v=""fnote189::0"" /&gt;_x000D_&lt;param n=""UIParameter_761"" v=""ts_name190::"" /&gt;_x000D_&lt;param n=""UIParameter_762"" v=""d_type190::AC"" /&gt;_x000D_&lt;param n=""UIParameter_763"" v=""s_mgntd190::N/A"" /&gt;_x000D_&lt;param n=""UIPara'"</definedName>
    <definedName name="_AMO_ContentDefinition_680586719.169" hidden="1">"'meter_764"" v=""fnote190::0"" /&gt;_x000D_&lt;param n=""UIParameter_765"" v=""ts_name191::"" /&gt;_x000D_&lt;param n=""UIParameter_766"" v=""d_type191::AC"" /&gt;_x000D_&lt;param n=""UIParameter_767"" v=""s_mgntd191::N/A"" /&gt;_x000D_&lt;param n=""UIParameter_768"" v=""fnote191::0"" /'"</definedName>
    <definedName name="_AMO_ContentDefinition_680586719.17" hidden="1">"'&lt;param n=""UIParameter_65"" v=""ts_name16::"" /&gt;_x000D_&lt;param n=""UIParameter_66"" v=""d_type16::AC"" /&gt;_x000D_&lt;param n=""UIParameter_67"" v=""s_mgntd16::N/A"" /&gt;_x000D_&lt;param n=""UIParameter_68"" v=""fnote16::0"" /&gt;_x000D_&lt;param n=""UIParameter_69"" v=""ts_name'"</definedName>
    <definedName name="_AMO_ContentDefinition_680586719.170" hidden="1">"'&gt;_x000D_&lt;param n=""UIParameter_769"" v=""ts_name192::"" /&gt;_x000D_&lt;param n=""UIParameter_770"" v=""d_type192::AC"" /&gt;_x000D_&lt;param n=""UIParameter_771"" v=""s_mgntd192::N/A"" /&gt;_x000D_&lt;param n=""UIParameter_772"" v=""fnote192::0"" /&gt;_x000D_&lt;param n=""UIParameter_7'"</definedName>
    <definedName name="_AMO_ContentDefinition_680586719.171" hidden="1">"'73"" v=""ts_name193::"" /&gt;_x000D_&lt;param n=""UIParameter_774"" v=""d_type193::AC"" /&gt;_x000D_&lt;param n=""UIParameter_775"" v=""s_mgntd193::N/A"" /&gt;_x000D_&lt;param n=""UIParameter_776"" v=""fnote193::0"" /&gt;_x000D_&lt;param n=""UIParameter_777"" v=""ts_name194::"" /&gt;_x000D_&lt;'"</definedName>
    <definedName name="_AMO_ContentDefinition_680586719.172" hidden="1">"'param n=""UIParameter_778"" v=""d_type194::AC"" /&gt;_x000D_&lt;param n=""UIParameter_779"" v=""s_mgntd194::N/A"" /&gt;_x000D_&lt;param n=""UIParameter_780"" v=""fnote194::0"" /&gt;_x000D_&lt;param n=""UIParameter_781"" v=""ts_name195::"" /&gt;_x000D_&lt;param n=""UIParameter_782"" v='"</definedName>
    <definedName name="_AMO_ContentDefinition_680586719.173" hidden="1">"'""d_type195::AC"" /&gt;_x000D_&lt;param n=""UIParameter_783"" v=""s_mgntd195::N/A"" /&gt;_x000D_&lt;param n=""UIParameter_784"" v=""fnote195::0"" /&gt;_x000D_&lt;param n=""UIParameter_785"" v=""ts_name196::"" /&gt;_x000D_&lt;param n=""UIParameter_786"" v=""d_type196::AC"" /&gt;_x000D_&lt;param'"</definedName>
    <definedName name="_AMO_ContentDefinition_680586719.174" hidden="1">"' n=""UIParameter_787"" v=""s_mgntd196::N/A"" /&gt;_x000D_&lt;param n=""UIParameter_788"" v=""fnote196::0"" /&gt;_x000D_&lt;param n=""UIParameter_789"" v=""ts_name197::"" /&gt;_x000D_&lt;param n=""UIParameter_790"" v=""d_type197::AC"" /&gt;_x000D_&lt;param n=""UIParameter_791"" v=""s_mg'"</definedName>
    <definedName name="_AMO_ContentDefinition_680586719.175" hidden="1">"'ntd197::N/A"" /&gt;_x000D_&lt;param n=""UIParameter_792"" v=""fnote197::0"" /&gt;_x000D_&lt;param n=""UIParameter_793"" v=""ts_name198::"" /&gt;_x000D_&lt;param n=""UIParameter_794"" v=""d_type198::AC"" /&gt;_x000D_&lt;param n=""UIParameter_795"" v=""s_mgntd198::N/A"" /&gt;_x000D_&lt;param n=""'"</definedName>
    <definedName name="_AMO_ContentDefinition_680586719.176" hidden="1">"'UIParameter_796"" v=""fnote198::0"" /&gt;_x000D_&lt;param n=""UIParameter_797"" v=""ts_name199::"" /&gt;_x000D_&lt;param n=""UIParameter_798"" v=""d_type199::AC"" /&gt;_x000D_&lt;param n=""UIParameter_799"" v=""s_mgntd199::N/A"" /&gt;_x000D_&lt;param n=""UIParameter_800"" v=""fnote199:'"</definedName>
    <definedName name="_AMO_ContentDefinition_680586719.177" hidden="1">"':0"" /&gt;_x000D_&lt;param n=""UIParameter_801"" v=""ts_name200::"" /&gt;_x000D_&lt;param n=""UIParameter_802"" v=""d_type200::AC"" /&gt;_x000D_&lt;param n=""UIParameter_803"" v=""s_mgntd200::N/A"" /&gt;_x000D_&lt;param n=""UIParameter_804"" v=""fnote200::0"" /&gt;_x000D_&lt;param n=""UIParame'"</definedName>
    <definedName name="_AMO_ContentDefinition_680586719.178" hidden="1">"'ter_805"" v=""ts_name201::"" /&gt;_x000D_&lt;param n=""UIParameter_806"" v=""d_type201::AC"" /&gt;_x000D_&lt;param n=""UIParameter_807"" v=""s_mgntd201::N/A"" /&gt;_x000D_&lt;param n=""UIParameter_808"" v=""fnote201::0"" /&gt;_x000D_&lt;param n=""UIParameter_809"" v=""ts_name202::"" /&gt;'"</definedName>
    <definedName name="_AMO_ContentDefinition_680586719.179" hidden="1">"'_x000D_&lt;param n=""UIParameter_810"" v=""d_type202::AC"" /&gt;_x000D_&lt;param n=""UIParameter_811"" v=""s_mgntd202::N/A"" /&gt;_x000D_&lt;param n=""UIParameter_812"" v=""fnote202::0"" /&gt;_x000D_&lt;param n=""UIParameter_813"" v=""ts_name203::"" /&gt;_x000D_&lt;param n=""UIParameter_81'"</definedName>
    <definedName name="_AMO_ContentDefinition_680586719.18" hidden="1">"'17::"" /&gt;_x000D_&lt;param n=""UIParameter_70"" v=""d_type17::AC"" /&gt;_x000D_&lt;param n=""UIParameter_71"" v=""s_mgntd17::N/A"" /&gt;_x000D_&lt;param n=""UIParameter_72"" v=""fnote17::0"" /&gt;_x000D_&lt;param n=""UIParameter_73"" v=""ts_name18::"" /&gt;_x000D_&lt;param n=""UIParameter_7'"</definedName>
    <definedName name="_AMO_ContentDefinition_680586719.180" hidden="1">"'4"" v=""d_type203::AC"" /&gt;_x000D_&lt;param n=""UIParameter_815"" v=""s_mgntd203::N/A"" /&gt;_x000D_&lt;param n=""UIParameter_816"" v=""fnote203::0"" /&gt;_x000D_&lt;param n=""UIParameter_817"" v=""ts_name204::"" /&gt;_x000D_&lt;param n=""UIParameter_818"" v=""d_type204::AC"" /&gt;_x000D_&lt;'"</definedName>
    <definedName name="_AMO_ContentDefinition_680586719.181" hidden="1">"'param n=""UIParameter_819"" v=""s_mgntd204::N/A"" /&gt;_x000D_&lt;param n=""UIParameter_820"" v=""fnote204::0"" /&gt;_x000D_&lt;param n=""UIParameter_821"" v=""ts_name205::"" /&gt;_x000D_&lt;param n=""UIParameter_822"" v=""d_type205::AC"" /&gt;_x000D_&lt;param n=""UIParameter_823"" v='"</definedName>
    <definedName name="_AMO_ContentDefinition_680586719.182" hidden="1">"'""s_mgntd205::N/A"" /&gt;_x000D_&lt;param n=""UIParameter_824"" v=""fnote205::0"" /&gt;_x000D_&lt;param n=""UIParameter_825"" v=""ts_name206::"" /&gt;_x000D_&lt;param n=""UIParameter_826"" v=""d_type206::AC"" /&gt;_x000D_&lt;param n=""UIParameter_827"" v=""s_mgntd206::N/A"" /&gt;_x000D_&lt;para'"</definedName>
    <definedName name="_AMO_ContentDefinition_680586719.183" hidden="1">"'m n=""UIParameter_828"" v=""fnote206::0"" /&gt;_x000D_&lt;param n=""UIParameter_829"" v=""ts_name207::"" /&gt;_x000D_&lt;param n=""UIParameter_830"" v=""d_type207::AC"" /&gt;_x000D_&lt;param n=""UIParameter_831"" v=""s_mgntd207::N/A"" /&gt;_x000D_&lt;param n=""UIParameter_832"" v=""fno'"</definedName>
    <definedName name="_AMO_ContentDefinition_680586719.184" hidden="1">"'te207::0"" /&gt;_x000D_&lt;param n=""UIParameter_833"" v=""ts_name208::"" /&gt;_x000D_&lt;param n=""UIParameter_834"" v=""d_type208::AC"" /&gt;_x000D_&lt;param n=""UIParameter_835"" v=""s_mgntd208::N/A"" /&gt;_x000D_&lt;param n=""UIParameter_836"" v=""fnote208::0"" /&gt;_x000D_&lt;param n=""UI'"</definedName>
    <definedName name="_AMO_ContentDefinition_680586719.185" hidden="1">"'Parameter_837"" v=""ts_name209::"" /&gt;_x000D_&lt;param n=""UIParameter_838"" v=""d_type209::AC"" /&gt;_x000D_&lt;param n=""UIParameter_839"" v=""s_mgntd209::N/A"" /&gt;_x000D_&lt;param n=""UIParameter_840"" v=""fnote209::0"" /&gt;_x000D_&lt;param n=""UIParameter_841"" v=""ts_name210'"</definedName>
    <definedName name="_AMO_ContentDefinition_680586719.186" hidden="1">"'::"" /&gt;_x000D_&lt;param n=""UIParameter_842"" v=""d_type210::AC"" /&gt;_x000D_&lt;param n=""UIParameter_843"" v=""s_mgntd210::N/A"" /&gt;_x000D_&lt;param n=""UIParameter_844"" v=""fnote210::0"" /&gt;_x000D_&lt;param n=""UIParameter_845"" v=""ts_name211::"" /&gt;_x000D_&lt;param n=""UIParame'"</definedName>
    <definedName name="_AMO_ContentDefinition_680586719.187" hidden="1">"'ter_846"" v=""d_type211::AC"" /&gt;_x000D_&lt;param n=""UIParameter_847"" v=""s_mgntd211::N/A"" /&gt;_x000D_&lt;param n=""UIParameter_848"" v=""fnote211::0"" /&gt;_x000D_&lt;param n=""UIParameter_849"" v=""ts_name212::"" /&gt;_x000D_&lt;param n=""UIParameter_850"" v=""d_type212::AC"" /'"</definedName>
    <definedName name="_AMO_ContentDefinition_680586719.188" hidden="1">"'&gt;_x000D_&lt;param n=""UIParameter_851"" v=""s_mgntd212::N/A"" /&gt;_x000D_&lt;param n=""UIParameter_852"" v=""fnote212::0"" /&gt;_x000D_&lt;param n=""UIParameter_853"" v=""ts_name213::"" /&gt;_x000D_&lt;param n=""UIParameter_854"" v=""d_type213::AC"" /&gt;_x000D_&lt;param n=""UIParameter_85'"</definedName>
    <definedName name="_AMO_ContentDefinition_680586719.189" hidden="1">"'5"" v=""s_mgntd213::N/A"" /&gt;_x000D_&lt;param n=""UIParameter_856"" v=""fnote213::0"" /&gt;_x000D_&lt;param n=""UIParameter_857"" v=""ts_name214::"" /&gt;_x000D_&lt;param n=""UIParameter_858"" v=""d_type214::AC"" /&gt;_x000D_&lt;param n=""UIParameter_859"" v=""s_mgntd214::N/A"" /&gt;_x000D_ '"</definedName>
    <definedName name="_AMO_ContentDefinition_680586719.19" hidden="1">"'4"" v=""d_type18::AC"" /&gt;_x000D_&lt;param n=""UIParameter_75"" v=""s_mgntd18::N/A"" /&gt;_x000D_&lt;param n=""UIParameter_76"" v=""fnote18::0"" /&gt;_x000D_&lt;param n=""UIParameter_77"" v=""ts_name19::"" /&gt;_x000D_&lt;param n=""UIParameter_78"" v=""d_type19::AC"" /&gt;_x000D_&lt;param n'"</definedName>
    <definedName name="_AMO_ContentDefinition_680586719.190" hidden="1">"' &lt;param n=""UIParameter_860"" v=""fnote214::0"" /&gt;_x000D_&lt;param n=""UIParameter_861"" v=""ts_name215::"" /&gt;_x000D_&lt;param n=""UIParameter_862"" v=""d_type215::AC"" /&gt;_x000D_&lt;param n=""UIParameter_863"" v=""s_mgntd215::N/A"" /&gt;_x000D_&lt;param n=""UIParameter_864"" '"</definedName>
    <definedName name="_AMO_ContentDefinition_680586719.191" hidden="1">"'v=""fnote215::0"" /&gt;_x000D_&lt;param n=""UIParameter_865"" v=""ts_name216::"" /&gt;_x000D_&lt;param n=""UIParameter_866"" v=""d_type216::AC"" /&gt;_x000D_&lt;param n=""UIParameter_867"" v=""s_mgntd216::N/A"" /&gt;_x000D_&lt;param n=""UIParameter_868"" v=""fnote216::0"" /&gt;_x000D_&lt;param'"</definedName>
    <definedName name="_AMO_ContentDefinition_680586719.192" hidden="1">"' n=""UIParameter_869"" v=""ts_name217::"" /&gt;_x000D_&lt;param n=""UIParameter_870"" v=""d_type217::AC"" /&gt;_x000D_&lt;param n=""UIParameter_871"" v=""s_mgntd217::N/A"" /&gt;_x000D_&lt;param n=""UIParameter_872"" v=""fnote217::0"" /&gt;_x000D_&lt;param n=""UIParameter_873"" v=""ts_n'"</definedName>
    <definedName name="_AMO_ContentDefinition_680586719.193" hidden="1">"'ame218::"" /&gt;_x000D_&lt;param n=""UIParameter_874"" v=""d_type218::AC"" /&gt;_x000D_&lt;param n=""UIParameter_875"" v=""s_mgntd218::N/A"" /&gt;_x000D_&lt;param n=""UIParameter_876"" v=""fnote218::0"" /&gt;_x000D_&lt;param n=""UIParameter_877"" v=""ts_name219::"" /&gt;_x000D_&lt;param n=""UI'"</definedName>
    <definedName name="_AMO_ContentDefinition_680586719.194" hidden="1">"'Parameter_878"" v=""d_type219::AC"" /&gt;_x000D_&lt;param n=""UIParameter_879"" v=""s_mgntd219::N/A"" /&gt;_x000D_&lt;param n=""UIParameter_880"" v=""fnote219::0"" /&gt;_x000D_&lt;param n=""UIParameter_881"" v=""ts_name220::"" /&gt;_x000D_&lt;param n=""UIParameter_882"" v=""d_type220::'"</definedName>
    <definedName name="_AMO_ContentDefinition_680586719.195" hidden="1">"'AC"" /&gt;_x000D_&lt;param n=""UIParameter_883"" v=""s_mgntd220::N/A"" /&gt;_x000D_&lt;param n=""UIParameter_884"" v=""fnote220::0"" /&gt;_x000D_&lt;param n=""UIParameter_885"" v=""ts_name221::"" /&gt;_x000D_&lt;param n=""UIParameter_886"" v=""d_type221::AC"" /&gt;_x000D_&lt;param n=""UIParame'"</definedName>
    <definedName name="_AMO_ContentDefinition_680586719.196" hidden="1">"'ter_887"" v=""s_mgntd221::N/A"" /&gt;_x000D_&lt;param n=""UIParameter_888"" v=""fnote221::0"" /&gt;_x000D_&lt;param n=""UIParameter_889"" v=""ts_name222::"" /&gt;_x000D_&lt;param n=""UIParameter_890"" v=""d_type222::AC"" /&gt;_x000D_&lt;param n=""UIParameter_891"" v=""s_mgntd222::N/A""'"</definedName>
    <definedName name="_AMO_ContentDefinition_680586719.197" hidden="1">"' /&gt;_x000D_&lt;param n=""UIParameter_892"" v=""fnote222::0"" /&gt;_x000D_&lt;param n=""UIParameter_893"" v=""ts_name223::"" /&gt;_x000D_&lt;param n=""UIParameter_894"" v=""d_type223::AC"" /&gt;_x000D_&lt;param n=""UIParameter_895"" v=""s_mgntd223::N/A"" /&gt;_x000D_&lt;param n=""UIParameter_'"</definedName>
    <definedName name="_AMO_ContentDefinition_680586719.198" hidden="1">"'896"" v=""fnote223::0"" /&gt;_x000D_&lt;param n=""UIParameter_897"" v=""ts_name224::"" /&gt;_x000D_&lt;param n=""UIParameter_898"" v=""d_type224::AC"" /&gt;_x000D_&lt;param n=""UIParameter_899"" v=""s_mgntd224::N/A"" /&gt;_x000D_&lt;param n=""UIParameter_900"" v=""fnote224::0"" /&gt;_x000D_&lt;'"</definedName>
    <definedName name="_AMO_ContentDefinition_680586719.199" hidden="1">"'param n=""UIParameter_901"" v=""ts_name225::"" /&gt;_x000D_&lt;param n=""UIParameter_902"" v=""d_type225::AC"" /&gt;_x000D_&lt;param n=""UIParameter_903"" v=""s_mgntd225::N/A"" /&gt;_x000D_&lt;param n=""UIParameter_904"" v=""fnote225::0"" /&gt;_x000D_&lt;param n=""UIParameter_905"" v='"</definedName>
    <definedName name="_AMO_ContentDefinition_680586719.2" hidden="1">"'0""&gt;_x000D_&lt;files&gt;d:\Documents and Settings\CBKUR1162\My Documents\My SAS Files\Add-In for Microsoft Office\_SOA_Extract_TS_IDs_1\Extract_TS_IDs.srx&lt;/files&gt;_x000D_&lt;param n=""DisplayName"" v=""Extract TS IDs"" /&gt;_x000D_&lt;param n=""ServerName"" v=""SASApp"" /&gt;_x000D_ '"</definedName>
    <definedName name="_AMO_ContentDefinition_680586719.20" hidden="1">"'=""UIParameter_79"" v=""s_mgntd19::N/A"" /&gt;_x000D_&lt;param n=""UIParameter_80"" v=""fnote19::0"" /&gt;_x000D_&lt;param n=""UIParameter_81"" v=""ts_name20::"" /&gt;_x000D_&lt;param n=""UIParameter_82"" v=""d_type20::AC"" /&gt;_x000D_&lt;param n=""UIParameter_83"" v=""s_mgntd20::N/A'"</definedName>
    <definedName name="_AMO_ContentDefinition_680586719.200" hidden="1">"'""ts_name226::"" /&gt;_x000D_&lt;param n=""UIParameter_906"" v=""d_type226::AC"" /&gt;_x000D_&lt;param n=""UIParameter_907"" v=""s_mgntd226::N/A"" /&gt;_x000D_&lt;param n=""UIParameter_908"" v=""fnote226::0"" /&gt;_x000D_&lt;param n=""UIParameter_909"" v=""ts_name227::"" /&gt;_x000D_&lt;param '"</definedName>
    <definedName name="_AMO_ContentDefinition_680586719.201" hidden="1">"'n=""UIParameter_910"" v=""d_type227::AC"" /&gt;_x000D_&lt;param n=""UIParameter_911"" v=""s_mgntd227::N/A"" /&gt;_x000D_&lt;param n=""UIParameter_912"" v=""fnote227::0"" /&gt;_x000D_&lt;param n=""UIParameter_913"" v=""ts_name228::"" /&gt;_x000D_&lt;param n=""UIParameter_914"" v=""d_typ'"</definedName>
    <definedName name="_AMO_ContentDefinition_680586719.202" hidden="1">"'e228::AC"" /&gt;_x000D_&lt;param n=""UIParameter_915"" v=""s_mgntd228::N/A"" /&gt;_x000D_&lt;param n=""UIParameter_916"" v=""fnote228::0"" /&gt;_x000D_&lt;param n=""UIParameter_917"" v=""ts_name229::"" /&gt;_x000D_&lt;param n=""UIParameter_918"" v=""d_type229::AC"" /&gt;_x000D_&lt;param n=""UI'"</definedName>
    <definedName name="_AMO_ContentDefinition_680586719.203" hidden="1">"'Parameter_919"" v=""s_mgntd229::N/A"" /&gt;_x000D_&lt;param n=""UIParameter_920"" v=""fnote229::0"" /&gt;_x000D_&lt;param n=""UIParameter_921"" v=""ts_name230::"" /&gt;_x000D_&lt;param n=""UIParameter_922"" v=""d_type230::AC"" /&gt;_x000D_&lt;param n=""UIParameter_923"" v=""s_mgntd230:'"</definedName>
    <definedName name="_AMO_ContentDefinition_680586719.204" hidden="1">"':N/A"" /&gt;_x000D_&lt;param n=""UIParameter_924"" v=""fnote230::0"" /&gt;_x000D_&lt;param n=""UIParameter_925"" v=""ts_name231::"" /&gt;_x000D_&lt;param n=""UIParameter_926"" v=""d_type231::AC"" /&gt;_x000D_&lt;param n=""UIParameter_927"" v=""s_mgntd231::N/A"" /&gt;_x000D_&lt;param n=""UIPara'"</definedName>
    <definedName name="_AMO_ContentDefinition_680586719.205" hidden="1">"'meter_928"" v=""fnote231::0"" /&gt;_x000D_&lt;param n=""UIParameter_929"" v=""ts_name232::"" /&gt;_x000D_&lt;param n=""UIParameter_930"" v=""d_type232::AC"" /&gt;_x000D_&lt;param n=""UIParameter_931"" v=""s_mgntd232::N/A"" /&gt;_x000D_&lt;param n=""UIParameter_932"" v=""fnote232::0"" /'"</definedName>
    <definedName name="_AMO_ContentDefinition_680586719.206" hidden="1">"'&gt;_x000D_&lt;param n=""UIParameter_933"" v=""ts_name233::"" /&gt;_x000D_&lt;param n=""UIParameter_934"" v=""d_type233::AC"" /&gt;_x000D_&lt;param n=""UIParameter_935"" v=""s_mgntd233::N/A"" /&gt;_x000D_&lt;param n=""UIParameter_936"" v=""fnote233::0"" /&gt;_x000D_&lt;param n=""UIParameter_9'"</definedName>
    <definedName name="_AMO_ContentDefinition_680586719.207" hidden="1">"'37"" v=""ts_name234::"" /&gt;_x000D_&lt;param n=""UIParameter_938"" v=""d_type234::AC"" /&gt;_x000D_&lt;param n=""UIParameter_939"" v=""s_mgntd234::N/A"" /&gt;_x000D_&lt;param n=""UIParameter_940"" v=""fnote234::0"" /&gt;_x000D_&lt;param n=""UIParameter_941"" v=""ts_name235::"" /&gt;_x000D_&lt;'"</definedName>
    <definedName name="_AMO_ContentDefinition_680586719.208" hidden="1">"'param n=""UIParameter_942"" v=""d_type235::AC"" /&gt;_x000D_&lt;param n=""UIParameter_943"" v=""s_mgntd235::N/A"" /&gt;_x000D_&lt;param n=""UIParameter_944"" v=""fnote235::0"" /&gt;_x000D_&lt;param n=""UIParameter_945"" v=""ts_name236::"" /&gt;_x000D_&lt;param n=""UIParameter_946"" v='"</definedName>
    <definedName name="_AMO_ContentDefinition_680586719.209" hidden="1">"'""d_type236::AC"" /&gt;_x000D_&lt;param n=""UIParameter_947"" v=""s_mgntd236::N/A"" /&gt;_x000D_&lt;param n=""UIParameter_948"" v=""fnote236::0"" /&gt;_x000D_&lt;param n=""UIParameter_949"" v=""ts_name237::"" /&gt;_x000D_&lt;param n=""UIParameter_950"" v=""d_type237::AC"" /&gt;_x000D_&lt;param'"</definedName>
    <definedName name="_AMO_ContentDefinition_680586719.21" hidden="1">"'"" /&gt;_x000D_&lt;param n=""UIParameter_84"" v=""fnote20::0"" /&gt;_x000D_&lt;param n=""UIParameter_85"" v=""ts_name21::"" /&gt;_x000D_&lt;param n=""UIParameter_86"" v=""d_type21::AC"" /&gt;_x000D_&lt;param n=""UIParameter_87"" v=""s_mgntd21::N/A"" /&gt;_x000D_&lt;param n=""UIParameter_88"" v'"</definedName>
    <definedName name="_AMO_ContentDefinition_680586719.210" hidden="1">"' n=""UIParameter_951"" v=""s_mgntd237::N/A"" /&gt;_x000D_&lt;param n=""UIParameter_952"" v=""fnote237::0"" /&gt;_x000D_&lt;param n=""UIParameter_953"" v=""ts_name238::"" /&gt;_x000D_&lt;param n=""UIParameter_954"" v=""d_type238::AC"" /&gt;_x000D_&lt;param n=""UIParameter_955"" v=""s_mg'"</definedName>
    <definedName name="_AMO_ContentDefinition_680586719.211" hidden="1">"'ntd238::N/A"" /&gt;_x000D_&lt;param n=""UIParameter_956"" v=""fnote238::0"" /&gt;_x000D_&lt;param n=""UIParameter_957"" v=""ts_name239::"" /&gt;_x000D_&lt;param n=""UIParameter_958"" v=""d_type239::AC"" /&gt;_x000D_&lt;param n=""UIParameter_959"" v=""s_mgntd239::N/A"" /&gt;_x000D_&lt;param n=""'"</definedName>
    <definedName name="_AMO_ContentDefinition_680586719.212" hidden="1">"'UIParameter_960"" v=""fnote239::0"" /&gt;_x000D_&lt;param n=""UIParameter_961"" v=""ts_name240::"" /&gt;_x000D_&lt;param n=""UIParameter_962"" v=""d_type240::AC"" /&gt;_x000D_&lt;param n=""UIParameter_963"" v=""s_mgntd240::AC"" /&gt;_x000D_&lt;param n=""UIParameter_964"" v=""fnote240:'"</definedName>
    <definedName name="_AMO_ContentDefinition_680586719.213" hidden="1">"':0"" /&gt;_x000D_&lt;param n=""UIParameter_965"" v=""ts_name241::"" /&gt;_x000D_&lt;param n=""UIParameter_966"" v=""d_type241::AC"" /&gt;_x000D_&lt;param n=""UIParameter_967"" v=""s_mgntd241::N/A"" /&gt;_x000D_&lt;param n=""UIParameter_968"" v=""fnote241::0"" /&gt;_x000D_&lt;param n=""UIParame'"</definedName>
    <definedName name="_AMO_ContentDefinition_680586719.214" hidden="1">"'ter_969"" v=""ts_name242::"" /&gt;_x000D_&lt;param n=""UIParameter_970"" v=""d_type242::AC"" /&gt;_x000D_&lt;param n=""UIParameter_971"" v=""s_mgntd242::N/A"" /&gt;_x000D_&lt;param n=""UIParameter_972"" v=""fnote242::0"" /&gt;_x000D_&lt;param n=""UIParameter_973"" v=""ts_name243::"" /&gt;'"</definedName>
    <definedName name="_AMO_ContentDefinition_680586719.215" hidden="1">"'_x000D_&lt;param n=""UIParameter_974"" v=""d_type243::AC"" /&gt;_x000D_&lt;param n=""UIParameter_975"" v=""s_mgntd243::N/A"" /&gt;_x000D_&lt;param n=""UIParameter_976"" v=""fnote243::0"" /&gt;_x000D_&lt;param n=""UIParameter_977"" v=""ts_name244::"" /&gt;_x000D_&lt;param n=""UIParameter_97'"</definedName>
    <definedName name="_AMO_ContentDefinition_680586719.216" hidden="1">"'8"" v=""d_type244::AC"" /&gt;_x000D_&lt;param n=""UIParameter_979"" v=""s_mgntd244::N/A"" /&gt;_x000D_&lt;param n=""UIParameter_980"" v=""fnote244::0"" /&gt;_x000D_&lt;param n=""UIParameter_981"" v=""ts_name245::"" /&gt;_x000D_&lt;param n=""UIParameter_982"" v=""d_type245::AC"" /&gt;_x000D_&lt;'"</definedName>
    <definedName name="_AMO_ContentDefinition_680586719.217" hidden="1">"'param n=""UIParameter_983"" v=""s_mgntd245::N/A"" /&gt;_x000D_&lt;param n=""UIParameter_984"" v=""fnote245::0"" /&gt;_x000D_&lt;param n=""UIParameter_985"" v=""ts_name246::"" /&gt;_x000D_&lt;param n=""UIParameter_986"" v=""d_type246::AC"" /&gt;_x000D_&lt;param n=""UIParameter_987"" v='"</definedName>
    <definedName name="_AMO_ContentDefinition_680586719.218" hidden="1">"'""s_mgntd246::N/A"" /&gt;_x000D_&lt;param n=""UIParameter_988"" v=""fnote246::0"" /&gt;_x000D_&lt;param n=""UIParameter_989"" v=""ts_name247::"" /&gt;_x000D_&lt;param n=""UIParameter_990"" v=""d_type247::AC"" /&gt;_x000D_&lt;param n=""UIParameter_991"" v=""s_mgntd247::N/A"" /&gt;_x000D_&lt;para'"</definedName>
    <definedName name="_AMO_ContentDefinition_680586719.219" hidden="1">"'m n=""UIParameter_992"" v=""fnote247::0"" /&gt;_x000D_&lt;param n=""UIParameter_993"" v=""ts_name248::"" /&gt;_x000D_&lt;param n=""UIParameter_994"" v=""d_type248::AC"" /&gt;_x000D_&lt;param n=""UIParameter_995"" v=""s_mgntd248::N/A"" /&gt;_x000D_&lt;param n=""UIParameter_996"" v=""fno'"</definedName>
    <definedName name="_AMO_ContentDefinition_680586719.22" hidden="1">"'=""fnote21::0"" /&gt;_x000D_&lt;param n=""UIParameter_89"" v=""ts_name22::"" /&gt;_x000D_&lt;param n=""UIParameter_90"" v=""d_type22::AC"" /&gt;_x000D_&lt;param n=""UIParameter_91"" v=""s_mgntd22::N/A"" /&gt;_x000D_&lt;param n=""UIParameter_92"" v=""fnote22::0"" /&gt;_x000D_&lt;param n=""UIPar'"</definedName>
    <definedName name="_AMO_ContentDefinition_680586719.220" hidden="1">"'te248::0"" /&gt;_x000D_&lt;param n=""UIParameter_997"" v=""ts_name249::"" /&gt;_x000D_&lt;param n=""UIParameter_998"" v=""d_type249::AC"" /&gt;_x000D_&lt;param n=""UIParameter_999"" v=""s_mgntd249::N/A"" /&gt;_x000D_&lt;param n=""UIParameter_1000"" v=""fnote249::0"" /&gt;_x000D_&lt;param n=""U'"</definedName>
    <definedName name="_AMO_ContentDefinition_680586719.221" hidden="1">"'IParameter_1001"" v=""ts_name250::"" /&gt;_x000D_&lt;param n=""UIParameter_1002"" v=""d_type250::AC"" /&gt;_x000D_&lt;param n=""UIParameter_1003"" v=""s_mgntd250::N/A"" /&gt;_x000D_&lt;param n=""UIParameter_1004"" v=""fnote250::0"" /&gt;_x000D_&lt;param n=""UIParameter_1005"" v=""_runs'"</definedName>
    <definedName name="_AMO_ContentDefinition_680586719.222" hidden="1">"'ource::0"" /&gt;_x000D_&lt;param n=""UIParameter_1006"" v=""_datasetname::ETSS.ETSS_FINAL_OUTPUT"" /&gt;_x000D_&lt;param n=""UIParameters"" v=""1007"" /&gt;_x000D_&lt;param n=""StoredProcessID"" v=""A58KUIMC.B1000B1Q"" /&gt;_x000D_&lt;param n=""StoredProcessPath"" v=""ETSSAddHocReports'"</definedName>
    <definedName name="_AMO_ContentDefinition_680586719.223" hidden="1">"'/Extract TS IDs"" /&gt;_x000D_&lt;param n=""RepositoryName"" v=""Foundation"" /&gt;_x000D_&lt;param n=""ClassName"" v=""SAS.OfficeAddin.StoredProcess"" /&gt;_x000D_&lt;param n=""_ROM_Version_"" v=""1.1"" /&gt;_x000D_&lt;param n=""_ROM_Application_"" v=""ODS"" /&gt;_x000D_&lt;param n=""_ROM_App'"</definedName>
    <definedName name="_AMO_ContentDefinition_680586719.224" hidden="1">"'Version_"" v=""9.1.3SP4"" /&gt;_x000D_&lt;param n=""maxReportCols"" v=""4"" /&gt;_x000D_&lt;fids n=""Extract_TS_IDs.srx"" v=""0"" /&gt;_x000D_&lt;ExcelXMLOptions AdjColWidths=""True"" RowOpt=""InsertEntire"" ColOpt=""InsertCells"" /&gt;_x000D_&lt;/ContentDefinition&gt;'"</definedName>
    <definedName name="_AMO_ContentDefinition_680586719.23" hidden="1">"'ameter_93"" v=""ts_name23::"" /&gt;_x000D_&lt;param n=""UIParameter_94"" v=""d_type23::AC"" /&gt;_x000D_&lt;param n=""UIParameter_95"" v=""s_mgntd23::N/A"" /&gt;_x000D_&lt;param n=""UIParameter_96"" v=""fnote23::0"" /&gt;_x000D_&lt;param n=""UIParameter_97"" v=""ts_name24::"" /&gt;_x000D_&lt;pa'"</definedName>
    <definedName name="_AMO_ContentDefinition_680586719.24" hidden="1">"'ram n=""UIParameter_98"" v=""d_type24::AC"" /&gt;_x000D_&lt;param n=""UIParameter_99"" v=""s_mgntd24::N/A"" /&gt;_x000D_&lt;param n=""UIParameter_100"" v=""fnote24::0"" /&gt;_x000D_&lt;param n=""UIParameter_101"" v=""ts_name25::"" /&gt;_x000D_&lt;param n=""UIParameter_102"" v=""d_type2'"</definedName>
    <definedName name="_AMO_ContentDefinition_680586719.25" hidden="1">"'5::AC"" /&gt;_x000D_&lt;param n=""UIParameter_103"" v=""s_mgntd25::N/A"" /&gt;_x000D_&lt;param n=""UIParameter_104"" v=""fnote25::0"" /&gt;_x000D_&lt;param n=""UIParameter_105"" v=""ts_name26::"" /&gt;_x000D_&lt;param n=""UIParameter_106"" v=""d_type26::AC"" /&gt;_x000D_&lt;param n=""UIParamet'"</definedName>
    <definedName name="_AMO_ContentDefinition_680586719.26" hidden="1">"'er_107"" v=""s_mgntd26::N/A"" /&gt;_x000D_&lt;param n=""UIParameter_108"" v=""fnote26::0"" /&gt;_x000D_&lt;param n=""UIParameter_109"" v=""ts_name27::"" /&gt;_x000D_&lt;param n=""UIParameter_110"" v=""d_type27::AC"" /&gt;_x000D_&lt;param n=""UIParameter_111"" v=""s_mgntd27::N/A"" /&gt;_x000D_ '"</definedName>
    <definedName name="_AMO_ContentDefinition_680586719.27" hidden="1">"' &lt;param n=""UIParameter_112"" v=""fnote27::0"" /&gt;_x000D_&lt;param n=""UIParameter_113"" v=""ts_name28::"" /&gt;_x000D_&lt;param n=""UIParameter_114"" v=""d_type28::AC"" /&gt;_x000D_&lt;param n=""UIParameter_115"" v=""s_mgntd28::N/A"" /&gt;_x000D_&lt;param n=""UIParameter_116"" v=""f'"</definedName>
    <definedName name="_AMO_ContentDefinition_680586719.28" hidden="1">"'note28::0"" /&gt;_x000D_&lt;param n=""UIParameter_117"" v=""ts_name29::"" /&gt;_x000D_&lt;param n=""UIParameter_118"" v=""d_type29::AC"" /&gt;_x000D_&lt;param n=""UIParameter_119"" v=""s_mgntd29::N/A"" /&gt;_x000D_&lt;param n=""UIParameter_120"" v=""fnote29::0"" /&gt;_x000D_&lt;param n=""UIPar'"</definedName>
    <definedName name="_AMO_ContentDefinition_680586719.29" hidden="1">"'ameter_121"" v=""ts_name30::"" /&gt;_x000D_&lt;param n=""UIParameter_122"" v=""d_type30::AC"" /&gt;_x000D_&lt;param n=""UIParameter_123"" v=""s_mgntd30::N/A"" /&gt;_x000D_&lt;param n=""UIParameter_124"" v=""fnote30::0"" /&gt;_x000D_&lt;param n=""UIParameter_125"" v=""ts_name31::"" /&gt;_x000D_'"</definedName>
    <definedName name="_AMO_ContentDefinition_680586719.3" hidden="1">"' &lt;param n=""ResultsOnServer"" v=""False"" /&gt;_x000D_&lt;param n=""AMO_Version"" v=""2.1"" /&gt;_x000D_&lt;param n=""UIParameter_0"" v=""startdatetxt::20100101"" /&gt;_x000D_&lt;param n=""UIParameter_1"" v=""numofobs::12"" /&gt;_x000D_&lt;param n=""UIParameter_2"" v=""load_ts::V"" /&gt;_x000D_'"</definedName>
    <definedName name="_AMO_ContentDefinition_680586719.30" hidden="1">"'  &lt;param n=""UIParameter_126"" v=""d_type31::AC"" /&gt;_x000D_&lt;param n=""UIParameter_127"" v=""s_mgntd31::N/A"" /&gt;_x000D_&lt;param n=""UIParameter_128"" v=""fnote31::0"" /&gt;_x000D_&lt;param n=""UIParameter_129"" v=""ts_name32::"" /&gt;_x000D_&lt;param n=""UIParameter_130"" v=""'"</definedName>
    <definedName name="_AMO_ContentDefinition_680586719.31" hidden="1">"'d_type32::AC"" /&gt;_x000D_&lt;param n=""UIParameter_131"" v=""s_mgntd32::N/A"" /&gt;_x000D_&lt;param n=""UIParameter_132"" v=""fnote32::0"" /&gt;_x000D_&lt;param n=""UIParameter_133"" v=""ts_name33::"" /&gt;_x000D_&lt;param n=""UIParameter_134"" v=""d_type33::AC"" /&gt;_x000D_&lt;param n=""UI'"</definedName>
    <definedName name="_AMO_ContentDefinition_680586719.32" hidden="1">"'Parameter_135"" v=""s_mgntd33::N/A"" /&gt;_x000D_&lt;param n=""UIParameter_136"" v=""fnote33::0"" /&gt;_x000D_&lt;param n=""UIParameter_137"" v=""ts_name34::"" /&gt;_x000D_&lt;param n=""UIParameter_138"" v=""d_type34::AC"" /&gt;_x000D_&lt;param n=""UIParameter_139"" v=""s_mgntd34::N/A'"</definedName>
    <definedName name="_AMO_ContentDefinition_680586719.33" hidden="1">"'"" /&gt;_x000D_&lt;param n=""UIParameter_140"" v=""fnote34::0"" /&gt;_x000D_&lt;param n=""UIParameter_141"" v=""ts_name35::"" /&gt;_x000D_&lt;param n=""UIParameter_142"" v=""d_type35::AC"" /&gt;_x000D_&lt;param n=""UIParameter_143"" v=""s_mgntd35::N/A"" /&gt;_x000D_&lt;param n=""UIParameter_1'"</definedName>
    <definedName name="_AMO_ContentDefinition_680586719.34" hidden="1">"'44"" v=""fnote35::0"" /&gt;_x000D_&lt;param n=""UIParameter_145"" v=""ts_name36::"" /&gt;_x000D_&lt;param n=""UIParameter_146"" v=""d_type36::AC"" /&gt;_x000D_&lt;param n=""UIParameter_147"" v=""s_mgntd36::N/A"" /&gt;_x000D_&lt;param n=""UIParameter_148"" v=""fnote36::0"" /&gt;_x000D_&lt;param'"</definedName>
    <definedName name="_AMO_ContentDefinition_680586719.35" hidden="1">"' n=""UIParameter_149"" v=""ts_name37::"" /&gt;_x000D_&lt;param n=""UIParameter_150"" v=""d_type37::AC"" /&gt;_x000D_&lt;param n=""UIParameter_151"" v=""s_mgntd37::N/A"" /&gt;_x000D_&lt;param n=""UIParameter_152"" v=""fnote37::0"" /&gt;_x000D_&lt;param n=""UIParameter_153"" v=""ts_name3'"</definedName>
    <definedName name="_AMO_ContentDefinition_680586719.36" hidden="1">"'8::"" /&gt;_x000D_&lt;param n=""UIParameter_154"" v=""d_type38::AC"" /&gt;_x000D_&lt;param n=""UIParameter_155"" v=""s_mgntd38::N/A"" /&gt;_x000D_&lt;param n=""UIParameter_156"" v=""fnote38::0"" /&gt;_x000D_&lt;param n=""UIParameter_157"" v=""ts_name39::"" /&gt;_x000D_&lt;param n=""UIParameter'"</definedName>
    <definedName name="_AMO_ContentDefinition_680586719.37" hidden="1">"'_158"" v=""d_type39::AC"" /&gt;_x000D_&lt;param n=""UIParameter_159"" v=""s_mgntd39::N/A"" /&gt;_x000D_&lt;param n=""UIParameter_160"" v=""fnote39::0"" /&gt;_x000D_&lt;param n=""UIParameter_161"" v=""ts_name40::"" /&gt;_x000D_&lt;param n=""UIParameter_162"" v=""d_type40::AC"" /&gt;_x000D_&lt;pa'"</definedName>
    <definedName name="_AMO_ContentDefinition_680586719.38" hidden="1">"'ram n=""UIParameter_163"" v=""s_mgntd40::N/A"" /&gt;_x000D_&lt;param n=""UIParameter_164"" v=""fnote40::0"" /&gt;_x000D_&lt;param n=""UIParameter_165"" v=""ts_name41::"" /&gt;_x000D_&lt;param n=""UIParameter_166"" v=""d_type41::AC"" /&gt;_x000D_&lt;param n=""UIParameter_167"" v=""s_mgn'"</definedName>
    <definedName name="_AMO_ContentDefinition_680586719.39" hidden="1">"'td41::N/A"" /&gt;_x000D_&lt;param n=""UIParameter_168"" v=""fnote41::0"" /&gt;_x000D_&lt;param n=""UIParameter_169"" v=""ts_name42::"" /&gt;_x000D_&lt;param n=""UIParameter_170"" v=""d_type42::AC"" /&gt;_x000D_&lt;param n=""UIParameter_171"" v=""s_mgntd42::N/A"" /&gt;_x000D_&lt;param n=""UIPar'"</definedName>
    <definedName name="_AMO_ContentDefinition_680586719.4" hidden="1">"'&lt;param n=""UIParameter_3"" v=""year_source_field::Y"" /&gt;_x000D_&lt;param n=""UIParameter_4"" v=""freq::M"" /&gt;_x000D_&lt;param n=""UIParameter_5"" v=""ts_name1::mafm1"" /&gt;_x000D_&lt;param n=""UIParameter_6"" v=""d_type1::AC"" /&gt;_x000D_&lt;param n=""UIParameter_7"" v=""s_m'"</definedName>
    <definedName name="_AMO_ContentDefinition_680586719.40" hidden="1">"'ameter_172"" v=""fnote42::0"" /&gt;_x000D_&lt;param n=""UIParameter_173"" v=""ts_name43::"" /&gt;_x000D_&lt;param n=""UIParameter_174"" v=""d_type43::AC"" /&gt;_x000D_&lt;param n=""UIParameter_175"" v=""s_mgntd43::N/A"" /&gt;_x000D_&lt;param n=""UIParameter_176"" v=""fnote43::0"" /&gt;_x000D_ '"</definedName>
    <definedName name="_AMO_ContentDefinition_680586719.41" hidden="1">"' &lt;param n=""UIParameter_177"" v=""ts_name44::"" /&gt;_x000D_&lt;param n=""UIParameter_178"" v=""d_type44::AC"" /&gt;_x000D_&lt;param n=""UIParameter_179"" v=""s_mgntd44::N/A"" /&gt;_x000D_&lt;param n=""UIParameter_180"" v=""fnote44::0"" /&gt;_x000D_&lt;param n=""UIParameter_181"" v=""t'"</definedName>
    <definedName name="_AMO_ContentDefinition_680586719.42" hidden="1">"'s_name45::"" /&gt;_x000D_&lt;param n=""UIParameter_182"" v=""d_type45::AC"" /&gt;_x000D_&lt;param n=""UIParameter_183"" v=""s_mgntd45::N/A"" /&gt;_x000D_&lt;param n=""UIParameter_184"" v=""fnote45::0"" /&gt;_x000D_&lt;param n=""UIParameter_185"" v=""ts_name46::"" /&gt;_x000D_&lt;param n=""UIPa'"</definedName>
    <definedName name="_AMO_ContentDefinition_680586719.43" hidden="1">"'rameter_186"" v=""d_type46::AC"" /&gt;_x000D_&lt;param n=""UIParameter_187"" v=""s_mgntd46::N/A"" /&gt;_x000D_&lt;param n=""UIParameter_188"" v=""fnote46::0"" /&gt;_x000D_&lt;param n=""UIParameter_189"" v=""ts_name47::"" /&gt;_x000D_&lt;param n=""UIParameter_190"" v=""d_type47::AC"" /&gt;'"</definedName>
    <definedName name="_AMO_ContentDefinition_680586719.44" hidden="1">"'_x000D_&lt;param n=""UIParameter_191"" v=""s_mgntd47::N/A"" /&gt;_x000D_&lt;param n=""UIParameter_192"" v=""fnote47::0"" /&gt;_x000D_&lt;param n=""UIParameter_193"" v=""ts_name48::"" /&gt;_x000D_&lt;param n=""UIParameter_194"" v=""d_type48::AC"" /&gt;_x000D_&lt;param n=""UIParameter_195"" v'"</definedName>
    <definedName name="_AMO_ContentDefinition_680586719.45" hidden="1">"'=""s_mgntd48::N/A"" /&gt;_x000D_&lt;param n=""UIParameter_196"" v=""fnote48::0"" /&gt;_x000D_&lt;param n=""UIParameter_197"" v=""ts_name49::"" /&gt;_x000D_&lt;param n=""UIParameter_198"" v=""d_type49::AC"" /&gt;_x000D_&lt;param n=""UIParameter_199"" v=""s_mgntd49::N/A"" /&gt;_x000D_&lt;param n'"</definedName>
    <definedName name="_AMO_ContentDefinition_680586719.46" hidden="1">"'=""UIParameter_200"" v=""fnote49::0"" /&gt;_x000D_&lt;param n=""UIParameter_201"" v=""ts_name50::"" /&gt;_x000D_&lt;param n=""UIParameter_202"" v=""d_type50::AC"" /&gt;_x000D_&lt;param n=""UIParameter_203"" v=""s_mgntd50::N/A"" /&gt;_x000D_&lt;param n=""UIParameter_204"" v=""fnote50::'"</definedName>
    <definedName name="_AMO_ContentDefinition_680586719.47" hidden="1">"'0"" /&gt;_x000D_&lt;param n=""UIParameter_205"" v=""ts_name51::"" /&gt;_x000D_&lt;param n=""UIParameter_206"" v=""d_type51::AC"" /&gt;_x000D_&lt;param n=""UIParameter_207"" v=""s_mgntd51::N/A"" /&gt;_x000D_&lt;param n=""UIParameter_208"" v=""fnote51::0"" /&gt;_x000D_&lt;param n=""UIParameter_'"</definedName>
    <definedName name="_AMO_ContentDefinition_680586719.48" hidden="1">"'209"" v=""ts_name52::"" /&gt;_x000D_&lt;param n=""UIParameter_210"" v=""d_type52::AC"" /&gt;_x000D_&lt;param n=""UIParameter_211"" v=""s_mgntd52::N/A"" /&gt;_x000D_&lt;param n=""UIParameter_212"" v=""fnote52::0"" /&gt;_x000D_&lt;param n=""UIParameter_213"" v=""ts_name53::"" /&gt;_x000D_&lt;para'"</definedName>
    <definedName name="_AMO_ContentDefinition_680586719.49" hidden="1">"'m n=""UIParameter_214"" v=""d_type53::AC"" /&gt;_x000D_&lt;param n=""UIParameter_215"" v=""s_mgntd53::N/A"" /&gt;_x000D_&lt;param n=""UIParameter_216"" v=""fnote53::0"" /&gt;_x000D_&lt;param n=""UIParameter_217"" v=""ts_name54::"" /&gt;_x000D_&lt;param n=""UIParameter_218"" v=""d_type5'"</definedName>
    <definedName name="_AMO_ContentDefinition_680586719.5" hidden="1">"'gntd1::9"" /&gt;_x000D_&lt;param n=""UIParameter_8"" v=""fnote1::0"" /&gt;_x000D_&lt;param n=""UIParameter_9"" v=""ts_name2::mafm2"" /&gt;_x000D_&lt;param n=""UIParameter_10"" v=""d_type2::AC"" /&gt;_x000D_&lt;param n=""UIParameter_11"" v=""s_mgntd2::6"" /&gt;_x000D_&lt;param n=""UIParameter_'"</definedName>
    <definedName name="_AMO_ContentDefinition_680586719.50" hidden="1">"'4::AC"" /&gt;_x000D_&lt;param n=""UIParameter_219"" v=""s_mgntd54::N/A"" /&gt;_x000D_&lt;param n=""UIParameter_220"" v=""fnote54::0"" /&gt;_x000D_&lt;param n=""UIParameter_221"" v=""ts_name55::"" /&gt;_x000D_&lt;param n=""UIParameter_222"" v=""d_type55::AC"" /&gt;_x000D_&lt;param n=""UIParamet'"</definedName>
    <definedName name="_AMO_ContentDefinition_680586719.51" hidden="1">"'er_223"" v=""s_mgntd55::N/A"" /&gt;_x000D_&lt;param n=""UIParameter_224"" v=""fnote55::0"" /&gt;_x000D_&lt;param n=""UIParameter_225"" v=""ts_name56::"" /&gt;_x000D_&lt;param n=""UIParameter_226"" v=""d_type56::AC"" /&gt;_x000D_&lt;param n=""UIParameter_227"" v=""s_mgntd56::N/A"" /&gt;_x000D_ '"</definedName>
    <definedName name="_AMO_ContentDefinition_680586719.52" hidden="1">"' &lt;param n=""UIParameter_228"" v=""fnote56::0"" /&gt;_x000D_&lt;param n=""UIParameter_229"" v=""ts_name57::"" /&gt;_x000D_&lt;param n=""UIParameter_230"" v=""d_type57::AC"" /&gt;_x000D_&lt;param n=""UIParameter_231"" v=""s_mgntd57::N/A"" /&gt;_x000D_&lt;param n=""UIParameter_232"" v=""f'"</definedName>
    <definedName name="_AMO_ContentDefinition_680586719.53" hidden="1">"'note57::0"" /&gt;_x000D_&lt;param n=""UIParameter_233"" v=""ts_name58::"" /&gt;_x000D_&lt;param n=""UIParameter_234"" v=""d_type58::AC"" /&gt;_x000D_&lt;param n=""UIParameter_235"" v=""s_mgntd58::N/A"" /&gt;_x000D_&lt;param n=""UIParameter_236"" v=""fnote58::0"" /&gt;_x000D_&lt;param n=""UIPar'"</definedName>
    <definedName name="_AMO_ContentDefinition_680586719.54" hidden="1">"'ameter_237"" v=""ts_name59::"" /&gt;_x000D_&lt;param n=""UIParameter_238"" v=""d_type59::AC"" /&gt;_x000D_&lt;param n=""UIParameter_239"" v=""s_mgntd59::N/A"" /&gt;_x000D_&lt;param n=""UIParameter_240"" v=""fnote59::0"" /&gt;_x000D_&lt;param n=""UIParameter_241"" v=""ts_name60::"" /&gt;_x000D_'"</definedName>
    <definedName name="_AMO_ContentDefinition_680586719.55" hidden="1">"'  &lt;param n=""UIParameter_242"" v=""d_type60::AC"" /&gt;_x000D_&lt;param n=""UIParameter_243"" v=""s_mgntd60::N/A"" /&gt;_x000D_&lt;param n=""UIParameter_244"" v=""fnote60::0"" /&gt;_x000D_&lt;param n=""UIParameter_245"" v=""ts_name61::"" /&gt;_x000D_&lt;param n=""UIParameter_246"" v=""'"</definedName>
    <definedName name="_AMO_ContentDefinition_680586719.56" hidden="1">"'d_type61::AC"" /&gt;_x000D_&lt;param n=""UIParameter_247"" v=""s_mgntd61::N/A"" /&gt;_x000D_&lt;param n=""UIParameter_248"" v=""fnote61::0"" /&gt;_x000D_&lt;param n=""UIParameter_249"" v=""ts_name62::"" /&gt;_x000D_&lt;param n=""UIParameter_250"" v=""d_type62::AC"" /&gt;_x000D_&lt;param n=""UI'"</definedName>
    <definedName name="_AMO_ContentDefinition_680586719.57" hidden="1">"'Parameter_251"" v=""s_mgntd62::N/A"" /&gt;_x000D_&lt;param n=""UIParameter_252"" v=""fnote62::0"" /&gt;_x000D_&lt;param n=""UIParameter_253"" v=""ts_name63::"" /&gt;_x000D_&lt;param n=""UIParameter_254"" v=""d_type63::AC"" /&gt;_x000D_&lt;param n=""UIParameter_255"" v=""s_mgntd63::N/A'"</definedName>
    <definedName name="_AMO_ContentDefinition_680586719.58" hidden="1">"'"" /&gt;_x000D_&lt;param n=""UIParameter_256"" v=""fnote63::0"" /&gt;_x000D_&lt;param n=""UIParameter_257"" v=""ts_name64::"" /&gt;_x000D_&lt;param n=""UIParameter_258"" v=""d_type64::AC"" /&gt;_x000D_&lt;param n=""UIParameter_259"" v=""s_mgntd64::N/A"" /&gt;_x000D_&lt;param n=""UIParameter_2'"</definedName>
    <definedName name="_AMO_ContentDefinition_680586719.59" hidden="1">"'60"" v=""fnote64::0"" /&gt;_x000D_&lt;param n=""UIParameter_261"" v=""ts_name65::"" /&gt;_x000D_&lt;param n=""UIParameter_262"" v=""d_type65::AC"" /&gt;_x000D_&lt;param n=""UIParameter_263"" v=""s_mgntd65::N/A"" /&gt;_x000D_&lt;param n=""UIParameter_264"" v=""fnote65::0"" /&gt;_x000D_&lt;param'"</definedName>
    <definedName name="_AMO_ContentDefinition_680586719.6" hidden="1">"'12"" v=""fnote2::0"" /&gt;_x000D_&lt;param n=""UIParameter_13"" v=""ts_name3::"" /&gt;_x000D_&lt;param n=""UIParameter_14"" v=""d_type3::AC"" /&gt;_x000D_&lt;param n=""UIParameter_15"" v=""s_mgntd3::N/A"" /&gt;_x000D_&lt;param n=""UIParameter_16"" v=""fnote3::0"" /&gt;_x000D_&lt;param n=""UIPa'"</definedName>
    <definedName name="_AMO_ContentDefinition_680586719.60" hidden="1">"' n=""UIParameter_265"" v=""ts_name66::"" /&gt;_x000D_&lt;param n=""UIParameter_266"" v=""d_type66::AC"" /&gt;_x000D_&lt;param n=""UIParameter_267"" v=""s_mgntd66::N/A"" /&gt;_x000D_&lt;param n=""UIParameter_268"" v=""fnote66::0"" /&gt;_x000D_&lt;param n=""UIParameter_269"" v=""ts_name6'"</definedName>
    <definedName name="_AMO_ContentDefinition_680586719.61" hidden="1">"'7::"" /&gt;_x000D_&lt;param n=""UIParameter_270"" v=""d_type67::AC"" /&gt;_x000D_&lt;param n=""UIParameter_271"" v=""s_mgntd67::N/A"" /&gt;_x000D_&lt;param n=""UIParameter_272"" v=""fnote67::0"" /&gt;_x000D_&lt;param n=""UIParameter_273"" v=""ts_name68::"" /&gt;_x000D_&lt;param n=""UIParameter'"</definedName>
    <definedName name="_AMO_ContentDefinition_680586719.62" hidden="1">"'_274"" v=""d_type68::AC"" /&gt;_x000D_&lt;param n=""UIParameter_275"" v=""s_mgntd68::N/A"" /&gt;_x000D_&lt;param n=""UIParameter_276"" v=""fnote68::0"" /&gt;_x000D_&lt;param n=""UIParameter_277"" v=""ts_name69::"" /&gt;_x000D_&lt;param n=""UIParameter_278"" v=""d_type69::AC"" /&gt;_x000D_&lt;pa'"</definedName>
    <definedName name="_AMO_ContentDefinition_680586719.63" hidden="1">"'ram n=""UIParameter_279"" v=""s_mgntd69::N/A"" /&gt;_x000D_&lt;param n=""UIParameter_280"" v=""fnote69::0"" /&gt;_x000D_&lt;param n=""UIParameter_281"" v=""ts_name70::"" /&gt;_x000D_&lt;param n=""UIParameter_282"" v=""d_type70::AC"" /&gt;_x000D_&lt;param n=""UIParameter_283"" v=""s_mgn'"</definedName>
    <definedName name="_AMO_ContentDefinition_680586719.64" hidden="1">"'td70::N/A"" /&gt;_x000D_&lt;param n=""UIParameter_284"" v=""fnote70::0"" /&gt;_x000D_&lt;param n=""UIParameter_285"" v=""ts_name71::"" /&gt;_x000D_&lt;param n=""UIParameter_286"" v=""d_type71::AC"" /&gt;_x000D_&lt;param n=""UIParameter_287"" v=""s_mgntd71::N/A"" /&gt;_x000D_&lt;param n=""UIPar'"</definedName>
    <definedName name="_AMO_ContentDefinition_680586719.65" hidden="1">"'ameter_288"" v=""fnote71::0"" /&gt;_x000D_&lt;param n=""UIParameter_289"" v=""ts_name72::"" /&gt;_x000D_&lt;param n=""UIParameter_290"" v=""d_type72::AC"" /&gt;_x000D_&lt;param n=""UIParameter_291"" v=""s_mgntd72::N/A"" /&gt;_x000D_&lt;param n=""UIParameter_292"" v=""fnote72::0"" /&gt;_x000D_ '"</definedName>
    <definedName name="_AMO_ContentDefinition_680586719.66" hidden="1">"' &lt;param n=""UIParameter_293"" v=""ts_name73::"" /&gt;_x000D_&lt;param n=""UIParameter_294"" v=""d_type73::AC"" /&gt;_x000D_&lt;param n=""UIParameter_295"" v=""s_mgntd73::N/A"" /&gt;_x000D_&lt;param n=""UIParameter_296"" v=""fnote73::0"" /&gt;_x000D_&lt;param n=""UIParameter_297"" v=""t'"</definedName>
    <definedName name="_AMO_ContentDefinition_680586719.67" hidden="1">"'s_name74::"" /&gt;_x000D_&lt;param n=""UIParameter_298"" v=""d_type74::AC"" /&gt;_x000D_&lt;param n=""UIParameter_299"" v=""s_mgntd74::N/A"" /&gt;_x000D_&lt;param n=""UIParameter_300"" v=""fnote74::0"" /&gt;_x000D_&lt;param n=""UIParameter_301"" v=""ts_name75::"" /&gt;_x000D_&lt;param n=""UIPa'"</definedName>
    <definedName name="_AMO_ContentDefinition_680586719.68" hidden="1">"'rameter_302"" v=""d_type75::AC"" /&gt;_x000D_&lt;param n=""UIParameter_303"" v=""s_mgntd75::N/A"" /&gt;_x000D_&lt;param n=""UIParameter_304"" v=""fnote75::0"" /&gt;_x000D_&lt;param n=""UIParameter_305"" v=""ts_name76::"" /&gt;_x000D_&lt;param n=""UIParameter_306"" v=""d_type76::AC"" /&gt;'"</definedName>
    <definedName name="_AMO_ContentDefinition_680586719.69" hidden="1">"'_x000D_&lt;param n=""UIParameter_307"" v=""s_mgntd76::N/A"" /&gt;_x000D_&lt;param n=""UIParameter_308"" v=""fnote76::0"" /&gt;_x000D_&lt;param n=""UIParameter_309"" v=""ts_name77::"" /&gt;_x000D_&lt;param n=""UIParameter_310"" v=""d_type77::AC"" /&gt;_x000D_&lt;param n=""UIParameter_311"" v'"</definedName>
    <definedName name="_AMO_ContentDefinition_680586719.7" hidden="1">"'rameter_17"" v=""ts_name4::"" /&gt;_x000D_&lt;param n=""UIParameter_18"" v=""d_type4::AC"" /&gt;_x000D_&lt;param n=""UIParameter_19"" v=""s_mgntd4::N/A"" /&gt;_x000D_&lt;param n=""UIParameter_20"" v=""fnote4::0"" /&gt;_x000D_&lt;param n=""UIParameter_21"" v=""ts_name5::"" /&gt;_x000D_&lt;param'"</definedName>
    <definedName name="_AMO_ContentDefinition_680586719.70" hidden="1">"'=""s_mgntd77::N/A"" /&gt;_x000D_&lt;param n=""UIParameter_312"" v=""fnote77::0"" /&gt;_x000D_&lt;param n=""UIParameter_313"" v=""ts_name78::"" /&gt;_x000D_&lt;param n=""UIParameter_314"" v=""d_type78::AC"" /&gt;_x000D_&lt;param n=""UIParameter_315"" v=""s_mgntd78::N/A"" /&gt;_x000D_&lt;param n'"</definedName>
    <definedName name="_AMO_ContentDefinition_680586719.71" hidden="1">"'=""UIParameter_316"" v=""fnote78::0"" /&gt;_x000D_&lt;param n=""UIParameter_317"" v=""ts_name79::"" /&gt;_x000D_&lt;param n=""UIParameter_318"" v=""d_type79::AC"" /&gt;_x000D_&lt;param n=""UIParameter_319"" v=""s_mgntd79::N/A"" /&gt;_x000D_&lt;param n=""UIParameter_320"" v=""fnote79::'"</definedName>
    <definedName name="_AMO_ContentDefinition_680586719.72" hidden="1">"'0"" /&gt;_x000D_&lt;param n=""UIParameter_321"" v=""ts_name80::"" /&gt;_x000D_&lt;param n=""UIParameter_322"" v=""d_type80::AC"" /&gt;_x000D_&lt;param n=""UIParameter_323"" v=""s_mgntd80::N/A"" /&gt;_x000D_&lt;param n=""UIParameter_324"" v=""fnote80::0"" /&gt;_x000D_&lt;param n=""UIParameter_'"</definedName>
    <definedName name="_AMO_ContentDefinition_680586719.73" hidden="1">"'325"" v=""ts_name81::"" /&gt;_x000D_&lt;param n=""UIParameter_326"" v=""d_type81::AC"" /&gt;_x000D_&lt;param n=""UIParameter_327"" v=""s_mgntd81::N/A"" /&gt;_x000D_&lt;param n=""UIParameter_328"" v=""fnote81::0"" /&gt;_x000D_&lt;param n=""UIParameter_329"" v=""ts_name82::"" /&gt;_x000D_&lt;para'"</definedName>
    <definedName name="_AMO_ContentDefinition_680586719.74" hidden="1">"'m n=""UIParameter_330"" v=""d_type82::AC"" /&gt;_x000D_&lt;param n=""UIParameter_331"" v=""s_mgntd82::N/A"" /&gt;_x000D_&lt;param n=""UIParameter_332"" v=""fnote82::0"" /&gt;_x000D_&lt;param n=""UIParameter_333"" v=""ts_name83::"" /&gt;_x000D_&lt;param n=""UIParameter_334"" v=""d_type8'"</definedName>
    <definedName name="_AMO_ContentDefinition_680586719.75" hidden="1">"'3::AC"" /&gt;_x000D_&lt;param n=""UIParameter_335"" v=""s_mgntd83::N/A"" /&gt;_x000D_&lt;param n=""UIParameter_336"" v=""fnote83::0"" /&gt;_x000D_&lt;param n=""UIParameter_337"" v=""ts_name84::"" /&gt;_x000D_&lt;param n=""UIParameter_338"" v=""d_type84::AC"" /&gt;_x000D_&lt;param n=""UIParamet'"</definedName>
    <definedName name="_AMO_ContentDefinition_680586719.76" hidden="1">"'er_339"" v=""s_mgntd84::N/A"" /&gt;_x000D_&lt;param n=""UIParameter_340"" v=""fnote84::0"" /&gt;_x000D_&lt;param n=""UIParameter_341"" v=""ts_name85::"" /&gt;_x000D_&lt;param n=""UIParameter_342"" v=""d_type85::AC"" /&gt;_x000D_&lt;param n=""UIParameter_343"" v=""s_mgntd85::N/A"" /&gt;_x000D_ '"</definedName>
    <definedName name="_AMO_ContentDefinition_680586719.77" hidden="1">"' &lt;param n=""UIParameter_344"" v=""fnote85::0"" /&gt;_x000D_&lt;param n=""UIParameter_345"" v=""ts_name86::"" /&gt;_x000D_&lt;param n=""UIParameter_346"" v=""d_type86::AC"" /&gt;_x000D_&lt;param n=""UIParameter_347"" v=""s_mgntd86::N/A"" /&gt;_x000D_&lt;param n=""UIParameter_348"" v=""f'"</definedName>
    <definedName name="_AMO_ContentDefinition_680586719.78" hidden="1">"'note86::0"" /&gt;_x000D_&lt;param n=""UIParameter_349"" v=""ts_name87::"" /&gt;_x000D_&lt;param n=""UIParameter_350"" v=""d_type87::AC"" /&gt;_x000D_&lt;param n=""UIParameter_351"" v=""s_mgntd87::N/A"" /&gt;_x000D_&lt;param n=""UIParameter_352"" v=""fnote87::0"" /&gt;_x000D_&lt;param n=""UIPar'"</definedName>
    <definedName name="_AMO_ContentDefinition_680586719.79" hidden="1">"'ameter_353"" v=""ts_name88::"" /&gt;_x000D_&lt;param n=""UIParameter_354"" v=""d_type88::AC"" /&gt;_x000D_&lt;param n=""UIParameter_355"" v=""s_mgntd88::N/A"" /&gt;_x000D_&lt;param n=""UIParameter_356"" v=""fnote88::0"" /&gt;_x000D_&lt;param n=""UIParameter_357"" v=""ts_name89::"" /&gt;_x000D_'"</definedName>
    <definedName name="_AMO_ContentDefinition_680586719.8" hidden="1">"' n=""UIParameter_22"" v=""d_type5::AC"" /&gt;_x000D_&lt;param n=""UIParameter_23"" v=""s_mgntd5::N/A"" /&gt;_x000D_&lt;param n=""UIParameter_24"" v=""fnote5::0"" /&gt;_x000D_&lt;param n=""UIParameter_25"" v=""ts_name6::"" /&gt;_x000D_&lt;param n=""UIParameter_26"" v=""d_type6::AC"" /&gt;_x000D_'"</definedName>
    <definedName name="_AMO_ContentDefinition_680586719.80" hidden="1">"'  &lt;param n=""UIParameter_358"" v=""d_type89::AC"" /&gt;_x000D_&lt;param n=""UIParameter_359"" v=""s_mgntd89::N/A"" /&gt;_x000D_&lt;param n=""UIParameter_360"" v=""fnote89::0"" /&gt;_x000D_&lt;param n=""UIParameter_361"" v=""ts_name90::"" /&gt;_x000D_&lt;param n=""UIParameter_362"" v=""'"</definedName>
    <definedName name="_AMO_ContentDefinition_680586719.81" hidden="1">"'d_type90::AC"" /&gt;_x000D_&lt;param n=""UIParameter_363"" v=""s_mgntd90::N/A"" /&gt;_x000D_&lt;param n=""UIParameter_364"" v=""fnote90::0"" /&gt;_x000D_&lt;param n=""UIParameter_365"" v=""ts_name91::"" /&gt;_x000D_&lt;param n=""UIParameter_366"" v=""d_type91::AC"" /&gt;_x000D_&lt;param n=""UI'"</definedName>
    <definedName name="_AMO_ContentDefinition_680586719.82" hidden="1">"'Parameter_367"" v=""s_mgntd91::N/A"" /&gt;_x000D_&lt;param n=""UIParameter_368"" v=""fnote91::0"" /&gt;_x000D_&lt;param n=""UIParameter_369"" v=""ts_name92::"" /&gt;_x000D_&lt;param n=""UIParameter_370"" v=""d_type92::AC"" /&gt;_x000D_&lt;param n=""UIParameter_371"" v=""s_mgntd92::N/A'"</definedName>
    <definedName name="_AMO_ContentDefinition_680586719.83" hidden="1">"'"" /&gt;_x000D_&lt;param n=""UIParameter_372"" v=""fnote92::0"" /&gt;_x000D_&lt;param n=""UIParameter_373"" v=""ts_name93::"" /&gt;_x000D_&lt;param n=""UIParameter_374"" v=""d_type93::AC"" /&gt;_x000D_&lt;param n=""UIParameter_375"" v=""s_mgntd93::N/A"" /&gt;_x000D_&lt;param n=""UIParameter_3'"</definedName>
    <definedName name="_AMO_ContentDefinition_680586719.84" hidden="1">"'76"" v=""fnote93::0"" /&gt;_x000D_&lt;param n=""UIParameter_377"" v=""ts_name94::"" /&gt;_x000D_&lt;param n=""UIParameter_378"" v=""d_type94::AC"" /&gt;_x000D_&lt;param n=""UIParameter_379"" v=""s_mgntd94::N/A"" /&gt;_x000D_&lt;param n=""UIParameter_380"" v=""fnote94::0"" /&gt;_x000D_&lt;param'"</definedName>
    <definedName name="_AMO_ContentDefinition_680586719.85" hidden="1">"' n=""UIParameter_381"" v=""ts_name95::"" /&gt;_x000D_&lt;param n=""UIParameter_382"" v=""d_type95::AC"" /&gt;_x000D_&lt;param n=""UIParameter_383"" v=""s_mgntd95::N/A"" /&gt;_x000D_&lt;param n=""UIParameter_384"" v=""fnote95::0"" /&gt;_x000D_&lt;param n=""UIParameter_385"" v=""ts_name9'"</definedName>
    <definedName name="_AMO_ContentDefinition_680586719.86" hidden="1">"'6::"" /&gt;_x000D_&lt;param n=""UIParameter_386"" v=""d_type96::AC"" /&gt;_x000D_&lt;param n=""UIParameter_387"" v=""s_mgntd96::N/A"" /&gt;_x000D_&lt;param n=""UIParameter_388"" v=""fnote96::0"" /&gt;_x000D_&lt;param n=""UIParameter_389"" v=""ts_name97::"" /&gt;_x000D_&lt;param n=""UIParameter'"</definedName>
    <definedName name="_AMO_ContentDefinition_680586719.87" hidden="1">"'_390"" v=""d_type97::AC"" /&gt;_x000D_&lt;param n=""UIParameter_391"" v=""s_mgntd97::N/A"" /&gt;_x000D_&lt;param n=""UIParameter_392"" v=""fnote97::0"" /&gt;_x000D_&lt;param n=""UIParameter_393"" v=""ts_name98::"" /&gt;_x000D_&lt;param n=""UIParameter_394"" v=""d_type98::AC"" /&gt;_x000D_&lt;pa'"</definedName>
    <definedName name="_AMO_ContentDefinition_680586719.88" hidden="1">"'ram n=""UIParameter_395"" v=""s_mgntd98::N/A"" /&gt;_x000D_&lt;param n=""UIParameter_396"" v=""fnote98::0"" /&gt;_x000D_&lt;param n=""UIParameter_397"" v=""ts_name99::"" /&gt;_x000D_&lt;param n=""UIParameter_398"" v=""d_type99::AC"" /&gt;_x000D_&lt;param n=""UIParameter_399"" v=""s_mgn'"</definedName>
    <definedName name="_AMO_ContentDefinition_680586719.89" hidden="1">"'td99::N/A"" /&gt;_x000D_&lt;param n=""UIParameter_400"" v=""fnote99::0"" /&gt;_x000D_&lt;param n=""UIParameter_401"" v=""ts_name100::"" /&gt;_x000D_&lt;param n=""UIParameter_402"" v=""d_type100::AC"" /&gt;_x000D_&lt;param n=""UIParameter_403"" v=""s_mgntd100::N/A"" /&gt;_x000D_&lt;param n=""UI'"</definedName>
    <definedName name="_AMO_ContentDefinition_680586719.9" hidden="1">"'&lt;param n=""UIParameter_27"" v=""s_mgntd6::N/A"" /&gt;_x000D_&lt;param n=""UIParameter_28"" v=""fnote6::0"" /&gt;_x000D_&lt;param n=""UIParameter_29"" v=""ts_name7::"" /&gt;_x000D_&lt;param n=""UIParameter_30"" v=""d_type7::AC"" /&gt;_x000D_&lt;param n=""UIParameter_31"" v=""s_mgntd7'"</definedName>
    <definedName name="_AMO_ContentDefinition_680586719.90" hidden="1">"'Parameter_404"" v=""fnote100::0"" /&gt;_x000D_&lt;param n=""UIParameter_405"" v=""ts_name101::"" /&gt;_x000D_&lt;param n=""UIParameter_406"" v=""d_type101::AC"" /&gt;_x000D_&lt;param n=""UIParameter_407"" v=""s_mgntd101::N/A"" /&gt;_x000D_&lt;param n=""UIParameter_408"" v=""fnote101::'"</definedName>
    <definedName name="_AMO_ContentDefinition_680586719.91" hidden="1">"'0"" /&gt;_x000D_&lt;param n=""UIParameter_409"" v=""ts_name102::"" /&gt;_x000D_&lt;param n=""UIParameter_410"" v=""d_type102::AC"" /&gt;_x000D_&lt;param n=""UIParameter_411"" v=""s_mgntd102::N/A"" /&gt;_x000D_&lt;param n=""UIParameter_412"" v=""fnote102::0"" /&gt;_x000D_&lt;param n=""UIParamet'"</definedName>
    <definedName name="_AMO_ContentDefinition_680586719.92" hidden="1">"'er_413"" v=""ts_name103::"" /&gt;_x000D_&lt;param n=""UIParameter_414"" v=""d_type103::AC"" /&gt;_x000D_&lt;param n=""UIParameter_415"" v=""s_mgntd103::N/A"" /&gt;_x000D_&lt;param n=""UIParameter_416"" v=""fnote103::0"" /&gt;_x000D_&lt;param n=""UIParameter_417"" v=""ts_name104::"" /&gt;_x000D_'"</definedName>
    <definedName name="_AMO_ContentDefinition_680586719.93" hidden="1">"'&lt;param n=""UIParameter_418"" v=""d_type104::AC"" /&gt;_x000D_&lt;param n=""UIParameter_419"" v=""s_mgntd104::N/A"" /&gt;_x000D_&lt;param n=""UIParameter_420"" v=""fnote104::0"" /&gt;_x000D_&lt;param n=""UIParameter_421"" v=""ts_name105::"" /&gt;_x000D_&lt;param n=""UIParameter_422'"</definedName>
    <definedName name="_AMO_ContentDefinition_680586719.94" hidden="1">"'"" v=""d_type105::AC"" /&gt;_x000D_&lt;param n=""UIParameter_423"" v=""s_mgntd105::N/A"" /&gt;_x000D_&lt;param n=""UIParameter_424"" v=""fnote105::0"" /&gt;_x000D_&lt;param n=""UIParameter_425"" v=""ts_name106::"" /&gt;_x000D_&lt;param n=""UIParameter_426"" v=""d_type106::AC"" /&gt;_x000D_&lt;p'"</definedName>
    <definedName name="_AMO_ContentDefinition_680586719.95" hidden="1">"'aram n=""UIParameter_427"" v=""s_mgntd106::N/A"" /&gt;_x000D_&lt;param n=""UIParameter_428"" v=""fnote106::0"" /&gt;_x000D_&lt;param n=""UIParameter_429"" v=""ts_name107::"" /&gt;_x000D_&lt;param n=""UIParameter_430"" v=""d_type107::AC"" /&gt;_x000D_&lt;param n=""UIParameter_431"" v=""'"</definedName>
    <definedName name="_AMO_ContentDefinition_680586719.96" hidden="1">"'s_mgntd107::N/A"" /&gt;_x000D_&lt;param n=""UIParameter_432"" v=""fnote107::0"" /&gt;_x000D_&lt;param n=""UIParameter_433"" v=""ts_name108::"" /&gt;_x000D_&lt;param n=""UIParameter_434"" v=""d_type108::AC"" /&gt;_x000D_&lt;param n=""UIParameter_435"" v=""s_mgntd108::N/A"" /&gt;_x000D_&lt;param '"</definedName>
    <definedName name="_AMO_ContentDefinition_680586719.97" hidden="1">"'n=""UIParameter_436"" v=""fnote108::0"" /&gt;_x000D_&lt;param n=""UIParameter_437"" v=""ts_name109::"" /&gt;_x000D_&lt;param n=""UIParameter_438"" v=""d_type109::AC"" /&gt;_x000D_&lt;param n=""UIParameter_439"" v=""s_mgntd109::N/A"" /&gt;_x000D_&lt;param n=""UIParameter_440"" v=""fnote'"</definedName>
    <definedName name="_AMO_ContentDefinition_680586719.98" hidden="1">"'109::0"" /&gt;_x000D_&lt;param n=""UIParameter_441"" v=""ts_name110::"" /&gt;_x000D_&lt;param n=""UIParameter_442"" v=""d_type110::AC"" /&gt;_x000D_&lt;param n=""UIParameter_443"" v=""s_mgntd110::N/A"" /&gt;_x000D_&lt;param n=""UIParameter_444"" v=""fnote110::0"" /&gt;_x000D_&lt;param n=""UIPa'"</definedName>
    <definedName name="_AMO_ContentDefinition_680586719.99" hidden="1">"'rameter_445"" v=""ts_name111::"" /&gt;_x000D_&lt;param n=""UIParameter_446"" v=""d_type111::AC"" /&gt;_x000D_&lt;param n=""UIParameter_447"" v=""s_mgntd111::N/A"" /&gt;_x000D_&lt;param n=""UIParameter_448"" v=""fnote111::0"" /&gt;_x000D_&lt;param n=""UIParameter_449"" v=""ts_name112::'"</definedName>
    <definedName name="_AMO_ContentLocation_680586719_ROM_F0.SEC2.Print_1.SEC1.BDY.Print" hidden="1">"'&lt;ContentLocation path=""F0.SEC2.Print_1.SEC1.BDY.Print"" rsid=""680586719"" tag=""ROM"" fid=""0""&gt;&lt;param n=""tableSig"" v=""R:R=14:C=4:FCR=2:FCC=1"" /&gt;&lt;param n=""leftMargin"" v=""0"" /&gt;&lt;/ContentLocation&gt;'"</definedName>
    <definedName name="_AMO_UniqueIdentifier" hidden="1">"'aafe419b-dfbd-4e6e-81ec-e86c112c6b4e'"</definedName>
    <definedName name="_AMO_XmlVersion" hidden="1">"'1'"</definedName>
    <definedName name="_ap2">#N/A</definedName>
    <definedName name="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 localSheetId="4">[0]!_a1Z,[0]!_a2Z</definedName>
    <definedName name="_aZ" localSheetId="2">[0]!_a1Z,[0]!_a2Z</definedName>
    <definedName name="_aZ" localSheetId="3">[0]!_a1Z,[0]!_a2Z</definedName>
    <definedName name="_aZ">[0]!_a1Z,[0]!_a2Z</definedName>
    <definedName name="_B100000" localSheetId="4">#REF!</definedName>
    <definedName name="_B100000" localSheetId="3">#REF!</definedName>
    <definedName name="_B100000">#REF!</definedName>
    <definedName name="_b1O" localSheetId="4">#REF!,#REF!,#REF!,#REF!,#REF!</definedName>
    <definedName name="_b1O">#REF!,#REF!,#REF!,#REF!,#REF!</definedName>
    <definedName name="_b1Z" localSheetId="4">#REF!,#REF!,#REF!,#REF!,#REF!</definedName>
    <definedName name="_b1Z">#REF!,#REF!,#REF!,#REF!,#REF!</definedName>
    <definedName name="_b2O" localSheetId="4">#REF!,#REF!,#REF!,#REF!,#REF!</definedName>
    <definedName name="_b2O">#REF!,#REF!,#REF!,#REF!,#REF!</definedName>
    <definedName name="_B80000" localSheetId="4">#REF!</definedName>
    <definedName name="_B80000" localSheetId="3">#REF!</definedName>
    <definedName name="_B80000">#REF!</definedName>
    <definedName name="_B99999" localSheetId="4">#REF!</definedName>
    <definedName name="_B99999" localSheetId="3">#REF!</definedName>
    <definedName name="_B99999">#REF!</definedName>
    <definedName name="_bd1" localSheetId="4">#REF!</definedName>
    <definedName name="_bd1" localSheetId="3">#REF!</definedName>
    <definedName name="_bd1">#REF!</definedName>
    <definedName name="_bd11" localSheetId="4">#REF!</definedName>
    <definedName name="_bd11" localSheetId="3">#REF!</definedName>
    <definedName name="_bd11">#REF!</definedName>
    <definedName name="_bd2" localSheetId="4">#REF!</definedName>
    <definedName name="_bd2" localSheetId="3">#REF!</definedName>
    <definedName name="_bd2">#REF!</definedName>
    <definedName name="_bd22" localSheetId="4">#REF!</definedName>
    <definedName name="_bd22" localSheetId="3">#REF!</definedName>
    <definedName name="_bd22">#REF!</definedName>
    <definedName name="_C65537" localSheetId="4">#REF!</definedName>
    <definedName name="_C65537" localSheetId="3">#REF!</definedName>
    <definedName name="_C65537">#REF!</definedName>
    <definedName name="_CCH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T5" localSheetId="4">#REF!</definedName>
    <definedName name="_CT5" localSheetId="3">#REF!</definedName>
    <definedName name="_CT5">#REF!</definedName>
    <definedName name="_day3" localSheetId="4">#REF!</definedName>
    <definedName name="_day3" localSheetId="3">#REF!</definedName>
    <definedName name="_day3">#REF!</definedName>
    <definedName name="_day4" localSheetId="4">#REF!</definedName>
    <definedName name="_day4" localSheetId="3">#REF!</definedName>
    <definedName name="_day4">#REF!</definedName>
    <definedName name="_DD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D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D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ek1" localSheetId="4">#REF!</definedName>
    <definedName name="_dek1" localSheetId="3">#REF!</definedName>
    <definedName name="_dek1">#REF!</definedName>
    <definedName name="_dek10" localSheetId="4">#REF!</definedName>
    <definedName name="_dek10" localSheetId="3">#REF!</definedName>
    <definedName name="_dek10">#REF!</definedName>
    <definedName name="_dek11" localSheetId="4">#REF!</definedName>
    <definedName name="_dek11" localSheetId="3">#REF!</definedName>
    <definedName name="_dek11">#REF!</definedName>
    <definedName name="_dek12" localSheetId="4">#REF!</definedName>
    <definedName name="_dek12" localSheetId="3">#REF!</definedName>
    <definedName name="_dek12">#REF!</definedName>
    <definedName name="_dek13" localSheetId="4">#REF!</definedName>
    <definedName name="_dek13" localSheetId="3">#REF!</definedName>
    <definedName name="_dek13">#REF!</definedName>
    <definedName name="_dek14" localSheetId="4">#REF!</definedName>
    <definedName name="_dek14" localSheetId="3">#REF!</definedName>
    <definedName name="_dek14">#REF!</definedName>
    <definedName name="_dek15" localSheetId="4">#REF!</definedName>
    <definedName name="_dek15" localSheetId="3">#REF!</definedName>
    <definedName name="_dek15">#REF!</definedName>
    <definedName name="_dek16" localSheetId="4">#REF!</definedName>
    <definedName name="_dek16" localSheetId="3">#REF!</definedName>
    <definedName name="_dek16">#REF!</definedName>
    <definedName name="_dek17" localSheetId="4">#REF!</definedName>
    <definedName name="_dek17" localSheetId="3">#REF!</definedName>
    <definedName name="_dek17">#REF!</definedName>
    <definedName name="_dek18" localSheetId="4">#REF!</definedName>
    <definedName name="_dek18" localSheetId="3">#REF!</definedName>
    <definedName name="_dek18">#REF!</definedName>
    <definedName name="_dek2" localSheetId="4">#REF!</definedName>
    <definedName name="_dek2" localSheetId="3">#REF!</definedName>
    <definedName name="_dek2">#REF!</definedName>
    <definedName name="_dek3" localSheetId="4">#REF!</definedName>
    <definedName name="_dek3" localSheetId="3">#REF!</definedName>
    <definedName name="_dek3">#REF!</definedName>
    <definedName name="_dek4" localSheetId="4">#REF!</definedName>
    <definedName name="_dek4" localSheetId="3">#REF!</definedName>
    <definedName name="_dek4">#REF!</definedName>
    <definedName name="_dek5" localSheetId="4">#REF!</definedName>
    <definedName name="_dek5" localSheetId="3">#REF!</definedName>
    <definedName name="_dek5">#REF!</definedName>
    <definedName name="_dek6" localSheetId="4">#REF!</definedName>
    <definedName name="_dek6" localSheetId="3">#REF!</definedName>
    <definedName name="_dek6">#REF!</definedName>
    <definedName name="_dek7" localSheetId="4">#REF!</definedName>
    <definedName name="_dek7" localSheetId="3">#REF!</definedName>
    <definedName name="_dek7">#REF!</definedName>
    <definedName name="_dek8" localSheetId="4">#REF!</definedName>
    <definedName name="_dek8" localSheetId="3">#REF!</definedName>
    <definedName name="_dek8">#REF!</definedName>
    <definedName name="_dek9" localSheetId="4">#REF!</definedName>
    <definedName name="_dek9" localSheetId="3">#REF!</definedName>
    <definedName name="_dek9">#REF!</definedName>
    <definedName name="_Dist_Bin" localSheetId="4" hidden="1">#REF!</definedName>
    <definedName name="_Dist_Bin" localSheetId="3" hidden="1">#REF!</definedName>
    <definedName name="_Dist_Bin" hidden="1">#REF!</definedName>
    <definedName name="_Dist_Values" localSheetId="4" hidden="1">#REF!</definedName>
    <definedName name="_Dist_Values" localSheetId="3" hidden="1">#REF!</definedName>
    <definedName name="_Dist_Values" hidden="1">#REF!</definedName>
    <definedName name="_F" localSheetId="4" hidden="1">#REF!</definedName>
    <definedName name="_F" localSheetId="3" hidden="1">#REF!</definedName>
    <definedName name="_F" hidden="1">#REF!</definedName>
    <definedName name="_Fill" localSheetId="4" hidden="1">#REF!</definedName>
    <definedName name="_Fill" localSheetId="3" hidden="1">#REF!</definedName>
    <definedName name="_Fill" hidden="1">#REF!</definedName>
    <definedName name="_Fill1" localSheetId="4" hidden="1">#REF!</definedName>
    <definedName name="_Fill1" hidden="1">#REF!</definedName>
    <definedName name="_Filler" hidden="1">[35]A!$A$43:$A$598</definedName>
    <definedName name="_filterd" hidden="1">[36]C!$P$428:$T$428</definedName>
    <definedName name="_FilterDatabase" localSheetId="4" hidden="1">#REF!</definedName>
    <definedName name="_FilterDatabase" hidden="1">#REF!</definedName>
    <definedName name="_fsd" localSheetId="4">[0]!_a1Z,[0]!_a2Z</definedName>
    <definedName name="_fsd" localSheetId="2">[0]!_a1Z,[0]!_a2Z</definedName>
    <definedName name="_fsd" localSheetId="3">[0]!_a1Z,[0]!_a2Z</definedName>
    <definedName name="_fsd">[0]!_a1Z,[0]!_a2Z</definedName>
    <definedName name="_INT2" localSheetId="4" hidden="1">{#N/A,#N/A,TRUE,"일정"}</definedName>
    <definedName name="_INT2" localSheetId="2" hidden="1">{#N/A,#N/A,TRUE,"일정"}</definedName>
    <definedName name="_INT2" localSheetId="3" hidden="1">{#N/A,#N/A,TRUE,"일정"}</definedName>
    <definedName name="_INT2" hidden="1">{#N/A,#N/A,TRUE,"일정"}</definedName>
    <definedName name="_J20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4">#REF!</definedName>
    <definedName name="_JAP97" localSheetId="3">#REF!</definedName>
    <definedName name="_JAP97">#REF!</definedName>
    <definedName name="_JAP98" localSheetId="4">#REF!</definedName>
    <definedName name="_JAP98" localSheetId="3">#REF!</definedName>
    <definedName name="_JAP98">#REF!</definedName>
    <definedName name="_k1" localSheetId="4">#REF!</definedName>
    <definedName name="_k1" localSheetId="3">#REF!</definedName>
    <definedName name="_k1">#REF!</definedName>
    <definedName name="_Key1" localSheetId="4" hidden="1">#REF!</definedName>
    <definedName name="_Key1" localSheetId="3" hidden="1">#REF!</definedName>
    <definedName name="_Key1" hidden="1">#REF!</definedName>
    <definedName name="_Key11" localSheetId="4" hidden="1">#REF!</definedName>
    <definedName name="_Key11" hidden="1">#REF!</definedName>
    <definedName name="_Key13" hidden="1">[37]resume!#REF!</definedName>
    <definedName name="_Key2" localSheetId="4" hidden="1">#REF!</definedName>
    <definedName name="_Key2" localSheetId="3" hidden="1">#REF!</definedName>
    <definedName name="_Key2" hidden="1">#REF!</definedName>
    <definedName name="_Key3" hidden="1">[37]resume!#REF!</definedName>
    <definedName name="_Key4" hidden="1">[37]resume!#REF!</definedName>
    <definedName name="_Key6" localSheetId="4" hidden="1">[38]WEIGHT!#REF!</definedName>
    <definedName name="_Key6" localSheetId="2" hidden="1">[38]WEIGHT!#REF!</definedName>
    <definedName name="_Key6" localSheetId="3" hidden="1">[38]WEIGHT!#REF!</definedName>
    <definedName name="_Key6" hidden="1">[39]WEIGHT!#REF!</definedName>
    <definedName name="_Key7" localSheetId="4" hidden="1">[38]WEIGHT!#REF!</definedName>
    <definedName name="_Key7" localSheetId="2" hidden="1">[38]WEIGHT!#REF!</definedName>
    <definedName name="_Key7" localSheetId="3" hidden="1">[38]WEIGHT!#REF!</definedName>
    <definedName name="_Key7" hidden="1">[39]WEIGHT!#REF!</definedName>
    <definedName name="_ko15" localSheetId="4">#REF!</definedName>
    <definedName name="_ko15" localSheetId="3">#REF!</definedName>
    <definedName name="_ko15">#REF!</definedName>
    <definedName name="_KOR97" localSheetId="4">#REF!</definedName>
    <definedName name="_KOR97" localSheetId="3">#REF!</definedName>
    <definedName name="_KOR97">#REF!</definedName>
    <definedName name="_KOR98" localSheetId="4">#REF!</definedName>
    <definedName name="_KOR98" localSheetId="3">#REF!</definedName>
    <definedName name="_KOR98">#REF!</definedName>
    <definedName name="_LL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100000" localSheetId="4">#REF!</definedName>
    <definedName name="_M100000" localSheetId="3">#REF!</definedName>
    <definedName name="_M100000">#REF!</definedName>
    <definedName name="_M66002" localSheetId="4">#REF!</definedName>
    <definedName name="_M66002" localSheetId="3">#REF!</definedName>
    <definedName name="_M66002">#REF!</definedName>
    <definedName name="_M67002" localSheetId="4">#REF!</definedName>
    <definedName name="_M67002" localSheetId="3">#REF!</definedName>
    <definedName name="_M67002">#REF!</definedName>
    <definedName name="_M68000" localSheetId="4">#REF!</definedName>
    <definedName name="_M68000" localSheetId="3">#REF!</definedName>
    <definedName name="_M68000">#REF!</definedName>
    <definedName name="_M68002" localSheetId="4">#REF!</definedName>
    <definedName name="_M68002" localSheetId="3">#REF!</definedName>
    <definedName name="_M68002">#REF!</definedName>
    <definedName name="_M70000" localSheetId="4">#REF!</definedName>
    <definedName name="_M70000" localSheetId="3">#REF!</definedName>
    <definedName name="_M70000">#REF!</definedName>
    <definedName name="_M90000" localSheetId="4">#REF!</definedName>
    <definedName name="_M90000" localSheetId="3">#REF!</definedName>
    <definedName name="_M90000">#REF!</definedName>
    <definedName name="_MatInverse_In" localSheetId="4" hidden="1">#REF!</definedName>
    <definedName name="_MatInverse_In" localSheetId="3" hidden="1">#REF!</definedName>
    <definedName name="_MatInverse_In" hidden="1">#REF!</definedName>
    <definedName name="_MatInverse_Out" localSheetId="4" hidden="1">#REF!</definedName>
    <definedName name="_MatInverse_Out" localSheetId="3" hidden="1">#REF!</definedName>
    <definedName name="_MatInverse_Out" hidden="1">#REF!</definedName>
    <definedName name="_MCC3" localSheetId="4" hidden="1">{#N/A,#N/A,FALSE,"CCTV"}</definedName>
    <definedName name="_MCC3" hidden="1">{#N/A,#N/A,FALSE,"CCTV"}</definedName>
    <definedName name="_MTC2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3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4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na1" localSheetId="4">#REF!</definedName>
    <definedName name="_na1" localSheetId="3">#REF!</definedName>
    <definedName name="_na1">#REF!</definedName>
    <definedName name="_na2" localSheetId="4">#REF!</definedName>
    <definedName name="_na2" localSheetId="3">#REF!</definedName>
    <definedName name="_na2">#REF!</definedName>
    <definedName name="_na3" localSheetId="4">#REF!</definedName>
    <definedName name="_na3" localSheetId="3">#REF!</definedName>
    <definedName name="_na3">#REF!</definedName>
    <definedName name="_na5" localSheetId="4">#REF!</definedName>
    <definedName name="_na5" localSheetId="3">#REF!</definedName>
    <definedName name="_na5">#REF!</definedName>
    <definedName name="_na6" localSheetId="4">#REF!</definedName>
    <definedName name="_na6" localSheetId="3">#REF!</definedName>
    <definedName name="_na6">#REF!</definedName>
    <definedName name="_na7" localSheetId="4">#REF!</definedName>
    <definedName name="_na7" localSheetId="3">#REF!</definedName>
    <definedName name="_na7">#REF!</definedName>
    <definedName name="_na8" localSheetId="4">#REF!</definedName>
    <definedName name="_na8" localSheetId="3">#REF!</definedName>
    <definedName name="_na8">#REF!</definedName>
    <definedName name="_nbbn654" localSheetId="4">MATCH(0.01,ББҚ!End_Bal,-1)+1</definedName>
    <definedName name="_nbbn654" localSheetId="2">MATCH(0.01,[0]!End_Bal,-1)+1</definedName>
    <definedName name="_nbbn654" localSheetId="3">MATCH(0.01,[0]!End_Bal,-1)+1</definedName>
    <definedName name="_nbbn654">MATCH(0.01,[0]!End_Bal,-1)+1</definedName>
    <definedName name="_NEW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NEW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NEW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NFT1" localSheetId="4">#REF!,#REF!,#REF!,#REF!</definedName>
    <definedName name="_NFT1" localSheetId="3">#REF!,#REF!,#REF!,#REF!</definedName>
    <definedName name="_NFT1">#REF!,#REF!,#REF!,#REF!</definedName>
    <definedName name="_Order1" hidden="1">255</definedName>
    <definedName name="_Order2" hidden="1">0</definedName>
    <definedName name="_ordr2" hidden="1">0</definedName>
    <definedName name="_ordwre2" hidden="1">0</definedName>
    <definedName name="_P6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6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6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arse_In" localSheetId="4" hidden="1">#REF!</definedName>
    <definedName name="_Parse_In" hidden="1">#REF!</definedName>
    <definedName name="_Parse_Out" localSheetId="4" hidden="1">#REF!</definedName>
    <definedName name="_Parse_Out" localSheetId="3" hidden="1">#REF!</definedName>
    <definedName name="_Parse_Out" hidden="1">#REF!</definedName>
    <definedName name="_Per2">#N/A</definedName>
    <definedName name="_PPC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PC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PC1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PC1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U7" localSheetId="4" hidden="1">{#N/A,#N/A,TRUE,"일정"}</definedName>
    <definedName name="_PU7" hidden="1">{#N/A,#N/A,TRUE,"일정"}</definedName>
    <definedName name="_red1" localSheetId="4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Regression_Int" hidden="1">1</definedName>
    <definedName name="_Regression_Out" localSheetId="4" hidden="1">#REF!</definedName>
    <definedName name="_Regression_Out" hidden="1">#REF!</definedName>
    <definedName name="_Regression_X" localSheetId="4" hidden="1">#REF!</definedName>
    <definedName name="_Regression_X" hidden="1">#REF!</definedName>
    <definedName name="_Regression_Y" localSheetId="4" hidden="1">#REF!</definedName>
    <definedName name="_Regression_Y" hidden="1">#REF!</definedName>
    <definedName name="_RR2" localSheetId="4" hidden="1">{#N/A,#N/A,FALSE,"단축1";#N/A,#N/A,FALSE,"단축2";#N/A,#N/A,FALSE,"단축3";#N/A,#N/A,FALSE,"장축";#N/A,#N/A,FALSE,"4WD"}</definedName>
    <definedName name="_RR2" localSheetId="2" hidden="1">{#N/A,#N/A,FALSE,"단축1";#N/A,#N/A,FALSE,"단축2";#N/A,#N/A,FALSE,"단축3";#N/A,#N/A,FALSE,"장축";#N/A,#N/A,FALSE,"4WD"}</definedName>
    <definedName name="_RR2" localSheetId="3" hidden="1">{#N/A,#N/A,FALSE,"단축1";#N/A,#N/A,FALSE,"단축2";#N/A,#N/A,FALSE,"단축3";#N/A,#N/A,FALSE,"장축";#N/A,#N/A,FALSE,"4WD"}</definedName>
    <definedName name="_RR2" hidden="1">{#N/A,#N/A,FALSE,"단축1";#N/A,#N/A,FALSE,"단축2";#N/A,#N/A,FALSE,"단축3";#N/A,#N/A,FALSE,"장축";#N/A,#N/A,FALSE,"4WD"}</definedName>
    <definedName name="_Sort" localSheetId="4" hidden="1">#REF!</definedName>
    <definedName name="_Sort" localSheetId="3" hidden="1">#REF!</definedName>
    <definedName name="_Sort" hidden="1">#REF!</definedName>
    <definedName name="_SPO1">#N/A</definedName>
    <definedName name="_SPO2">#N/A</definedName>
    <definedName name="_SS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SS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SS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2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2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2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ir1" localSheetId="4" hidden="1">{#N/A,#N/A,TRUE,"일정"}</definedName>
    <definedName name="_Tir1" localSheetId="2" hidden="1">{#N/A,#N/A,TRUE,"일정"}</definedName>
    <definedName name="_Tir1" localSheetId="3" hidden="1">{#N/A,#N/A,TRUE,"일정"}</definedName>
    <definedName name="_Tir1" hidden="1">{#N/A,#N/A,TRUE,"일정"}</definedName>
    <definedName name="_TIR2" localSheetId="4" hidden="1">{#N/A,#N/A,TRUE,"일정"}</definedName>
    <definedName name="_TIR2" hidden="1">{#N/A,#N/A,TRUE,"일정"}</definedName>
    <definedName name="_TIR3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it1">#N/A</definedName>
    <definedName name="_Tit2">#N/A</definedName>
    <definedName name="_Tit3">#N/A</definedName>
    <definedName name="_Tit4">#N/A</definedName>
    <definedName name="_top1" localSheetId="4">{30,140,350,160,"",""}</definedName>
    <definedName name="_top1" localSheetId="2">{30,140,350,160,"",""}</definedName>
    <definedName name="_top1" localSheetId="3">{30,140,350,160,"",""}</definedName>
    <definedName name="_top1">{30,140,350,160,"",""}</definedName>
    <definedName name="_top1_1" localSheetId="4">{30,140,350,160,"",""}</definedName>
    <definedName name="_top1_1" localSheetId="2">{30,140,350,160,"",""}</definedName>
    <definedName name="_top1_1" localSheetId="3">{30,140,350,160,"",""}</definedName>
    <definedName name="_top1_1">{30,140,350,160,"",""}</definedName>
    <definedName name="_top1_2" localSheetId="4">{30,140,350,160,"",""}</definedName>
    <definedName name="_top1_2" localSheetId="2">{30,140,350,160,"",""}</definedName>
    <definedName name="_top1_2" localSheetId="3">{30,140,350,160,"",""}</definedName>
    <definedName name="_top1_2">{30,140,350,160,"",""}</definedName>
    <definedName name="_top10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op10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op10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t1" localSheetId="4" hidden="1">{#N/A,#N/A,TRUE,"일정"}</definedName>
    <definedName name="_tt1" localSheetId="2" hidden="1">{#N/A,#N/A,TRUE,"일정"}</definedName>
    <definedName name="_tt1" localSheetId="3" hidden="1">{#N/A,#N/A,TRUE,"일정"}</definedName>
    <definedName name="_tt1" hidden="1">{#N/A,#N/A,TRUE,"일정"}</definedName>
    <definedName name="_tt1_1" localSheetId="4" hidden="1">{#N/A,#N/A,TRUE,"일정"}</definedName>
    <definedName name="_tt1_1" hidden="1">{#N/A,#N/A,TRUE,"일정"}</definedName>
    <definedName name="_tt195" localSheetId="4">#REF!</definedName>
    <definedName name="_tt195" localSheetId="3">#REF!</definedName>
    <definedName name="_tt195">#REF!</definedName>
    <definedName name="_TTT1" localSheetId="4">#REF!</definedName>
    <definedName name="_TTT1" localSheetId="3">#REF!</definedName>
    <definedName name="_TTT1">#REF!</definedName>
    <definedName name="_V21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V21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V21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wer" localSheetId="4" hidden="1">#REF!</definedName>
    <definedName name="_wer" hidden="1">#REF!</definedName>
    <definedName name="_А1" localSheetId="4" hidden="1">#REF!</definedName>
    <definedName name="_А1" hidden="1">#REF!</definedName>
    <definedName name="_А2" localSheetId="4" hidden="1">#REF!</definedName>
    <definedName name="_А2" localSheetId="3" hidden="1">#REF!</definedName>
    <definedName name="_А2" hidden="1">#REF!</definedName>
    <definedName name="_аа_" localSheetId="4" hidden="1">#REF!</definedName>
    <definedName name="_аа_" localSheetId="3" hidden="1">#REF!</definedName>
    <definedName name="_аа_" hidden="1">#REF!</definedName>
    <definedName name="_баланс" localSheetId="4" hidden="1">#REF!</definedName>
    <definedName name="_баланс" hidden="1">#REF!</definedName>
    <definedName name="_Лун34" localSheetId="4" hidden="1">#REF!</definedName>
    <definedName name="_Лун34" localSheetId="3" hidden="1">#REF!</definedName>
    <definedName name="_Лун34" hidden="1">#REF!</definedName>
    <definedName name="_тт_тт" localSheetId="4" hidden="1">#REF!</definedName>
    <definedName name="_тт_тт" localSheetId="3" hidden="1">#REF!</definedName>
    <definedName name="_тт_тт" hidden="1">#REF!</definedName>
    <definedName name="_туман" localSheetId="4" hidden="1">#REF!</definedName>
    <definedName name="_туман" hidden="1">#REF!</definedName>
    <definedName name="_xlnm._FilterDatabase" localSheetId="4" hidden="1">#REF!</definedName>
    <definedName name="_xlnm._FilterDatabase" localSheetId="2" hidden="1">МЛ!$B$7:$G$21</definedName>
    <definedName name="_xlnm._FilterDatabase" localSheetId="3" hidden="1">'ПҚ-312'!$A$7:$G$21</definedName>
    <definedName name="_xlnm._FilterDatabase" hidden="1">#REF!</definedName>
    <definedName name="´cAE°eE¹" localSheetId="4" hidden="1">#REF!</definedName>
    <definedName name="´cAE°eE¹" hidden="1">#REF!</definedName>
    <definedName name="￠￥cAE¡ÆeEⓒo" localSheetId="4" hidden="1">#REF!</definedName>
    <definedName name="￠￥cAE¡ÆeEⓒo" hidden="1">#REF!</definedName>
    <definedName name="a" localSheetId="4">{30,140,350,160,"",""}</definedName>
    <definedName name="a" localSheetId="2">{30,140,350,160,"",""}</definedName>
    <definedName name="a" localSheetId="3">{30,140,350,160,"",""}</definedName>
    <definedName name="a">{30,140,350,160,"",""}</definedName>
    <definedName name="a_" localSheetId="4">#REF!</definedName>
    <definedName name="a_" localSheetId="3">#REF!</definedName>
    <definedName name="a_">#REF!</definedName>
    <definedName name="a_010_03" localSheetId="4">#REF!</definedName>
    <definedName name="a_010_03" localSheetId="3">#REF!</definedName>
    <definedName name="a_010_03">#REF!</definedName>
    <definedName name="a_010_03o" localSheetId="4">#REF!</definedName>
    <definedName name="a_010_03o" localSheetId="3">#REF!</definedName>
    <definedName name="a_010_03o">#REF!</definedName>
    <definedName name="a_010_04" localSheetId="4">#REF!</definedName>
    <definedName name="a_010_04" localSheetId="3">#REF!</definedName>
    <definedName name="a_010_04">#REF!</definedName>
    <definedName name="a_010_04o" localSheetId="4">#REF!</definedName>
    <definedName name="a_010_04o" localSheetId="3">#REF!</definedName>
    <definedName name="a_010_04o">#REF!</definedName>
    <definedName name="a_010_05" localSheetId="4">#REF!</definedName>
    <definedName name="a_010_05" localSheetId="3">#REF!</definedName>
    <definedName name="a_010_05">#REF!</definedName>
    <definedName name="a_010_05o" localSheetId="4">#REF!</definedName>
    <definedName name="a_010_05o" localSheetId="3">#REF!</definedName>
    <definedName name="a_010_05o">#REF!</definedName>
    <definedName name="a_010_06" localSheetId="4">#REF!</definedName>
    <definedName name="a_010_06" localSheetId="3">#REF!</definedName>
    <definedName name="a_010_06">#REF!</definedName>
    <definedName name="a_010_06o" localSheetId="4">#REF!</definedName>
    <definedName name="a_010_06o" localSheetId="3">#REF!</definedName>
    <definedName name="a_010_06o">#REF!</definedName>
    <definedName name="a_010_07" localSheetId="4">#REF!</definedName>
    <definedName name="a_010_07" localSheetId="3">#REF!</definedName>
    <definedName name="a_010_07">#REF!</definedName>
    <definedName name="a_010_07o" localSheetId="4">#REF!</definedName>
    <definedName name="a_010_07o" localSheetId="3">#REF!</definedName>
    <definedName name="a_010_07o">#REF!</definedName>
    <definedName name="a_010_08" localSheetId="4">#REF!</definedName>
    <definedName name="a_010_08" localSheetId="3">#REF!</definedName>
    <definedName name="a_010_08">#REF!</definedName>
    <definedName name="a_010_08o" localSheetId="4">#REF!</definedName>
    <definedName name="a_010_08o" localSheetId="3">#REF!</definedName>
    <definedName name="a_010_08o">#REF!</definedName>
    <definedName name="a_010_09" localSheetId="4">#REF!</definedName>
    <definedName name="a_010_09" localSheetId="3">#REF!</definedName>
    <definedName name="a_010_09">#REF!</definedName>
    <definedName name="a_010_10" localSheetId="4">#REF!</definedName>
    <definedName name="a_010_10" localSheetId="3">#REF!</definedName>
    <definedName name="a_010_10">#REF!</definedName>
    <definedName name="a_010_11" localSheetId="4">#REF!</definedName>
    <definedName name="a_010_11" localSheetId="3">#REF!</definedName>
    <definedName name="a_010_11">#REF!</definedName>
    <definedName name="a_010_12" localSheetId="4">#REF!</definedName>
    <definedName name="a_010_12" localSheetId="3">#REF!</definedName>
    <definedName name="a_010_12">#REF!</definedName>
    <definedName name="a_020_03" localSheetId="4">#REF!</definedName>
    <definedName name="a_020_03" localSheetId="3">#REF!</definedName>
    <definedName name="a_020_03">#REF!</definedName>
    <definedName name="a_020_03o" localSheetId="4">#REF!</definedName>
    <definedName name="a_020_03o" localSheetId="3">#REF!</definedName>
    <definedName name="a_020_03o">#REF!</definedName>
    <definedName name="a_020_04" localSheetId="4">#REF!</definedName>
    <definedName name="a_020_04" localSheetId="3">#REF!</definedName>
    <definedName name="a_020_04">#REF!</definedName>
    <definedName name="a_020_04o" localSheetId="4">#REF!</definedName>
    <definedName name="a_020_04o" localSheetId="3">#REF!</definedName>
    <definedName name="a_020_04o">#REF!</definedName>
    <definedName name="a_020_05" localSheetId="4">#REF!</definedName>
    <definedName name="a_020_05" localSheetId="3">#REF!</definedName>
    <definedName name="a_020_05">#REF!</definedName>
    <definedName name="a_020_05o" localSheetId="4">#REF!</definedName>
    <definedName name="a_020_05o" localSheetId="3">#REF!</definedName>
    <definedName name="a_020_05o">#REF!</definedName>
    <definedName name="a_020_06" localSheetId="4">#REF!</definedName>
    <definedName name="a_020_06" localSheetId="3">#REF!</definedName>
    <definedName name="a_020_06">#REF!</definedName>
    <definedName name="a_020_06o" localSheetId="4">#REF!</definedName>
    <definedName name="a_020_06o" localSheetId="3">#REF!</definedName>
    <definedName name="a_020_06o">#REF!</definedName>
    <definedName name="a_020_07" localSheetId="4">#REF!</definedName>
    <definedName name="a_020_07" localSheetId="3">#REF!</definedName>
    <definedName name="a_020_07">#REF!</definedName>
    <definedName name="a_020_07o" localSheetId="4">#REF!</definedName>
    <definedName name="a_020_07o" localSheetId="3">#REF!</definedName>
    <definedName name="a_020_07o">#REF!</definedName>
    <definedName name="a_020_08" localSheetId="4">#REF!</definedName>
    <definedName name="a_020_08" localSheetId="3">#REF!</definedName>
    <definedName name="a_020_08">#REF!</definedName>
    <definedName name="a_020_08o" localSheetId="4">#REF!</definedName>
    <definedName name="a_020_08o" localSheetId="3">#REF!</definedName>
    <definedName name="a_020_08o">#REF!</definedName>
    <definedName name="a_020_09" localSheetId="4">#REF!</definedName>
    <definedName name="a_020_09" localSheetId="3">#REF!</definedName>
    <definedName name="a_020_09">#REF!</definedName>
    <definedName name="a_020_10" localSheetId="4">#REF!</definedName>
    <definedName name="a_020_10" localSheetId="3">#REF!</definedName>
    <definedName name="a_020_10">#REF!</definedName>
    <definedName name="a_020_11" localSheetId="4">#REF!</definedName>
    <definedName name="a_020_11" localSheetId="3">#REF!</definedName>
    <definedName name="a_020_11">#REF!</definedName>
    <definedName name="a_020_12" localSheetId="4">#REF!</definedName>
    <definedName name="a_020_12" localSheetId="3">#REF!</definedName>
    <definedName name="a_020_12">#REF!</definedName>
    <definedName name="a_030_03" localSheetId="4">#REF!</definedName>
    <definedName name="a_030_03" localSheetId="3">#REF!</definedName>
    <definedName name="a_030_03">#REF!</definedName>
    <definedName name="a_030_03o" localSheetId="4">#REF!</definedName>
    <definedName name="a_030_03o" localSheetId="3">#REF!</definedName>
    <definedName name="a_030_03o">#REF!</definedName>
    <definedName name="a_030_04" localSheetId="4">#REF!</definedName>
    <definedName name="a_030_04" localSheetId="3">#REF!</definedName>
    <definedName name="a_030_04">#REF!</definedName>
    <definedName name="a_030_04o" localSheetId="4">#REF!</definedName>
    <definedName name="a_030_04o" localSheetId="3">#REF!</definedName>
    <definedName name="a_030_04o">#REF!</definedName>
    <definedName name="a_030_05" localSheetId="4">#REF!</definedName>
    <definedName name="a_030_05" localSheetId="3">#REF!</definedName>
    <definedName name="a_030_05">#REF!</definedName>
    <definedName name="a_030_05o" localSheetId="4">#REF!</definedName>
    <definedName name="a_030_05o" localSheetId="3">#REF!</definedName>
    <definedName name="a_030_05o">#REF!</definedName>
    <definedName name="a_030_06" localSheetId="4">#REF!</definedName>
    <definedName name="a_030_06" localSheetId="3">#REF!</definedName>
    <definedName name="a_030_06">#REF!</definedName>
    <definedName name="a_030_06o" localSheetId="4">#REF!</definedName>
    <definedName name="a_030_06o" localSheetId="3">#REF!</definedName>
    <definedName name="a_030_06o">#REF!</definedName>
    <definedName name="a_030_07" localSheetId="4">#REF!</definedName>
    <definedName name="a_030_07" localSheetId="3">#REF!</definedName>
    <definedName name="a_030_07">#REF!</definedName>
    <definedName name="a_030_07o" localSheetId="4">#REF!</definedName>
    <definedName name="a_030_07o" localSheetId="3">#REF!</definedName>
    <definedName name="a_030_07o">#REF!</definedName>
    <definedName name="a_030_08" localSheetId="4">#REF!</definedName>
    <definedName name="a_030_08" localSheetId="3">#REF!</definedName>
    <definedName name="a_030_08">#REF!</definedName>
    <definedName name="a_030_08o" localSheetId="4">#REF!</definedName>
    <definedName name="a_030_08o" localSheetId="3">#REF!</definedName>
    <definedName name="a_030_08o">#REF!</definedName>
    <definedName name="a_030_09" localSheetId="4">#REF!</definedName>
    <definedName name="a_030_09" localSheetId="3">#REF!</definedName>
    <definedName name="a_030_09">#REF!</definedName>
    <definedName name="a_030_10" localSheetId="4">#REF!</definedName>
    <definedName name="a_030_10" localSheetId="3">#REF!</definedName>
    <definedName name="a_030_10">#REF!</definedName>
    <definedName name="a_030_11" localSheetId="4">#REF!</definedName>
    <definedName name="a_030_11" localSheetId="3">#REF!</definedName>
    <definedName name="a_030_11">#REF!</definedName>
    <definedName name="a_030_12" localSheetId="4">#REF!</definedName>
    <definedName name="a_030_12" localSheetId="3">#REF!</definedName>
    <definedName name="a_030_12">#REF!</definedName>
    <definedName name="a_040_03" localSheetId="4">#REF!</definedName>
    <definedName name="a_040_03" localSheetId="3">#REF!</definedName>
    <definedName name="a_040_03">#REF!</definedName>
    <definedName name="a_040_04" localSheetId="4">#REF!</definedName>
    <definedName name="a_040_04" localSheetId="3">#REF!</definedName>
    <definedName name="a_040_04">#REF!</definedName>
    <definedName name="a_040_04o" localSheetId="4">#REF!</definedName>
    <definedName name="a_040_04o" localSheetId="3">#REF!</definedName>
    <definedName name="a_040_04o">#REF!</definedName>
    <definedName name="a_040_05" localSheetId="4">#REF!</definedName>
    <definedName name="a_040_05" localSheetId="3">#REF!</definedName>
    <definedName name="a_040_05">#REF!</definedName>
    <definedName name="a_040_06" localSheetId="4">#REF!</definedName>
    <definedName name="a_040_06" localSheetId="3">#REF!</definedName>
    <definedName name="a_040_06">#REF!</definedName>
    <definedName name="a_040_07" localSheetId="4">#REF!</definedName>
    <definedName name="a_040_07" localSheetId="3">#REF!</definedName>
    <definedName name="a_040_07">#REF!</definedName>
    <definedName name="a_040_08" localSheetId="4">#REF!</definedName>
    <definedName name="a_040_08" localSheetId="3">#REF!</definedName>
    <definedName name="a_040_08">#REF!</definedName>
    <definedName name="a_040_08o" localSheetId="4">#REF!</definedName>
    <definedName name="a_040_08o" localSheetId="3">#REF!</definedName>
    <definedName name="a_040_08o">#REF!</definedName>
    <definedName name="a_040_09" localSheetId="4">#REF!</definedName>
    <definedName name="a_040_09" localSheetId="3">#REF!</definedName>
    <definedName name="a_040_09">#REF!</definedName>
    <definedName name="a_040_10" localSheetId="4">#REF!</definedName>
    <definedName name="a_040_10" localSheetId="3">#REF!</definedName>
    <definedName name="a_040_10">#REF!</definedName>
    <definedName name="a_040_11" localSheetId="4">#REF!</definedName>
    <definedName name="a_040_11" localSheetId="3">#REF!</definedName>
    <definedName name="a_040_11">#REF!</definedName>
    <definedName name="a_040_12" localSheetId="4">#REF!</definedName>
    <definedName name="a_040_12" localSheetId="3">#REF!</definedName>
    <definedName name="a_040_12">#REF!</definedName>
    <definedName name="a_041_03" localSheetId="4">#REF!</definedName>
    <definedName name="a_041_03" localSheetId="3">#REF!</definedName>
    <definedName name="a_041_03">#REF!</definedName>
    <definedName name="a_041_04" localSheetId="4">#REF!</definedName>
    <definedName name="a_041_04" localSheetId="3">#REF!</definedName>
    <definedName name="a_041_04">#REF!</definedName>
    <definedName name="a_041_05" localSheetId="4">#REF!</definedName>
    <definedName name="a_041_05" localSheetId="3">#REF!</definedName>
    <definedName name="a_041_05">#REF!</definedName>
    <definedName name="a_041_06" localSheetId="4">#REF!</definedName>
    <definedName name="a_041_06" localSheetId="3">#REF!</definedName>
    <definedName name="a_041_06">#REF!</definedName>
    <definedName name="a_041_07" localSheetId="4">#REF!</definedName>
    <definedName name="a_041_07" localSheetId="3">#REF!</definedName>
    <definedName name="a_041_07">#REF!</definedName>
    <definedName name="a_041_08" localSheetId="4">#REF!</definedName>
    <definedName name="a_041_08" localSheetId="3">#REF!</definedName>
    <definedName name="a_041_08">#REF!</definedName>
    <definedName name="a_041_09" localSheetId="4">#REF!</definedName>
    <definedName name="a_041_09" localSheetId="3">#REF!</definedName>
    <definedName name="a_041_09">#REF!</definedName>
    <definedName name="a_041_10" localSheetId="4">#REF!</definedName>
    <definedName name="a_041_10" localSheetId="3">#REF!</definedName>
    <definedName name="a_041_10">#REF!</definedName>
    <definedName name="a_041_11" localSheetId="4">#REF!</definedName>
    <definedName name="a_041_11" localSheetId="3">#REF!</definedName>
    <definedName name="a_041_11">#REF!</definedName>
    <definedName name="a_041_12" localSheetId="4">#REF!</definedName>
    <definedName name="a_041_12" localSheetId="3">#REF!</definedName>
    <definedName name="a_041_12">#REF!</definedName>
    <definedName name="a_042_03" localSheetId="4">#REF!</definedName>
    <definedName name="a_042_03" localSheetId="3">#REF!</definedName>
    <definedName name="a_042_03">#REF!</definedName>
    <definedName name="a_042_04" localSheetId="4">#REF!</definedName>
    <definedName name="a_042_04" localSheetId="3">#REF!</definedName>
    <definedName name="a_042_04">#REF!</definedName>
    <definedName name="a_042_05" localSheetId="4">#REF!</definedName>
    <definedName name="a_042_05" localSheetId="3">#REF!</definedName>
    <definedName name="a_042_05">#REF!</definedName>
    <definedName name="a_042_06" localSheetId="4">#REF!</definedName>
    <definedName name="a_042_06" localSheetId="3">#REF!</definedName>
    <definedName name="a_042_06">#REF!</definedName>
    <definedName name="a_042_07" localSheetId="4">#REF!</definedName>
    <definedName name="a_042_07" localSheetId="3">#REF!</definedName>
    <definedName name="a_042_07">#REF!</definedName>
    <definedName name="a_042_08" localSheetId="4">#REF!</definedName>
    <definedName name="a_042_08" localSheetId="3">#REF!</definedName>
    <definedName name="a_042_08">#REF!</definedName>
    <definedName name="a_042_09" localSheetId="4">#REF!</definedName>
    <definedName name="a_042_09" localSheetId="3">#REF!</definedName>
    <definedName name="a_042_09">#REF!</definedName>
    <definedName name="a_042_10" localSheetId="4">#REF!</definedName>
    <definedName name="a_042_10" localSheetId="3">#REF!</definedName>
    <definedName name="a_042_10">#REF!</definedName>
    <definedName name="a_042_11" localSheetId="4">#REF!</definedName>
    <definedName name="a_042_11" localSheetId="3">#REF!</definedName>
    <definedName name="a_042_11">#REF!</definedName>
    <definedName name="a_042_12" localSheetId="4">#REF!</definedName>
    <definedName name="a_042_12" localSheetId="3">#REF!</definedName>
    <definedName name="a_042_12">#REF!</definedName>
    <definedName name="a_043_03" localSheetId="4">#REF!</definedName>
    <definedName name="a_043_03" localSheetId="3">#REF!</definedName>
    <definedName name="a_043_03">#REF!</definedName>
    <definedName name="a_043_04" localSheetId="4">#REF!</definedName>
    <definedName name="a_043_04" localSheetId="3">#REF!</definedName>
    <definedName name="a_043_04">#REF!</definedName>
    <definedName name="a_043_05" localSheetId="4">#REF!</definedName>
    <definedName name="a_043_05" localSheetId="3">#REF!</definedName>
    <definedName name="a_043_05">#REF!</definedName>
    <definedName name="a_043_06" localSheetId="4">#REF!</definedName>
    <definedName name="a_043_06" localSheetId="3">#REF!</definedName>
    <definedName name="a_043_06">#REF!</definedName>
    <definedName name="a_043_07" localSheetId="4">#REF!</definedName>
    <definedName name="a_043_07" localSheetId="3">#REF!</definedName>
    <definedName name="a_043_07">#REF!</definedName>
    <definedName name="a_043_08" localSheetId="4">#REF!</definedName>
    <definedName name="a_043_08" localSheetId="3">#REF!</definedName>
    <definedName name="a_043_08">#REF!</definedName>
    <definedName name="a_043_09" localSheetId="4">#REF!</definedName>
    <definedName name="a_043_09" localSheetId="3">#REF!</definedName>
    <definedName name="a_043_09">#REF!</definedName>
    <definedName name="a_043_10" localSheetId="4">#REF!</definedName>
    <definedName name="a_043_10" localSheetId="3">#REF!</definedName>
    <definedName name="a_043_10">#REF!</definedName>
    <definedName name="a_043_11" localSheetId="4">#REF!</definedName>
    <definedName name="a_043_11" localSheetId="3">#REF!</definedName>
    <definedName name="a_043_11">#REF!</definedName>
    <definedName name="a_043_12" localSheetId="4">#REF!</definedName>
    <definedName name="a_043_12" localSheetId="3">#REF!</definedName>
    <definedName name="a_043_12">#REF!</definedName>
    <definedName name="a_044_03" localSheetId="4">#REF!</definedName>
    <definedName name="a_044_03" localSheetId="3">#REF!</definedName>
    <definedName name="a_044_03">#REF!</definedName>
    <definedName name="a_044_04" localSheetId="4">#REF!</definedName>
    <definedName name="a_044_04" localSheetId="3">#REF!</definedName>
    <definedName name="a_044_04">#REF!</definedName>
    <definedName name="a_044_05" localSheetId="4">#REF!</definedName>
    <definedName name="a_044_05" localSheetId="3">#REF!</definedName>
    <definedName name="a_044_05">#REF!</definedName>
    <definedName name="a_044_06" localSheetId="4">#REF!</definedName>
    <definedName name="a_044_06" localSheetId="3">#REF!</definedName>
    <definedName name="a_044_06">#REF!</definedName>
    <definedName name="a_044_07" localSheetId="4">#REF!</definedName>
    <definedName name="a_044_07" localSheetId="3">#REF!</definedName>
    <definedName name="a_044_07">#REF!</definedName>
    <definedName name="a_044_08" localSheetId="4">#REF!</definedName>
    <definedName name="a_044_08" localSheetId="3">#REF!</definedName>
    <definedName name="a_044_08">#REF!</definedName>
    <definedName name="a_044_09" localSheetId="4">#REF!</definedName>
    <definedName name="a_044_09" localSheetId="3">#REF!</definedName>
    <definedName name="a_044_09">#REF!</definedName>
    <definedName name="a_044_10" localSheetId="4">#REF!</definedName>
    <definedName name="a_044_10" localSheetId="3">#REF!</definedName>
    <definedName name="a_044_10">#REF!</definedName>
    <definedName name="a_044_11" localSheetId="4">#REF!</definedName>
    <definedName name="a_044_11" localSheetId="3">#REF!</definedName>
    <definedName name="a_044_11">#REF!</definedName>
    <definedName name="a_044_12" localSheetId="4">#REF!</definedName>
    <definedName name="a_044_12" localSheetId="3">#REF!</definedName>
    <definedName name="a_044_12">#REF!</definedName>
    <definedName name="a_045_03" localSheetId="4">#REF!</definedName>
    <definedName name="a_045_03" localSheetId="3">#REF!</definedName>
    <definedName name="a_045_03">#REF!</definedName>
    <definedName name="a_045_04" localSheetId="4">#REF!</definedName>
    <definedName name="a_045_04" localSheetId="3">#REF!</definedName>
    <definedName name="a_045_04">#REF!</definedName>
    <definedName name="a_045_05" localSheetId="4">#REF!</definedName>
    <definedName name="a_045_05" localSheetId="3">#REF!</definedName>
    <definedName name="a_045_05">#REF!</definedName>
    <definedName name="a_045_06" localSheetId="4">#REF!</definedName>
    <definedName name="a_045_06" localSheetId="3">#REF!</definedName>
    <definedName name="a_045_06">#REF!</definedName>
    <definedName name="a_045_07" localSheetId="4">#REF!</definedName>
    <definedName name="a_045_07" localSheetId="3">#REF!</definedName>
    <definedName name="a_045_07">#REF!</definedName>
    <definedName name="a_045_08" localSheetId="4">#REF!</definedName>
    <definedName name="a_045_08" localSheetId="3">#REF!</definedName>
    <definedName name="a_045_08">#REF!</definedName>
    <definedName name="a_045_09" localSheetId="4">#REF!</definedName>
    <definedName name="a_045_09" localSheetId="3">#REF!</definedName>
    <definedName name="a_045_09">#REF!</definedName>
    <definedName name="a_045_10" localSheetId="4">#REF!</definedName>
    <definedName name="a_045_10" localSheetId="3">#REF!</definedName>
    <definedName name="a_045_10">#REF!</definedName>
    <definedName name="a_045_11" localSheetId="4">#REF!</definedName>
    <definedName name="a_045_11" localSheetId="3">#REF!</definedName>
    <definedName name="a_045_11">#REF!</definedName>
    <definedName name="a_045_12" localSheetId="4">#REF!</definedName>
    <definedName name="a_045_12" localSheetId="3">#REF!</definedName>
    <definedName name="a_045_12">#REF!</definedName>
    <definedName name="a_050" localSheetId="4">#REF!</definedName>
    <definedName name="a_050" localSheetId="3">#REF!</definedName>
    <definedName name="a_050">#REF!</definedName>
    <definedName name="a_050_03" localSheetId="4">#REF!</definedName>
    <definedName name="a_050_03" localSheetId="3">#REF!</definedName>
    <definedName name="a_050_03">#REF!</definedName>
    <definedName name="a_050_04" localSheetId="4">#REF!</definedName>
    <definedName name="a_050_04" localSheetId="3">#REF!</definedName>
    <definedName name="a_050_04">#REF!</definedName>
    <definedName name="a_050_05" localSheetId="4">#REF!</definedName>
    <definedName name="a_050_05" localSheetId="3">#REF!</definedName>
    <definedName name="a_050_05">#REF!</definedName>
    <definedName name="a_050_05o" localSheetId="4">#REF!</definedName>
    <definedName name="a_050_05o" localSheetId="3">#REF!</definedName>
    <definedName name="a_050_05o">#REF!</definedName>
    <definedName name="a_050_06" localSheetId="4">#REF!</definedName>
    <definedName name="a_050_06" localSheetId="3">#REF!</definedName>
    <definedName name="a_050_06">#REF!</definedName>
    <definedName name="a_050_07" localSheetId="4">#REF!</definedName>
    <definedName name="a_050_07" localSheetId="3">#REF!</definedName>
    <definedName name="a_050_07">#REF!</definedName>
    <definedName name="a_050_07o" localSheetId="4">#REF!</definedName>
    <definedName name="a_050_07o" localSheetId="3">#REF!</definedName>
    <definedName name="a_050_07o">#REF!</definedName>
    <definedName name="a_050_08" localSheetId="4">#REF!</definedName>
    <definedName name="a_050_08" localSheetId="3">#REF!</definedName>
    <definedName name="a_050_08">#REF!</definedName>
    <definedName name="a_050_08o" localSheetId="4">#REF!</definedName>
    <definedName name="a_050_08o" localSheetId="3">#REF!</definedName>
    <definedName name="a_050_08o">#REF!</definedName>
    <definedName name="a_050_09" localSheetId="4">#REF!</definedName>
    <definedName name="a_050_09" localSheetId="3">#REF!</definedName>
    <definedName name="a_050_09">#REF!</definedName>
    <definedName name="a_050_10" localSheetId="4">#REF!</definedName>
    <definedName name="a_050_10" localSheetId="3">#REF!</definedName>
    <definedName name="a_050_10">#REF!</definedName>
    <definedName name="a_050_11" localSheetId="4">#REF!</definedName>
    <definedName name="a_050_11" localSheetId="3">#REF!</definedName>
    <definedName name="a_050_11">#REF!</definedName>
    <definedName name="a_050_12" localSheetId="4">#REF!</definedName>
    <definedName name="a_050_12" localSheetId="3">#REF!</definedName>
    <definedName name="a_050_12">#REF!</definedName>
    <definedName name="a_060_03" localSheetId="4">#REF!</definedName>
    <definedName name="a_060_03" localSheetId="3">#REF!</definedName>
    <definedName name="a_060_03">#REF!</definedName>
    <definedName name="a_060_03o" localSheetId="4">#REF!</definedName>
    <definedName name="a_060_03o" localSheetId="3">#REF!</definedName>
    <definedName name="a_060_03o">#REF!</definedName>
    <definedName name="a_060_04" localSheetId="4">#REF!</definedName>
    <definedName name="a_060_04" localSheetId="3">#REF!</definedName>
    <definedName name="a_060_04">#REF!</definedName>
    <definedName name="a_060_04o" localSheetId="4">#REF!</definedName>
    <definedName name="a_060_04o" localSheetId="3">#REF!</definedName>
    <definedName name="a_060_04o">#REF!</definedName>
    <definedName name="a_060_05" localSheetId="4">#REF!</definedName>
    <definedName name="a_060_05" localSheetId="3">#REF!</definedName>
    <definedName name="a_060_05">#REF!</definedName>
    <definedName name="a_060_05o" localSheetId="4">#REF!</definedName>
    <definedName name="a_060_05o" localSheetId="3">#REF!</definedName>
    <definedName name="a_060_05o">#REF!</definedName>
    <definedName name="a_060_06" localSheetId="4">#REF!</definedName>
    <definedName name="a_060_06" localSheetId="3">#REF!</definedName>
    <definedName name="a_060_06">#REF!</definedName>
    <definedName name="a_060_06o" localSheetId="4">#REF!</definedName>
    <definedName name="a_060_06o" localSheetId="3">#REF!</definedName>
    <definedName name="a_060_06o">#REF!</definedName>
    <definedName name="a_060_07" localSheetId="4">#REF!</definedName>
    <definedName name="a_060_07" localSheetId="3">#REF!</definedName>
    <definedName name="a_060_07">#REF!</definedName>
    <definedName name="a_060_07o" localSheetId="4">#REF!</definedName>
    <definedName name="a_060_07o" localSheetId="3">#REF!</definedName>
    <definedName name="a_060_07o">#REF!</definedName>
    <definedName name="a_060_08" localSheetId="4">#REF!</definedName>
    <definedName name="a_060_08" localSheetId="3">#REF!</definedName>
    <definedName name="a_060_08">#REF!</definedName>
    <definedName name="a_060_08o" localSheetId="4">#REF!</definedName>
    <definedName name="a_060_08o" localSheetId="3">#REF!</definedName>
    <definedName name="a_060_08o">#REF!</definedName>
    <definedName name="a_060_09" localSheetId="4">#REF!</definedName>
    <definedName name="a_060_09" localSheetId="3">#REF!</definedName>
    <definedName name="a_060_09">#REF!</definedName>
    <definedName name="a_060_10" localSheetId="4">#REF!</definedName>
    <definedName name="a_060_10" localSheetId="3">#REF!</definedName>
    <definedName name="a_060_10">#REF!</definedName>
    <definedName name="a_060_11" localSheetId="4">#REF!</definedName>
    <definedName name="a_060_11" localSheetId="3">#REF!</definedName>
    <definedName name="a_060_11">#REF!</definedName>
    <definedName name="a_060_12" localSheetId="4">#REF!</definedName>
    <definedName name="a_060_12" localSheetId="3">#REF!</definedName>
    <definedName name="a_060_12">#REF!</definedName>
    <definedName name="a_070_03" localSheetId="4">#REF!</definedName>
    <definedName name="a_070_03" localSheetId="3">#REF!</definedName>
    <definedName name="a_070_03">#REF!</definedName>
    <definedName name="a_070_04" localSheetId="4">#REF!</definedName>
    <definedName name="a_070_04" localSheetId="3">#REF!</definedName>
    <definedName name="a_070_04">#REF!</definedName>
    <definedName name="a_070_05" localSheetId="4">#REF!</definedName>
    <definedName name="a_070_05" localSheetId="3">#REF!</definedName>
    <definedName name="a_070_05">#REF!</definedName>
    <definedName name="a_070_06" localSheetId="4">#REF!</definedName>
    <definedName name="a_070_06" localSheetId="3">#REF!</definedName>
    <definedName name="a_070_06">#REF!</definedName>
    <definedName name="a_070_07" localSheetId="4">#REF!</definedName>
    <definedName name="a_070_07" localSheetId="3">#REF!</definedName>
    <definedName name="a_070_07">#REF!</definedName>
    <definedName name="a_070_08" localSheetId="4">#REF!</definedName>
    <definedName name="a_070_08" localSheetId="3">#REF!</definedName>
    <definedName name="a_070_08">#REF!</definedName>
    <definedName name="a_070_08o" localSheetId="4">#REF!</definedName>
    <definedName name="a_070_08o" localSheetId="3">#REF!</definedName>
    <definedName name="a_070_08o">#REF!</definedName>
    <definedName name="a_070_09" localSheetId="4">#REF!</definedName>
    <definedName name="a_070_09" localSheetId="3">#REF!</definedName>
    <definedName name="a_070_09">#REF!</definedName>
    <definedName name="a_070_10" localSheetId="4">#REF!</definedName>
    <definedName name="a_070_10" localSheetId="3">#REF!</definedName>
    <definedName name="a_070_10">#REF!</definedName>
    <definedName name="a_070_11" localSheetId="4">#REF!</definedName>
    <definedName name="a_070_11" localSheetId="3">#REF!</definedName>
    <definedName name="a_070_11">#REF!</definedName>
    <definedName name="a_070_12" localSheetId="4">#REF!</definedName>
    <definedName name="a_070_12" localSheetId="3">#REF!</definedName>
    <definedName name="a_070_12">#REF!</definedName>
    <definedName name="a_080_03" localSheetId="4">#REF!</definedName>
    <definedName name="a_080_03" localSheetId="3">#REF!</definedName>
    <definedName name="a_080_03">#REF!</definedName>
    <definedName name="a_080_03o" localSheetId="4">#REF!</definedName>
    <definedName name="a_080_03o" localSheetId="3">#REF!</definedName>
    <definedName name="a_080_03o">#REF!</definedName>
    <definedName name="a_080_04" localSheetId="4">#REF!</definedName>
    <definedName name="a_080_04" localSheetId="3">#REF!</definedName>
    <definedName name="a_080_04">#REF!</definedName>
    <definedName name="a_080_04o" localSheetId="4">#REF!</definedName>
    <definedName name="a_080_04o" localSheetId="3">#REF!</definedName>
    <definedName name="a_080_04o">#REF!</definedName>
    <definedName name="a_080_05" localSheetId="4">#REF!</definedName>
    <definedName name="a_080_05" localSheetId="3">#REF!</definedName>
    <definedName name="a_080_05">#REF!</definedName>
    <definedName name="a_080_05o" localSheetId="4">#REF!</definedName>
    <definedName name="a_080_05o" localSheetId="3">#REF!</definedName>
    <definedName name="a_080_05o">#REF!</definedName>
    <definedName name="a_080_06" localSheetId="4">#REF!</definedName>
    <definedName name="a_080_06" localSheetId="3">#REF!</definedName>
    <definedName name="a_080_06">#REF!</definedName>
    <definedName name="a_080_06o" localSheetId="4">#REF!</definedName>
    <definedName name="a_080_06o" localSheetId="3">#REF!</definedName>
    <definedName name="a_080_06o">#REF!</definedName>
    <definedName name="a_080_07" localSheetId="4">#REF!</definedName>
    <definedName name="a_080_07" localSheetId="3">#REF!</definedName>
    <definedName name="a_080_07">#REF!</definedName>
    <definedName name="a_080_07o" localSheetId="4">#REF!</definedName>
    <definedName name="a_080_07o" localSheetId="3">#REF!</definedName>
    <definedName name="a_080_07o">#REF!</definedName>
    <definedName name="a_080_08" localSheetId="4">#REF!</definedName>
    <definedName name="a_080_08" localSheetId="3">#REF!</definedName>
    <definedName name="a_080_08">#REF!</definedName>
    <definedName name="a_080_08o" localSheetId="4">#REF!</definedName>
    <definedName name="a_080_08o" localSheetId="3">#REF!</definedName>
    <definedName name="a_080_08o">#REF!</definedName>
    <definedName name="a_080_09" localSheetId="4">#REF!</definedName>
    <definedName name="a_080_09" localSheetId="3">#REF!</definedName>
    <definedName name="a_080_09">#REF!</definedName>
    <definedName name="a_080_10" localSheetId="4">#REF!</definedName>
    <definedName name="a_080_10" localSheetId="3">#REF!</definedName>
    <definedName name="a_080_10">#REF!</definedName>
    <definedName name="a_080_11" localSheetId="4">#REF!</definedName>
    <definedName name="a_080_11" localSheetId="3">#REF!</definedName>
    <definedName name="a_080_11">#REF!</definedName>
    <definedName name="a_080_12" localSheetId="4">#REF!</definedName>
    <definedName name="a_080_12" localSheetId="3">#REF!</definedName>
    <definedName name="a_080_12">#REF!</definedName>
    <definedName name="a_090_03" localSheetId="4">#REF!</definedName>
    <definedName name="a_090_03" localSheetId="3">#REF!</definedName>
    <definedName name="a_090_03">#REF!</definedName>
    <definedName name="a_090_04" localSheetId="4">#REF!</definedName>
    <definedName name="a_090_04" localSheetId="3">#REF!</definedName>
    <definedName name="a_090_04">#REF!</definedName>
    <definedName name="a_090_05" localSheetId="4">#REF!</definedName>
    <definedName name="a_090_05" localSheetId="3">#REF!</definedName>
    <definedName name="a_090_05">#REF!</definedName>
    <definedName name="a_090_06" localSheetId="4">#REF!</definedName>
    <definedName name="a_090_06" localSheetId="3">#REF!</definedName>
    <definedName name="a_090_06">#REF!</definedName>
    <definedName name="a_090_07" localSheetId="4">#REF!</definedName>
    <definedName name="a_090_07" localSheetId="3">#REF!</definedName>
    <definedName name="a_090_07">#REF!</definedName>
    <definedName name="a_090_08" localSheetId="4">#REF!</definedName>
    <definedName name="a_090_08" localSheetId="3">#REF!</definedName>
    <definedName name="a_090_08">#REF!</definedName>
    <definedName name="a_090_08o" localSheetId="4">#REF!</definedName>
    <definedName name="a_090_08o" localSheetId="3">#REF!</definedName>
    <definedName name="a_090_08o">#REF!</definedName>
    <definedName name="a_090_09" localSheetId="4">#REF!</definedName>
    <definedName name="a_090_09" localSheetId="3">#REF!</definedName>
    <definedName name="a_090_09">#REF!</definedName>
    <definedName name="a_090_10" localSheetId="4">#REF!</definedName>
    <definedName name="a_090_10" localSheetId="3">#REF!</definedName>
    <definedName name="a_090_10">#REF!</definedName>
    <definedName name="a_090_11" localSheetId="4">#REF!</definedName>
    <definedName name="a_090_11" localSheetId="3">#REF!</definedName>
    <definedName name="a_090_11">#REF!</definedName>
    <definedName name="a_090_12" localSheetId="4">#REF!</definedName>
    <definedName name="a_090_12" localSheetId="3">#REF!</definedName>
    <definedName name="a_090_12">#REF!</definedName>
    <definedName name="a_1" localSheetId="4">{30,140,350,160,"",""}</definedName>
    <definedName name="a_1" localSheetId="2">{30,140,350,160,"",""}</definedName>
    <definedName name="a_1" localSheetId="3">{30,140,350,160,"",""}</definedName>
    <definedName name="a_1">{30,140,350,160,"",""}</definedName>
    <definedName name="a_100_03" localSheetId="4">#REF!</definedName>
    <definedName name="a_100_03" localSheetId="3">#REF!</definedName>
    <definedName name="a_100_03">#REF!</definedName>
    <definedName name="a_100_04" localSheetId="4">#REF!</definedName>
    <definedName name="a_100_04" localSheetId="3">#REF!</definedName>
    <definedName name="a_100_04">#REF!</definedName>
    <definedName name="a_100_05" localSheetId="4">#REF!</definedName>
    <definedName name="a_100_05" localSheetId="3">#REF!</definedName>
    <definedName name="a_100_05">#REF!</definedName>
    <definedName name="a_100_06" localSheetId="4">#REF!</definedName>
    <definedName name="a_100_06" localSheetId="3">#REF!</definedName>
    <definedName name="a_100_06">#REF!</definedName>
    <definedName name="a_100_07" localSheetId="4">#REF!</definedName>
    <definedName name="a_100_07" localSheetId="3">#REF!</definedName>
    <definedName name="a_100_07">#REF!</definedName>
    <definedName name="a_100_08" localSheetId="4">#REF!</definedName>
    <definedName name="a_100_08" localSheetId="3">#REF!</definedName>
    <definedName name="a_100_08">#REF!</definedName>
    <definedName name="a_100_08o" localSheetId="4">#REF!</definedName>
    <definedName name="a_100_08o" localSheetId="3">#REF!</definedName>
    <definedName name="a_100_08o">#REF!</definedName>
    <definedName name="a_100_09" localSheetId="4">#REF!</definedName>
    <definedName name="a_100_09" localSheetId="3">#REF!</definedName>
    <definedName name="a_100_09">#REF!</definedName>
    <definedName name="a_100_10" localSheetId="4">#REF!</definedName>
    <definedName name="a_100_10" localSheetId="3">#REF!</definedName>
    <definedName name="a_100_10">#REF!</definedName>
    <definedName name="a_100_11" localSheetId="4">#REF!</definedName>
    <definedName name="a_100_11" localSheetId="3">#REF!</definedName>
    <definedName name="a_100_11">#REF!</definedName>
    <definedName name="a_100_12" localSheetId="4">#REF!</definedName>
    <definedName name="a_100_12" localSheetId="3">#REF!</definedName>
    <definedName name="a_100_12">#REF!</definedName>
    <definedName name="a_101_08o" localSheetId="4">#REF!</definedName>
    <definedName name="a_101_08o" localSheetId="3">#REF!</definedName>
    <definedName name="a_101_08o">#REF!</definedName>
    <definedName name="a_102_08o" localSheetId="4">#REF!</definedName>
    <definedName name="a_102_08o" localSheetId="3">#REF!</definedName>
    <definedName name="a_102_08o">#REF!</definedName>
    <definedName name="a_110_03" localSheetId="4">#REF!</definedName>
    <definedName name="a_110_03" localSheetId="3">#REF!</definedName>
    <definedName name="a_110_03">#REF!</definedName>
    <definedName name="a_110_04" localSheetId="4">#REF!</definedName>
    <definedName name="a_110_04" localSheetId="3">#REF!</definedName>
    <definedName name="a_110_04">#REF!</definedName>
    <definedName name="a_110_05" localSheetId="4">#REF!</definedName>
    <definedName name="a_110_05" localSheetId="3">#REF!</definedName>
    <definedName name="a_110_05">#REF!</definedName>
    <definedName name="a_110_06" localSheetId="4">#REF!</definedName>
    <definedName name="a_110_06" localSheetId="3">#REF!</definedName>
    <definedName name="a_110_06">#REF!</definedName>
    <definedName name="a_110_07" localSheetId="4">#REF!</definedName>
    <definedName name="a_110_07" localSheetId="3">#REF!</definedName>
    <definedName name="a_110_07">#REF!</definedName>
    <definedName name="a_110_08" localSheetId="4">#REF!</definedName>
    <definedName name="a_110_08" localSheetId="3">#REF!</definedName>
    <definedName name="a_110_08">#REF!</definedName>
    <definedName name="a_110_08o" localSheetId="4">#REF!</definedName>
    <definedName name="a_110_08o" localSheetId="3">#REF!</definedName>
    <definedName name="a_110_08o">#REF!</definedName>
    <definedName name="a_110_09" localSheetId="4">#REF!</definedName>
    <definedName name="a_110_09" localSheetId="3">#REF!</definedName>
    <definedName name="a_110_09">#REF!</definedName>
    <definedName name="a_110_10" localSheetId="4">#REF!</definedName>
    <definedName name="a_110_10" localSheetId="3">#REF!</definedName>
    <definedName name="a_110_10">#REF!</definedName>
    <definedName name="a_110_11" localSheetId="4">#REF!</definedName>
    <definedName name="a_110_11" localSheetId="3">#REF!</definedName>
    <definedName name="a_110_11">#REF!</definedName>
    <definedName name="a_110_12" localSheetId="4">#REF!</definedName>
    <definedName name="a_110_12" localSheetId="3">#REF!</definedName>
    <definedName name="a_110_12">#REF!</definedName>
    <definedName name="a_111_08o" localSheetId="4">#REF!</definedName>
    <definedName name="a_111_08o" localSheetId="3">#REF!</definedName>
    <definedName name="a_111_08o">#REF!</definedName>
    <definedName name="a_112_08o" localSheetId="4">#REF!</definedName>
    <definedName name="a_112_08o" localSheetId="3">#REF!</definedName>
    <definedName name="a_112_08o">#REF!</definedName>
    <definedName name="a_120_03" localSheetId="4">#REF!</definedName>
    <definedName name="a_120_03" localSheetId="3">#REF!</definedName>
    <definedName name="a_120_03">#REF!</definedName>
    <definedName name="a_120_04" localSheetId="4">#REF!</definedName>
    <definedName name="a_120_04" localSheetId="3">#REF!</definedName>
    <definedName name="a_120_04">#REF!</definedName>
    <definedName name="a_120_05" localSheetId="4">#REF!</definedName>
    <definedName name="a_120_05" localSheetId="3">#REF!</definedName>
    <definedName name="a_120_05">#REF!</definedName>
    <definedName name="a_120_06" localSheetId="4">#REF!</definedName>
    <definedName name="a_120_06" localSheetId="3">#REF!</definedName>
    <definedName name="a_120_06">#REF!</definedName>
    <definedName name="a_120_07" localSheetId="4">#REF!</definedName>
    <definedName name="a_120_07" localSheetId="3">#REF!</definedName>
    <definedName name="a_120_07">#REF!</definedName>
    <definedName name="a_120_08" localSheetId="4">#REF!</definedName>
    <definedName name="a_120_08" localSheetId="3">#REF!</definedName>
    <definedName name="a_120_08">#REF!</definedName>
    <definedName name="a_120_08o" localSheetId="4">#REF!</definedName>
    <definedName name="a_120_08o" localSheetId="3">#REF!</definedName>
    <definedName name="a_120_08o">#REF!</definedName>
    <definedName name="a_120_09" localSheetId="4">#REF!</definedName>
    <definedName name="a_120_09" localSheetId="3">#REF!</definedName>
    <definedName name="a_120_09">#REF!</definedName>
    <definedName name="a_120_10" localSheetId="4">#REF!</definedName>
    <definedName name="a_120_10" localSheetId="3">#REF!</definedName>
    <definedName name="a_120_10">#REF!</definedName>
    <definedName name="a_120_11" localSheetId="4">#REF!</definedName>
    <definedName name="a_120_11" localSheetId="3">#REF!</definedName>
    <definedName name="a_120_11">#REF!</definedName>
    <definedName name="a_120_12" localSheetId="4">#REF!</definedName>
    <definedName name="a_120_12" localSheetId="3">#REF!</definedName>
    <definedName name="a_120_12">#REF!</definedName>
    <definedName name="a_121_08o" localSheetId="4">#REF!</definedName>
    <definedName name="a_121_08o" localSheetId="3">#REF!</definedName>
    <definedName name="a_121_08o">#REF!</definedName>
    <definedName name="a_122_08o" localSheetId="4">#REF!</definedName>
    <definedName name="a_122_08o" localSheetId="3">#REF!</definedName>
    <definedName name="a_122_08o">#REF!</definedName>
    <definedName name="a_130_03" localSheetId="4">#REF!</definedName>
    <definedName name="a_130_03" localSheetId="3">#REF!</definedName>
    <definedName name="a_130_03">#REF!</definedName>
    <definedName name="a_130_04" localSheetId="4">#REF!</definedName>
    <definedName name="a_130_04" localSheetId="3">#REF!</definedName>
    <definedName name="a_130_04">#REF!</definedName>
    <definedName name="a_130_05" localSheetId="4">#REF!</definedName>
    <definedName name="a_130_05" localSheetId="3">#REF!</definedName>
    <definedName name="a_130_05">#REF!</definedName>
    <definedName name="a_130_06" localSheetId="4">#REF!</definedName>
    <definedName name="a_130_06" localSheetId="3">#REF!</definedName>
    <definedName name="a_130_06">#REF!</definedName>
    <definedName name="a_130_07" localSheetId="4">#REF!</definedName>
    <definedName name="a_130_07" localSheetId="3">#REF!</definedName>
    <definedName name="a_130_07">#REF!</definedName>
    <definedName name="a_130_08" localSheetId="4">#REF!</definedName>
    <definedName name="a_130_08" localSheetId="3">#REF!</definedName>
    <definedName name="a_130_08">#REF!</definedName>
    <definedName name="a_130_09" localSheetId="4">#REF!</definedName>
    <definedName name="a_130_09" localSheetId="3">#REF!</definedName>
    <definedName name="a_130_09">#REF!</definedName>
    <definedName name="a_130_10" localSheetId="4">#REF!</definedName>
    <definedName name="a_130_10" localSheetId="3">#REF!</definedName>
    <definedName name="a_130_10">#REF!</definedName>
    <definedName name="a_130_11" localSheetId="4">#REF!</definedName>
    <definedName name="a_130_11" localSheetId="3">#REF!</definedName>
    <definedName name="a_130_11">#REF!</definedName>
    <definedName name="a_130_12" localSheetId="4">#REF!</definedName>
    <definedName name="a_130_12" localSheetId="3">#REF!</definedName>
    <definedName name="a_130_12">#REF!</definedName>
    <definedName name="a_131_03" localSheetId="4">#REF!</definedName>
    <definedName name="a_131_03" localSheetId="3">#REF!</definedName>
    <definedName name="a_131_03">#REF!</definedName>
    <definedName name="a_131_04" localSheetId="4">#REF!</definedName>
    <definedName name="a_131_04" localSheetId="3">#REF!</definedName>
    <definedName name="a_131_04">#REF!</definedName>
    <definedName name="a_131_05" localSheetId="4">#REF!</definedName>
    <definedName name="a_131_05" localSheetId="3">#REF!</definedName>
    <definedName name="a_131_05">#REF!</definedName>
    <definedName name="a_131_06" localSheetId="4">#REF!</definedName>
    <definedName name="a_131_06" localSheetId="3">#REF!</definedName>
    <definedName name="a_131_06">#REF!</definedName>
    <definedName name="a_131_07" localSheetId="4">#REF!</definedName>
    <definedName name="a_131_07" localSheetId="3">#REF!</definedName>
    <definedName name="a_131_07">#REF!</definedName>
    <definedName name="a_131_08" localSheetId="4">#REF!</definedName>
    <definedName name="a_131_08" localSheetId="3">#REF!</definedName>
    <definedName name="a_131_08">#REF!</definedName>
    <definedName name="a_131_09" localSheetId="4">#REF!</definedName>
    <definedName name="a_131_09" localSheetId="3">#REF!</definedName>
    <definedName name="a_131_09">#REF!</definedName>
    <definedName name="a_131_10" localSheetId="4">#REF!</definedName>
    <definedName name="a_131_10" localSheetId="3">#REF!</definedName>
    <definedName name="a_131_10">#REF!</definedName>
    <definedName name="a_131_11" localSheetId="4">#REF!</definedName>
    <definedName name="a_131_11" localSheetId="3">#REF!</definedName>
    <definedName name="a_131_11">#REF!</definedName>
    <definedName name="a_131_12" localSheetId="4">#REF!</definedName>
    <definedName name="a_131_12" localSheetId="3">#REF!</definedName>
    <definedName name="a_131_12">#REF!</definedName>
    <definedName name="a_132_03" localSheetId="4">#REF!</definedName>
    <definedName name="a_132_03" localSheetId="3">#REF!</definedName>
    <definedName name="a_132_03">#REF!</definedName>
    <definedName name="a_132_04" localSheetId="4">#REF!</definedName>
    <definedName name="a_132_04" localSheetId="3">#REF!</definedName>
    <definedName name="a_132_04">#REF!</definedName>
    <definedName name="a_132_05" localSheetId="4">#REF!</definedName>
    <definedName name="a_132_05" localSheetId="3">#REF!</definedName>
    <definedName name="a_132_05">#REF!</definedName>
    <definedName name="a_132_06" localSheetId="4">#REF!</definedName>
    <definedName name="a_132_06" localSheetId="3">#REF!</definedName>
    <definedName name="a_132_06">#REF!</definedName>
    <definedName name="a_132_07" localSheetId="4">#REF!</definedName>
    <definedName name="a_132_07" localSheetId="3">#REF!</definedName>
    <definedName name="a_132_07">#REF!</definedName>
    <definedName name="a_132_08" localSheetId="4">#REF!</definedName>
    <definedName name="a_132_08" localSheetId="3">#REF!</definedName>
    <definedName name="a_132_08">#REF!</definedName>
    <definedName name="a_132_09" localSheetId="4">#REF!</definedName>
    <definedName name="a_132_09" localSheetId="3">#REF!</definedName>
    <definedName name="a_132_09">#REF!</definedName>
    <definedName name="a_132_10" localSheetId="4">#REF!</definedName>
    <definedName name="a_132_10" localSheetId="3">#REF!</definedName>
    <definedName name="a_132_10">#REF!</definedName>
    <definedName name="a_132_11" localSheetId="4">#REF!</definedName>
    <definedName name="a_132_11" localSheetId="3">#REF!</definedName>
    <definedName name="a_132_11">#REF!</definedName>
    <definedName name="a_132_12" localSheetId="4">#REF!</definedName>
    <definedName name="a_132_12" localSheetId="3">#REF!</definedName>
    <definedName name="a_132_12">#REF!</definedName>
    <definedName name="a_140_03" localSheetId="4">#REF!</definedName>
    <definedName name="a_140_03" localSheetId="3">#REF!</definedName>
    <definedName name="a_140_03">#REF!</definedName>
    <definedName name="a_140_04" localSheetId="4">#REF!</definedName>
    <definedName name="a_140_04" localSheetId="3">#REF!</definedName>
    <definedName name="a_140_04">#REF!</definedName>
    <definedName name="a_140_05" localSheetId="4">#REF!</definedName>
    <definedName name="a_140_05" localSheetId="3">#REF!</definedName>
    <definedName name="a_140_05">#REF!</definedName>
    <definedName name="a_140_06" localSheetId="4">#REF!</definedName>
    <definedName name="a_140_06" localSheetId="3">#REF!</definedName>
    <definedName name="a_140_06">#REF!</definedName>
    <definedName name="a_140_07" localSheetId="4">#REF!</definedName>
    <definedName name="a_140_07" localSheetId="3">#REF!</definedName>
    <definedName name="a_140_07">#REF!</definedName>
    <definedName name="a_150_03" localSheetId="4">#REF!</definedName>
    <definedName name="a_150_03" localSheetId="3">#REF!</definedName>
    <definedName name="a_150_03">#REF!</definedName>
    <definedName name="a_150_04" localSheetId="4">#REF!</definedName>
    <definedName name="a_150_04" localSheetId="3">#REF!</definedName>
    <definedName name="a_150_04">#REF!</definedName>
    <definedName name="a_150_05" localSheetId="4">#REF!</definedName>
    <definedName name="a_150_05" localSheetId="3">#REF!</definedName>
    <definedName name="a_150_05">#REF!</definedName>
    <definedName name="a_150_06" localSheetId="4">#REF!</definedName>
    <definedName name="a_150_06" localSheetId="3">#REF!</definedName>
    <definedName name="a_150_06">#REF!</definedName>
    <definedName name="a_150_07" localSheetId="4">#REF!</definedName>
    <definedName name="a_150_07" localSheetId="3">#REF!</definedName>
    <definedName name="a_150_07">#REF!</definedName>
    <definedName name="a_152_03" localSheetId="4">#REF!</definedName>
    <definedName name="a_152_03" localSheetId="3">#REF!</definedName>
    <definedName name="a_152_03">#REF!</definedName>
    <definedName name="a_152_04" localSheetId="4">#REF!</definedName>
    <definedName name="a_152_04" localSheetId="3">#REF!</definedName>
    <definedName name="a_152_04">#REF!</definedName>
    <definedName name="a_152_05" localSheetId="4">#REF!</definedName>
    <definedName name="a_152_05" localSheetId="3">#REF!</definedName>
    <definedName name="a_152_05">#REF!</definedName>
    <definedName name="a_152_06" localSheetId="4">#REF!</definedName>
    <definedName name="a_152_06" localSheetId="3">#REF!</definedName>
    <definedName name="a_152_06">#REF!</definedName>
    <definedName name="a_152_07" localSheetId="4">#REF!</definedName>
    <definedName name="a_152_07" localSheetId="3">#REF!</definedName>
    <definedName name="a_152_07">#REF!</definedName>
    <definedName name="a_153_03" localSheetId="4">#REF!</definedName>
    <definedName name="a_153_03" localSheetId="3">#REF!</definedName>
    <definedName name="a_153_03">#REF!</definedName>
    <definedName name="a_153_04" localSheetId="4">#REF!</definedName>
    <definedName name="a_153_04" localSheetId="3">#REF!</definedName>
    <definedName name="a_153_04">#REF!</definedName>
    <definedName name="a_153_05" localSheetId="4">#REF!</definedName>
    <definedName name="a_153_05" localSheetId="3">#REF!</definedName>
    <definedName name="a_153_05">#REF!</definedName>
    <definedName name="a_153_06" localSheetId="4">#REF!</definedName>
    <definedName name="a_153_06" localSheetId="3">#REF!</definedName>
    <definedName name="a_153_06">#REF!</definedName>
    <definedName name="a_153_07" localSheetId="4">#REF!</definedName>
    <definedName name="a_153_07" localSheetId="3">#REF!</definedName>
    <definedName name="a_153_07">#REF!</definedName>
    <definedName name="a_160_03" localSheetId="4">#REF!</definedName>
    <definedName name="a_160_03" localSheetId="3">#REF!</definedName>
    <definedName name="a_160_03">#REF!</definedName>
    <definedName name="a_160_04" localSheetId="4">#REF!</definedName>
    <definedName name="a_160_04" localSheetId="3">#REF!</definedName>
    <definedName name="a_160_04">#REF!</definedName>
    <definedName name="a_160_05" localSheetId="4">#REF!</definedName>
    <definedName name="a_160_05" localSheetId="3">#REF!</definedName>
    <definedName name="a_160_05">#REF!</definedName>
    <definedName name="a_160_06" localSheetId="4">#REF!</definedName>
    <definedName name="a_160_06" localSheetId="3">#REF!</definedName>
    <definedName name="a_160_06">#REF!</definedName>
    <definedName name="a_160_07" localSheetId="4">#REF!</definedName>
    <definedName name="a_160_07" localSheetId="3">#REF!</definedName>
    <definedName name="a_160_07">#REF!</definedName>
    <definedName name="a_160_08" localSheetId="4">#REF!</definedName>
    <definedName name="a_160_08" localSheetId="3">#REF!</definedName>
    <definedName name="a_160_08">#REF!</definedName>
    <definedName name="a_160_09" localSheetId="4">#REF!</definedName>
    <definedName name="a_160_09" localSheetId="3">#REF!</definedName>
    <definedName name="a_160_09">#REF!</definedName>
    <definedName name="a_160_10" localSheetId="4">#REF!</definedName>
    <definedName name="a_160_10" localSheetId="3">#REF!</definedName>
    <definedName name="a_160_10">#REF!</definedName>
    <definedName name="a_160_11" localSheetId="4">#REF!</definedName>
    <definedName name="a_160_11" localSheetId="3">#REF!</definedName>
    <definedName name="a_160_11">#REF!</definedName>
    <definedName name="a_160_12" localSheetId="4">#REF!</definedName>
    <definedName name="a_160_12" localSheetId="3">#REF!</definedName>
    <definedName name="a_160_12">#REF!</definedName>
    <definedName name="a_170_03" localSheetId="4">#REF!</definedName>
    <definedName name="a_170_03" localSheetId="3">#REF!</definedName>
    <definedName name="a_170_03">#REF!</definedName>
    <definedName name="a_170_04" localSheetId="4">#REF!</definedName>
    <definedName name="a_170_04" localSheetId="3">#REF!</definedName>
    <definedName name="a_170_04">#REF!</definedName>
    <definedName name="a_170_05" localSheetId="4">#REF!</definedName>
    <definedName name="a_170_05" localSheetId="3">#REF!</definedName>
    <definedName name="a_170_05">#REF!</definedName>
    <definedName name="a_170_06" localSheetId="4">#REF!</definedName>
    <definedName name="a_170_06" localSheetId="3">#REF!</definedName>
    <definedName name="a_170_06">#REF!</definedName>
    <definedName name="a_170_07" localSheetId="4">#REF!</definedName>
    <definedName name="a_170_07" localSheetId="3">#REF!</definedName>
    <definedName name="a_170_07">#REF!</definedName>
    <definedName name="a_170_08" localSheetId="4">#REF!</definedName>
    <definedName name="a_170_08" localSheetId="3">#REF!</definedName>
    <definedName name="a_170_08">#REF!</definedName>
    <definedName name="a_170_09" localSheetId="4">#REF!</definedName>
    <definedName name="a_170_09" localSheetId="3">#REF!</definedName>
    <definedName name="a_170_09">#REF!</definedName>
    <definedName name="a_170_10" localSheetId="4">#REF!</definedName>
    <definedName name="a_170_10" localSheetId="3">#REF!</definedName>
    <definedName name="a_170_10">#REF!</definedName>
    <definedName name="a_170_11" localSheetId="4">#REF!</definedName>
    <definedName name="a_170_11" localSheetId="3">#REF!</definedName>
    <definedName name="a_170_11">#REF!</definedName>
    <definedName name="a_170_12" localSheetId="4">#REF!</definedName>
    <definedName name="a_170_12" localSheetId="3">#REF!</definedName>
    <definedName name="a_170_12">#REF!</definedName>
    <definedName name="a_2" localSheetId="4">{30,140,350,160,"",""}</definedName>
    <definedName name="a_2" localSheetId="2">{30,140,350,160,"",""}</definedName>
    <definedName name="a_2" localSheetId="3">{30,140,350,160,"",""}</definedName>
    <definedName name="a_2">{30,140,350,160,"",""}</definedName>
    <definedName name="A1_00근거" localSheetId="4" hidden="1">{#N/A,#N/A,FALSE,"단축1";#N/A,#N/A,FALSE,"단축2";#N/A,#N/A,FALSE,"단축3";#N/A,#N/A,FALSE,"장축";#N/A,#N/A,FALSE,"4WD"}</definedName>
    <definedName name="A1_00근거" hidden="1">{#N/A,#N/A,FALSE,"단축1";#N/A,#N/A,FALSE,"단축2";#N/A,#N/A,FALSE,"단축3";#N/A,#N/A,FALSE,"장축";#N/A,#N/A,FALSE,"4WD"}</definedName>
    <definedName name="a123456789" localSheetId="4">#REF!</definedName>
    <definedName name="a123456789" localSheetId="3">#REF!</definedName>
    <definedName name="a123456789">#REF!</definedName>
    <definedName name="a123457689" localSheetId="4">#REF!</definedName>
    <definedName name="a123457689" localSheetId="3">#REF!</definedName>
    <definedName name="a123457689">#REF!</definedName>
    <definedName name="A1ололо" localSheetId="4">#REF!</definedName>
    <definedName name="A1ололо" localSheetId="3">#REF!</definedName>
    <definedName name="A1ололо">#REF!</definedName>
    <definedName name="A6000000">#N/A</definedName>
    <definedName name="AA" localSheetId="4">#REF!</definedName>
    <definedName name="AA" localSheetId="3">#REF!</definedName>
    <definedName name="AA">#REF!</definedName>
    <definedName name="aaa" localSheetId="4">#REF!</definedName>
    <definedName name="aaa" localSheetId="3">#REF!</definedName>
    <definedName name="aaa">#REF!</definedName>
    <definedName name="aaaa" localSheetId="4">#REF!</definedName>
    <definedName name="aaaa" localSheetId="2">#REF!</definedName>
    <definedName name="aaaa" localSheetId="3">#REF!</definedName>
    <definedName name="a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" localSheetId="4" hidden="1">{#VALUE!,#N/A,TRUE,0}</definedName>
    <definedName name="aaaaa" localSheetId="2" hidden="1">{#VALUE!,#N/A,TRUE,0}</definedName>
    <definedName name="aaaaa" localSheetId="3" hidden="1">{#VALUE!,#N/A,TRUE,0}</definedName>
    <definedName name="aaaaa" hidden="1">{#VALUE!,#N/A,TRUE,0}</definedName>
    <definedName name="AAAAAAA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AAAAAA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AAAAAA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AAAAAA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aaaaaaaa" localSheetId="4" hidden="1">{#N/A,#N/A,TRUE,"일정"}</definedName>
    <definedName name="aaaaaaaaa" localSheetId="2" hidden="1">{#N/A,#N/A,TRUE,"일정"}</definedName>
    <definedName name="aaaaaaaaa" localSheetId="3" hidden="1">{#N/A,#N/A,TRUE,"일정"}</definedName>
    <definedName name="aaaaaaaaa" hidden="1">{#N/A,#N/A,TRUE,"일정"}</definedName>
    <definedName name="aaaaaaaaaa" localSheetId="4" hidden="1">{"'Monthly 1997'!$A$3:$S$89"}</definedName>
    <definedName name="aaaaaaaaaa" localSheetId="2" hidden="1">{"'Monthly 1997'!$A$3:$S$89"}</definedName>
    <definedName name="aaaaaaaaaa" localSheetId="3" hidden="1">{"'Monthly 1997'!$A$3:$S$89"}</definedName>
    <definedName name="aaaaaaaaaa" hidden="1">{#N/A,#N/A,TRUE,"이사님";#N/A,#N/A,TRUE,"이사님"}</definedName>
    <definedName name="aaaaaaaaaaaaaaaaaaaaaaaaaaaaaaaaaaaaaaaaaaaaaaaaaaaaaaaaaaaaaaa" hidden="1">[1]tab17!#REF!</definedName>
    <definedName name="AAAAAAAAS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SS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SS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4">#REF!</definedName>
    <definedName name="AAB" localSheetId="3">#REF!</definedName>
    <definedName name="AAB">#REF!</definedName>
    <definedName name="AAT" localSheetId="4" hidden="1">{#N/A,#N/A,TRUE,"일정"}</definedName>
    <definedName name="AAT" hidden="1">{#N/A,#N/A,TRUE,"일정"}</definedName>
    <definedName name="AB" localSheetId="4">#REF!</definedName>
    <definedName name="AB" localSheetId="3">#REF!</definedName>
    <definedName name="AB">#REF!</definedName>
    <definedName name="ABC" localSheetId="4">#REF!</definedName>
    <definedName name="ABC" localSheetId="3">#REF!</definedName>
    <definedName name="ABC">#REF!</definedName>
    <definedName name="abu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" localSheetId="4">#REF!</definedName>
    <definedName name="AC" localSheetId="3">#REF!</definedName>
    <definedName name="AC">#REF!</definedName>
    <definedName name="ACC" localSheetId="4">#REF!</definedName>
    <definedName name="ACC" localSheetId="3">#REF!</definedName>
    <definedName name="ACC">#REF!</definedName>
    <definedName name="Access_Button" localSheetId="4" hidden="1">"tpds0409_RAW_DATA_0318_List"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localSheetId="4" hidden="1">"C:\WORK BASE\tpds0409.mdb"</definedName>
    <definedName name="AccessDatabase" localSheetId="2" hidden="1">"C:\Мои документы\Kaspl_5.mdb"</definedName>
    <definedName name="AccessDatabase" localSheetId="3" hidden="1">"C:\Мои документы\Kaspl_5.mdb"</definedName>
    <definedName name="AccessDatabase" hidden="1">"C:\Documents and Settings\schoolfund1\Рабочий стол\жаха\прогноз доходов 2005 помесяц..mdb"</definedName>
    <definedName name="AccessDatabase_1" hidden="1">"C:\Мои документы\Kaspl_5.mdb"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CTID">#N/A</definedName>
    <definedName name="ACNT">#N/A</definedName>
    <definedName name="ACON" localSheetId="4" hidden="1">{#N/A,#N/A,TRUE,"일정"}</definedName>
    <definedName name="ACON" localSheetId="2" hidden="1">{#N/A,#N/A,TRUE,"일정"}</definedName>
    <definedName name="ACON" localSheetId="3" hidden="1">{#N/A,#N/A,TRUE,"일정"}</definedName>
    <definedName name="ACON" hidden="1">{#N/A,#N/A,TRUE,"일정"}</definedName>
    <definedName name="ACR4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ACR4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ACR4차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R4차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R4차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R4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rilBox" localSheetId="4">#REF!</definedName>
    <definedName name="AcrilBox" localSheetId="3">#REF!</definedName>
    <definedName name="AcrilBox">#REF!</definedName>
    <definedName name="ACwvu.PLA1." hidden="1">'[40]COP FED'!#REF!</definedName>
    <definedName name="ACwvu.PLA2." hidden="1">'[41]COP FED'!$A$1:$N$49</definedName>
    <definedName name="ad" localSheetId="4">{30,140,350,160,"",""}</definedName>
    <definedName name="ad" localSheetId="2">{30,140,350,160,"",""}</definedName>
    <definedName name="ad" localSheetId="3">{30,140,350,160,"",""}</definedName>
    <definedName name="ad">{30,140,350,160,"",""}</definedName>
    <definedName name="ad_1" localSheetId="4">{30,140,350,160,"",""}</definedName>
    <definedName name="ad_1" localSheetId="2">{30,140,350,160,"",""}</definedName>
    <definedName name="ad_1" localSheetId="3">{30,140,350,160,"",""}</definedName>
    <definedName name="ad_1">{30,140,350,160,"",""}</definedName>
    <definedName name="ad_2" localSheetId="4">{30,140,350,160,"",""}</definedName>
    <definedName name="ad_2" localSheetId="2">{30,140,350,160,"",""}</definedName>
    <definedName name="ad_2" localSheetId="3">{30,140,350,160,"",""}</definedName>
    <definedName name="ad_2">{30,140,350,160,"",""}</definedName>
    <definedName name="adsadrr" localSheetId="4" hidden="1">#REF!</definedName>
    <definedName name="adsadrr" hidden="1">#REF!</definedName>
    <definedName name="ADSGHJHGJ" localSheetId="4" hidden="1">{#N/A,#N/A,FALSE,"단축1";#N/A,#N/A,FALSE,"단축2";#N/A,#N/A,FALSE,"단축3";#N/A,#N/A,FALSE,"장축";#N/A,#N/A,FALSE,"4WD"}</definedName>
    <definedName name="ADSGHJHGJ" hidden="1">{#N/A,#N/A,FALSE,"단축1";#N/A,#N/A,FALSE,"단축2";#N/A,#N/A,FALSE,"단축3";#N/A,#N/A,FALSE,"장축";#N/A,#N/A,FALSE,"4WD"}</definedName>
    <definedName name="AE" localSheetId="4">#REF!</definedName>
    <definedName name="AE" localSheetId="3">#REF!</definedName>
    <definedName name="AE">#REF!</definedName>
    <definedName name="AE1148677">'[42]Жиззах янги раз'!#REF!</definedName>
    <definedName name="AE1148678">'[43]Жиззах янги раз'!#REF!</definedName>
    <definedName name="AEFWEAG" localSheetId="4" hidden="1">#REF!</definedName>
    <definedName name="AEFWEAG" localSheetId="3" hidden="1">#REF!</definedName>
    <definedName name="AEFWEAG" hidden="1">#REF!</definedName>
    <definedName name="AEFWEFG" localSheetId="4" hidden="1">#REF!</definedName>
    <definedName name="AEFWEFG" localSheetId="3" hidden="1">#REF!</definedName>
    <definedName name="AEFWEFG" hidden="1">#REF!</definedName>
    <definedName name="af" localSheetId="4" hidden="1">{#N/A,#N/A,FALSE,"BODY"}</definedName>
    <definedName name="af" localSheetId="2" hidden="1">{#N/A,#N/A,FALSE,"BODY"}</definedName>
    <definedName name="af" localSheetId="3" hidden="1">{#N/A,#N/A,FALSE,"BODY"}</definedName>
    <definedName name="af" hidden="1">{#N/A,#N/A,FALSE,"BODY"}</definedName>
    <definedName name="af_1" localSheetId="4">{30,140,350,160,"",""}</definedName>
    <definedName name="af_1" localSheetId="2">{30,140,350,160,"",""}</definedName>
    <definedName name="af_1" localSheetId="3">{30,140,350,160,"",""}</definedName>
    <definedName name="af_1">{30,140,350,160,"",""}</definedName>
    <definedName name="af_2" localSheetId="4">{30,140,350,160,"",""}</definedName>
    <definedName name="af_2" localSheetId="2">{30,140,350,160,"",""}</definedName>
    <definedName name="af_2" localSheetId="3">{30,140,350,160,"",""}</definedName>
    <definedName name="af_2">{30,140,350,160,"",""}</definedName>
    <definedName name="Afafasds" localSheetId="4" hidden="1">#REF!</definedName>
    <definedName name="Afafasds" localSheetId="3" hidden="1">#REF!</definedName>
    <definedName name="Afafasds" hidden="1">#REF!</definedName>
    <definedName name="afdasgh" localSheetId="4" hidden="1">{#N/A,#N/A,FALSE,"CCTV"}</definedName>
    <definedName name="afdasgh" hidden="1">{#N/A,#N/A,FALSE,"CCTV"}</definedName>
    <definedName name="afdsfdg" localSheetId="4" hidden="1">{#N/A,#N/A,FALSE,"CCTV"}</definedName>
    <definedName name="afdsfdg" hidden="1">{#N/A,#N/A,FALSE,"CCTV"}</definedName>
    <definedName name="afffgff" localSheetId="4" hidden="1">{#N/A,#N/A,FALSE,"CCTV"}</definedName>
    <definedName name="afffgff" hidden="1">{#N/A,#N/A,FALSE,"CCTV"}</definedName>
    <definedName name="ag" localSheetId="4">#REF!</definedName>
    <definedName name="ag" localSheetId="3">#REF!</definedName>
    <definedName name="ag">#REF!</definedName>
    <definedName name="ah" localSheetId="4">{30,140,350,160,"",""}</definedName>
    <definedName name="ah" localSheetId="2">{30,140,350,160,"",""}</definedName>
    <definedName name="ah" localSheetId="3">{30,140,350,160,"",""}</definedName>
    <definedName name="ah">{30,140,350,160,"",""}</definedName>
    <definedName name="ah_1" localSheetId="4">{30,140,350,160,"",""}</definedName>
    <definedName name="ah_1" localSheetId="2">{30,140,350,160,"",""}</definedName>
    <definedName name="ah_1" localSheetId="3">{30,140,350,160,"",""}</definedName>
    <definedName name="ah_1">{30,140,350,160,"",""}</definedName>
    <definedName name="ah_2" localSheetId="4">{30,140,350,160,"",""}</definedName>
    <definedName name="ah_2" localSheetId="2">{30,140,350,160,"",""}</definedName>
    <definedName name="ah_2" localSheetId="3">{30,140,350,160,"",""}</definedName>
    <definedName name="ah_2">{30,140,350,160,"",""}</definedName>
    <definedName name="AI" localSheetId="4">#REF!</definedName>
    <definedName name="AI" localSheetId="3">#REF!</definedName>
    <definedName name="AI">#REF!</definedName>
    <definedName name="aj" localSheetId="4">{30,140,350,160,"",""}</definedName>
    <definedName name="aj" localSheetId="2">{30,140,350,160,"",""}</definedName>
    <definedName name="aj" localSheetId="3">{30,140,350,160,"",""}</definedName>
    <definedName name="aj">{30,140,350,160,"",""}</definedName>
    <definedName name="aj_1" localSheetId="4">{30,140,350,160,"",""}</definedName>
    <definedName name="aj_1" localSheetId="2">{30,140,350,160,"",""}</definedName>
    <definedName name="aj_1" localSheetId="3">{30,140,350,160,"",""}</definedName>
    <definedName name="aj_1">{30,140,350,160,"",""}</definedName>
    <definedName name="aj_2" localSheetId="4">{30,140,350,160,"",""}</definedName>
    <definedName name="aj_2" localSheetId="2">{30,140,350,160,"",""}</definedName>
    <definedName name="aj_2" localSheetId="3">{30,140,350,160,"",""}</definedName>
    <definedName name="aj_2">{30,140,350,160,"",""}</definedName>
    <definedName name="ak" localSheetId="4">{30,140,350,160,"",""}</definedName>
    <definedName name="ak" localSheetId="2">{30,140,350,160,"",""}</definedName>
    <definedName name="ak" localSheetId="3">{30,140,350,160,"",""}</definedName>
    <definedName name="ak">{30,140,350,160,"",""}</definedName>
    <definedName name="ak_1" localSheetId="4">{30,140,350,160,"",""}</definedName>
    <definedName name="ak_1" localSheetId="2">{30,140,350,160,"",""}</definedName>
    <definedName name="ak_1" localSheetId="3">{30,140,350,160,"",""}</definedName>
    <definedName name="ak_1">{30,140,350,160,"",""}</definedName>
    <definedName name="ak_2" localSheetId="4">{30,140,350,160,"",""}</definedName>
    <definedName name="ak_2" localSheetId="2">{30,140,350,160,"",""}</definedName>
    <definedName name="ak_2" localSheetId="3">{30,140,350,160,"",""}</definedName>
    <definedName name="ak_2">{30,140,350,160,"",""}</definedName>
    <definedName name="AKNO">#N/A</definedName>
    <definedName name="Akril" localSheetId="4">#REF!</definedName>
    <definedName name="Akril" localSheetId="3">#REF!</definedName>
    <definedName name="Akril">#REF!</definedName>
    <definedName name="AL" localSheetId="4">#REF!</definedName>
    <definedName name="AL" localSheetId="3">#REF!</definedName>
    <definedName name="AL">#REF!</definedName>
    <definedName name="all">"001260006005550810019"</definedName>
    <definedName name="allll" localSheetId="4">TRUNC((oy-1)/3+1)</definedName>
    <definedName name="allll" localSheetId="2">TRUNC(([0]!oy-1)/3+1)</definedName>
    <definedName name="allll" localSheetId="3">TRUNC((oy-1)/3+1)</definedName>
    <definedName name="allll">TRUNC((oy-1)/3+1)</definedName>
    <definedName name="AM" localSheetId="4">#REF!</definedName>
    <definedName name="AM" localSheetId="3">#REF!</definedName>
    <definedName name="AM">#REF!</definedName>
    <definedName name="Ammiak_SSBox" localSheetId="4">#REF!</definedName>
    <definedName name="Ammiak_SSBox" localSheetId="3">#REF!</definedName>
    <definedName name="Ammiak_SSBox">#REF!</definedName>
    <definedName name="Ammiak3Box" localSheetId="4">#REF!</definedName>
    <definedName name="Ammiak3Box" localSheetId="3">#REF!</definedName>
    <definedName name="Ammiak3Box">#REF!</definedName>
    <definedName name="AmmiakBox" localSheetId="4">#REF!</definedName>
    <definedName name="AmmiakBox" localSheetId="3">#REF!</definedName>
    <definedName name="AmmiakBox">#REF!</definedName>
    <definedName name="AmVodaBox" localSheetId="4">#REF!</definedName>
    <definedName name="AmVodaBox" localSheetId="3">#REF!</definedName>
    <definedName name="AmVodaBox">#REF!</definedName>
    <definedName name="AN" localSheetId="4">#REF!</definedName>
    <definedName name="AN" localSheetId="3">#REF!</definedName>
    <definedName name="AN">#REF!</definedName>
    <definedName name="anscount" hidden="1">1</definedName>
    <definedName name="AO" localSheetId="4">#REF!</definedName>
    <definedName name="AO" localSheetId="3">#REF!</definedName>
    <definedName name="AO">#REF!</definedName>
    <definedName name="AP" localSheetId="4">#REF!</definedName>
    <definedName name="AP" localSheetId="3">#REF!</definedName>
    <definedName name="AP">#REF!</definedName>
    <definedName name="APFJI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FJI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FJI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FJ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" localSheetId="4">{30,140,350,160,"",""}</definedName>
    <definedName name="aq" localSheetId="2">{30,140,350,160,"",""}</definedName>
    <definedName name="aq" localSheetId="3">{30,140,350,160,"",""}</definedName>
    <definedName name="aq">{30,140,350,160,"",""}</definedName>
    <definedName name="aq_1" localSheetId="4">{30,140,350,160,"",""}</definedName>
    <definedName name="aq_1" localSheetId="2">{30,140,350,160,"",""}</definedName>
    <definedName name="aq_1" localSheetId="3">{30,140,350,160,"",""}</definedName>
    <definedName name="aq_1">{30,140,350,160,"",""}</definedName>
    <definedName name="aq_2" localSheetId="4">{30,140,350,160,"",""}</definedName>
    <definedName name="aq_2" localSheetId="2">{30,140,350,160,"",""}</definedName>
    <definedName name="aq_2" localSheetId="3">{30,140,350,160,"",""}</definedName>
    <definedName name="aq_2">{30,140,350,160,"",""}</definedName>
    <definedName name="AQWS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z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R" localSheetId="4">#REF!</definedName>
    <definedName name="AR" localSheetId="3">#REF!</definedName>
    <definedName name="AR">#REF!</definedName>
    <definedName name="area_printed1" localSheetId="4">#REF!</definedName>
    <definedName name="area_printed1" localSheetId="3">#REF!</definedName>
    <definedName name="area_printed1">#REF!</definedName>
    <definedName name="ArgonBox" localSheetId="4">#REF!</definedName>
    <definedName name="ArgonBox" localSheetId="3">#REF!</definedName>
    <definedName name="ArgonBox">#REF!</definedName>
    <definedName name="as" localSheetId="4">{30,140,350,160,"",""}</definedName>
    <definedName name="as" localSheetId="2">{30,140,350,160,"",""}</definedName>
    <definedName name="as" localSheetId="3">{30,140,350,160,"",""}</definedName>
    <definedName name="A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AS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as_1" localSheetId="4">{30,140,350,160,"",""}</definedName>
    <definedName name="as_1" localSheetId="2">{30,140,350,160,"",""}</definedName>
    <definedName name="as_1" localSheetId="3">{30,140,350,160,"",""}</definedName>
    <definedName name="as_1">{30,140,350,160,"",""}</definedName>
    <definedName name="as_2" localSheetId="4">{30,140,350,160,"",""}</definedName>
    <definedName name="as_2" localSheetId="2">{30,140,350,160,"",""}</definedName>
    <definedName name="as_2" localSheetId="3">{30,140,350,160,"",""}</definedName>
    <definedName name="as_2">{30,140,350,160,"",""}</definedName>
    <definedName name="AS2DocOpenMode" hidden="1">"AS2DocumentEdit"</definedName>
    <definedName name="AS2NamedRange" hidden="1">13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ASafaws" localSheetId="4" hidden="1">#REF!</definedName>
    <definedName name="ASafaws" localSheetId="3" hidden="1">#REF!</definedName>
    <definedName name="ASafaws" hidden="1">#REF!</definedName>
    <definedName name="ASCasc" localSheetId="4" hidden="1">#REF!</definedName>
    <definedName name="ASCasc" localSheetId="3" hidden="1">#REF!</definedName>
    <definedName name="ASCasc" hidden="1">#REF!</definedName>
    <definedName name="asd" localSheetId="4">{30,140,350,160,"",""}</definedName>
    <definedName name="asd" localSheetId="2">{30,140,350,160,"",""}</definedName>
    <definedName name="asd" localSheetId="3">{30,140,350,160,"",""}</definedName>
    <definedName name="asd">{30,140,350,160,"",""}</definedName>
    <definedName name="asd_1" localSheetId="4">{30,140,350,160,"",""}</definedName>
    <definedName name="asd_1" localSheetId="2">{30,140,350,160,"",""}</definedName>
    <definedName name="asd_1" localSheetId="3">{30,140,350,160,"",""}</definedName>
    <definedName name="ASD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_2" localSheetId="4">{30,140,350,160,"",""}</definedName>
    <definedName name="asd_2" localSheetId="2">{30,140,350,160,"",""}</definedName>
    <definedName name="asd_2" localSheetId="3">{30,140,350,160,"",""}</definedName>
    <definedName name="asd_2">{30,140,350,160,"",""}</definedName>
    <definedName name="asdad" localSheetId="4" hidden="1">{#N/A,#N/A,FALSE,"단축1";#N/A,#N/A,FALSE,"단축2";#N/A,#N/A,FALSE,"단축3";#N/A,#N/A,FALSE,"장축";#N/A,#N/A,FALSE,"4WD"}</definedName>
    <definedName name="asdad" hidden="1">{#N/A,#N/A,FALSE,"단축1";#N/A,#N/A,FALSE,"단축2";#N/A,#N/A,FALSE,"단축3";#N/A,#N/A,FALSE,"장축";#N/A,#N/A,FALSE,"4WD"}</definedName>
    <definedName name="ASDAs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As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asdawedwqd" localSheetId="4">{30,140,350,160,"",""}</definedName>
    <definedName name="asdasdawedwqd" localSheetId="2">{30,140,350,160,"",""}</definedName>
    <definedName name="asdasdawedwqd" localSheetId="3">{30,140,350,160,"",""}</definedName>
    <definedName name="asdasdawedwqd">{30,140,350,160,"",""}</definedName>
    <definedName name="asdasdawedwqd_1" localSheetId="4">{30,140,350,160,"",""}</definedName>
    <definedName name="asdasdawedwqd_1" localSheetId="2">{30,140,350,160,"",""}</definedName>
    <definedName name="asdasdawedwqd_1" localSheetId="3">{30,140,350,160,"",""}</definedName>
    <definedName name="asdasdawedwqd_1">{30,140,350,160,"",""}</definedName>
    <definedName name="asdasdawedwqd_2" localSheetId="4">{30,140,350,160,"",""}</definedName>
    <definedName name="asdasdawedwqd_2" localSheetId="2">{30,140,350,160,"",""}</definedName>
    <definedName name="asdasdawedwqd_2" localSheetId="3">{30,140,350,160,"",""}</definedName>
    <definedName name="asdasdawedwqd_2">{30,140,350,160,"",""}</definedName>
    <definedName name="asdcsacsdcds" localSheetId="4" hidden="1">#REF!</definedName>
    <definedName name="asdcsacsdcds" localSheetId="3" hidden="1">#REF!</definedName>
    <definedName name="asdcsacsdcds" hidden="1">#REF!</definedName>
    <definedName name="ASDE" localSheetId="4" hidden="1">{#N/A,#N/A,TRUE,"일정"}</definedName>
    <definedName name="ASDE" hidden="1">{#N/A,#N/A,TRUE,"일정"}</definedName>
    <definedName name="ASD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F" localSheetId="4">#REF!</definedName>
    <definedName name="asdfaSF" localSheetId="3">#REF!</definedName>
    <definedName name="asdfaSF">#REF!</definedName>
    <definedName name="ASDFASGASG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rae" localSheetId="4" hidden="1">#REF!</definedName>
    <definedName name="asdrae" hidden="1">#REF!</definedName>
    <definedName name="ASDSD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etaldegidBox" localSheetId="4">#REF!</definedName>
    <definedName name="AsetaldegidBox" localSheetId="3">#REF!</definedName>
    <definedName name="AsetaldegidBox">#REF!</definedName>
    <definedName name="AsetilenBalBox" localSheetId="4">#REF!</definedName>
    <definedName name="AsetilenBalBox" localSheetId="3">#REF!</definedName>
    <definedName name="AsetilenBalBox">#REF!</definedName>
    <definedName name="AsetilenBox" localSheetId="4">#REF!</definedName>
    <definedName name="AsetilenBox" localSheetId="3">#REF!</definedName>
    <definedName name="AsetilenBox">#REF!</definedName>
    <definedName name="AsetonBox" localSheetId="4">#REF!</definedName>
    <definedName name="AsetonBox" localSheetId="3">#REF!</definedName>
    <definedName name="AsetonBox">#REF!</definedName>
    <definedName name="ASFaF" localSheetId="4">#REF!</definedName>
    <definedName name="ASFaF" localSheetId="3">#REF!</definedName>
    <definedName name="ASFaF">#REF!</definedName>
    <definedName name="asfdas" localSheetId="4">#REF!</definedName>
    <definedName name="asfdas" localSheetId="3">#REF!</definedName>
    <definedName name="asfdas">#REF!</definedName>
    <definedName name="assaf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assaf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assaf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assaf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ASS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S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S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S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U" localSheetId="4">#REF!</definedName>
    <definedName name="AU" localSheetId="3">#REF!</definedName>
    <definedName name="AU">#REF!</definedName>
    <definedName name="AV" localSheetId="4">#REF!</definedName>
    <definedName name="AV" localSheetId="3">#REF!</definedName>
    <definedName name="AV">#REF!</definedName>
    <definedName name="AVFBox" localSheetId="4">#REF!</definedName>
    <definedName name="AVFBox" localSheetId="3">#REF!</definedName>
    <definedName name="AVFBox">#REF!</definedName>
    <definedName name="avxcvh" localSheetId="4" hidden="1">{"'Monthly 1997'!$A$3:$S$89"}</definedName>
    <definedName name="avxcvh" hidden="1">{"'Monthly 1997'!$A$3:$S$89"}</definedName>
    <definedName name="AW" localSheetId="4">#REF!</definedName>
    <definedName name="AW" localSheetId="3">#REF!</definedName>
    <definedName name="AW">#REF!</definedName>
    <definedName name="AX" localSheetId="4">#REF!</definedName>
    <definedName name="AX" localSheetId="3">#REF!</definedName>
    <definedName name="AX">#REF!</definedName>
    <definedName name="AY" localSheetId="4">#REF!</definedName>
    <definedName name="AY" localSheetId="3">#REF!</definedName>
    <definedName name="AY">#REF!</definedName>
    <definedName name="az" localSheetId="4">{30,140,350,160,"",""}</definedName>
    <definedName name="az" localSheetId="2">{30,140,350,160,"",""}</definedName>
    <definedName name="az" localSheetId="3">{30,140,350,160,"",""}</definedName>
    <definedName name="az">{30,140,350,160,"",""}</definedName>
    <definedName name="az_1" localSheetId="4">{30,140,350,160,"",""}</definedName>
    <definedName name="az_1" localSheetId="2">{30,140,350,160,"",""}</definedName>
    <definedName name="az_1" localSheetId="3">{30,140,350,160,"",""}</definedName>
    <definedName name="az_1">{30,140,350,160,"",""}</definedName>
    <definedName name="az_2" localSheetId="4">{30,140,350,160,"",""}</definedName>
    <definedName name="az_2" localSheetId="2">{30,140,350,160,"",""}</definedName>
    <definedName name="az_2" localSheetId="3">{30,140,350,160,"",""}</definedName>
    <definedName name="az_2">{30,140,350,160,"",""}</definedName>
    <definedName name="azbuka" localSheetId="4">#REF!</definedName>
    <definedName name="azbuka" localSheetId="3">#REF!</definedName>
    <definedName name="azbuka">#REF!</definedName>
    <definedName name="AzotPoj450Box" localSheetId="4">#REF!</definedName>
    <definedName name="AzotPoj450Box" localSheetId="3">#REF!</definedName>
    <definedName name="AzotPoj450Box">#REF!</definedName>
    <definedName name="b" localSheetId="4" hidden="1">{#N/A,#N/A,FALSE,"BODY"}</definedName>
    <definedName name="b" localSheetId="2" hidden="1">{#N/A,#N/A,FALSE,"BODY"}</definedName>
    <definedName name="b" localSheetId="3" hidden="1">{#N/A,#N/A,FALSE,"BODY"}</definedName>
    <definedName name="b" hidden="1">{#N/A,#N/A,FALSE,"BODY"}</definedName>
    <definedName name="b_" localSheetId="4">#REF!</definedName>
    <definedName name="b_" localSheetId="3">#REF!</definedName>
    <definedName name="b_">#REF!</definedName>
    <definedName name="b_1" localSheetId="4">{30,140,350,160,"",""}</definedName>
    <definedName name="b_1" localSheetId="2">{30,140,350,160,"",""}</definedName>
    <definedName name="b_1" localSheetId="3">{30,140,350,160,"",""}</definedName>
    <definedName name="b_1">{30,140,350,160,"",""}</definedName>
    <definedName name="b_2" localSheetId="4">{30,140,350,160,"",""}</definedName>
    <definedName name="b_2" localSheetId="2">{30,140,350,160,"",""}</definedName>
    <definedName name="b_2" localSheetId="3">{30,140,350,160,"",""}</definedName>
    <definedName name="b_2">{30,140,350,160,"",""}</definedName>
    <definedName name="B10ADS1" localSheetId="4">#REF!</definedName>
    <definedName name="B10ADS1" localSheetId="3">#REF!</definedName>
    <definedName name="B10ADS1">#REF!</definedName>
    <definedName name="b565b" localSheetId="4" hidden="1">#REF!</definedName>
    <definedName name="b565b" hidden="1">#REF!</definedName>
    <definedName name="BA" localSheetId="4">#REF!</definedName>
    <definedName name="BA" localSheetId="3">#REF!</definedName>
    <definedName name="BA">#REF!</definedName>
    <definedName name="BAC" localSheetId="4">#REF!</definedName>
    <definedName name="BAC" localSheetId="3">#REF!</definedName>
    <definedName name="BAC">#REF!</definedName>
    <definedName name="BACKU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CKU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CKU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CKU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ht" localSheetId="4">#REF!</definedName>
    <definedName name="Baht" localSheetId="3">#REF!</definedName>
    <definedName name="Baht">#REF!</definedName>
    <definedName name="Balans">[44]BAL!$A$1:$O$1858</definedName>
    <definedName name="Balans_9mesBox" localSheetId="4">#REF!</definedName>
    <definedName name="Balans_9mesBox" localSheetId="3">#REF!</definedName>
    <definedName name="Balans_9mesBox">#REF!</definedName>
    <definedName name="basedata1" localSheetId="4">#REF!</definedName>
    <definedName name="basedata1" localSheetId="3">#REF!</definedName>
    <definedName name="basedata1">#REF!</definedName>
    <definedName name="bases1" localSheetId="4">#REF!</definedName>
    <definedName name="bases1" localSheetId="3">#REF!</definedName>
    <definedName name="bases1">#REF!</definedName>
    <definedName name="bases2" localSheetId="4">#REF!</definedName>
    <definedName name="bases2" localSheetId="3">#REF!</definedName>
    <definedName name="bases2">#REF!</definedName>
    <definedName name="bases3" localSheetId="4">#REF!</definedName>
    <definedName name="bases3" localSheetId="3">#REF!</definedName>
    <definedName name="bases3">#REF!</definedName>
    <definedName name="bases5" localSheetId="4">#REF!</definedName>
    <definedName name="bases5" localSheetId="3">#REF!</definedName>
    <definedName name="bases5">#REF!</definedName>
    <definedName name="bases6" localSheetId="4">#REF!</definedName>
    <definedName name="bases6" localSheetId="3">#REF!</definedName>
    <definedName name="bases6">#REF!</definedName>
    <definedName name="bases7" localSheetId="4">#REF!</definedName>
    <definedName name="bases7" localSheetId="3">#REF!</definedName>
    <definedName name="bases7">#REF!</definedName>
    <definedName name="bases8" localSheetId="4">#REF!</definedName>
    <definedName name="bases8" localSheetId="3">#REF!</definedName>
    <definedName name="bases8">#REF!</definedName>
    <definedName name="baza" localSheetId="4">#REF!</definedName>
    <definedName name="baza" localSheetId="3">#REF!</definedName>
    <definedName name="baza">#REF!</definedName>
    <definedName name="BB" localSheetId="4">#REF!</definedName>
    <definedName name="BB" localSheetId="3">#REF!</definedName>
    <definedName name="BB">#REF!</definedName>
    <definedName name="BBB" localSheetId="4">#REF!</definedName>
    <definedName name="BBB" localSheetId="3">#REF!</definedName>
    <definedName name="BBB">#REF!</definedName>
    <definedName name="bbbb" localSheetId="4" hidden="1">{#N/A,#N/A,FALSE,"단축1";#N/A,#N/A,FALSE,"단축2";#N/A,#N/A,FALSE,"단축3";#N/A,#N/A,FALSE,"장축";#N/A,#N/A,FALSE,"4WD"}</definedName>
    <definedName name="bbbb" hidden="1">{#N/A,#N/A,FALSE,"단축1";#N/A,#N/A,FALSE,"단축2";#N/A,#N/A,FALSE,"단축3";#N/A,#N/A,FALSE,"장축";#N/A,#N/A,FALSE,"4WD"}</definedName>
    <definedName name="BC" localSheetId="4">#REF!</definedName>
    <definedName name="BC" localSheetId="3">#REF!</definedName>
    <definedName name="BC">#REF!</definedName>
    <definedName name="bd" localSheetId="4">#REF!</definedName>
    <definedName name="bd" localSheetId="2">#REF!</definedName>
    <definedName name="bd" localSheetId="3">#REF!</definedName>
    <definedName name="b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E" localSheetId="4">#REF!</definedName>
    <definedName name="BE" localSheetId="3">#REF!</definedName>
    <definedName name="BE">#REF!</definedName>
    <definedName name="bea" localSheetId="4">#REF!</definedName>
    <definedName name="bea" localSheetId="3">#REF!</definedName>
    <definedName name="bea">#REF!</definedName>
    <definedName name="Beg_Bal" localSheetId="4">#REF!</definedName>
    <definedName name="Beg_Bal" localSheetId="3">#REF!</definedName>
    <definedName name="Beg_Bal">#REF!</definedName>
    <definedName name="BF" localSheetId="4">#REF!</definedName>
    <definedName name="BF" localSheetId="3">#REF!</definedName>
    <definedName name="BF">#REF!</definedName>
    <definedName name="bfbfdhfdhdfgh" localSheetId="4" hidden="1">{#N/A,#N/A,FALSE,"CCTV"}</definedName>
    <definedName name="bfbfdhfdhdfgh" hidden="1">{#N/A,#N/A,FALSE,"CCTV"}</definedName>
    <definedName name="BFDFB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BFDFB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bfftsy" hidden="1">[8]ER!#REF!</definedName>
    <definedName name="bfsdhtr" hidden="1">[8]WB!#REF!</definedName>
    <definedName name="BG" localSheetId="4">#REF!</definedName>
    <definedName name="BG" localSheetId="3">#REF!</definedName>
    <definedName name="BG">#REF!</definedName>
    <definedName name="BG_Del" hidden="1">15</definedName>
    <definedName name="BG_Ins" hidden="1">4</definedName>
    <definedName name="BG_Mod" hidden="1">6</definedName>
    <definedName name="BH" localSheetId="4">#REF!</definedName>
    <definedName name="BH" localSheetId="3">#REF!</definedName>
    <definedName name="BH">#REF!</definedName>
    <definedName name="BI" localSheetId="4">#REF!</definedName>
    <definedName name="BI" localSheetId="3">#REF!</definedName>
    <definedName name="BI">#REF!</definedName>
    <definedName name="BI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I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I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I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J" localSheetId="4">#REF!</definedName>
    <definedName name="BJ" localSheetId="3">#REF!</definedName>
    <definedName name="BJ">#REF!</definedName>
    <definedName name="BK" localSheetId="4">#REF!</definedName>
    <definedName name="BK" localSheetId="3">#REF!</definedName>
    <definedName name="BK">#REF!</definedName>
    <definedName name="BL" localSheetId="4">#REF!</definedName>
    <definedName name="BL" localSheetId="3">#REF!</definedName>
    <definedName name="BL">#REF!</definedName>
    <definedName name="BLOCK" localSheetId="4">#REF!</definedName>
    <definedName name="BLOCK" localSheetId="3">#REF!</definedName>
    <definedName name="BLOCK">#REF!</definedName>
    <definedName name="BLPH1" hidden="1">'[45]Ex rate bloom'!$A$4</definedName>
    <definedName name="BLPH166" hidden="1">[46]StockMarketIndices!$J$7</definedName>
    <definedName name="BLPH167" hidden="1">[46]StockMarketIndices!$I$7</definedName>
    <definedName name="BLPH168" hidden="1">[46]StockMarketIndices!$H$7</definedName>
    <definedName name="BLPH171" hidden="1">[46]StockMarketIndices!$G$7</definedName>
    <definedName name="BLPH172" hidden="1">[46]StockMarketIndices!$F$7</definedName>
    <definedName name="BLPH174" hidden="1">[46]StockMarketIndices!$E$7</definedName>
    <definedName name="BLPH176" hidden="1">[46]StockMarketIndices!$D$7</definedName>
    <definedName name="BLPH177" hidden="1">[46]StockMarketIndices!$B$7</definedName>
    <definedName name="BLPH2" hidden="1">'[45]Ex rate bloom'!$D$4</definedName>
    <definedName name="BLPH3" hidden="1">'[45]Ex rate bloom'!$G$4</definedName>
    <definedName name="BLPH4" hidden="1">'[45]Ex rate bloom'!$J$4</definedName>
    <definedName name="BLPH40000004" hidden="1">[47]SPOTS!$A$7</definedName>
    <definedName name="BLPH40000007" hidden="1">[47]SPOTS!$B$7</definedName>
    <definedName name="BLPH40000008" hidden="1">[47]SPOTS!$B$8</definedName>
    <definedName name="BLPH40000009" hidden="1">[47]SPOTS!$B$9</definedName>
    <definedName name="BLPH40000026" hidden="1">[47]FUTURES!$I$18</definedName>
    <definedName name="BLPH40000027" hidden="1">[47]FUTURES!$I$21</definedName>
    <definedName name="BLPH40000028" hidden="1">[47]FUTURES!$I$22</definedName>
    <definedName name="BLPH40000036" hidden="1">[47]FUTURES!$H$6</definedName>
    <definedName name="BLPH40000050" hidden="1">[47]FUTURES!$I$6</definedName>
    <definedName name="BLPH40000058" hidden="1">[47]FUTURES!$H$23</definedName>
    <definedName name="BLPH40000059" hidden="1">[47]SPOTS!$D$7</definedName>
    <definedName name="BLPH40000060" hidden="1">[47]SPOTS!$F$7</definedName>
    <definedName name="BLPH40000061" hidden="1">[47]SPOTS!$H$7</definedName>
    <definedName name="BLPH40000062" hidden="1">[47]FUTURES!$H$17</definedName>
    <definedName name="BLPH40000063" hidden="1">[47]FUTURES!$H$16</definedName>
    <definedName name="BLPH40000064" hidden="1">[47]FUTURES!$H$15</definedName>
    <definedName name="BLPH40000065" hidden="1">[47]FUTURES!$H$14</definedName>
    <definedName name="BLPH40000066" hidden="1">[47]FUTURES!$H$13</definedName>
    <definedName name="BLPH40000067" hidden="1">[47]FUTURES!$H$12</definedName>
    <definedName name="BLPH40000068" hidden="1">[47]FUTURES!$H$11</definedName>
    <definedName name="BLPH40000069" hidden="1">[47]FUTURES!$H$10</definedName>
    <definedName name="BLPH40000070" hidden="1">[47]FUTURES!$H$9</definedName>
    <definedName name="BLPH40000071" hidden="1">[47]FUTURES!$H$7</definedName>
    <definedName name="BLPH40000073" hidden="1">[47]FUTURES!$I$9</definedName>
    <definedName name="BLPH40000074" hidden="1">[47]FUTURES!$I$12</definedName>
    <definedName name="BLPH40000075" hidden="1">[47]FUTURES!$H$24</definedName>
    <definedName name="BLPH5" hidden="1">'[45]Ex rate bloom'!$M$4</definedName>
    <definedName name="BLPH6" hidden="1">'[45]Ex rate bloom'!$P$4</definedName>
    <definedName name="BLPH7" hidden="1">'[45]Ex rate bloom'!$S$4</definedName>
    <definedName name="BLPH8" hidden="1">'[48]Ex rate bloom'!$V$4</definedName>
    <definedName name="BLPH88" hidden="1">[46]SpotExchangeRates!$D$10</definedName>
    <definedName name="BLPH90" hidden="1">[46]SpotExchangeRates!$E$10</definedName>
    <definedName name="BLPH91" hidden="1">[46]SpotExchangeRates!$F$10</definedName>
    <definedName name="BLPH94" hidden="1">[46]SpotExchangeRates!$G$10</definedName>
    <definedName name="BLPH95" hidden="1">[46]SpotExchangeRates!$H$10</definedName>
    <definedName name="BLPH96" hidden="1">[46]SpotExchangeRates!$I$10</definedName>
    <definedName name="BM" localSheetId="4">#REF!</definedName>
    <definedName name="BM" localSheetId="3">#REF!</definedName>
    <definedName name="BM">#REF!</definedName>
    <definedName name="bn" localSheetId="4">{30,140,350,160,"",""}</definedName>
    <definedName name="bn" localSheetId="2">{30,140,350,160,"",""}</definedName>
    <definedName name="bn" localSheetId="3">{30,140,350,160,"",""}</definedName>
    <definedName name="bn">{30,140,350,160,"",""}</definedName>
    <definedName name="bn_1" localSheetId="4">{30,140,350,160,"",""}</definedName>
    <definedName name="bn_1" localSheetId="2">{30,140,350,160,"",""}</definedName>
    <definedName name="bn_1" localSheetId="3">{30,140,350,160,"",""}</definedName>
    <definedName name="bn_1">{30,140,350,160,"",""}</definedName>
    <definedName name="bn_2" localSheetId="4">{30,140,350,160,"",""}</definedName>
    <definedName name="bn_2" localSheetId="2">{30,140,350,160,"",""}</definedName>
    <definedName name="bn_2" localSheetId="3">{30,140,350,160,"",""}</definedName>
    <definedName name="bn_2">{30,140,350,160,"",""}</definedName>
    <definedName name="BO" localSheetId="4">#REF!</definedName>
    <definedName name="BO" localSheetId="3">#REF!</definedName>
    <definedName name="BO">#REF!</definedName>
    <definedName name="BODY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DY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DY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M" localSheetId="4">#N/A</definedName>
    <definedName name="BOM">#N/A</definedName>
    <definedName name="BOPRO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RO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RO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PU" localSheetId="4">#REF!,#REF!</definedName>
    <definedName name="BPU" localSheetId="3">#REF!,#REF!</definedName>
    <definedName name="BPU">#REF!,#REF!</definedName>
    <definedName name="BQ" localSheetId="4">#REF!</definedName>
    <definedName name="BQ" localSheetId="3">#REF!</definedName>
    <definedName name="BQ">#REF!</definedName>
    <definedName name="BR" localSheetId="4">#REF!</definedName>
    <definedName name="BR" localSheetId="3">#REF!</definedName>
    <definedName name="BR">#REF!</definedName>
    <definedName name="BS" localSheetId="4">#REF!</definedName>
    <definedName name="BS" localSheetId="3">#REF!</definedName>
    <definedName name="BS">#REF!</definedName>
    <definedName name="BT" localSheetId="4">#REF!</definedName>
    <definedName name="BT" localSheetId="3">#REF!</definedName>
    <definedName name="BT">#REF!</definedName>
    <definedName name="BU" localSheetId="4">#REF!</definedName>
    <definedName name="BU" localSheetId="3">#REF!</definedName>
    <definedName name="BU">#REF!</definedName>
    <definedName name="BudgetTab" localSheetId="4">#REF!</definedName>
    <definedName name="BudgetTab" localSheetId="3">#REF!</definedName>
    <definedName name="BudgetTab">#REF!</definedName>
    <definedName name="Build1" localSheetId="4">#REF!</definedName>
    <definedName name="Build1" localSheetId="3">#REF!</definedName>
    <definedName name="Build1">#REF!</definedName>
    <definedName name="Build2" localSheetId="4">#REF!</definedName>
    <definedName name="Build2" localSheetId="3">#REF!</definedName>
    <definedName name="Build2">#REF!</definedName>
    <definedName name="Build3" localSheetId="4">#REF!</definedName>
    <definedName name="Build3" localSheetId="3">#REF!</definedName>
    <definedName name="Build3">#REF!</definedName>
    <definedName name="Build5" localSheetId="4">#REF!</definedName>
    <definedName name="Build5" localSheetId="3">#REF!</definedName>
    <definedName name="Build5">#REF!</definedName>
    <definedName name="Build6" localSheetId="4">#REF!</definedName>
    <definedName name="Build6" localSheetId="3">#REF!</definedName>
    <definedName name="Build6">#REF!</definedName>
    <definedName name="Build7" localSheetId="4">#REF!</definedName>
    <definedName name="Build7" localSheetId="3">#REF!</definedName>
    <definedName name="Build7">#REF!</definedName>
    <definedName name="Build8" localSheetId="4">#REF!</definedName>
    <definedName name="Build8" localSheetId="3">#REF!</definedName>
    <definedName name="Build8">#REF!</definedName>
    <definedName name="busday">35961</definedName>
    <definedName name="Button_4">"прогноз_доходов_2005_помесяц__уд_вес_помесячный_Таблица"</definedName>
    <definedName name="BV" localSheetId="4">#REF!</definedName>
    <definedName name="BV" localSheetId="3">#REF!</definedName>
    <definedName name="BV">#REF!</definedName>
    <definedName name="bvc" localSheetId="4">{30,140,350,160,"",""}</definedName>
    <definedName name="bvc" localSheetId="2">{30,140,350,160,"",""}</definedName>
    <definedName name="bvc" localSheetId="3">{30,140,350,160,"",""}</definedName>
    <definedName name="bvc">{30,140,350,160,"",""}</definedName>
    <definedName name="bvc_1" localSheetId="4">{30,140,350,160,"",""}</definedName>
    <definedName name="bvc_1" localSheetId="2">{30,140,350,160,"",""}</definedName>
    <definedName name="bvc_1" localSheetId="3">{30,140,350,160,"",""}</definedName>
    <definedName name="bvc_1">{30,140,350,160,"",""}</definedName>
    <definedName name="bvc_2" localSheetId="4">{30,140,350,160,"",""}</definedName>
    <definedName name="bvc_2" localSheetId="2">{30,140,350,160,"",""}</definedName>
    <definedName name="bvc_2" localSheetId="3">{30,140,350,160,"",""}</definedName>
    <definedName name="bvc_2">{30,140,350,160,"",""}</definedName>
    <definedName name="bvhk" localSheetId="4">#REF!,#REF!,#REF!</definedName>
    <definedName name="bvhk" localSheetId="3">#REF!,#REF!,#REF!</definedName>
    <definedName name="bvhk">#REF!,#REF!,#REF!</definedName>
    <definedName name="BVV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W" localSheetId="4">#REF!</definedName>
    <definedName name="BW" localSheetId="3">#REF!</definedName>
    <definedName name="BW">#REF!</definedName>
    <definedName name="BX" localSheetId="4">#REF!</definedName>
    <definedName name="BX" localSheetId="3">#REF!</definedName>
    <definedName name="BX">#REF!</definedName>
    <definedName name="BY" localSheetId="4">#REF!</definedName>
    <definedName name="BY" localSheetId="3">#REF!</definedName>
    <definedName name="BY">#REF!</definedName>
    <definedName name="BZ" localSheetId="4">#REF!</definedName>
    <definedName name="BZ" localSheetId="3">#REF!</definedName>
    <definedName name="BZ">#REF!</definedName>
    <definedName name="Bс37" localSheetId="4">#REF!</definedName>
    <definedName name="Bс37" localSheetId="3">#REF!</definedName>
    <definedName name="Bс37">#REF!</definedName>
    <definedName name="CA" localSheetId="4">#REF!</definedName>
    <definedName name="CA" localSheetId="3">#REF!</definedName>
    <definedName name="CA">#REF!</definedName>
    <definedName name="CaClBox" localSheetId="4">#REF!</definedName>
    <definedName name="CaClBox" localSheetId="3">#REF!</definedName>
    <definedName name="CaClBox">#REF!</definedName>
    <definedName name="CAE해석" localSheetId="4" hidden="1">{#N/A,#N/A,FALSE,"단축1";#N/A,#N/A,FALSE,"단축2";#N/A,#N/A,FALSE,"단축3";#N/A,#N/A,FALSE,"장축";#N/A,#N/A,FALSE,"4WD"}</definedName>
    <definedName name="CAE해석" hidden="1">{#N/A,#N/A,FALSE,"단축1";#N/A,#N/A,FALSE,"단축2";#N/A,#N/A,FALSE,"단축3";#N/A,#N/A,FALSE,"장축";#N/A,#N/A,FALSE,"4WD"}</definedName>
    <definedName name="caja1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n" localSheetId="4">#REF!</definedName>
    <definedName name="can" localSheetId="3">#REF!</definedName>
    <definedName name="can">#REF!</definedName>
    <definedName name="CAPA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city">'[49]План пр-ва'!$C$6:$N$6</definedName>
    <definedName name="CAPAX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X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X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X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RL" localSheetId="4" hidden="1">{#N/A,#N/A,FALSE,"CCTV"}</definedName>
    <definedName name="CARL" hidden="1">{#N/A,#N/A,FALSE,"CCTV"}</definedName>
    <definedName name="CARL1" localSheetId="4" hidden="1">{#N/A,#N/A,FALSE,"CCTV"}</definedName>
    <definedName name="CARL1" hidden="1">{#N/A,#N/A,FALSE,"CCTV"}</definedName>
    <definedName name="CARL2" localSheetId="4" hidden="1">{#N/A,#N/A,FALSE,"CCTV"}</definedName>
    <definedName name="CARL2" hidden="1">{#N/A,#N/A,FALSE,"CCTV"}</definedName>
    <definedName name="CASE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ASE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ASE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ASE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B" localSheetId="4">#REF!</definedName>
    <definedName name="CB" localSheetId="3">#REF!</definedName>
    <definedName name="CB">#REF!</definedName>
    <definedName name="cbn" localSheetId="4" hidden="1">#REF!</definedName>
    <definedName name="cbn" hidden="1">#REF!</definedName>
    <definedName name="cbvx" localSheetId="4">#REF!</definedName>
    <definedName name="cbvx" localSheetId="3">#REF!</definedName>
    <definedName name="cbvx">#REF!</definedName>
    <definedName name="CC" localSheetId="4">#REF!</definedName>
    <definedName name="CC" localSheetId="3">#REF!</definedName>
    <definedName name="CC">#REF!</definedName>
    <definedName name="ccc" localSheetId="4">#REF!</definedName>
    <definedName name="ccc" localSheetId="3">#REF!</definedName>
    <definedName name="ccc">#REF!</definedName>
    <definedName name="cd">32</definedName>
    <definedName name="cddfd" localSheetId="4" hidden="1">#REF!</definedName>
    <definedName name="cddfd" hidden="1">#REF!</definedName>
    <definedName name="CDE" localSheetId="4" hidden="1">{#N/A,#N/A,TRUE,"일정"}</definedName>
    <definedName name="CDE" localSheetId="2" hidden="1">{#N/A,#N/A,TRUE,"일정"}</definedName>
    <definedName name="CDE" localSheetId="3" hidden="1">{#N/A,#N/A,TRUE,"일정"}</definedName>
    <definedName name="CDE" hidden="1">{#N/A,#N/A,TRUE,"일정"}</definedName>
    <definedName name="cdhbkjbkjnkjnlmmn" localSheetId="4" hidden="1">{#N/A,#N/A,TRUE,"일정"}</definedName>
    <definedName name="cdhbkjbkjnkjnlmmn" localSheetId="2" hidden="1">{#N/A,#N/A,TRUE,"일정"}</definedName>
    <definedName name="cdhbkjbkjnkjnlmmn" localSheetId="3" hidden="1">{#N/A,#N/A,TRUE,"일정"}</definedName>
    <definedName name="cdhbkjbkjnkjnlmmn" hidden="1">{#N/A,#N/A,TRUE,"일정"}</definedName>
    <definedName name="cdj" localSheetId="4">{30,140,350,160,"",""}</definedName>
    <definedName name="cdj" localSheetId="2">{30,140,350,160,"",""}</definedName>
    <definedName name="cdj" localSheetId="3">{30,140,350,160,"",""}</definedName>
    <definedName name="cdj">{30,140,350,160,"",""}</definedName>
    <definedName name="cdscdscsdcsd" localSheetId="4" hidden="1">#REF!</definedName>
    <definedName name="cdscdscsdcsd" localSheetId="3" hidden="1">#REF!</definedName>
    <definedName name="cdscdscsdcsd" hidden="1">#REF!</definedName>
    <definedName name="CE" localSheetId="4">#REF!</definedName>
    <definedName name="CE" localSheetId="3">#REF!</definedName>
    <definedName name="CE">#REF!</definedName>
    <definedName name="CF" localSheetId="4">#REF!</definedName>
    <definedName name="CF" localSheetId="3">#REF!</definedName>
    <definedName name="CF">#REF!</definedName>
    <definedName name="CG" localSheetId="4">#REF!</definedName>
    <definedName name="CG" localSheetId="3">#REF!</definedName>
    <definedName name="CG">#REF!</definedName>
    <definedName name="ch" localSheetId="4">TRUNC((oy-1)/3+1)</definedName>
    <definedName name="ch" localSheetId="2">TRUNC(([0]!oy-1)/3+1)</definedName>
    <definedName name="ch" localSheetId="3">TRUNC((oy-1)/3+1)</definedName>
    <definedName name="ch">TRUNC((oy-1)/3+1)</definedName>
    <definedName name="char20" hidden="1">'[50]Savings &amp; Invest.'!$M$5</definedName>
    <definedName name="chart19" hidden="1">[51]C!$P$428:$T$428</definedName>
    <definedName name="CHART2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CHART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chart27" hidden="1">0</definedName>
    <definedName name="chart28" hidden="1">0</definedName>
    <definedName name="chart35" hidden="1">'[50]Savings &amp; Invest.'!$M$5:$T$5</definedName>
    <definedName name="chart9" hidden="1">[52]CPIINDEX!$B$263:$B$310</definedName>
    <definedName name="Chartsik" hidden="1">[53]REER!$I$53:$AM$53</definedName>
    <definedName name="chemical" localSheetId="4" hidden="1">{#N/A,#N/A,FALSE,"CCTV"}</definedName>
    <definedName name="chemical" hidden="1">{#N/A,#N/A,FALSE,"CCTV"}</definedName>
    <definedName name="cho" localSheetId="4" hidden="1">{"'Monthly 1997'!$A$3:$S$89"}</definedName>
    <definedName name="cho" localSheetId="2" hidden="1">{"'Monthly 1997'!$A$3:$S$89"}</definedName>
    <definedName name="cho" localSheetId="3" hidden="1">{"'Monthly 1997'!$A$3:$S$89"}</definedName>
    <definedName name="cho" hidden="1">{"'Monthly 1997'!$A$3:$S$89"}</definedName>
    <definedName name="cho_1" localSheetId="4" hidden="1">{"'Monthly 1997'!$A$3:$S$89"}</definedName>
    <definedName name="cho_1" hidden="1">{"'Monthly 1997'!$A$3:$S$89"}</definedName>
    <definedName name="chpr">4</definedName>
    <definedName name="chst">4</definedName>
    <definedName name="CI" localSheetId="4">#REF!</definedName>
    <definedName name="CI" localSheetId="3">#REF!</definedName>
    <definedName name="CI">#REF!</definedName>
    <definedName name="CJ" localSheetId="4">#REF!</definedName>
    <definedName name="CJ" localSheetId="3">#REF!</definedName>
    <definedName name="CJ">#REF!</definedName>
    <definedName name="CK" localSheetId="4">#REF!</definedName>
    <definedName name="CK" localSheetId="3">#REF!</definedName>
    <definedName name="CK">#REF!</definedName>
    <definedName name="CKXM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KXM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KXM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KX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L" localSheetId="4">#REF!</definedName>
    <definedName name="CL" localSheetId="3">#REF!</definedName>
    <definedName name="CL">#REF!</definedName>
    <definedName name="cm">8</definedName>
    <definedName name="cmndBase" localSheetId="4">#REF!</definedName>
    <definedName name="cmndBase" localSheetId="3">#REF!</definedName>
    <definedName name="cmndBase">#REF!</definedName>
    <definedName name="cmndDayMonthTo" localSheetId="4">#REF!</definedName>
    <definedName name="cmndDayMonthTo" localSheetId="3">#REF!</definedName>
    <definedName name="cmndDayMonthTo">#REF!</definedName>
    <definedName name="cmndDays" localSheetId="4">#REF!</definedName>
    <definedName name="cmndDays" localSheetId="3">#REF!</definedName>
    <definedName name="cmndDays">#REF!</definedName>
    <definedName name="cmndDocNum" localSheetId="4">#REF!</definedName>
    <definedName name="cmndDocNum" localSheetId="3">#REF!</definedName>
    <definedName name="cmndDocNum">#REF!</definedName>
    <definedName name="cmndDocSer" localSheetId="4">#REF!</definedName>
    <definedName name="cmndDocSer" localSheetId="3">#REF!</definedName>
    <definedName name="cmndDocSer">#REF!</definedName>
    <definedName name="cmndFIO" localSheetId="4">#REF!</definedName>
    <definedName name="cmndFIO" localSheetId="3">#REF!</definedName>
    <definedName name="cmndFIO">#REF!</definedName>
    <definedName name="cmndOrdDay" localSheetId="4">#REF!</definedName>
    <definedName name="cmndOrdDay" localSheetId="3">#REF!</definedName>
    <definedName name="cmndOrdDay">#REF!</definedName>
    <definedName name="cmndOrdMonth" localSheetId="4">#REF!</definedName>
    <definedName name="cmndOrdMonth" localSheetId="3">#REF!</definedName>
    <definedName name="cmndOrdMonth">#REF!</definedName>
    <definedName name="cmndOrdNum" localSheetId="4">#REF!</definedName>
    <definedName name="cmndOrdNum" localSheetId="3">#REF!</definedName>
    <definedName name="cmndOrdNum">#REF!</definedName>
    <definedName name="cmndOrdYear" localSheetId="4">#REF!</definedName>
    <definedName name="cmndOrdYear" localSheetId="3">#REF!</definedName>
    <definedName name="cmndOrdYear">#REF!</definedName>
    <definedName name="cmndPoint" localSheetId="4">#REF!</definedName>
    <definedName name="cmndPoint" localSheetId="3">#REF!</definedName>
    <definedName name="cmndPoint">#REF!</definedName>
    <definedName name="cmndPoint1" localSheetId="4">#REF!</definedName>
    <definedName name="cmndPoint1" localSheetId="3">#REF!</definedName>
    <definedName name="cmndPoint1">#REF!</definedName>
    <definedName name="cmndPos" localSheetId="4">#REF!</definedName>
    <definedName name="cmndPos" localSheetId="3">#REF!</definedName>
    <definedName name="cmndPos">#REF!</definedName>
    <definedName name="cmndYearTo" localSheetId="4">#REF!</definedName>
    <definedName name="cmndYearTo" localSheetId="3">#REF!</definedName>
    <definedName name="cmndYearTo">#REF!</definedName>
    <definedName name="cn" localSheetId="4">6</definedName>
    <definedName name="cn" localSheetId="2">6</definedName>
    <definedName name="cn" localSheetId="3">6</definedName>
    <definedName name="CN" hidden="1">{#N/A,#N/A,TRUE,"??"}</definedName>
    <definedName name="cnc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n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ntAddition" localSheetId="4">#REF!</definedName>
    <definedName name="cntAddition" localSheetId="3">#REF!</definedName>
    <definedName name="cntAddition">#REF!</definedName>
    <definedName name="cntDay" localSheetId="4">#REF!</definedName>
    <definedName name="cntDay" localSheetId="3">#REF!</definedName>
    <definedName name="cntDay">#REF!</definedName>
    <definedName name="cntMonth" localSheetId="4">#REF!</definedName>
    <definedName name="cntMonth" localSheetId="3">#REF!</definedName>
    <definedName name="cntMonth">#REF!</definedName>
    <definedName name="cntName" localSheetId="4">#REF!</definedName>
    <definedName name="cntName" localSheetId="3">#REF!</definedName>
    <definedName name="cntName">#REF!</definedName>
    <definedName name="cntNumber" localSheetId="4">#REF!</definedName>
    <definedName name="cntNumber" localSheetId="3">#REF!</definedName>
    <definedName name="cntNumber">#REF!</definedName>
    <definedName name="cntPayer" localSheetId="4">#REF!</definedName>
    <definedName name="cntPayer" localSheetId="3">#REF!</definedName>
    <definedName name="cntPayer">#REF!</definedName>
    <definedName name="cntPayer1" localSheetId="4">#REF!</definedName>
    <definedName name="cntPayer1" localSheetId="3">#REF!</definedName>
    <definedName name="cntPayer1">#REF!</definedName>
    <definedName name="cntPayerAddr1" localSheetId="4">#REF!</definedName>
    <definedName name="cntPayerAddr1" localSheetId="3">#REF!</definedName>
    <definedName name="cntPayerAddr1">#REF!</definedName>
    <definedName name="cntPayerAddr2" localSheetId="4">#REF!</definedName>
    <definedName name="cntPayerAddr2" localSheetId="3">#REF!</definedName>
    <definedName name="cntPayerAddr2">#REF!</definedName>
    <definedName name="cntPayerBank1" localSheetId="4">#REF!</definedName>
    <definedName name="cntPayerBank1" localSheetId="3">#REF!</definedName>
    <definedName name="cntPayerBank1">#REF!</definedName>
    <definedName name="cntPayerBank2" localSheetId="4">#REF!</definedName>
    <definedName name="cntPayerBank2" localSheetId="3">#REF!</definedName>
    <definedName name="cntPayerBank2">#REF!</definedName>
    <definedName name="cntPayerBank3" localSheetId="4">#REF!</definedName>
    <definedName name="cntPayerBank3" localSheetId="3">#REF!</definedName>
    <definedName name="cntPayerBank3">#REF!</definedName>
    <definedName name="cntPayerCount" localSheetId="4">#REF!</definedName>
    <definedName name="cntPayerCount" localSheetId="3">#REF!</definedName>
    <definedName name="cntPayerCount">#REF!</definedName>
    <definedName name="cntPayerCountCor" localSheetId="4">#REF!</definedName>
    <definedName name="cntPayerCountCor" localSheetId="3">#REF!</definedName>
    <definedName name="cntPayerCountCor">#REF!</definedName>
    <definedName name="cntPriceC" localSheetId="4">#REF!</definedName>
    <definedName name="cntPriceC" localSheetId="3">#REF!</definedName>
    <definedName name="cntPriceC">#REF!</definedName>
    <definedName name="cntPriceR" localSheetId="4">#REF!</definedName>
    <definedName name="cntPriceR" localSheetId="3">#REF!</definedName>
    <definedName name="cntPriceR">#REF!</definedName>
    <definedName name="cntQnt" localSheetId="4">#REF!</definedName>
    <definedName name="cntQnt" localSheetId="3">#REF!</definedName>
    <definedName name="cntQnt">#REF!</definedName>
    <definedName name="CNTR">#N/A</definedName>
    <definedName name="cntSumC" localSheetId="4">#REF!</definedName>
    <definedName name="cntSumC" localSheetId="3">#REF!</definedName>
    <definedName name="cntSumC">#REF!</definedName>
    <definedName name="cntSumR" localSheetId="4">#REF!</definedName>
    <definedName name="cntSumR" localSheetId="3">#REF!</definedName>
    <definedName name="cntSumR">#REF!</definedName>
    <definedName name="cntSuppAddr1" localSheetId="4">#REF!</definedName>
    <definedName name="cntSuppAddr1" localSheetId="3">#REF!</definedName>
    <definedName name="cntSuppAddr1">#REF!</definedName>
    <definedName name="cntSuppAddr2" localSheetId="4">#REF!</definedName>
    <definedName name="cntSuppAddr2" localSheetId="3">#REF!</definedName>
    <definedName name="cntSuppAddr2">#REF!</definedName>
    <definedName name="cntSuppBank" localSheetId="4">#REF!</definedName>
    <definedName name="cntSuppBank" localSheetId="3">#REF!</definedName>
    <definedName name="cntSuppBank">#REF!</definedName>
    <definedName name="cntSuppCount" localSheetId="4">#REF!</definedName>
    <definedName name="cntSuppCount" localSheetId="3">#REF!</definedName>
    <definedName name="cntSuppCount">#REF!</definedName>
    <definedName name="cntSuppCountCor" localSheetId="4">#REF!</definedName>
    <definedName name="cntSuppCountCor" localSheetId="3">#REF!</definedName>
    <definedName name="cntSuppCountCor">#REF!</definedName>
    <definedName name="cntSupplier" localSheetId="4">#REF!</definedName>
    <definedName name="cntSupplier" localSheetId="3">#REF!</definedName>
    <definedName name="cntSupplier">#REF!</definedName>
    <definedName name="cntSuppMFO1" localSheetId="4">#REF!</definedName>
    <definedName name="cntSuppMFO1" localSheetId="3">#REF!</definedName>
    <definedName name="cntSuppMFO1">#REF!</definedName>
    <definedName name="cntSuppMFO2" localSheetId="4">#REF!</definedName>
    <definedName name="cntSuppMFO2" localSheetId="3">#REF!</definedName>
    <definedName name="cntSuppMFO2">#REF!</definedName>
    <definedName name="cntSuppTlf" localSheetId="4">#REF!</definedName>
    <definedName name="cntSuppTlf" localSheetId="3">#REF!</definedName>
    <definedName name="cntSuppTlf">#REF!</definedName>
    <definedName name="cntUnit" localSheetId="4">#REF!</definedName>
    <definedName name="cntUnit" localSheetId="3">#REF!</definedName>
    <definedName name="cntUnit">#REF!</definedName>
    <definedName name="cntYear" localSheetId="4">#REF!</definedName>
    <definedName name="cntYear" localSheetId="3">#REF!</definedName>
    <definedName name="cntYear">#REF!</definedName>
    <definedName name="CODE" localSheetId="4">#REF!</definedName>
    <definedName name="CODE" localSheetId="3">#REF!</definedName>
    <definedName name="CODE">#REF!</definedName>
    <definedName name="col_file">21</definedName>
    <definedName name="CON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STCNTR">#N/A</definedName>
    <definedName name="count">15</definedName>
    <definedName name="cp" hidden="1">'[54]C Summary'!#REF!</definedName>
    <definedName name="CQ" localSheetId="4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CQ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criter" localSheetId="4">#REF!</definedName>
    <definedName name="criter" localSheetId="3">#REF!</definedName>
    <definedName name="criter">#REF!</definedName>
    <definedName name="Criteria_MI" localSheetId="4">#REF!</definedName>
    <definedName name="Criteria_MI" localSheetId="3">#REF!</definedName>
    <definedName name="Criteria_MI">#REF!</definedName>
    <definedName name="Ctr1Box" localSheetId="4">#REF!</definedName>
    <definedName name="Ctr1Box" localSheetId="3">#REF!</definedName>
    <definedName name="Ctr1Box">#REF!</definedName>
    <definedName name="Ctr2Box" localSheetId="4">#REF!</definedName>
    <definedName name="Ctr2Box" localSheetId="3">#REF!</definedName>
    <definedName name="Ctr2Box">#REF!</definedName>
    <definedName name="curday">36934</definedName>
    <definedName name="CURR">#N/A</definedName>
    <definedName name="currency">'[55]Data input'!$B$14</definedName>
    <definedName name="Currency_rate">'[55]Data input'!$B$15</definedName>
    <definedName name="curve" hidden="1">#N/A</definedName>
    <definedName name="customs" localSheetId="4">#REF!</definedName>
    <definedName name="customs" localSheetId="3">#REF!</definedName>
    <definedName name="customs">#REF!</definedName>
    <definedName name="cvb" localSheetId="4">{30,140,350,160,"",""}</definedName>
    <definedName name="cvb" localSheetId="2">{30,140,350,160,"",""}</definedName>
    <definedName name="cvb" localSheetId="3">{30,140,350,160,"",""}</definedName>
    <definedName name="cvb">{30,140,350,160,"",""}</definedName>
    <definedName name="cvb_1" localSheetId="4">{30,140,350,160,"",""}</definedName>
    <definedName name="cvb_1" localSheetId="2">{30,140,350,160,"",""}</definedName>
    <definedName name="cvb_1" localSheetId="3">{30,140,350,160,"",""}</definedName>
    <definedName name="cvb_1">{30,140,350,160,"",""}</definedName>
    <definedName name="cvb_2" localSheetId="4">{30,140,350,160,"",""}</definedName>
    <definedName name="cvb_2" localSheetId="2">{30,140,350,160,"",""}</definedName>
    <definedName name="cvb_2" localSheetId="3">{30,140,350,160,"",""}</definedName>
    <definedName name="cvb_2">{30,140,350,160,"",""}</definedName>
    <definedName name="Cwvu.a." hidden="1">[56]BOP!$A$36:$IV$36,[56]BOP!$A$44:$IV$44,[56]BOP!$A$59:$IV$59,[56]BOP!#REF!,[56]BOP!#REF!,[56]BOP!$A$81:$IV$88</definedName>
    <definedName name="Cwvu.bop." hidden="1">[56]BOP!$A$36:$IV$36,[56]BOP!$A$44:$IV$44,[56]BOP!$A$59:$IV$59,[56]BOP!#REF!,[56]BOP!#REF!,[56]BOP!$A$81:$IV$88</definedName>
    <definedName name="Cwvu.bop.sr." hidden="1">[56]BOP!$A$36:$IV$36,[56]BOP!$A$44:$IV$44,[56]BOP!$A$59:$IV$59,[56]BOP!#REF!,[56]BOP!#REF!,[56]BOP!$A$81:$IV$88</definedName>
    <definedName name="Cwvu.bopsdr.sr." hidden="1">[56]BOP!$A$36:$IV$36,[56]BOP!$A$44:$IV$44,[56]BOP!$A$59:$IV$59,[56]BOP!#REF!,[56]BOP!#REF!,[56]BOP!$A$81:$IV$88</definedName>
    <definedName name="Cwvu.cotton." hidden="1">[56]BOP!$A$36:$IV$36,[56]BOP!$A$44:$IV$44,[56]BOP!$A$59:$IV$59,[56]BOP!#REF!,[56]BOP!#REF!,[56]BOP!$A$79:$IV$79,[56]BOP!$A$81:$IV$88,[56]BOP!#REF!</definedName>
    <definedName name="Cwvu.cottonall." hidden="1">[56]BOP!$A$36:$IV$36,[56]BOP!$A$44:$IV$44,[56]BOP!$A$59:$IV$59,[56]BOP!#REF!,[56]BOP!#REF!,[56]BOP!$A$79:$IV$79,[56]BOP!$A$81:$IV$88</definedName>
    <definedName name="Cwvu.exportdetails." hidden="1">[56]BOP!$A$36:$IV$36,[56]BOP!$A$44:$IV$44,[56]BOP!$A$59:$IV$59,[56]BOP!#REF!,[56]BOP!#REF!,[56]BOP!$A$79:$IV$79,[56]BOP!#REF!</definedName>
    <definedName name="Cwvu.exports." hidden="1">[56]BOP!$A$36:$IV$36,[56]BOP!$A$44:$IV$44,[56]BOP!$A$59:$IV$59,[56]BOP!#REF!,[56]BOP!#REF!,[56]BOP!$A$79:$IV$79,[56]BOP!$A$81:$IV$88,[56]BOP!#REF!</definedName>
    <definedName name="Cwvu.gold." hidden="1">[56]BOP!$A$36:$IV$36,[56]BOP!$A$44:$IV$44,[56]BOP!$A$59:$IV$59,[56]BOP!#REF!,[56]BOP!#REF!,[56]BOP!$A$79:$IV$79,[56]BOP!$A$81:$IV$88,[56]BOP!#REF!</definedName>
    <definedName name="Cwvu.goldall." hidden="1">[56]BOP!$A$36:$IV$36,[56]BOP!$A$44:$IV$44,[56]BOP!$A$59:$IV$59,[56]BOP!#REF!,[56]BOP!#REF!,[56]BOP!$A$79:$IV$79,[56]BOP!$A$81:$IV$88,[56]BOP!#REF!</definedName>
    <definedName name="Cwvu.imports." hidden="1">[56]BOP!$A$36:$IV$36,[56]BOP!$A$44:$IV$44,[56]BOP!$A$59:$IV$59,[56]BOP!#REF!,[56]BOP!#REF!,[56]BOP!$A$79:$IV$79,[56]BOP!$A$81:$IV$88,[56]BOP!#REF!,[56]BOP!#REF!</definedName>
    <definedName name="Cwvu.importsall." hidden="1">[56]BOP!$A$36:$IV$36,[56]BOP!$A$44:$IV$44,[56]BOP!$A$59:$IV$59,[56]BOP!#REF!,[56]BOP!#REF!,[56]BOP!$A$79:$IV$79,[56]BOP!$A$81:$IV$88,[56]BOP!#REF!,[56]BOP!#REF!</definedName>
    <definedName name="Cwvu.Print." hidden="1">[57]Indic!$A$109:$IV$109,[57]Indic!$A$196:$IV$197,[57]Indic!$A$208:$IV$209,[57]Indic!$A$217:$IV$218</definedName>
    <definedName name="Cwvu.sa97." hidden="1">[58]Rev!$A$23:$IV$26,[58]Rev!$A$37:$IV$38</definedName>
    <definedName name="Cwvu.tot." hidden="1">[56]BOP!$A$36:$IV$36,[56]BOP!$A$44:$IV$44,[56]BOP!$A$59:$IV$59,[56]BOP!#REF!,[56]BOP!#REF!,[56]BOP!$A$79:$IV$79</definedName>
    <definedName name="cxzczxcasdasd" localSheetId="4" hidden="1">{#N/A,#N/A,TRUE,"일정"}</definedName>
    <definedName name="cxzczxcasdasd" localSheetId="2" hidden="1">{#N/A,#N/A,TRUE,"일정"}</definedName>
    <definedName name="cxzczxcasdasd" localSheetId="3" hidden="1">{#N/A,#N/A,TRUE,"일정"}</definedName>
    <definedName name="cxzczxcasdasd" hidden="1">{#N/A,#N/A,TRUE,"일정"}</definedName>
    <definedName name="cy">2001</definedName>
    <definedName name="d">3</definedName>
    <definedName name="d_" localSheetId="4">#REF!</definedName>
    <definedName name="d_" localSheetId="3">#REF!</definedName>
    <definedName name="d_">#REF!</definedName>
    <definedName name="d165wq1ed5w16e" localSheetId="4">#REF!</definedName>
    <definedName name="d165wq1ed5w16e" localSheetId="3">#REF!</definedName>
    <definedName name="d165wq1ed5w16e">#REF!</definedName>
    <definedName name="dac" localSheetId="4">[0]!_a1Z,[0]!_a2Z</definedName>
    <definedName name="dac" localSheetId="2">[0]!_a1Z,[0]!_a2Z</definedName>
    <definedName name="dac" localSheetId="3">[0]!_a1Z,[0]!_a2Z</definedName>
    <definedName name="dac">[0]!_a1Z,[0]!_a2Z</definedName>
    <definedName name="DAF" localSheetId="4">#REF!</definedName>
    <definedName name="DAF" localSheetId="3">#REF!</definedName>
    <definedName name="DAF">#REF!</definedName>
    <definedName name="Data" localSheetId="4">#REF!</definedName>
    <definedName name="Data" localSheetId="3">#REF!</definedName>
    <definedName name="Data">#REF!</definedName>
    <definedName name="Data_VDS" localSheetId="4">#REF!</definedName>
    <definedName name="Data_VDS" localSheetId="3">#REF!</definedName>
    <definedName name="Data_VDS">#REF!</definedName>
    <definedName name="DATA1">#N/A</definedName>
    <definedName name="data1478" localSheetId="4" hidden="1">#REF!</definedName>
    <definedName name="data1478" localSheetId="3" hidden="1">#REF!</definedName>
    <definedName name="data1478" hidden="1">#REF!</definedName>
    <definedName name="DATA2">#N/A</definedName>
    <definedName name="DATA3" localSheetId="4">#REF!</definedName>
    <definedName name="DATA3" localSheetId="3">#REF!</definedName>
    <definedName name="DATA3">#REF!</definedName>
    <definedName name="DATA4" localSheetId="4">#REF!</definedName>
    <definedName name="DATA4" localSheetId="3">#REF!</definedName>
    <definedName name="DATA4">#REF!</definedName>
    <definedName name="Database_MI" localSheetId="4">#REF!</definedName>
    <definedName name="Database_MI" localSheetId="3">#REF!</definedName>
    <definedName name="Database_MI">#REF!</definedName>
    <definedName name="DATA변환" localSheetId="4">#N/A</definedName>
    <definedName name="DATA변환">#N/A</definedName>
    <definedName name="date_name">"970417"</definedName>
    <definedName name="DCID">#N/A</definedName>
    <definedName name="ddd" localSheetId="4" hidden="1">{#N/A,#N/A,TRUE,"일정"}</definedName>
    <definedName name="ddd" localSheetId="2" hidden="1">{#N/A,#N/A,TRUE,"일정"}</definedName>
    <definedName name="ddd" localSheetId="3" hidden="1">{#N/A,#N/A,TRUE,"일정"}</definedName>
    <definedName name="ddd" hidden="1">{#N/A,#N/A,TRUE,"일정"}</definedName>
    <definedName name="ddd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" localSheetId="4">#REF!</definedName>
    <definedName name="ddddd" localSheetId="3">#REF!</definedName>
    <definedName name="ddddd">#REF!</definedName>
    <definedName name="dddddd" localSheetId="4">TRUNC((oy-1)/3+1)</definedName>
    <definedName name="dddddd" localSheetId="2">TRUNC(([0]!oy-1)/3+1)</definedName>
    <definedName name="dddddd" localSheetId="3">TRUNC((oy-1)/3+1)</definedName>
    <definedName name="dddddd">TRUNC((oy-1)/3+1)</definedName>
    <definedName name="dddddddd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f" localSheetId="4" hidden="1">{#N/A,#N/A,FALSE,"단축1";#N/A,#N/A,FALSE,"단축2";#N/A,#N/A,FALSE,"단축3";#N/A,#N/A,FALSE,"장축";#N/A,#N/A,FALSE,"4WD"}</definedName>
    <definedName name="dddddf" hidden="1">{#N/A,#N/A,FALSE,"단축1";#N/A,#N/A,FALSE,"단축2";#N/A,#N/A,FALSE,"단축3";#N/A,#N/A,FALSE,"장축";#N/A,#N/A,FALSE,"4WD"}</definedName>
    <definedName name="DDDDOOO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4">#REF!</definedName>
    <definedName name="DDE" localSheetId="3">#REF!</definedName>
    <definedName name="DDE">#REF!</definedName>
    <definedName name="ddf" localSheetId="4" hidden="1">{#N/A,#N/A,FALSE,"BODY"}</definedName>
    <definedName name="ddf" localSheetId="2" hidden="1">{#N/A,#N/A,FALSE,"BODY"}</definedName>
    <definedName name="ddf" localSheetId="3" hidden="1">{#N/A,#N/A,FALSE,"BODY"}</definedName>
    <definedName name="ddf" hidden="1">{#N/A,#N/A,FALSE,"BODY"}</definedName>
    <definedName name="dDFA" localSheetId="4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DFD" localSheetId="4" hidden="1">{#N/A,#N/A,FALSE,"CCTV"}</definedName>
    <definedName name="DDFD" hidden="1">{#N/A,#N/A,FALSE,"CCTV"}</definedName>
    <definedName name="ddff" localSheetId="4">#REF!</definedName>
    <definedName name="ddff" localSheetId="3">#REF!</definedName>
    <definedName name="ddff">#REF!</definedName>
    <definedName name="ddfffff" localSheetId="4">#REF!</definedName>
    <definedName name="ddfffff" localSheetId="3">#REF!</definedName>
    <definedName name="ddfffff">#REF!</definedName>
    <definedName name="DDSSS" localSheetId="4" hidden="1">{#N/A,#N/A,FALSE,"단축1";#N/A,#N/A,FALSE,"단축2";#N/A,#N/A,FALSE,"단축3";#N/A,#N/A,FALSE,"장축";#N/A,#N/A,FALSE,"4WD"}</definedName>
    <definedName name="DDSSS" hidden="1">{#N/A,#N/A,FALSE,"단축1";#N/A,#N/A,FALSE,"단축2";#N/A,#N/A,FALSE,"단축3";#N/A,#N/A,FALSE,"장축";#N/A,#N/A,FALSE,"4WD"}</definedName>
    <definedName name="DESCRIP">#N/A</definedName>
    <definedName name="df" localSheetId="4">{30,140,350,160,"",""}</definedName>
    <definedName name="df" localSheetId="2">{30,140,350,160,"",""}</definedName>
    <definedName name="df" localSheetId="3">{30,140,350,160,"",""}</definedName>
    <definedName name="DF">#N/A</definedName>
    <definedName name="df_1" localSheetId="4">{30,140,350,160,"",""}</definedName>
    <definedName name="df_1" localSheetId="2">{30,140,350,160,"",""}</definedName>
    <definedName name="df_1" localSheetId="3">{30,140,350,160,"",""}</definedName>
    <definedName name="df_1">{30,140,350,160,"",""}</definedName>
    <definedName name="df_2" localSheetId="4">{30,140,350,160,"",""}</definedName>
    <definedName name="df_2" localSheetId="2">{30,140,350,160,"",""}</definedName>
    <definedName name="df_2" localSheetId="3">{30,140,350,160,"",""}</definedName>
    <definedName name="df_2">{30,140,350,160,"",""}</definedName>
    <definedName name="DFA" localSheetId="4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DSF" localSheetId="4">#REF!</definedName>
    <definedName name="DFDSF" localSheetId="3">#REF!</definedName>
    <definedName name="DFDSF">#REF!</definedName>
    <definedName name="dfg" localSheetId="4">#REF!</definedName>
    <definedName name="dfg" localSheetId="3">#REF!</definedName>
    <definedName name="dfg">#REF!</definedName>
    <definedName name="dfgd" localSheetId="4" hidden="1">#REF!</definedName>
    <definedName name="dfgd" localSheetId="3" hidden="1">#REF!</definedName>
    <definedName name="dfgd" hidden="1">#REF!</definedName>
    <definedName name="dfgfghh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gfghh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gfghh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gfgh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hg" localSheetId="4" hidden="1">#REF!</definedName>
    <definedName name="dfhg" hidden="1">#REF!</definedName>
    <definedName name="DFHJ" localSheetId="4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fj" localSheetId="4" hidden="1">#REF!</definedName>
    <definedName name="dfj" hidden="1">#REF!</definedName>
    <definedName name="DFSFDSFDSA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SFDSFDSA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SFDSFDSA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SFDSFD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T" localSheetId="4">#REF!,#REF!,#REF!,#REF!,#REF!,#REF!,#REF!</definedName>
    <definedName name="DFT" localSheetId="3">#REF!,#REF!,#REF!,#REF!,#REF!,#REF!,#REF!</definedName>
    <definedName name="DFT">#REF!,#REF!,#REF!,#REF!,#REF!,#REF!,#REF!</definedName>
    <definedName name="dg" localSheetId="4">#REF!</definedName>
    <definedName name="dg" localSheetId="3">#REF!</definedName>
    <definedName name="dg">#REF!</definedName>
    <definedName name="DGD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g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GFDS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FDS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fgjgj" localSheetId="4" hidden="1">{#N/A,#N/A,FALSE,"CCTV"}</definedName>
    <definedName name="dgfgjgj" hidden="1">{#N/A,#N/A,FALSE,"CCTV"}</definedName>
    <definedName name="dggrg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ggr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GJSRGH" localSheetId="4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GSFGSDF" localSheetId="2">[59]!BlankMacro1</definedName>
    <definedName name="DGSFGSDF" localSheetId="3">[59]!BlankMacro1</definedName>
    <definedName name="DGSFGSDF">[59]!BlankMacro1</definedName>
    <definedName name="dhy" localSheetId="4" hidden="1">{#N/A,#N/A,FALSE,0;#N/A,#N/A,FALSE,0;#N/A,#N/A,FALSE,0;#N/A,#N/A,FALSE,0;#N/A,#N/A,FALSE,0;#N/A,#N/A,FALSE,0;#N/A,#N/A,FALSE,0;#N/A,#N/A,FALSE,0;#N/A,#N/A,FALSE,0;#N/A,#N/A,FALSE,0;#N/A,#N/A,FALSE,0;#N/A,#N/A,FALSE,0;#N/A,#N/A,FALSE,0;#N/A,#N/A,FALSE,0;#N/A,#N/A,FALSE,0}</definedName>
    <definedName name="dhy" hidden="1">{#N/A,#N/A,FALSE,0;#N/A,#N/A,FALSE,0;#N/A,#N/A,FALSE,0;#N/A,#N/A,FALSE,0;#N/A,#N/A,FALSE,0;#N/A,#N/A,FALSE,0;#N/A,#N/A,FALSE,0;#N/A,#N/A,FALSE,0;#N/A,#N/A,FALSE,0;#N/A,#N/A,FALSE,0;#N/A,#N/A,FALSE,0;#N/A,#N/A,FALSE,0;#N/A,#N/A,FALSE,0;#N/A,#N/A,FALSE,0;#N/A,#N/A,FALSE,0}</definedName>
    <definedName name="Dialog1_Button2_Click">#N/A</definedName>
    <definedName name="DJFHJ" localSheetId="4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4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4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dk" localSheetId="4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LF" localSheetId="4" hidden="1">{#N/A,#N/A,TRUE,"일정"}</definedName>
    <definedName name="DLF" localSheetId="2" hidden="1">{#N/A,#N/A,TRUE,"일정"}</definedName>
    <definedName name="DLF" localSheetId="3" hidden="1">{#N/A,#N/A,TRUE,"일정"}</definedName>
    <definedName name="DLF" hidden="1">{#N/A,#N/A,TRUE,"일정"}</definedName>
    <definedName name="dmax">0</definedName>
    <definedName name="DME_Dirty" hidden="1">"False"</definedName>
    <definedName name="DME_LocalFile" hidden="1">"True"</definedName>
    <definedName name="DNF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NF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NF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N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cument_date" localSheetId="4">#REF!</definedName>
    <definedName name="document_date" localSheetId="3">#REF!</definedName>
    <definedName name="document_date">#REF!</definedName>
    <definedName name="document_datу" localSheetId="4">#REF!</definedName>
    <definedName name="document_datу" localSheetId="3">#REF!</definedName>
    <definedName name="document_datу">#REF!</definedName>
    <definedName name="document_number" localSheetId="4">#REF!</definedName>
    <definedName name="document_number" localSheetId="3">#REF!</definedName>
    <definedName name="document_number">#REF!</definedName>
    <definedName name="DOCUNO">#N/A</definedName>
    <definedName name="Dollar" localSheetId="4">#REF!</definedName>
    <definedName name="Dollar" localSheetId="3">#REF!</definedName>
    <definedName name="Dollar">#REF!</definedName>
    <definedName name="domes_var_2_exist">'[55]Data input'!$B$47</definedName>
    <definedName name="domest_var_1_exist">'[55]Data input'!$B$46</definedName>
    <definedName name="domest_var_1_project">'[55]Data input'!$B$60</definedName>
    <definedName name="domest_var_2_project">'[55]Data input'!$B$61</definedName>
    <definedName name="domest_var_3_exist">'[55]Data input'!$B$48</definedName>
    <definedName name="domest_var_3_project">'[55]Data input'!$B$62</definedName>
    <definedName name="domest_var_4_exist">'[55]Data input'!$B$49</definedName>
    <definedName name="domest_var_4_project">'[55]Data input'!$B$63</definedName>
    <definedName name="DOO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OR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OR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t">[60]дот!$A$6:$M$350</definedName>
    <definedName name="dq" localSheetId="4">#N/A</definedName>
    <definedName name="dq">#N/A</definedName>
    <definedName name="dqd" localSheetId="4">#N/A</definedName>
    <definedName name="dqd">#N/A</definedName>
    <definedName name="DRIVEABILITY" localSheetId="4" hidden="1">{#N/A,#N/A,FALSE,"단축1";#N/A,#N/A,FALSE,"단축2";#N/A,#N/A,FALSE,"단축3";#N/A,#N/A,FALSE,"장축";#N/A,#N/A,FALSE,"4WD"}</definedName>
    <definedName name="DRIVEABILITY" localSheetId="2" hidden="1">{#N/A,#N/A,FALSE,"단축1";#N/A,#N/A,FALSE,"단축2";#N/A,#N/A,FALSE,"단축3";#N/A,#N/A,FALSE,"장축";#N/A,#N/A,FALSE,"4WD"}</definedName>
    <definedName name="DRIVEABILITY" localSheetId="3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">3799</definedName>
    <definedName name="dsafsdgftrhtrhtr" localSheetId="4" hidden="1">#REF!</definedName>
    <definedName name="dsafsdgftrhtrhtr" hidden="1">#REF!</definedName>
    <definedName name="DSARFESR" localSheetId="4" hidden="1">{#N/A,#N/A,FALSE,"단축1";#N/A,#N/A,FALSE,"단축2";#N/A,#N/A,FALSE,"단축3";#N/A,#N/A,FALSE,"장축";#N/A,#N/A,FALSE,"4WD"}</definedName>
    <definedName name="DSARFESR" hidden="1">{#N/A,#N/A,FALSE,"단축1";#N/A,#N/A,FALSE,"단축2";#N/A,#N/A,FALSE,"단축3";#N/A,#N/A,FALSE,"장축";#N/A,#N/A,FALSE,"4WD"}</definedName>
    <definedName name="dsasdsa" localSheetId="4">#REF!</definedName>
    <definedName name="dsasdsa" localSheetId="3">#REF!</definedName>
    <definedName name="dsasdsa">#REF!</definedName>
    <definedName name="dsc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c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c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dfdfsdaf" localSheetId="4" hidden="1">{#N/A,#N/A,FALSE,"단축1";#N/A,#N/A,FALSE,"단축2";#N/A,#N/A,FALSE,"단축3";#N/A,#N/A,FALSE,"장축";#N/A,#N/A,FALSE,"4WD"}</definedName>
    <definedName name="dsdfdfsdaf" hidden="1">{#N/A,#N/A,FALSE,"단축1";#N/A,#N/A,FALSE,"단축2";#N/A,#N/A,FALSE,"단축3";#N/A,#N/A,FALSE,"장축";#N/A,#N/A,FALSE,"4WD"}</definedName>
    <definedName name="dse" localSheetId="4">{30,140,350,160,"",""}</definedName>
    <definedName name="dse" localSheetId="2">{30,140,350,160,"",""}</definedName>
    <definedName name="dse" localSheetId="3">{30,140,350,160,"",""}</definedName>
    <definedName name="dse">{30,140,350,160,"",""}</definedName>
    <definedName name="dse_1" localSheetId="4">{30,140,350,160,"",""}</definedName>
    <definedName name="dse_1" localSheetId="2">{30,140,350,160,"",""}</definedName>
    <definedName name="dse_1" localSheetId="3">{30,140,350,160,"",""}</definedName>
    <definedName name="dse_1">{30,140,350,160,"",""}</definedName>
    <definedName name="dse_2" localSheetId="4">{30,140,350,160,"",""}</definedName>
    <definedName name="dse_2" localSheetId="2">{30,140,350,160,"",""}</definedName>
    <definedName name="dse_2" localSheetId="3">{30,140,350,160,"",""}</definedName>
    <definedName name="dse_2">{30,140,350,160,"",""}</definedName>
    <definedName name="DSFDFDSFADDDSFSA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DFDSFADDDSFSA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DFDSFADDDSFSA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DFDSFADDDSF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dsv" localSheetId="4">#REF!</definedName>
    <definedName name="dsfdsv" localSheetId="3">#REF!</definedName>
    <definedName name="dsfdsv">#REF!</definedName>
    <definedName name="dsfsdfsdfsf" localSheetId="4" hidden="1">#REF!</definedName>
    <definedName name="dsfsdfsdfsf" hidden="1">#REF!</definedName>
    <definedName name="dsfvdsvfdsvdvfdvfdv" localSheetId="4" hidden="1">#REF!</definedName>
    <definedName name="dsfvdsvfdsvdvfdvfdv" localSheetId="3" hidden="1">#REF!</definedName>
    <definedName name="dsfvdsvfdsvdvfdvfdv" hidden="1">#REF!</definedName>
    <definedName name="dsgdsg" localSheetId="4">#REF!</definedName>
    <definedName name="dsgdsg" localSheetId="3">#REF!</definedName>
    <definedName name="dsgdsg">#REF!</definedName>
    <definedName name="DSHAS" localSheetId="4">#REF!</definedName>
    <definedName name="DSHAS" localSheetId="3">#REF!</definedName>
    <definedName name="DSHAS">#REF!</definedName>
    <definedName name="dshd" localSheetId="4" hidden="1">{0,0,0,0;0,0,0,0;0,0,0,0;0,0,0,0;0,0,0,0;0,0,0,0;0,0,0,0;0,0,0,0;0,0,0,0;0,0,0,0;0,0,0,0}</definedName>
    <definedName name="dshd" hidden="1">{0,0,0,0;0,0,0,0;0,0,0,0;0,0,0,0;0,0,0,0;0,0,0,0;0,0,0,0;0,0,0,0;0,0,0,0;0,0,0,0;0,0,0,0}</definedName>
    <definedName name="dsst">35</definedName>
    <definedName name="dst">34</definedName>
    <definedName name="DU7월Order_J" localSheetId="4">#REF!</definedName>
    <definedName name="DU7월Order_J" localSheetId="3">#REF!</definedName>
    <definedName name="DU7월Order_J">#REF!</definedName>
    <definedName name="DU7월Order_V" localSheetId="4">#REF!</definedName>
    <definedName name="DU7월Order_V" localSheetId="3">#REF!</definedName>
    <definedName name="DU7월Order_V">#REF!</definedName>
    <definedName name="DU8월Order_J" localSheetId="4">#REF!</definedName>
    <definedName name="DU8월Order_J" localSheetId="3">#REF!</definedName>
    <definedName name="DU8월Order_J">#REF!</definedName>
    <definedName name="DU8월Order_V" localSheetId="4">#REF!</definedName>
    <definedName name="DU8월Order_V" localSheetId="3">#REF!</definedName>
    <definedName name="DU8월Order_V">#REF!</definedName>
    <definedName name="DVD" localSheetId="4" hidden="1">{#N/A,#N/A,FALSE,"단축1";#N/A,#N/A,FALSE,"단축2";#N/A,#N/A,FALSE,"단축3";#N/A,#N/A,FALSE,"장축";#N/A,#N/A,FALSE,"4WD"}</definedName>
    <definedName name="DVD" hidden="1">{#N/A,#N/A,FALSE,"단축1";#N/A,#N/A,FALSE,"단축2";#N/A,#N/A,FALSE,"단축3";#N/A,#N/A,FALSE,"장축";#N/A,#N/A,FALSE,"4WD"}</definedName>
    <definedName name="dvrCustomer" localSheetId="4">#REF!</definedName>
    <definedName name="dvrCustomer" localSheetId="3">#REF!</definedName>
    <definedName name="dvrCustomer">#REF!</definedName>
    <definedName name="dvrDay" localSheetId="4">#REF!</definedName>
    <definedName name="dvrDay" localSheetId="3">#REF!</definedName>
    <definedName name="dvrDay">#REF!</definedName>
    <definedName name="dvrDocDay" localSheetId="4">#REF!</definedName>
    <definedName name="dvrDocDay" localSheetId="3">#REF!</definedName>
    <definedName name="dvrDocDay">#REF!</definedName>
    <definedName name="dvrDocIss" localSheetId="4">#REF!</definedName>
    <definedName name="dvrDocIss" localSheetId="3">#REF!</definedName>
    <definedName name="dvrDocIss">#REF!</definedName>
    <definedName name="dvrDocMonth" localSheetId="4">#REF!</definedName>
    <definedName name="dvrDocMonth" localSheetId="3">#REF!</definedName>
    <definedName name="dvrDocMonth">#REF!</definedName>
    <definedName name="dvrDocNum" localSheetId="4">#REF!</definedName>
    <definedName name="dvrDocNum" localSheetId="3">#REF!</definedName>
    <definedName name="dvrDocNum">#REF!</definedName>
    <definedName name="dvrDocSer" localSheetId="4">#REF!</definedName>
    <definedName name="dvrDocSer" localSheetId="3">#REF!</definedName>
    <definedName name="dvrDocSer">#REF!</definedName>
    <definedName name="dvrDocYear" localSheetId="4">#REF!</definedName>
    <definedName name="dvrDocYear" localSheetId="3">#REF!</definedName>
    <definedName name="dvrDocYear">#REF!</definedName>
    <definedName name="dvrMonth" localSheetId="4">#REF!</definedName>
    <definedName name="dvrMonth" localSheetId="3">#REF!</definedName>
    <definedName name="dvrMonth">#REF!</definedName>
    <definedName name="dvrName" localSheetId="4">#REF!</definedName>
    <definedName name="dvrName" localSheetId="3">#REF!</definedName>
    <definedName name="dvrName">#REF!</definedName>
    <definedName name="dvrNo" localSheetId="4">#REF!</definedName>
    <definedName name="dvrNo" localSheetId="3">#REF!</definedName>
    <definedName name="dvrNo">#REF!</definedName>
    <definedName name="dvrNumber" localSheetId="4">#REF!</definedName>
    <definedName name="dvrNumber" localSheetId="3">#REF!</definedName>
    <definedName name="dvrNumber">#REF!</definedName>
    <definedName name="dvrOrder" localSheetId="4">#REF!</definedName>
    <definedName name="dvrOrder" localSheetId="3">#REF!</definedName>
    <definedName name="dvrOrder">#REF!</definedName>
    <definedName name="dvrPayer" localSheetId="4">#REF!</definedName>
    <definedName name="dvrPayer" localSheetId="3">#REF!</definedName>
    <definedName name="dvrPayer">#REF!</definedName>
    <definedName name="dvrPayerBank1" localSheetId="4">#REF!</definedName>
    <definedName name="dvrPayerBank1" localSheetId="3">#REF!</definedName>
    <definedName name="dvrPayerBank1">#REF!</definedName>
    <definedName name="dvrPayerBank2" localSheetId="4">#REF!</definedName>
    <definedName name="dvrPayerBank2" localSheetId="3">#REF!</definedName>
    <definedName name="dvrPayerBank2">#REF!</definedName>
    <definedName name="dvrPayerCount" localSheetId="4">#REF!</definedName>
    <definedName name="dvrPayerCount" localSheetId="3">#REF!</definedName>
    <definedName name="dvrPayerCount">#REF!</definedName>
    <definedName name="dvrQnt" localSheetId="4">#REF!</definedName>
    <definedName name="dvrQnt" localSheetId="3">#REF!</definedName>
    <definedName name="dvrQnt">#REF!</definedName>
    <definedName name="dvrReceiver" localSheetId="4">#REF!</definedName>
    <definedName name="dvrReceiver" localSheetId="3">#REF!</definedName>
    <definedName name="dvrReceiver">#REF!</definedName>
    <definedName name="dvrSupplier" localSheetId="4">#REF!</definedName>
    <definedName name="dvrSupplier" localSheetId="3">#REF!</definedName>
    <definedName name="dvrSupplier">#REF!</definedName>
    <definedName name="dvrUnit" localSheetId="4">#REF!</definedName>
    <definedName name="dvrUnit" localSheetId="3">#REF!</definedName>
    <definedName name="dvrUnit">#REF!</definedName>
    <definedName name="dvrValidDay" localSheetId="4">#REF!</definedName>
    <definedName name="dvrValidDay" localSheetId="3">#REF!</definedName>
    <definedName name="dvrValidDay">#REF!</definedName>
    <definedName name="dvrValidMonth" localSheetId="4">#REF!</definedName>
    <definedName name="dvrValidMonth" localSheetId="3">#REF!</definedName>
    <definedName name="dvrValidMonth">#REF!</definedName>
    <definedName name="dvrValidYear" localSheetId="4">#REF!</definedName>
    <definedName name="dvrValidYear" localSheetId="3">#REF!</definedName>
    <definedName name="dvrValidYear">#REF!</definedName>
    <definedName name="dvrYear" localSheetId="4">#REF!</definedName>
    <definedName name="dvrYear" localSheetId="3">#REF!</definedName>
    <definedName name="dvrYear">#REF!</definedName>
    <definedName name="e" localSheetId="4">#REF!</definedName>
    <definedName name="e" localSheetId="3">#REF!</definedName>
    <definedName name="e" hidden="1">#REF!</definedName>
    <definedName name="e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3gvrvrvar">[61]f007502_18X!#REF!</definedName>
    <definedName name="E50ﾄﾞﾗﾍﾙ西端" hidden="1">1</definedName>
    <definedName name="ea" localSheetId="4">#REF!</definedName>
    <definedName name="ea" localSheetId="3">#REF!</definedName>
    <definedName name="ea">#REF!</definedName>
    <definedName name="earb" localSheetId="4">#REF!</definedName>
    <definedName name="earb" localSheetId="3">#REF!</definedName>
    <definedName name="earb">#REF!</definedName>
    <definedName name="EAWR" localSheetId="4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C" localSheetId="4" hidden="1">{#N/A,#N/A,FALSE,"CCTV"}</definedName>
    <definedName name="EC" hidden="1">{#N/A,#N/A,FALSE,"CCTV"}</definedName>
    <definedName name="ED" localSheetId="4" hidden="1">{#N/A,#N/A,FALSE,"CCTV"}</definedName>
    <definedName name="ED" hidden="1">{#N/A,#N/A,FALSE,"CCTV"}</definedName>
    <definedName name="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FFOG" localSheetId="4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g" hidden="1">[1]tab17!#REF!</definedName>
    <definedName name="egfwe" localSheetId="4">#REF!</definedName>
    <definedName name="egfwe" localSheetId="3">#REF!</definedName>
    <definedName name="egfwe">#REF!</definedName>
    <definedName name="egr" localSheetId="4">#REF!</definedName>
    <definedName name="egr" localSheetId="3">#REF!</definedName>
    <definedName name="egr">#REF!</definedName>
    <definedName name="EHG" localSheetId="4">#REF!</definedName>
    <definedName name="EHG" localSheetId="3">#REF!</definedName>
    <definedName name="EHG">#REF!</definedName>
    <definedName name="EKLLD" localSheetId="4" hidden="1">{#N/A,#N/A,FALSE,"단축1";#N/A,#N/A,FALSE,"단축2";#N/A,#N/A,FALSE,"단축3";#N/A,#N/A,FALSE,"장축";#N/A,#N/A,FALSE,"4WD"}</definedName>
    <definedName name="EKLLD" localSheetId="2" hidden="1">{#N/A,#N/A,FALSE,"단축1";#N/A,#N/A,FALSE,"단축2";#N/A,#N/A,FALSE,"단축3";#N/A,#N/A,FALSE,"장축";#N/A,#N/A,FALSE,"4WD"}</definedName>
    <definedName name="EKLLD" localSheetId="3" hidden="1">{#N/A,#N/A,FALSE,"단축1";#N/A,#N/A,FALSE,"단축2";#N/A,#N/A,FALSE,"단축3";#N/A,#N/A,FALSE,"장축";#N/A,#N/A,FALSE,"4WD"}</definedName>
    <definedName name="EKLLD" hidden="1">{#N/A,#N/A,FALSE,"단축1";#N/A,#N/A,FALSE,"단축2";#N/A,#N/A,FALSE,"단축3";#N/A,#N/A,FALSE,"장축";#N/A,#N/A,FALSE,"4WD"}</definedName>
    <definedName name="EkstrakBox" localSheetId="4">#REF!</definedName>
    <definedName name="EkstrakBox" localSheetId="3">#REF!</definedName>
    <definedName name="EkstrakBox">#REF!</definedName>
    <definedName name="ElektrBox" localSheetId="4">#REF!</definedName>
    <definedName name="ElektrBox" localSheetId="3">#REF!</definedName>
    <definedName name="ElektrBox">#REF!</definedName>
    <definedName name="elkAddr1" localSheetId="4">#REF!</definedName>
    <definedName name="elkAddr1" localSheetId="3">#REF!</definedName>
    <definedName name="elkAddr1">#REF!</definedName>
    <definedName name="elkAddr2" localSheetId="4">#REF!</definedName>
    <definedName name="elkAddr2" localSheetId="3">#REF!</definedName>
    <definedName name="elkAddr2">#REF!</definedName>
    <definedName name="elkCount" localSheetId="4">#REF!</definedName>
    <definedName name="elkCount" localSheetId="3">#REF!</definedName>
    <definedName name="elkCount">#REF!</definedName>
    <definedName name="elkCountFrom" localSheetId="4">#REF!</definedName>
    <definedName name="elkCountFrom" localSheetId="3">#REF!</definedName>
    <definedName name="elkCountFrom">#REF!</definedName>
    <definedName name="elkCountTo" localSheetId="4">#REF!</definedName>
    <definedName name="elkCountTo" localSheetId="3">#REF!</definedName>
    <definedName name="elkCountTo">#REF!</definedName>
    <definedName name="elkDateFrom" localSheetId="4">#REF!</definedName>
    <definedName name="elkDateFrom" localSheetId="3">#REF!</definedName>
    <definedName name="elkDateFrom">#REF!</definedName>
    <definedName name="elkDateTo" localSheetId="4">#REF!</definedName>
    <definedName name="elkDateTo" localSheetId="3">#REF!</definedName>
    <definedName name="elkDateTo">#REF!</definedName>
    <definedName name="elkDiscount" localSheetId="4">#REF!</definedName>
    <definedName name="elkDiscount" localSheetId="3">#REF!</definedName>
    <definedName name="elkDiscount">#REF!</definedName>
    <definedName name="elkKAddr1" localSheetId="4">#REF!</definedName>
    <definedName name="elkKAddr1" localSheetId="3">#REF!</definedName>
    <definedName name="elkKAddr1">#REF!</definedName>
    <definedName name="elkKAddr2" localSheetId="4">#REF!</definedName>
    <definedName name="elkKAddr2" localSheetId="3">#REF!</definedName>
    <definedName name="elkKAddr2">#REF!</definedName>
    <definedName name="elkKCount" localSheetId="4">#REF!</definedName>
    <definedName name="elkKCount" localSheetId="3">#REF!</definedName>
    <definedName name="elkKCount">#REF!</definedName>
    <definedName name="elkKCountFrom" localSheetId="4">#REF!</definedName>
    <definedName name="elkKCountFrom" localSheetId="3">#REF!</definedName>
    <definedName name="elkKCountFrom">#REF!</definedName>
    <definedName name="elkKCountTo" localSheetId="4">#REF!</definedName>
    <definedName name="elkKCountTo" localSheetId="3">#REF!</definedName>
    <definedName name="elkKCountTo">#REF!</definedName>
    <definedName name="elkKDateFrom" localSheetId="4">#REF!</definedName>
    <definedName name="elkKDateFrom" localSheetId="3">#REF!</definedName>
    <definedName name="elkKDateFrom">#REF!</definedName>
    <definedName name="elkKDateTo" localSheetId="4">#REF!</definedName>
    <definedName name="elkKDateTo" localSheetId="3">#REF!</definedName>
    <definedName name="elkKDateTo">#REF!</definedName>
    <definedName name="elkKDiscount" localSheetId="4">#REF!</definedName>
    <definedName name="elkKDiscount" localSheetId="3">#REF!</definedName>
    <definedName name="elkKDiscount">#REF!</definedName>
    <definedName name="elkKNumber" localSheetId="4">#REF!</definedName>
    <definedName name="elkKNumber" localSheetId="3">#REF!</definedName>
    <definedName name="elkKNumber">#REF!</definedName>
    <definedName name="elkKSumC" localSheetId="4">#REF!</definedName>
    <definedName name="elkKSumC" localSheetId="3">#REF!</definedName>
    <definedName name="elkKSumC">#REF!</definedName>
    <definedName name="elkKSumR" localSheetId="4">#REF!</definedName>
    <definedName name="elkKSumR" localSheetId="3">#REF!</definedName>
    <definedName name="elkKSumR">#REF!</definedName>
    <definedName name="elkKTarif" localSheetId="4">#REF!</definedName>
    <definedName name="elkKTarif" localSheetId="3">#REF!</definedName>
    <definedName name="elkKTarif">#REF!</definedName>
    <definedName name="elkNumber" localSheetId="4">#REF!</definedName>
    <definedName name="elkNumber" localSheetId="3">#REF!</definedName>
    <definedName name="elkNumber">#REF!</definedName>
    <definedName name="elkSumC" localSheetId="4">#REF!</definedName>
    <definedName name="elkSumC" localSheetId="3">#REF!</definedName>
    <definedName name="elkSumC">#REF!</definedName>
    <definedName name="elkSumR" localSheetId="4">#REF!</definedName>
    <definedName name="elkSumR" localSheetId="3">#REF!</definedName>
    <definedName name="elkSumR">#REF!</definedName>
    <definedName name="elkTarif" localSheetId="4">#REF!</definedName>
    <definedName name="elkTarif" localSheetId="3">#REF!</definedName>
    <definedName name="elkTarif">#REF!</definedName>
    <definedName name="ELLEN1" localSheetId="4" hidden="1">{#N/A,#N/A,FALSE,"CCTV"}</definedName>
    <definedName name="ELLEN1" hidden="1">{#N/A,#N/A,FALSE,"CCTV"}</definedName>
    <definedName name="ELLEN10" localSheetId="4" hidden="1">{#N/A,#N/A,FALSE,"CCTV"}</definedName>
    <definedName name="ELLEN10" hidden="1">{#N/A,#N/A,FALSE,"CCTV"}</definedName>
    <definedName name="ELLEN11" localSheetId="4" hidden="1">{#N/A,#N/A,FALSE,"CCTV"}</definedName>
    <definedName name="ELLEN11" hidden="1">{#N/A,#N/A,FALSE,"CCTV"}</definedName>
    <definedName name="ELLEN12" localSheetId="4" hidden="1">{#N/A,#N/A,FALSE,"CCTV"}</definedName>
    <definedName name="ELLEN12" hidden="1">{#N/A,#N/A,FALSE,"CCTV"}</definedName>
    <definedName name="ELLEN13" localSheetId="4" hidden="1">{#N/A,#N/A,FALSE,"CCTV"}</definedName>
    <definedName name="ELLEN13" hidden="1">{#N/A,#N/A,FALSE,"CCTV"}</definedName>
    <definedName name="ELLEN14" localSheetId="4" hidden="1">{#N/A,#N/A,FALSE,"CCTV"}</definedName>
    <definedName name="ELLEN14" hidden="1">{#N/A,#N/A,FALSE,"CCTV"}</definedName>
    <definedName name="ELLEN15" localSheetId="4" hidden="1">{#N/A,#N/A,FALSE,"CCTV"}</definedName>
    <definedName name="ELLEN15" hidden="1">{#N/A,#N/A,FALSE,"CCTV"}</definedName>
    <definedName name="ELLEN16" localSheetId="4" hidden="1">{#N/A,#N/A,FALSE,"CCTV"}</definedName>
    <definedName name="ELLEN16" hidden="1">{#N/A,#N/A,FALSE,"CCTV"}</definedName>
    <definedName name="ELLEN17" localSheetId="4" hidden="1">{#N/A,#N/A,FALSE,"CCTV"}</definedName>
    <definedName name="ELLEN17" hidden="1">{#N/A,#N/A,FALSE,"CCTV"}</definedName>
    <definedName name="ELLEN18" localSheetId="4" hidden="1">{#N/A,#N/A,FALSE,"CCTV"}</definedName>
    <definedName name="ELLEN18" hidden="1">{#N/A,#N/A,FALSE,"CCTV"}</definedName>
    <definedName name="ELLEN19" localSheetId="4" hidden="1">{#N/A,#N/A,FALSE,"CCTV"}</definedName>
    <definedName name="ELLEN19" hidden="1">{#N/A,#N/A,FALSE,"CCTV"}</definedName>
    <definedName name="ELLEN2" localSheetId="4" hidden="1">{#N/A,#N/A,FALSE,"CCTV"}</definedName>
    <definedName name="ELLEN2" hidden="1">{#N/A,#N/A,FALSE,"CCTV"}</definedName>
    <definedName name="ELLEN3" localSheetId="4" hidden="1">{#N/A,#N/A,FALSE,"CCTV"}</definedName>
    <definedName name="ELLEN3" hidden="1">{#N/A,#N/A,FALSE,"CCTV"}</definedName>
    <definedName name="ELLEN4" localSheetId="4" hidden="1">{#N/A,#N/A,FALSE,"CCTV"}</definedName>
    <definedName name="ELLEN4" hidden="1">{#N/A,#N/A,FALSE,"CCTV"}</definedName>
    <definedName name="ELLEN5" localSheetId="4" hidden="1">{#N/A,#N/A,FALSE,"CCTV"}</definedName>
    <definedName name="ELLEN5" hidden="1">{#N/A,#N/A,FALSE,"CCTV"}</definedName>
    <definedName name="ELLEN6" localSheetId="4" hidden="1">{#N/A,#N/A,FALSE,"CCTV"}</definedName>
    <definedName name="ELLEN6" hidden="1">{#N/A,#N/A,FALSE,"CCTV"}</definedName>
    <definedName name="ELLEN7" localSheetId="4" hidden="1">{#N/A,#N/A,FALSE,"CCTV"}</definedName>
    <definedName name="ELLEN7" hidden="1">{#N/A,#N/A,FALSE,"CCTV"}</definedName>
    <definedName name="ELLEN8" localSheetId="4" hidden="1">{#N/A,#N/A,FALSE,"CCTV"}</definedName>
    <definedName name="ELLEN8" hidden="1">{#N/A,#N/A,FALSE,"CCTV"}</definedName>
    <definedName name="ELLEN9" localSheetId="4" hidden="1">{#N/A,#N/A,FALSE,"CCTV"}</definedName>
    <definedName name="ELLEN9" hidden="1">{#N/A,#N/A,FALSE,"CCTV"}</definedName>
    <definedName name="EMC_종평보고" localSheetId="4" hidden="1">'[62]진행 DATA (2)'!#REF!</definedName>
    <definedName name="EMC_종평보고" localSheetId="2" hidden="1">'[62]진행 DATA (2)'!#REF!</definedName>
    <definedName name="EMC_종평보고" localSheetId="3" hidden="1">'[62]진행 DATA (2)'!#REF!</definedName>
    <definedName name="EMC_종평보고" hidden="1">'[31]진행 DATA (2)'!#REF!</definedName>
    <definedName name="End_Bal" localSheetId="4">#REF!</definedName>
    <definedName name="End_Bal">#REF!</definedName>
    <definedName name="EO계획" localSheetId="4" hidden="1">#REF!</definedName>
    <definedName name="EO계획" hidden="1">#REF!</definedName>
    <definedName name="er" localSheetId="4">#REF!</definedName>
    <definedName name="er" localSheetId="3">#REF!</definedName>
    <definedName name="er">#REF!</definedName>
    <definedName name="er4e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r4e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rb" localSheetId="4">#REF!</definedName>
    <definedName name="erb" localSheetId="3">#REF!</definedName>
    <definedName name="erb">#REF!</definedName>
    <definedName name="erfe4rf" localSheetId="4" hidden="1">{#N/A,#N/A,TRUE,"일정"}</definedName>
    <definedName name="erfe4rf" hidden="1">{#N/A,#N/A,TRUE,"일정"}</definedName>
    <definedName name="erfer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rfer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rg" localSheetId="4" hidden="1">#REF!</definedName>
    <definedName name="erg" hidden="1">#REF!</definedName>
    <definedName name="ergerg" localSheetId="4">#REF!</definedName>
    <definedName name="ergerg" localSheetId="3">#REF!</definedName>
    <definedName name="ergerg">#REF!</definedName>
    <definedName name="err" localSheetId="4" hidden="1">#REF!</definedName>
    <definedName name="err" hidden="1">#REF!</definedName>
    <definedName name="erth" localSheetId="4">#REF!</definedName>
    <definedName name="erth" localSheetId="3">#REF!</definedName>
    <definedName name="erth">#REF!</definedName>
    <definedName name="erwgew" localSheetId="4">#REF!</definedName>
    <definedName name="erwgew" localSheetId="3">#REF!</definedName>
    <definedName name="erwgew">#REF!</definedName>
    <definedName name="erwre" localSheetId="4" hidden="1">{"'Resources'!$A$1:$W$34","'Balance Sheet'!$A$1:$W$58","'SFD'!$A$1:$J$52"}</definedName>
    <definedName name="erwre" hidden="1">{"'Resources'!$A$1:$W$34","'Balance Sheet'!$A$1:$W$58","'SFD'!$A$1:$J$52"}</definedName>
    <definedName name="Esc_Start_Date">'[55]Data input'!$B$10</definedName>
    <definedName name="ET" localSheetId="4" hidden="1">{#N/A,#N/A,FALSE,"CCTV"}</definedName>
    <definedName name="ET" hidden="1">{#N/A,#N/A,FALSE,"CCTV"}</definedName>
    <definedName name="etr" localSheetId="4">#REF!</definedName>
    <definedName name="etr" localSheetId="3">#REF!</definedName>
    <definedName name="etr">#REF!</definedName>
    <definedName name="etrh" localSheetId="4" hidden="1">#REF!</definedName>
    <definedName name="etrh" hidden="1">#REF!</definedName>
    <definedName name="ETRYU" localSheetId="4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4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UReXToFRF" localSheetId="4" hidden="1">#REF!</definedName>
    <definedName name="EUReXToFRF" localSheetId="3" hidden="1">#REF!</definedName>
    <definedName name="EUReXToFRF" hidden="1">#REF!</definedName>
    <definedName name="EUReXToIEP" localSheetId="4" hidden="1">#REF!</definedName>
    <definedName name="EUReXToIEP" localSheetId="3" hidden="1">#REF!</definedName>
    <definedName name="EUReXToIEP" hidden="1">#REF!</definedName>
    <definedName name="EUReXToITL" localSheetId="4" hidden="1">#REF!</definedName>
    <definedName name="EUReXToITL" localSheetId="3" hidden="1">#REF!</definedName>
    <definedName name="EUReXToITL" hidden="1">#REF!</definedName>
    <definedName name="EUReXToLUF" localSheetId="4" hidden="1">#REF!</definedName>
    <definedName name="EUReXToLUF" localSheetId="3" hidden="1">#REF!</definedName>
    <definedName name="EUReXToLUF" hidden="1">#REF!</definedName>
    <definedName name="EUReXToNLG" localSheetId="4" hidden="1">#REF!</definedName>
    <definedName name="EUReXToNLG" localSheetId="3" hidden="1">#REF!</definedName>
    <definedName name="EUReXToNLG" hidden="1">#REF!</definedName>
    <definedName name="EUReXToPTE" localSheetId="4" hidden="1">#REF!</definedName>
    <definedName name="EUReXToPTE" localSheetId="3" hidden="1">#REF!</definedName>
    <definedName name="EUReXToPTE" hidden="1">#REF!</definedName>
    <definedName name="EURO97" localSheetId="4">#REF!</definedName>
    <definedName name="EURO97" localSheetId="3">#REF!</definedName>
    <definedName name="EURO97">#REF!</definedName>
    <definedName name="EURO98" localSheetId="4">#REF!</definedName>
    <definedName name="EURO98" localSheetId="3">#REF!</definedName>
    <definedName name="EURO98">#REF!</definedName>
    <definedName name="ew" localSheetId="4">{30,140,350,160,"",""}</definedName>
    <definedName name="ew" localSheetId="2">{30,140,350,160,"",""}</definedName>
    <definedName name="ew" localSheetId="3">{30,140,350,160,"",""}</definedName>
    <definedName name="ew">#N/A</definedName>
    <definedName name="ew_1" localSheetId="4">{30,140,350,160,"",""}</definedName>
    <definedName name="ew_1" localSheetId="2">{30,140,350,160,"",""}</definedName>
    <definedName name="ew_1" localSheetId="3">{30,140,350,160,"",""}</definedName>
    <definedName name="ew_1">{30,140,350,160,"",""}</definedName>
    <definedName name="ew_2" localSheetId="4">{30,140,350,160,"",""}</definedName>
    <definedName name="ew_2" localSheetId="2">{30,140,350,160,"",""}</definedName>
    <definedName name="ew_2" localSheetId="3">{30,140,350,160,"",""}</definedName>
    <definedName name="ew_2">{30,140,350,160,"",""}</definedName>
    <definedName name="ewew" localSheetId="4">#N/A</definedName>
    <definedName name="ewew">#N/A</definedName>
    <definedName name="ewq" localSheetId="4" hidden="1">{"BOP_TAB",#N/A,FALSE,"N";"MIDTERM_TAB",#N/A,FALSE,"O"}</definedName>
    <definedName name="ewq" hidden="1">{"BOP_TAB",#N/A,FALSE,"N";"MIDTERM_TAB",#N/A,FALSE,"O"}</definedName>
    <definedName name="EWQEQ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EWQEQ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ewqr" hidden="1">[26]Data!#REF!</definedName>
    <definedName name="EWY" localSheetId="4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cel_BuiltIn__FilterDatabase_3" localSheetId="4">#REF!</definedName>
    <definedName name="Excel_BuiltIn__FilterDatabase_3" localSheetId="3">#REF!</definedName>
    <definedName name="Excel_BuiltIn__FilterDatabase_3">#REF!</definedName>
    <definedName name="Excel_BuiltIn_Print_Area_3" localSheetId="4">#REF!</definedName>
    <definedName name="Excel_BuiltIn_Print_Area_3" localSheetId="3">#REF!</definedName>
    <definedName name="Excel_BuiltIn_Print_Area_3">#REF!</definedName>
    <definedName name="Excel_BuiltIn_Print_Area_70" localSheetId="4">#REF!</definedName>
    <definedName name="Excel_BuiltIn_Print_Area_70" localSheetId="3">#REF!</definedName>
    <definedName name="Excel_BuiltIn_Print_Area_70">#REF!</definedName>
    <definedName name="Excel_BuiltIn_Print_Titles_3" localSheetId="4">#REF!</definedName>
    <definedName name="Excel_BuiltIn_Print_Titles_3" localSheetId="3">#REF!</definedName>
    <definedName name="Excel_BuiltIn_Print_Titles_3">#REF!</definedName>
    <definedName name="Excel_BuiltIn_Recorder" localSheetId="4">#REF!</definedName>
    <definedName name="Excel_BuiltIn_Recorder" localSheetId="3">#REF!</definedName>
    <definedName name="Excel_BuiltIn_Recorder">#REF!</definedName>
    <definedName name="exctracted1" localSheetId="4">#REF!</definedName>
    <definedName name="exctracted1" localSheetId="3">#REF!</definedName>
    <definedName name="exctracted1">#REF!</definedName>
    <definedName name="EXHRATE">#N/A</definedName>
    <definedName name="exist_dom_sale_var_1">'[55]План пр-ва'!$C$58:$Y$58</definedName>
    <definedName name="exist_dom_sale_var_2">'[55]План пр-ва'!$C$59:$Y$59</definedName>
    <definedName name="exist_dom_sale_var_3">'[55]План пр-ва'!$C$60:$Y$60</definedName>
    <definedName name="exist_dom_sale_var_4">'[55]План пр-ва'!$C$61:$Y$61</definedName>
    <definedName name="exist_exp_sale_var_1">'[55]План пр-ва'!$C$50:$Y$50</definedName>
    <definedName name="exist_exp_sale_var_2">'[55]План пр-ва'!$C$51:$Y$51</definedName>
    <definedName name="exist_exp_sale_var_3">'[55]План пр-ва'!$C$52:$Y$52</definedName>
    <definedName name="exist_exp_sale_var_4">'[55]План пр-ва'!$C$53:$Y$53</definedName>
    <definedName name="exist_prod">'[55]Data input'!$B$22</definedName>
    <definedName name="exit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it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it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i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P" localSheetId="4">#REF!</definedName>
    <definedName name="EXP" localSheetId="3">#REF!</definedName>
    <definedName name="EXP">#REF!</definedName>
    <definedName name="exp_var_1_exist">'[55]Data input'!$B$40</definedName>
    <definedName name="exp_var_1_project">'[55]Data input'!$B$54</definedName>
    <definedName name="exp_var_2_exist">'[55]Data input'!$B$41</definedName>
    <definedName name="exp_var_2_project">'[55]Data input'!$B$55</definedName>
    <definedName name="exp_var_3_exist">'[55]Data input'!$B$42</definedName>
    <definedName name="exp_var_3_project">'[55]Data input'!$B$56</definedName>
    <definedName name="exp_var_4_exist">'[55]Data input'!$B$43</definedName>
    <definedName name="exp_var_4_project">'[55]Data input'!$B$57</definedName>
    <definedName name="EXT" localSheetId="4" hidden="1">{#N/A,#N/A,TRUE,"일정"}</definedName>
    <definedName name="EXT" localSheetId="2" hidden="1">{#N/A,#N/A,TRUE,"일정"}</definedName>
    <definedName name="EXT" localSheetId="3" hidden="1">{#N/A,#N/A,TRUE,"일정"}</definedName>
    <definedName name="EXT" hidden="1">{#N/A,#N/A,TRUE,"일정"}</definedName>
    <definedName name="Extract_MI" localSheetId="4">#REF!</definedName>
    <definedName name="Extract_MI" localSheetId="3">#REF!</definedName>
    <definedName name="Extract_MI">#REF!</definedName>
    <definedName name="EXTT" localSheetId="4" hidden="1">{#N/A,#N/A,TRUE,"일정"}</definedName>
    <definedName name="EXTT" localSheetId="2" hidden="1">{#N/A,#N/A,TRUE,"일정"}</definedName>
    <definedName name="EXTT" localSheetId="3" hidden="1">{#N/A,#N/A,TRUE,"일정"}</definedName>
    <definedName name="EXTT" hidden="1">{#N/A,#N/A,TRUE,"일정"}</definedName>
    <definedName name="ey" localSheetId="4">{30,140,350,160,"",""}</definedName>
    <definedName name="ey" localSheetId="2">{30,140,350,160,"",""}</definedName>
    <definedName name="ey" localSheetId="3">{30,140,350,160,"",""}</definedName>
    <definedName name="ey">{30,140,350,160,"",""}</definedName>
    <definedName name="ey_1" localSheetId="4">{30,140,350,160,"",""}</definedName>
    <definedName name="ey_1" localSheetId="2">{30,140,350,160,"",""}</definedName>
    <definedName name="ey_1" localSheetId="3">{30,140,350,160,"",""}</definedName>
    <definedName name="ey_1">{30,140,350,160,"",""}</definedName>
    <definedName name="ey_2" localSheetId="4">{30,140,350,160,"",""}</definedName>
    <definedName name="ey_2" localSheetId="2">{30,140,350,160,"",""}</definedName>
    <definedName name="ey_2" localSheetId="3">{30,140,350,160,"",""}</definedName>
    <definedName name="ey_2">{30,140,350,160,"",""}</definedName>
    <definedName name="EYRU" localSheetId="4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eyteyt" localSheetId="4" hidden="1">{#N/A,#N/A,FALSE,"CCTV"}</definedName>
    <definedName name="eyteyt" hidden="1">{#N/A,#N/A,FALSE,"CCTV"}</definedName>
    <definedName name="F" localSheetId="4">#REF!</definedName>
    <definedName name="F" localSheetId="2">#REF!</definedName>
    <definedName name="F" localSheetId="3">#REF!</definedName>
    <definedName name="F">#N/A</definedName>
    <definedName name="FaktBox" localSheetId="4">#REF!</definedName>
    <definedName name="FaktBox" localSheetId="3">#REF!</definedName>
    <definedName name="FaktBox">#REF!</definedName>
    <definedName name="FC_신차_PERT" localSheetId="4" hidden="1">#REF!</definedName>
    <definedName name="FC_신차_PERT" hidden="1">#REF!</definedName>
    <definedName name="fd">35096</definedName>
    <definedName name="fdbvfdb" localSheetId="4">#REF!</definedName>
    <definedName name="fdbvfdb" localSheetId="3">#REF!</definedName>
    <definedName name="fdbvfdb">#REF!</definedName>
    <definedName name="fddfhdfhdgh" localSheetId="4" hidden="1">{#N/A,#N/A,FALSE,"CCTV"}</definedName>
    <definedName name="fddfhdfhdgh" hidden="1">{#N/A,#N/A,FALSE,"CCTV"}</definedName>
    <definedName name="FDDS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DD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df" localSheetId="4" hidden="1">{#N/A,#N/A,FALSE,"CCTV"}</definedName>
    <definedName name="fdf" hidden="1">{#N/A,#N/A,FALSE,"CCTV"}</definedName>
    <definedName name="FDFDF" localSheetId="4" hidden="1">{#N/A,#N/A,FALSE,"CCTV"}</definedName>
    <definedName name="FDFDF" hidden="1">{#N/A,#N/A,FALSE,"CCTV"}</definedName>
    <definedName name="fdgdgbvdbfg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fdgdgbvdbfg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fdghsssssrdy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JGDFHJ" localSheetId="4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D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4">#REF!</definedName>
    <definedName name="fds" localSheetId="3">#REF!</definedName>
    <definedName name="fds">#REF!</definedName>
    <definedName name="FDSA" localSheetId="4" hidden="1">{#N/A,#N/A,FALSE,"CCTV"}</definedName>
    <definedName name="FDSA" hidden="1">{#N/A,#N/A,FALSE,"CCTV"}</definedName>
    <definedName name="fdsdfsfdsfdsfds" localSheetId="4" hidden="1">{#N/A,#N/A,FALSE,"BODY"}</definedName>
    <definedName name="fdsdfsfdsfdsfds" localSheetId="2" hidden="1">{#N/A,#N/A,FALSE,"BODY"}</definedName>
    <definedName name="fdsdfsfdsfdsfds" localSheetId="3" hidden="1">{#N/A,#N/A,FALSE,"BODY"}</definedName>
    <definedName name="fdsdfsfdsfdsfds" hidden="1">{#N/A,#N/A,FALSE,"BODY"}</definedName>
    <definedName name="fdsdfsfdsfdsfds_1" localSheetId="4" hidden="1">{#N/A,#N/A,FALSE,"BODY"}</definedName>
    <definedName name="fdsdfsfdsfdsfds_1" hidden="1">{#N/A,#N/A,FALSE,"BODY"}</definedName>
    <definedName name="FDSDGVFDGFBV" localSheetId="4" hidden="1">#REF!</definedName>
    <definedName name="FDSDGVFDGFBV" localSheetId="3" hidden="1">#REF!</definedName>
    <definedName name="FDSDGVFDGFBV" hidden="1">#REF!</definedName>
    <definedName name="fer" localSheetId="4" hidden="1">#REF!</definedName>
    <definedName name="fer" hidden="1">#REF!</definedName>
    <definedName name="ff" localSheetId="4" hidden="1">#REF!</definedName>
    <definedName name="ff" hidden="1">#REF!</definedName>
    <definedName name="FFF" localSheetId="4">#REF!</definedName>
    <definedName name="FFF" localSheetId="3">#REF!</definedName>
    <definedName name="FFF">#REF!</definedName>
    <definedName name="FFFFF" localSheetId="4" hidden="1">{#N/A,#N/A,FALSE,"CCTV"}</definedName>
    <definedName name="FFFFF" hidden="1">{#N/A,#N/A,FALSE,"CCTV"}</definedName>
    <definedName name="ffffff" localSheetId="4">#REF!</definedName>
    <definedName name="ffffff" localSheetId="3">#REF!</definedName>
    <definedName name="ffffff">#REF!</definedName>
    <definedName name="ffffffff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F" localSheetId="4" hidden="1">{#N/A,#N/A,FALSE,"단축1";#N/A,#N/A,FALSE,"단축2";#N/A,#N/A,FALSE,"단축3";#N/A,#N/A,FALSE,"장축";#N/A,#N/A,FALSE,"4WD"}</definedName>
    <definedName name="FFFFFFFFFF" hidden="1">{#N/A,#N/A,FALSE,"단축1";#N/A,#N/A,FALSE,"단축2";#N/A,#N/A,FALSE,"단축3";#N/A,#N/A,FALSE,"장축";#N/A,#N/A,FALSE,"4WD"}</definedName>
    <definedName name="FFFFHBT" localSheetId="4" hidden="1">#REF!</definedName>
    <definedName name="FFFFHBT" hidden="1">#REF!</definedName>
    <definedName name="fffgfg" localSheetId="4" hidden="1">{#N/A,#N/A,FALSE,"단축1";#N/A,#N/A,FALSE,"단축2";#N/A,#N/A,FALSE,"단축3";#N/A,#N/A,FALSE,"장축";#N/A,#N/A,FALSE,"4WD"}</definedName>
    <definedName name="fffgfg" hidden="1">{#N/A,#N/A,FALSE,"단축1";#N/A,#N/A,FALSE,"단축2";#N/A,#N/A,FALSE,"단축3";#N/A,#N/A,FALSE,"장축";#N/A,#N/A,FALSE,"4WD"}</definedName>
    <definedName name="ffx" localSheetId="4" hidden="1">{#N/A,#N/A,FALSE,"BODY"}</definedName>
    <definedName name="ffx" localSheetId="2" hidden="1">{#N/A,#N/A,FALSE,"BODY"}</definedName>
    <definedName name="ffx" localSheetId="3" hidden="1">{#N/A,#N/A,FALSE,"BODY"}</definedName>
    <definedName name="ffx" hidden="1">{#N/A,#N/A,FALSE,"BODY"}</definedName>
    <definedName name="ffx_1" localSheetId="4" hidden="1">{#N/A,#N/A,FALSE,"BODY"}</definedName>
    <definedName name="ffx_1" hidden="1">{#N/A,#N/A,FALSE,"BODY"}</definedName>
    <definedName name="fg" localSheetId="4">#REF!</definedName>
    <definedName name="fg" localSheetId="3">#REF!</definedName>
    <definedName name="fg">#REF!</definedName>
    <definedName name="FGF" localSheetId="4" hidden="1">{#N/A,#N/A,FALSE,"단축1";#N/A,#N/A,FALSE,"단축2";#N/A,#N/A,FALSE,"단축3";#N/A,#N/A,FALSE,"장축";#N/A,#N/A,FALSE,"4WD"}</definedName>
    <definedName name="FGF" hidden="1">{#N/A,#N/A,FALSE,"단축1";#N/A,#N/A,FALSE,"단축2";#N/A,#N/A,FALSE,"단축3";#N/A,#N/A,FALSE,"장축";#N/A,#N/A,FALSE,"4WD"}</definedName>
    <definedName name="fgfh" localSheetId="4">#REF!</definedName>
    <definedName name="fgfh" localSheetId="3">#REF!</definedName>
    <definedName name="fgfh">#REF!</definedName>
    <definedName name="fggf">'[63]14301'!$A:$IV</definedName>
    <definedName name="fgh" localSheetId="4">#REF!</definedName>
    <definedName name="fgh" localSheetId="3">#REF!</definedName>
    <definedName name="fgh">#REF!</definedName>
    <definedName name="FGHJ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J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J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H" localSheetId="4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hgjfghfghgf" localSheetId="4" hidden="1">{#N/A,#N/A,FALSE,"CCTV"}</definedName>
    <definedName name="fhgjfghfghgf" hidden="1">{#N/A,#N/A,FALSE,"CCTV"}</definedName>
    <definedName name="filenam">"111.csv"</definedName>
    <definedName name="FIMeXToEUR" localSheetId="4" hidden="1">#REF!</definedName>
    <definedName name="FIMeXToEUR" localSheetId="3" hidden="1">#REF!</definedName>
    <definedName name="FIMeXToEUR" hidden="1">#REF!</definedName>
    <definedName name="FINDATE" localSheetId="4">#REF!</definedName>
    <definedName name="FINDATE" localSheetId="3">#REF!</definedName>
    <definedName name="FINDATE">#REF!</definedName>
    <definedName name="First_Year" localSheetId="4">#REF!</definedName>
    <definedName name="First_Year" localSheetId="3">#REF!</definedName>
    <definedName name="First_Year">#REF!</definedName>
    <definedName name="F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k" localSheetId="4">#REF!</definedName>
    <definedName name="flk" localSheetId="3">#REF!</definedName>
    <definedName name="flk">#REF!</definedName>
    <definedName name="fmgoedmnglmd" localSheetId="4">#REF!</definedName>
    <definedName name="fmgoedmnglmd" localSheetId="3">#REF!</definedName>
    <definedName name="fmgoedmnglmd">#REF!</definedName>
    <definedName name="fn">"JP"</definedName>
    <definedName name="fndnf" localSheetId="4">#REF!</definedName>
    <definedName name="fndnf" localSheetId="3">#REF!</definedName>
    <definedName name="fndnf">#REF!</definedName>
    <definedName name="FOR" localSheetId="4" hidden="1">{#N/A,#N/A,FALSE,"CCTV"}</definedName>
    <definedName name="FOR" hidden="1">{#N/A,#N/A,FALSE,"CCTV"}</definedName>
    <definedName name="format" localSheetId="4" hidden="1">{#N/A,#N/A,FALSE,"Repair";#N/A,#N/A,FALSE,"Audit Room";#N/A,#N/A,FALSE,"Simulator"}</definedName>
    <definedName name="format" localSheetId="2" hidden="1">{#N/A,#N/A,FALSE,"Repair";#N/A,#N/A,FALSE,"Audit Room";#N/A,#N/A,FALSE,"Simulator"}</definedName>
    <definedName name="format" localSheetId="3" hidden="1">{#N/A,#N/A,FALSE,"Repair";#N/A,#N/A,FALSE,"Audit Room";#N/A,#N/A,FALSE,"Simulator"}</definedName>
    <definedName name="format" hidden="1">{#N/A,#N/A,FALSE,"Repair";#N/A,#N/A,FALSE,"Audit Room";#N/A,#N/A,FALSE,"Simulator"}</definedName>
    <definedName name="FQWFF" localSheetId="4" hidden="1">#REF!</definedName>
    <definedName name="FQWFF" hidden="1">#REF!</definedName>
    <definedName name="fr" localSheetId="4">#REF!</definedName>
    <definedName name="fr" localSheetId="3">#REF!</definedName>
    <definedName name="fr">#REF!</definedName>
    <definedName name="frf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frf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FRFeXToEUR" localSheetId="4" hidden="1">#REF!</definedName>
    <definedName name="FRFeXToEUR" localSheetId="3" hidden="1">#REF!</definedName>
    <definedName name="FRFeXToEUR" hidden="1">#REF!</definedName>
    <definedName name="front_2" localSheetId="4" hidden="1">{#N/A,#N/A,FALSE,"BODY"}</definedName>
    <definedName name="front_2" localSheetId="2" hidden="1">{#N/A,#N/A,FALSE,"BODY"}</definedName>
    <definedName name="front_2" localSheetId="3" hidden="1">{#N/A,#N/A,FALSE,"BODY"}</definedName>
    <definedName name="front_2" hidden="1">{#N/A,#N/A,FALSE,"BODY"}</definedName>
    <definedName name="front_2_1" localSheetId="4" hidden="1">{#N/A,#N/A,FALSE,"BODY"}</definedName>
    <definedName name="front_2_1" hidden="1">{#N/A,#N/A,FALSE,"BODY"}</definedName>
    <definedName name="fs" localSheetId="4" hidden="1">{#N/A,#N/A,TRUE,"일정"}</definedName>
    <definedName name="fs" hidden="1">{#N/A,#N/A,TRUE,"일정"}</definedName>
    <definedName name="FSADG" localSheetId="4" hidden="1">#REF!</definedName>
    <definedName name="FSADG" localSheetId="3" hidden="1">#REF!</definedName>
    <definedName name="FSADG" hidden="1">#REF!</definedName>
    <definedName name="fsasda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sasd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SDF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SD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SDFFF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SDFF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sdgsfsdf" localSheetId="4" hidden="1">{#N/A,#N/A,TRUE,"일정"}</definedName>
    <definedName name="fsdgsfsdf" hidden="1">{#N/A,#N/A,TRUE,"일정"}</definedName>
    <definedName name="fsfsdfvdgvdgdgdf" localSheetId="4" hidden="1">#REF!</definedName>
    <definedName name="fsfsdfvdgvdgdgdf" localSheetId="3" hidden="1">#REF!</definedName>
    <definedName name="fsfsdfvdgvdgdgdf" hidden="1">#REF!</definedName>
    <definedName name="fshrts" hidden="1">[8]WB!$Q$255:$AK$255</definedName>
    <definedName name="FU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U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U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U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ull_Print" localSheetId="4">#REF!</definedName>
    <definedName name="Full_Print" localSheetId="3">#REF!</definedName>
    <definedName name="Full_Print">#REF!</definedName>
    <definedName name="FullDate">#N/A</definedName>
    <definedName name="fv" localSheetId="4" hidden="1">#REF!</definedName>
    <definedName name="fv" hidden="1">#REF!</definedName>
    <definedName name="fww" localSheetId="4">#N/A</definedName>
    <definedName name="fww">#N/A</definedName>
    <definedName name="G" localSheetId="4">#REF!</definedName>
    <definedName name="G" localSheetId="3">#REF!</definedName>
    <definedName name="G">#REF!</definedName>
    <definedName name="GAEG" localSheetId="4" hidden="1">#REF!</definedName>
    <definedName name="GAEG" localSheetId="3" hidden="1">#REF!</definedName>
    <definedName name="GAEG" hidden="1">#REF!</definedName>
    <definedName name="GC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GC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GC금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C금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C금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D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mhgdmhg" localSheetId="4" hidden="1">{#N/A,#N/A,TRUE,"일정"}</definedName>
    <definedName name="gdmhgdmhg" localSheetId="2" hidden="1">{#N/A,#N/A,TRUE,"일정"}</definedName>
    <definedName name="gdmhgdmhg" localSheetId="3" hidden="1">{#N/A,#N/A,TRUE,"일정"}</definedName>
    <definedName name="gdmhgdmhg" hidden="1">{#N/A,#N/A,TRUE,"일정"}</definedName>
    <definedName name="ge" localSheetId="4" hidden="1">#REF!</definedName>
    <definedName name="ge" hidden="1">#REF!</definedName>
    <definedName name="Genera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nera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r" localSheetId="4" hidden="1">#REF!</definedName>
    <definedName name="ger" hidden="1">#REF!</definedName>
    <definedName name="gf" localSheetId="4">{30,140,350,160,"",""}</definedName>
    <definedName name="gf" localSheetId="2">{30,140,350,160,"",""}</definedName>
    <definedName name="gf" localSheetId="3">{30,140,350,160,"",""}</definedName>
    <definedName name="gf">{30,140,350,160,"",""}</definedName>
    <definedName name="gf_1" localSheetId="4">{30,140,350,160,"",""}</definedName>
    <definedName name="gf_1" localSheetId="2">{30,140,350,160,"",""}</definedName>
    <definedName name="gf_1" localSheetId="3">{30,140,350,160,"",""}</definedName>
    <definedName name="gf_1">{30,140,350,160,"",""}</definedName>
    <definedName name="gf_2" localSheetId="4">{30,140,350,160,"",""}</definedName>
    <definedName name="gf_2" localSheetId="2">{30,140,350,160,"",""}</definedName>
    <definedName name="gf_2" localSheetId="3">{30,140,350,160,"",""}</definedName>
    <definedName name="gf_2">{30,140,350,160,"",""}</definedName>
    <definedName name="GFAS" localSheetId="2">#N/A</definedName>
    <definedName name="GFAS">#N/A</definedName>
    <definedName name="GFD" localSheetId="4">#REF!</definedName>
    <definedName name="GFD" localSheetId="2">#REF!</definedName>
    <definedName name="GFD" localSheetId="3">#REF!</definedName>
    <definedName name="GFD" hidden="1">{#N/A,#N/A,TRUE,"일정"}</definedName>
    <definedName name="GFDGDF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DGD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DS" localSheetId="4" hidden="1">{#N/A,#N/A,FALSE,"CCTV"}</definedName>
    <definedName name="GFDS" hidden="1">{#N/A,#N/A,FALSE,"CCTV"}</definedName>
    <definedName name="G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fgg" localSheetId="2">[59]!дел/1000</definedName>
    <definedName name="gfgfgg" localSheetId="3">[59]!дел/1000</definedName>
    <definedName name="gfgfgg">[59]!дел/1000</definedName>
    <definedName name="GFJG" localSheetId="4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fjgfh" localSheetId="4" hidden="1">{#N/A,#N/A,FALSE,"CCTV"}</definedName>
    <definedName name="gfjgfh" hidden="1">{#N/A,#N/A,FALSE,"CCTV"}</definedName>
    <definedName name="gfjgfhfg" localSheetId="4" hidden="1">{#N/A,#N/A,FALSE,"CCTV"}</definedName>
    <definedName name="gfjgfhfg" hidden="1">{#N/A,#N/A,FALSE,"CCTV"}</definedName>
    <definedName name="ggg" localSheetId="4">#REF!</definedName>
    <definedName name="ggg" localSheetId="3">#REF!</definedName>
    <definedName name="ggg">#REF!</definedName>
    <definedName name="ggggg" hidden="1">'[64]J(Priv.Cap)'!#REF!</definedName>
    <definedName name="gh">#N/A</definedName>
    <definedName name="gh5eetrh" localSheetId="4" hidden="1">#REF!</definedName>
    <definedName name="gh5eetrh" hidden="1">#REF!</definedName>
    <definedName name="GHGF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GF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GF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GF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ghgh" localSheetId="4">#REF!</definedName>
    <definedName name="ghghgh" localSheetId="3">#REF!</definedName>
    <definedName name="ghghgh">#REF!</definedName>
    <definedName name="ghhh" localSheetId="4" hidden="1">#REF!</definedName>
    <definedName name="ghhh" hidden="1">#REF!</definedName>
    <definedName name="ghj" localSheetId="4">#REF!</definedName>
    <definedName name="ghj" localSheetId="3">#REF!</definedName>
    <definedName name="ghj">#REF!</definedName>
    <definedName name="ghjhb" localSheetId="2">[59]!дел/1000</definedName>
    <definedName name="ghjhb" localSheetId="3">[59]!дел/1000</definedName>
    <definedName name="ghjhb">[59]!дел/1000</definedName>
    <definedName name="GHK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K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K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K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ipoxloritBox" localSheetId="4">#REF!</definedName>
    <definedName name="GipoxloritBox" localSheetId="3">#REF!</definedName>
    <definedName name="GipoxloritBox">#REF!</definedName>
    <definedName name="GJ" localSheetId="4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H" localSheetId="4">#REF!</definedName>
    <definedName name="GJH" localSheetId="3">#REF!</definedName>
    <definedName name="GJH">#REF!</definedName>
    <definedName name="GJNGJYYGTJUYTFKJYGUK" localSheetId="4" hidden="1">#REF!</definedName>
    <definedName name="GJNGJYYGTJUYTFKJYGUK" hidden="1">#REF!</definedName>
    <definedName name="GJT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JT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JT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JT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JTL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JTL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MI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MI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MI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M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OVBox" localSheetId="4">#REF!</definedName>
    <definedName name="GOVBox" localSheetId="3">#REF!</definedName>
    <definedName name="GOVBox">#REF!</definedName>
    <definedName name="grafik" localSheetId="4" hidden="1">{#N/A,#N/A,TRUE,"일정"}</definedName>
    <definedName name="grafik" localSheetId="2" hidden="1">{#N/A,#N/A,TRUE,"일정"}</definedName>
    <definedName name="grafik" localSheetId="3" hidden="1">{#N/A,#N/A,TRUE,"일정"}</definedName>
    <definedName name="grafik" hidden="1">{#N/A,#N/A,TRUE,"일정"}</definedName>
    <definedName name="graph" hidden="1">[65]Report1!$G$227:$G$243</definedName>
    <definedName name="grhh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rh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rhh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rhh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SVEMMVBNs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SVEMMVBN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twhh" localSheetId="4" hidden="1">#REF!</definedName>
    <definedName name="gtwhh" hidden="1">#REF!</definedName>
    <definedName name="gvdasskv" localSheetId="4" hidden="1">{#N/A,#N/A,TRUE,"일정"}</definedName>
    <definedName name="gvdasskv" localSheetId="2" hidden="1">{#N/A,#N/A,TRUE,"일정"}</definedName>
    <definedName name="gvdasskv" localSheetId="3" hidden="1">{#N/A,#N/A,TRUE,"일정"}</definedName>
    <definedName name="gvdasskv" hidden="1">{#N/A,#N/A,TRUE,"일정"}</definedName>
    <definedName name="h" localSheetId="4">{30,140,350,160,"",""}</definedName>
    <definedName name="h" localSheetId="2">{30,140,350,160,"",""}</definedName>
    <definedName name="h" localSheetId="3">{30,140,350,160,"",""}</definedName>
    <definedName name="h">{30,140,350,160,"",""}</definedName>
    <definedName name="h_1" localSheetId="4">{30,140,350,160,"",""}</definedName>
    <definedName name="h_1" localSheetId="2">{30,140,350,160,"",""}</definedName>
    <definedName name="h_1" localSheetId="3">{30,140,350,160,"",""}</definedName>
    <definedName name="h_1">{30,140,350,160,"",""}</definedName>
    <definedName name="h_2" localSheetId="4">{30,140,350,160,"",""}</definedName>
    <definedName name="h_2" localSheetId="2">{30,140,350,160,"",""}</definedName>
    <definedName name="h_2" localSheetId="3">{30,140,350,160,"",""}</definedName>
    <definedName name="h_2">{30,140,350,160,"",""}</definedName>
    <definedName name="H1200000" localSheetId="4">#REF!</definedName>
    <definedName name="H1200000" localSheetId="3">#REF!</definedName>
    <definedName name="H1200000">#REF!</definedName>
    <definedName name="hbjbjbjb" localSheetId="4" hidden="1">#REF!</definedName>
    <definedName name="hbjbjbjb" hidden="1">#REF!</definedName>
    <definedName name="hbjhjj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bjhjj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D" localSheetId="4">#REF!</definedName>
    <definedName name="HD" localSheetId="3">#REF!</definedName>
    <definedName name="HD">#REF!</definedName>
    <definedName name="HDFHD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DFHD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e">[61]f007502_18X!#REF!</definedName>
    <definedName name="Header_Row" localSheetId="4">ROW(#REF!)</definedName>
    <definedName name="Header_Row" localSheetId="3">ROW(#REF!)</definedName>
    <definedName name="Header_Row">ROW(#REF!)</definedName>
    <definedName name="HEAT" localSheetId="4">#REF!</definedName>
    <definedName name="HEAT" localSheetId="3">#REF!</definedName>
    <definedName name="HEAT">#REF!</definedName>
    <definedName name="hf" localSheetId="4">{30,140,350,160,"",""}</definedName>
    <definedName name="hf" localSheetId="2">{30,140,350,160,"",""}</definedName>
    <definedName name="hf" localSheetId="3">{30,140,350,160,"",""}</definedName>
    <definedName name="hf">{30,140,350,160,"",""}</definedName>
    <definedName name="hf_1" localSheetId="4">{30,140,350,160,"",""}</definedName>
    <definedName name="hf_1" localSheetId="2">{30,140,350,160,"",""}</definedName>
    <definedName name="hf_1" localSheetId="3">{30,140,350,160,"",""}</definedName>
    <definedName name="hf_1">{30,140,350,160,"",""}</definedName>
    <definedName name="hf_2" localSheetId="4">{30,140,350,160,"",""}</definedName>
    <definedName name="hf_2" localSheetId="2">{30,140,350,160,"",""}</definedName>
    <definedName name="hf_2" localSheetId="3">{30,140,350,160,"",""}</definedName>
    <definedName name="hf_2">{30,140,350,160,"",""}</definedName>
    <definedName name="hfdgfdg" localSheetId="4" hidden="1">{#N/A,#N/A,FALSE,"CCTV"}</definedName>
    <definedName name="hfdgfdg" hidden="1">{#N/A,#N/A,FALSE,"CCTV"}</definedName>
    <definedName name="hffg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fg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fg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f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hfthjftjhgfjgjgh" localSheetId="4" hidden="1">#REF!</definedName>
    <definedName name="hfhfthjftjhgfjgjgh" localSheetId="3" hidden="1">#REF!</definedName>
    <definedName name="hfhfthjftjhgfjgjgh" hidden="1">#REF!</definedName>
    <definedName name="hfjhhjj" localSheetId="4" hidden="1">{#N/A,#N/A,FALSE,"CCTV"}</definedName>
    <definedName name="hfjhhjj" hidden="1">{#N/A,#N/A,FALSE,"CCTV"}</definedName>
    <definedName name="hfrstes" hidden="1">[8]ER!#REF!</definedName>
    <definedName name="hfshfrt" hidden="1">[8]WB!$Q$62:$AK$62</definedName>
    <definedName name="HG" localSheetId="4" hidden="1">{#N/A,#N/A,FALSE,"단축1";#N/A,#N/A,FALSE,"단축2";#N/A,#N/A,FALSE,"단축3";#N/A,#N/A,FALSE,"장축";#N/A,#N/A,FALSE,"4WD"}</definedName>
    <definedName name="HG" hidden="1">{#N/A,#N/A,FALSE,"단축1";#N/A,#N/A,FALSE,"단축2";#N/A,#N/A,FALSE,"단축3";#N/A,#N/A,FALSE,"장축";#N/A,#N/A,FALSE,"4WD"}</definedName>
    <definedName name="hgdyf" localSheetId="4" hidden="1">{0,0,0,0;FALSE,0,0,0;0,0,0,0;0,0,0,0;0,0,0,0;0,0,0,#VALUE!;0,0,0,0;0,0,0,0;0,0,0,0;0,0,0,0;0,0,0,0}</definedName>
    <definedName name="hgdyf" hidden="1">{0,0,0,0;FALSE,0,0,0;0,0,0,0;0,0,0,0;0,0,0,0;0,0,0,#VALUE!;0,0,0,0;0,0,0,0;0,0,0,0;0,0,0,0;0,0,0,0}</definedName>
    <definedName name="hgfshg" localSheetId="4" hidden="1">{#N/A,#N/A,TRUE,"일정"}</definedName>
    <definedName name="hgfshg" localSheetId="2" hidden="1">{#N/A,#N/A,TRUE,"일정"}</definedName>
    <definedName name="hgfshg" localSheetId="3" hidden="1">{#N/A,#N/A,TRUE,"일정"}</definedName>
    <definedName name="hgfshg" hidden="1">{#N/A,#N/A,TRUE,"일정"}</definedName>
    <definedName name="hgfxd" localSheetId="4" hidden="1">{#N/A,#N/A,TRUE,"일정"}</definedName>
    <definedName name="hgfxd" localSheetId="2" hidden="1">{#N/A,#N/A,TRUE,"일정"}</definedName>
    <definedName name="hgfxd" localSheetId="3" hidden="1">{#N/A,#N/A,TRUE,"일정"}</definedName>
    <definedName name="hgfxd" hidden="1">{#N/A,#N/A,TRUE,"일정"}</definedName>
    <definedName name="hgh" localSheetId="4">{30,140,350,160,"",""}</definedName>
    <definedName name="hgh" localSheetId="2">{30,140,350,160,"",""}</definedName>
    <definedName name="hgh" localSheetId="3">{30,140,350,160,"",""}</definedName>
    <definedName name="hgh">{30,140,350,160,"",""}</definedName>
    <definedName name="hgh_1" localSheetId="4">{30,140,350,160,"",""}</definedName>
    <definedName name="hgh_1" localSheetId="2">{30,140,350,160,"",""}</definedName>
    <definedName name="hgh_1" localSheetId="3">{30,140,350,160,"",""}</definedName>
    <definedName name="hgh_1">{30,140,350,160,"",""}</definedName>
    <definedName name="hgh_2" localSheetId="4">{30,140,350,160,"",""}</definedName>
    <definedName name="hgh_2" localSheetId="2">{30,140,350,160,"",""}</definedName>
    <definedName name="hgh_2" localSheetId="3">{30,140,350,160,"",""}</definedName>
    <definedName name="hgh_2">{30,140,350,160,"",""}</definedName>
    <definedName name="hghghghghghgh" localSheetId="4">#REF!</definedName>
    <definedName name="hghghghghghgh" localSheetId="3">#REF!</definedName>
    <definedName name="hghghghghghgh">#REF!</definedName>
    <definedName name="hgjfgh" localSheetId="4" hidden="1">{#N/A,#N/A,FALSE,"CCTV"}</definedName>
    <definedName name="hgjfgh" hidden="1">{#N/A,#N/A,FALSE,"CCTV"}</definedName>
    <definedName name="hgjgfhgh" localSheetId="4" hidden="1">{#N/A,#N/A,FALSE,"CCTV"}</definedName>
    <definedName name="hgjgfhgh" hidden="1">{#N/A,#N/A,FALSE,"CCTV"}</definedName>
    <definedName name="hhfgh" localSheetId="4" hidden="1">{#N/A,#N/A,TRUE,"일정"}</definedName>
    <definedName name="hhfgh" hidden="1">{#N/A,#N/A,TRUE,"일정"}</definedName>
    <definedName name="hhh" localSheetId="4">#REF!</definedName>
    <definedName name="hhh" localSheetId="3">#REF!</definedName>
    <definedName name="hhh">#REF!</definedName>
    <definedName name="HHHHJJJJ" localSheetId="4" hidden="1">{#N/A,#N/A,FALSE,"단축1";#N/A,#N/A,FALSE,"단축2";#N/A,#N/A,FALSE,"단축3";#N/A,#N/A,FALSE,"장축";#N/A,#N/A,FALSE,"4WD"}</definedName>
    <definedName name="HHHHJJJJ" hidden="1">{#N/A,#N/A,FALSE,"단축1";#N/A,#N/A,FALSE,"단축2";#N/A,#N/A,FALSE,"단축3";#N/A,#N/A,FALSE,"장축";#N/A,#N/A,FALSE,"4WD"}</definedName>
    <definedName name="hhj" localSheetId="4">#REF!</definedName>
    <definedName name="hhj" localSheetId="3">#REF!</definedName>
    <definedName name="hhj">#REF!</definedName>
    <definedName name="HING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ING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ING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ING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inge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inge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j" localSheetId="4">#REF!</definedName>
    <definedName name="hj" localSheetId="3">#REF!</definedName>
    <definedName name="hj">#REF!</definedName>
    <definedName name="HJHG" localSheetId="4" hidden="1">{#N/A,#N/A,FALSE,"단축1";#N/A,#N/A,FALSE,"단축2";#N/A,#N/A,FALSE,"단축3";#N/A,#N/A,FALSE,"장축";#N/A,#N/A,FALSE,"4WD"}</definedName>
    <definedName name="HJHG" hidden="1">{#N/A,#N/A,FALSE,"단축1";#N/A,#N/A,FALSE,"단축2";#N/A,#N/A,FALSE,"단축3";#N/A,#N/A,FALSE,"장축";#N/A,#N/A,FALSE,"4WD"}</definedName>
    <definedName name="hjilll" localSheetId="4">TRUNC((oy-1)/3+1)</definedName>
    <definedName name="hjilll" localSheetId="2">TRUNC(([0]!oy-1)/3+1)</definedName>
    <definedName name="hjilll" localSheetId="3">TRUNC((oy-1)/3+1)</definedName>
    <definedName name="hjilll">TRUNC((oy-1)/3+1)</definedName>
    <definedName name="hjkhjk" localSheetId="4" hidden="1">{0}</definedName>
    <definedName name="hjkhjk" hidden="1">{0}</definedName>
    <definedName name="hjmcvmcvb" localSheetId="4" hidden="1">#REF!</definedName>
    <definedName name="hjmcvmcvb" localSheetId="3" hidden="1">#REF!</definedName>
    <definedName name="hjmcvmcvb" hidden="1">#REF!</definedName>
    <definedName name="hjy" hidden="1">[2]tab17!#REF!</definedName>
    <definedName name="hkj" localSheetId="4">#REF!</definedName>
    <definedName name="hkj" localSheetId="3">#REF!</definedName>
    <definedName name="hkj">#REF!</definedName>
    <definedName name="HONG" localSheetId="4">#N/A</definedName>
    <definedName name="HONG">#N/A</definedName>
    <definedName name="HO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r" hidden="1">[2]tab17!#REF!</definedName>
    <definedName name="hrt" localSheetId="4" hidden="1">#REF!</definedName>
    <definedName name="hrt" hidden="1">#REF!</definedName>
    <definedName name="HRTYU" localSheetId="4" hidden="1">{#N/A,#N/A,FALSE,"단축1";#N/A,#N/A,FALSE,"단축2";#N/A,#N/A,FALSE,"단축3";#N/A,#N/A,FALSE,"장축";#N/A,#N/A,FALSE,"4WD"}</definedName>
    <definedName name="HRTYU" hidden="1">{#N/A,#N/A,FALSE,"단축1";#N/A,#N/A,FALSE,"단축2";#N/A,#N/A,FALSE,"단축3";#N/A,#N/A,FALSE,"장축";#N/A,#N/A,FALSE,"4WD"}</definedName>
    <definedName name="hsfgadf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hsfgadf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ht" localSheetId="4" hidden="1">#REF!</definedName>
    <definedName name="ht" hidden="1">#REF!</definedName>
    <definedName name="HTML_CodePage" hidden="1">874</definedName>
    <definedName name="HTML_Control" localSheetId="4" hidden="1">{"'Monthly 1997'!$A$3:$S$89"}</definedName>
    <definedName name="HTML_Control" localSheetId="2" hidden="1">{"'Monthly 1997'!$A$3:$S$89"}</definedName>
    <definedName name="HTML_Control" localSheetId="3" hidden="1">{"'Monthly 1997'!$A$3:$S$89"}</definedName>
    <definedName name="HTML_Control" hidden="1">{"'Monthly 1997'!$A$3:$S$89"}</definedName>
    <definedName name="HTML_Control_1" localSheetId="4" hidden="1">{"'Monthly 1997'!$A$3:$S$89"}</definedName>
    <definedName name="HTML_Control_1" hidden="1">{"'Monthly 1997'!$A$3:$S$89"}</definedName>
    <definedName name="HTML_Control1" localSheetId="4" hidden="1">{"'Monthly 1997'!$A$3:$S$89"}</definedName>
    <definedName name="HTML_Control1" localSheetId="2" hidden="1">{"'Monthly 1997'!$A$3:$S$89"}</definedName>
    <definedName name="HTML_Control1" localSheetId="3" hidden="1">{"'Monthly 1997'!$A$3:$S$89"}</definedName>
    <definedName name="HTML_Control1" hidden="1">{"'Monthly 1997'!$A$3:$S$89"}</definedName>
    <definedName name="HTML_Control1_1" localSheetId="4" hidden="1">{"'Monthly 1997'!$A$3:$S$89"}</definedName>
    <definedName name="HTML_Control1_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10_1" hidden="1">"[BOLE8097b.xls]Bcambycomer!$B$8:$D$36"</definedName>
    <definedName name="HTML10_10" hidden="1">""</definedName>
    <definedName name="HTML10_11" hidden="1">1</definedName>
    <definedName name="HTML10_12" hidden="1">"k:\pim11.htm"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"13/05/98"</definedName>
    <definedName name="HTML10_9" hidden="1">"Alfredo Hernandez"</definedName>
    <definedName name="HTML11_1" hidden="1">"[BOLE8097b.xls]Ingresos!$B$5:$H$35"</definedName>
    <definedName name="HTML11_10" hidden="1">""</definedName>
    <definedName name="HTML11_11" hidden="1">1</definedName>
    <definedName name="HTML11_12" hidden="1">"k:\pim12.htm"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"21/05/98"</definedName>
    <definedName name="HTML11_9" hidden="1">"Alfredo Hernandez"</definedName>
    <definedName name="HTML12_1" hidden="1">"[BOLE8097b.xls]Egresos!$B$5:$H$35"</definedName>
    <definedName name="HTML12_10" hidden="1">""</definedName>
    <definedName name="HTML12_11" hidden="1">1</definedName>
    <definedName name="HTML12_12" hidden="1">"k:\pim13.htm"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"18/05/98"</definedName>
    <definedName name="HTML12_9" hidden="1">"Alfredo Hernandez"</definedName>
    <definedName name="HTML13_1" hidden="1">"[BOLE8097b.xls]Exfob!$B$5:$I$36"</definedName>
    <definedName name="HTML13_10" hidden="1">""</definedName>
    <definedName name="HTML13_11" hidden="1">1</definedName>
    <definedName name="HTML13_12" hidden="1">"k:\pim14.htm"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"18/05/98"</definedName>
    <definedName name="HTML13_9" hidden="1">"Alfredo Hernandez"</definedName>
    <definedName name="HTML14_1" hidden="1">"[BOLE8097b.xls]Impocif!$B$5:$I$35"</definedName>
    <definedName name="HTML14_10" hidden="1">""</definedName>
    <definedName name="HTML14_11" hidden="1">1</definedName>
    <definedName name="HTML14_12" hidden="1">"k:\pim15.htm"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"18/05/98"</definedName>
    <definedName name="HTML14_9" hidden="1">"Alfredo Hernandez"</definedName>
    <definedName name="HTML15_1" hidden="1">"[BOLE8097b.xls]Dpúbext!$C$3:$I$33"</definedName>
    <definedName name="HTML15_10" hidden="1">""</definedName>
    <definedName name="HTML15_11" hidden="1">1</definedName>
    <definedName name="HTML15_12" hidden="1">"k:\pim16.htm"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"18/05/98"</definedName>
    <definedName name="HTML15_9" hidden="1">"Alfredo Hernandez"</definedName>
    <definedName name="HTML16_1" hidden="1">"[BOLE8097b.xls]DpúintBdeG!$C$3:$F$33"</definedName>
    <definedName name="HTML16_10" hidden="1">""</definedName>
    <definedName name="HTML16_11" hidden="1">1</definedName>
    <definedName name="HTML16_12" hidden="1">"k:/pim17.htm"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"18/05/98"</definedName>
    <definedName name="HTML16_9" hidden="1">"Alfredo Hernandez"</definedName>
    <definedName name="HTML17_1" hidden="1">"[BOLE8097b.xls]Dpúintsecpú!$C$3:$H$33"</definedName>
    <definedName name="HTML17_10" hidden="1">""</definedName>
    <definedName name="HTML17_11" hidden="1">1</definedName>
    <definedName name="HTML17_12" hidden="1">"k:\pim18.htm"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"18/05/98"</definedName>
    <definedName name="HTML17_9" hidden="1">"Alfredo Hernandez"</definedName>
    <definedName name="HTML18_1" hidden="1">"[BOLE8097b.xls]Bmonetaria!$C$3:$F$31"</definedName>
    <definedName name="HTML18_10" hidden="1">""</definedName>
    <definedName name="HTML18_11" hidden="1">1</definedName>
    <definedName name="HTML18_12" hidden="1">"k:pim08.htm"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"21/05/98"</definedName>
    <definedName name="HTML18_9" hidden="1">"Alfredo Hernandez"</definedName>
    <definedName name="HTML19_1" hidden="1">"[BOLE8097b.xls]Gcingre!$C$3:$H$31"</definedName>
    <definedName name="HTML19_10" hidden="1">""</definedName>
    <definedName name="HTML19_11" hidden="1">1</definedName>
    <definedName name="HTML19_12" hidden="1">"k:\pim18.htm"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20_1" hidden="1">"[BOLE8097b.xls]Gcgtosyresp!$C$3:$G$32"</definedName>
    <definedName name="HTML20_10" hidden="1">""</definedName>
    <definedName name="HTML20_11" hidden="1">1</definedName>
    <definedName name="HTML20_12" hidden="1">"k:\pim19.htm"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"[BOLE8097b.xls]Pib!$C$3:$E$31"</definedName>
    <definedName name="HTML21_10" hidden="1">""</definedName>
    <definedName name="HTML21_11" hidden="1">1</definedName>
    <definedName name="HTML21_12" hidden="1">"k:\pim20.htm"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"[BOLE8097b.xls]Dpúintsecpú!$C$3:$H$32"</definedName>
    <definedName name="HTML22_10" hidden="1">""</definedName>
    <definedName name="HTML22_11" hidden="1">1</definedName>
    <definedName name="HTML22_12" hidden="1">"k:\pim17.htm"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"'[ESTADISTICAS ANUALES.xls]TCambio'!$B$6:$F$31"</definedName>
    <definedName name="HTML23_10" hidden="1">""</definedName>
    <definedName name="HTML23_11" hidden="1">1</definedName>
    <definedName name="HTML23_12" hidden="1">"K:\internet\pim02.htm"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"'[ESTADISTICAS ANUALES.xls]Ainbdg'!$C$3:$F$32"</definedName>
    <definedName name="HTML24_10" hidden="1">""</definedName>
    <definedName name="HTML24_11" hidden="1">1</definedName>
    <definedName name="HTML24_12" hidden="1">"K:\internet\pim06.htm"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"'[ESTADISTICAS ANUALES.xls]Crbancario'!$C$3:$F$28"</definedName>
    <definedName name="HTML25_10" hidden="1">""</definedName>
    <definedName name="HTML25_11" hidden="1">1</definedName>
    <definedName name="HTML25_12" hidden="1">"K:\internet\pim07.htm"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"19/08/98"</definedName>
    <definedName name="HTML25_9" hidden="1">""</definedName>
    <definedName name="HTML26_1" hidden="1">"'[ESTADISTICAS ANUALES.xls]Amonetarios'!$C$3:$E$29"</definedName>
    <definedName name="HTML26_10" hidden="1">""</definedName>
    <definedName name="HTML26_11" hidden="1">1</definedName>
    <definedName name="HTML26_12" hidden="1">"K:\internet\pim10.htm"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"'[ESTADISTICAS ANUALES.xls]Rmin'!$C$3:$D$29"</definedName>
    <definedName name="HTML27_10" hidden="1">""</definedName>
    <definedName name="HTML27_11" hidden="1">1</definedName>
    <definedName name="HTML27_12" hidden="1">"K:\internet\pim04.htm"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"'[ESTADISTICAS ANUALES.xls]Depbcos'!$C$3:$F$28"</definedName>
    <definedName name="HTML28_10" hidden="1">""</definedName>
    <definedName name="HTML28_11" hidden="1">1</definedName>
    <definedName name="HTML28_12" hidden="1">"K:\internet\pim09.htm"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"[BOLE8097b.xls]Crbancario!$C$3:$F$31"</definedName>
    <definedName name="HTML8_10" hidden="1">""</definedName>
    <definedName name="HTML8_11" hidden="1">1</definedName>
    <definedName name="HTML8_12" hidden="1">"k:\pim07.htm"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"11/05/98"</definedName>
    <definedName name="HTML8_9" hidden="1">"Alfredo Hernandez"</definedName>
    <definedName name="HTML9_1" hidden="1">"[BOLE8097b.xls]Amonetarios!$C$3:$E$32"</definedName>
    <definedName name="HTML9_10" hidden="1">""</definedName>
    <definedName name="HTML9_11" hidden="1">1</definedName>
    <definedName name="HTML9_12" hidden="1">"k:\pim10.htm"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7</definedName>
    <definedName name="htr" localSheetId="4" hidden="1">#REF!</definedName>
    <definedName name="htr" hidden="1">#REF!</definedName>
    <definedName name="HT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T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T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uh" localSheetId="4" hidden="1">{"'Basic'!$A$1:$F$96"}</definedName>
    <definedName name="huh" hidden="1">{"'Basic'!$A$1:$F$96"}</definedName>
    <definedName name="hvv" localSheetId="4">#REF!</definedName>
    <definedName name="hvv" localSheetId="3">#REF!</definedName>
    <definedName name="hvv">#REF!</definedName>
    <definedName name="HYL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YL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" localSheetId="4">{30,140,350,160,"",""}</definedName>
    <definedName name="I" localSheetId="2">{30,140,350,160,"",""}</definedName>
    <definedName name="I" localSheetId="3">{30,140,350,160,"",""}</definedName>
    <definedName name="I">{30,140,350,160,"",""}</definedName>
    <definedName name="I_1" localSheetId="4">{30,140,350,160,"",""}</definedName>
    <definedName name="I_1" localSheetId="2">{30,140,350,160,"",""}</definedName>
    <definedName name="I_1" localSheetId="3">{30,140,350,160,"",""}</definedName>
    <definedName name="I_1">{30,140,350,160,"",""}</definedName>
    <definedName name="I_2" localSheetId="4">{30,140,350,160,"",""}</definedName>
    <definedName name="I_2" localSheetId="2">{30,140,350,160,"",""}</definedName>
    <definedName name="I_2" localSheetId="3">{30,140,350,160,"",""}</definedName>
    <definedName name="I_2">{30,140,350,160,"",""}</definedName>
    <definedName name="ic" localSheetId="4" hidden="1">{#N/A,#N/A,FALSE,"단축1";#N/A,#N/A,FALSE,"단축2";#N/A,#N/A,FALSE,"단축3";#N/A,#N/A,FALSE,"장축";#N/A,#N/A,FALSE,"4WD"}</definedName>
    <definedName name="ic" hidden="1">{#N/A,#N/A,FALSE,"단축1";#N/A,#N/A,FALSE,"단축2";#N/A,#N/A,FALSE,"단축3";#N/A,#N/A,FALSE,"장축";#N/A,#N/A,FALSE,"4WD"}</definedName>
    <definedName name="IDNO">#N/A</definedName>
    <definedName name="IEPeXToEUR" localSheetId="4" hidden="1">#REF!</definedName>
    <definedName name="IEPeXToEUR" localSheetId="3" hidden="1">#REF!</definedName>
    <definedName name="IEPeXToEUR" hidden="1">#REF!</definedName>
    <definedName name="II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I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Ih" localSheetId="4">{30,140,350,160,"",""}</definedName>
    <definedName name="IIh" localSheetId="2">{30,140,350,160,"",""}</definedName>
    <definedName name="IIh" localSheetId="3">{30,140,350,160,"",""}</definedName>
    <definedName name="IIh">{30,140,350,160,"",""}</definedName>
    <definedName name="iii" localSheetId="4" hidden="1">{#VALUE!,#N/A,TRUE,0}</definedName>
    <definedName name="iii" localSheetId="2" hidden="1">{#VALUE!,#N/A,TRUE,0}</definedName>
    <definedName name="iii" localSheetId="3" hidden="1">{#VALUE!,#N/A,TRUE,0}</definedName>
    <definedName name="iii" hidden="1">{#VALUE!,#N/A,TRUE,0}</definedName>
    <definedName name="iiouolkll" localSheetId="4" hidden="1">{#N/A,#N/A,FALSE,"CCTV"}</definedName>
    <definedName name="iiouolkll" hidden="1">{#N/A,#N/A,FALSE,"CCTV"}</definedName>
    <definedName name="il" localSheetId="4" hidden="1">#REF!</definedName>
    <definedName name="il" hidden="1">#REF!</definedName>
    <definedName name="im" localSheetId="4" hidden="1">#REF!</definedName>
    <definedName name="im" hidden="1">#REF!</definedName>
    <definedName name="IMPORT" localSheetId="4">#REF!</definedName>
    <definedName name="IMPORT" localSheetId="3">#REF!</definedName>
    <definedName name="IMPORT">#REF!</definedName>
    <definedName name="InnCol">'[66]Форма №2а'!$A$2,'[66]Форма №2а'!$C$1:$C$65536</definedName>
    <definedName name="INSERT" localSheetId="4">#REF!</definedName>
    <definedName name="INSERT" localSheetId="3">#REF!</definedName>
    <definedName name="INSERT">#REF!</definedName>
    <definedName name="INT" localSheetId="4" hidden="1">{#N/A,#N/A,TRUE,"일정"}</definedName>
    <definedName name="INT" localSheetId="2" hidden="1">{#N/A,#N/A,TRUE,"일정"}</definedName>
    <definedName name="INT" localSheetId="3" hidden="1">{#N/A,#N/A,TRUE,"일정"}</definedName>
    <definedName name="INT" hidden="1">{#N/A,#N/A,TRUE,"일정"}</definedName>
    <definedName name="Interest_Rate" localSheetId="4">#REF!</definedName>
    <definedName name="Interest_Rate">#REF!</definedName>
    <definedName name="INTINC">#N/A</definedName>
    <definedName name="INTRISSNO">#N/A</definedName>
    <definedName name="INTRRATE">#N/A</definedName>
    <definedName name="INVESTMENT" localSheetId="4">[0]!_a1Z,[0]!_a2Z</definedName>
    <definedName name="INVESTMENT" localSheetId="2">[0]!_a1Z,[0]!_a2Z</definedName>
    <definedName name="INVESTMENT" localSheetId="3">[0]!_a1Z,[0]!_a2Z</definedName>
    <definedName name="INVESTMENT">[0]!_a1Z,[0]!_a2Z</definedName>
    <definedName name="io" localSheetId="4">{30,140,350,160,"",""}</definedName>
    <definedName name="io" localSheetId="2">{30,140,350,160,"",""}</definedName>
    <definedName name="io" localSheetId="3">{30,140,350,160,"",""}</definedName>
    <definedName name="io">{30,140,350,160,"",""}</definedName>
    <definedName name="io_1" localSheetId="4">{30,140,350,160,"",""}</definedName>
    <definedName name="io_1" localSheetId="2">{30,140,350,160,"",""}</definedName>
    <definedName name="io_1" localSheetId="3">{30,140,350,160,"",""}</definedName>
    <definedName name="io_1">{30,140,350,160,"",""}</definedName>
    <definedName name="io_2" localSheetId="4">{30,140,350,160,"",""}</definedName>
    <definedName name="io_2" localSheetId="2">{30,140,350,160,"",""}</definedName>
    <definedName name="io_2" localSheetId="3">{30,140,350,160,"",""}</definedName>
    <definedName name="io_2">{30,140,350,160,"",""}</definedName>
    <definedName name="IOJPO" localSheetId="4" hidden="1">{#N/A,#N/A,FALSE,"단축1";#N/A,#N/A,FALSE,"단축2";#N/A,#N/A,FALSE,"단축3";#N/A,#N/A,FALSE,"장축";#N/A,#N/A,FALSE,"4WD"}</definedName>
    <definedName name="IOJPO" localSheetId="2" hidden="1">{#N/A,#N/A,FALSE,"단축1";#N/A,#N/A,FALSE,"단축2";#N/A,#N/A,FALSE,"단축3";#N/A,#N/A,FALSE,"장축";#N/A,#N/A,FALSE,"4WD"}</definedName>
    <definedName name="IOJPO" localSheetId="3" hidden="1">{#N/A,#N/A,FALSE,"단축1";#N/A,#N/A,FALSE,"단축2";#N/A,#N/A,FALSE,"단축3";#N/A,#N/A,FALSE,"장축";#N/A,#N/A,FALSE,"4WD"}</definedName>
    <definedName name="IOJPO" hidden="1">{#N/A,#N/A,FALSE,"단축1";#N/A,#N/A,FALSE,"단축2";#N/A,#N/A,FALSE,"단축3";#N/A,#N/A,FALSE,"장축";#N/A,#N/A,FALSE,"4WD"}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41401.4855902778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">84</definedName>
    <definedName name="ITEM" localSheetId="4" hidden="1">{#N/A,#N/A,FALSE,"단축1";#N/A,#N/A,FALSE,"단축2";#N/A,#N/A,FALSE,"단축3";#N/A,#N/A,FALSE,"장축";#N/A,#N/A,FALSE,"4WD"}</definedName>
    <definedName name="ITEM" hidden="1">{#N/A,#N/A,FALSE,"단축1";#N/A,#N/A,FALSE,"단축2";#N/A,#N/A,FALSE,"단축3";#N/A,#N/A,FALSE,"장축";#N/A,#N/A,FALSE,"4WD"}</definedName>
    <definedName name="ITLeXToEUR" localSheetId="4" hidden="1">#REF!</definedName>
    <definedName name="ITLeXToEUR" localSheetId="3" hidden="1">#REF!</definedName>
    <definedName name="ITLeXToEUR" hidden="1">#REF!</definedName>
    <definedName name="itog_title" localSheetId="4">#REF!</definedName>
    <definedName name="itog_title" localSheetId="3">#REF!</definedName>
    <definedName name="itog_title">#REF!</definedName>
    <definedName name="iu" localSheetId="4">{30,140,350,160,"",""}</definedName>
    <definedName name="iu" localSheetId="2">{30,140,350,160,"",""}</definedName>
    <definedName name="iu" localSheetId="3">{30,140,350,160,"",""}</definedName>
    <definedName name="iu">{30,140,350,160,"",""}</definedName>
    <definedName name="iu_1" localSheetId="4">{30,140,350,160,"",""}</definedName>
    <definedName name="iu_1" localSheetId="2">{30,140,350,160,"",""}</definedName>
    <definedName name="iu_1" localSheetId="3">{30,140,350,160,"",""}</definedName>
    <definedName name="iu_1">{30,140,350,160,"",""}</definedName>
    <definedName name="iu_2" localSheetId="4">{30,140,350,160,"",""}</definedName>
    <definedName name="iu_2" localSheetId="2">{30,140,350,160,"",""}</definedName>
    <definedName name="iu_2" localSheetId="3">{30,140,350,160,"",""}</definedName>
    <definedName name="iu_2">{30,140,350,160,"",""}</definedName>
    <definedName name="iugti" localSheetId="4">IF(ББҚ!Loan_Amount*ББҚ!Interest_Rate*ББҚ!Loan_Years*ББҚ!Loan_Start&gt;0,1,0)</definedName>
    <definedName name="iugti" localSheetId="2">IF([0]!Loan_Amount*[0]!Interest_Rate*[0]!Loan_Years*[0]!Loan_Start&gt;0,1,0)</definedName>
    <definedName name="iugti" localSheetId="3">IF([0]!Loan_Amount*[0]!Interest_Rate*[0]!Loan_Years*[0]!Loan_Start&gt;0,1,0)</definedName>
    <definedName name="iugti">IF([0]!Loan_Amount*[0]!Interest_Rate*[0]!Loan_Years*[0]!Loan_Start&gt;0,1,0)</definedName>
    <definedName name="iuy" localSheetId="4">{30,140,350,160,"",""}</definedName>
    <definedName name="iuy" localSheetId="2">{30,140,350,160,"",""}</definedName>
    <definedName name="iuy" localSheetId="3">{30,140,350,160,"",""}</definedName>
    <definedName name="iuy">{30,140,350,160,"",""}</definedName>
    <definedName name="iuy_1" localSheetId="4">{30,140,350,160,"",""}</definedName>
    <definedName name="iuy_1" localSheetId="2">{30,140,350,160,"",""}</definedName>
    <definedName name="iuy_1" localSheetId="3">{30,140,350,160,"",""}</definedName>
    <definedName name="iuy_1">{30,140,350,160,"",""}</definedName>
    <definedName name="iuy_2" localSheetId="4">{30,140,350,160,"",""}</definedName>
    <definedName name="iuy_2" localSheetId="2">{30,140,350,160,"",""}</definedName>
    <definedName name="iuy_2" localSheetId="3">{30,140,350,160,"",""}</definedName>
    <definedName name="iuy_2">{30,140,350,160,"",""}</definedName>
    <definedName name="iyul" localSheetId="4" hidden="1">#REF!</definedName>
    <definedName name="iyul" hidden="1">#REF!</definedName>
    <definedName name="j" localSheetId="4">{30,140,350,160,"",""}</definedName>
    <definedName name="j" localSheetId="2">{30,140,350,160,"",""}</definedName>
    <definedName name="j" localSheetId="3">{30,140,350,160,"",""}</definedName>
    <definedName name="j">{30,140,350,160,"",""}</definedName>
    <definedName name="j_1" localSheetId="4">{30,140,350,160,"",""}</definedName>
    <definedName name="j_1" localSheetId="2">{30,140,350,160,"",""}</definedName>
    <definedName name="j_1" localSheetId="3">{30,140,350,160,"",""}</definedName>
    <definedName name="j_1">{30,140,350,160,"",""}</definedName>
    <definedName name="j_2" localSheetId="4">{30,140,350,160,"",""}</definedName>
    <definedName name="j_2" localSheetId="2">{30,140,350,160,"",""}</definedName>
    <definedName name="j_2" localSheetId="3">{30,140,350,160,"",""}</definedName>
    <definedName name="j_2">{30,140,350,160,"",""}</definedName>
    <definedName name="jacket" localSheetId="4" hidden="1">{#N/A,#N/A,FALSE,"CCTV"}</definedName>
    <definedName name="jacket" hidden="1">{#N/A,#N/A,FALSE,"CCTV"}</definedName>
    <definedName name="jdytjy" localSheetId="4" hidden="1">{0,0,0,0;0,0,0,0;0,0,0,0;0,0,0,0;0,0,0,0;0,0,0,0;0,0,0,0;0,0,0,0;0,0,0,0;0,0,0,0;0,0,0,0}</definedName>
    <definedName name="jdytjy" hidden="1">{0,0,0,0;0,0,0,0;0,0,0,0;0,0,0,0;0,0,0,0;0,0,0,0;0,0,0,0;0,0,0,0;0,0,0,0;0,0,0,0;0,0,0,0}</definedName>
    <definedName name="jfdklfjdls" localSheetId="4" hidden="1">#REF!</definedName>
    <definedName name="jfdklfjdls" localSheetId="3" hidden="1">#REF!</definedName>
    <definedName name="jfdklfjdls" hidden="1">#REF!</definedName>
    <definedName name="jgfsjhgfsjhgfsdjhgfds" localSheetId="4" hidden="1">{#N/A,#N/A,TRUE,"일정"}</definedName>
    <definedName name="jgfsjhgfsjhgfsdjhgfds" localSheetId="2" hidden="1">{#N/A,#N/A,TRUE,"일정"}</definedName>
    <definedName name="jgfsjhgfsjhgfsdjhgfds" localSheetId="3" hidden="1">{#N/A,#N/A,TRUE,"일정"}</definedName>
    <definedName name="jgfsjhgfsjhgfsdjhgfds" hidden="1">{#N/A,#N/A,TRUE,"일정"}</definedName>
    <definedName name="JGHJ" localSheetId="4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hhh" localSheetId="4" hidden="1">{#N/A,#N/A,FALSE,"CCTV"}</definedName>
    <definedName name="jhhhh" hidden="1">{#N/A,#N/A,FALSE,"CCTV"}</definedName>
    <definedName name="jhjkfhkj" localSheetId="4">#REF!</definedName>
    <definedName name="jhjkfhkj" localSheetId="3">#REF!</definedName>
    <definedName name="jhjkfhkj">#REF!</definedName>
    <definedName name="jijpjp" localSheetId="4" hidden="1">#REF!</definedName>
    <definedName name="jijpjp" hidden="1">#REF!</definedName>
    <definedName name="JJ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hkjhj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hkjhj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" localSheetId="4">#REF!</definedName>
    <definedName name="jjj" localSheetId="2">#REF!</definedName>
    <definedName name="jjj" localSheetId="3">#REF!</definedName>
    <definedName name="J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JJJ" localSheetId="4" hidden="1">{#N/A,#N/A,FALSE,"단축1";#N/A,#N/A,FALSE,"단축2";#N/A,#N/A,FALSE,"단축3";#N/A,#N/A,FALSE,"장축";#N/A,#N/A,FALSE,"4WD"}</definedName>
    <definedName name="JJJJJJ" hidden="1">{#N/A,#N/A,FALSE,"단축1";#N/A,#N/A,FALSE,"단축2";#N/A,#N/A,FALSE,"단축3";#N/A,#N/A,FALSE,"장축";#N/A,#N/A,FALSE,"4WD"}</definedName>
    <definedName name="jjkjkjkjkj" localSheetId="4">#REF!</definedName>
    <definedName name="jjkjkjkjkj" localSheetId="3">#REF!</definedName>
    <definedName name="jjkjkjkjkj">#REF!</definedName>
    <definedName name="JK" localSheetId="4" hidden="1">{#N/A,#N/A,FALSE,"신규dep";#N/A,#N/A,FALSE,"신규dep-금형상각후";#N/A,#N/A,FALSE,"신규dep-연구비상각후";#N/A,#N/A,FALSE,"신규dep-기계,공구상각후"}</definedName>
    <definedName name="JK" hidden="1">{#N/A,#N/A,FALSE,"신규dep";#N/A,#N/A,FALSE,"신규dep-금형상각후";#N/A,#N/A,FALSE,"신규dep-연구비상각후";#N/A,#N/A,FALSE,"신규dep-기계,공구상각후"}</definedName>
    <definedName name="jkj" localSheetId="4" hidden="1">#REF!</definedName>
    <definedName name="jkj" hidden="1">#REF!</definedName>
    <definedName name="jkkn" localSheetId="4">{30,140,350,160,"",""}</definedName>
    <definedName name="jkkn" localSheetId="2">{30,140,350,160,"",""}</definedName>
    <definedName name="jkkn" localSheetId="3">{30,140,350,160,"",""}</definedName>
    <definedName name="jkkn">{30,140,350,160,"",""}</definedName>
    <definedName name="jkkn_1" localSheetId="4">{30,140,350,160,"",""}</definedName>
    <definedName name="jkkn_1" localSheetId="2">{30,140,350,160,"",""}</definedName>
    <definedName name="jkkn_1" localSheetId="3">{30,140,350,160,"",""}</definedName>
    <definedName name="jkkn_1">{30,140,350,160,"",""}</definedName>
    <definedName name="jkkn_2" localSheetId="4">{30,140,350,160,"",""}</definedName>
    <definedName name="jkkn_2" localSheetId="2">{30,140,350,160,"",""}</definedName>
    <definedName name="jkkn_2" localSheetId="3">{30,140,350,160,"",""}</definedName>
    <definedName name="jkkn_2">{30,140,350,160,"",""}</definedName>
    <definedName name="jlk" localSheetId="4">#REF!</definedName>
    <definedName name="jlk" localSheetId="3">#REF!</definedName>
    <definedName name="jlk">#REF!</definedName>
    <definedName name="JOB" localSheetId="4">#REF!</definedName>
    <definedName name="JOB" localSheetId="3">#REF!</definedName>
    <definedName name="JOB">#REF!</definedName>
    <definedName name="jrs" localSheetId="4">#REF!</definedName>
    <definedName name="jrs" localSheetId="3">#REF!</definedName>
    <definedName name="jrs">#REF!</definedName>
    <definedName name="jryj" localSheetId="4" hidden="1">#REF!</definedName>
    <definedName name="jryj" hidden="1">#REF!</definedName>
    <definedName name="JWG" localSheetId="4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jwsjkks" localSheetId="4" hidden="1">#REF!</definedName>
    <definedName name="jwsjkks" hidden="1">#REF!</definedName>
    <definedName name="jydkkde" localSheetId="4" hidden="1">#REF!</definedName>
    <definedName name="jydkkde" hidden="1">#REF!</definedName>
    <definedName name="jyskdkklds" localSheetId="4" hidden="1">#REF!</definedName>
    <definedName name="jyskdkklds" hidden="1">#REF!</definedName>
    <definedName name="jyth" localSheetId="4" hidden="1">#REF!</definedName>
    <definedName name="jyth" hidden="1">#REF!</definedName>
    <definedName name="K" localSheetId="4">#REF!</definedName>
    <definedName name="K" localSheetId="3">#REF!</definedName>
    <definedName name="K">#REF!</definedName>
    <definedName name="K4Box" localSheetId="4">#REF!</definedName>
    <definedName name="K4Box" localSheetId="3">#REF!</definedName>
    <definedName name="K4Box">#REF!</definedName>
    <definedName name="K9Box" localSheetId="4">#REF!</definedName>
    <definedName name="K9Box" localSheetId="3">#REF!</definedName>
    <definedName name="K9Box">#REF!</definedName>
    <definedName name="ka" localSheetId="4">TRUNC((oy-1)/3+1)</definedName>
    <definedName name="ka" localSheetId="2">TRUNC(([0]!oy-1)/3+1)</definedName>
    <definedName name="ka" localSheetId="3">TRUNC((oy-1)/3+1)</definedName>
    <definedName name="ka">TRUNC((oy-1)/3+1)</definedName>
    <definedName name="KalkulyatsiyaBox" localSheetId="4">#REF!</definedName>
    <definedName name="KalkulyatsiyaBox" localSheetId="3">#REF!</definedName>
    <definedName name="KalkulyatsiyaBox">#REF!</definedName>
    <definedName name="kash" localSheetId="4">{30,140,350,160,"",""}</definedName>
    <definedName name="kash" localSheetId="2">{30,140,350,160,"",""}</definedName>
    <definedName name="kash" localSheetId="3">{30,140,350,160,"",""}</definedName>
    <definedName name="kash">{30,140,350,160,"",""}</definedName>
    <definedName name="KaustikaBox" localSheetId="4">#REF!</definedName>
    <definedName name="KaustikaBox" localSheetId="3">#REF!</definedName>
    <definedName name="KaustikaBox">#REF!</definedName>
    <definedName name="Kbcn" localSheetId="4">{30,140,350,160,"",""}</definedName>
    <definedName name="Kbcn" localSheetId="2">{30,140,350,160,"",""}</definedName>
    <definedName name="Kbcn" localSheetId="3">{30,140,350,160,"",""}</definedName>
    <definedName name="Kbcn">{30,140,350,160,"",""}</definedName>
    <definedName name="Kbcn_1" localSheetId="4">{30,140,350,160,"",""}</definedName>
    <definedName name="Kbcn_1" localSheetId="2">{30,140,350,160,"",""}</definedName>
    <definedName name="Kbcn_1" localSheetId="3">{30,140,350,160,"",""}</definedName>
    <definedName name="Kbcn_1">{30,140,350,160,"",""}</definedName>
    <definedName name="Kbcn_2" localSheetId="4">{30,140,350,160,"",""}</definedName>
    <definedName name="Kbcn_2" localSheetId="2">{30,140,350,160,"",""}</definedName>
    <definedName name="Kbcn_2" localSheetId="3">{30,140,350,160,"",""}</definedName>
    <definedName name="Kbcn_2">{30,140,350,160,"",""}</definedName>
    <definedName name="kbcnjr" localSheetId="4" hidden="1">#REF!</definedName>
    <definedName name="kbcnjr" localSheetId="3" hidden="1">#REF!</definedName>
    <definedName name="kbcnjr" hidden="1">#REF!</definedName>
    <definedName name="KD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D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D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FHJFIH" localSheetId="4" hidden="1">#REF!</definedName>
    <definedName name="KFHJFIH" hidden="1">#REF!</definedName>
    <definedName name="kghlgh" localSheetId="4" hidden="1">{#N/A,#N/A,FALSE,"CCTV"}</definedName>
    <definedName name="kghlgh" hidden="1">{#N/A,#N/A,FALSE,"CCTV"}</definedName>
    <definedName name="ki" localSheetId="4" hidden="1">#REF!</definedName>
    <definedName name="ki" hidden="1">#REF!</definedName>
    <definedName name="KICKOF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CKOFF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CKOFF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CKO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NG" hidden="1">'[67]진행 DATA (2)'!#REF!</definedName>
    <definedName name="KislAzot_SSBox" localSheetId="4">#REF!</definedName>
    <definedName name="KislAzot_SSBox" localSheetId="3">#REF!</definedName>
    <definedName name="KislAzot_SSBox">#REF!</definedName>
    <definedName name="KislAzot3Box" localSheetId="4">#REF!</definedName>
    <definedName name="KislAzot3Box" localSheetId="3">#REF!</definedName>
    <definedName name="KislAzot3Box">#REF!</definedName>
    <definedName name="KislAzotBox" localSheetId="4">#REF!</definedName>
    <definedName name="KislAzotBox" localSheetId="3">#REF!</definedName>
    <definedName name="KislAzotBox">#REF!</definedName>
    <definedName name="KislIng450Box" localSheetId="4">#REF!</definedName>
    <definedName name="KislIng450Box" localSheetId="3">#REF!</definedName>
    <definedName name="KislIng450Box">#REF!</definedName>
    <definedName name="kiulil" localSheetId="4" hidden="1">{#N/A,#N/A,FALSE,"CCTV"}</definedName>
    <definedName name="kiulil" hidden="1">{#N/A,#N/A,FALSE,"CCTV"}</definedName>
    <definedName name="kj" localSheetId="4">#REF!</definedName>
    <definedName name="kj" localSheetId="3">#REF!</definedName>
    <definedName name="kj">#REF!</definedName>
    <definedName name="kjh" localSheetId="4">#REF!</definedName>
    <definedName name="kjh" localSheetId="3">#REF!</definedName>
    <definedName name="kjh">#REF!</definedName>
    <definedName name="kjhlh" localSheetId="4" hidden="1">{#N/A,#N/A,FALSE,"CCTV"}</definedName>
    <definedName name="kjhlh" hidden="1">{#N/A,#N/A,FALSE,"CCTV"}</definedName>
    <definedName name="kjhljhk" localSheetId="4" hidden="1">{#N/A,#N/A,FALSE,"CCTV"}</definedName>
    <definedName name="kjhljhk" hidden="1">{#N/A,#N/A,FALSE,"CCTV"}</definedName>
    <definedName name="kjl" localSheetId="4">#REF!,#REF!,#REF!</definedName>
    <definedName name="kjl" localSheetId="3">#REF!,#REF!,#REF!</definedName>
    <definedName name="kjl">#REF!,#REF!,#REF!</definedName>
    <definedName name="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kk" hidden="1">'[68]J(Priv.Cap)'!#REF!</definedName>
    <definedName name="kkkkkk" localSheetId="4">{30,140,350,160,"",""}</definedName>
    <definedName name="kkkkkk" localSheetId="2">{30,140,350,160,"",""}</definedName>
    <definedName name="kkkkkk" localSheetId="3">{30,140,350,160,"",""}</definedName>
    <definedName name="kkkkkk">{30,140,350,160,"",""}</definedName>
    <definedName name="KKKKKKK" localSheetId="4" hidden="1">{#N/A,#N/A,FALSE,"단축1";#N/A,#N/A,FALSE,"단축2";#N/A,#N/A,FALSE,"단축3";#N/A,#N/A,FALSE,"장축";#N/A,#N/A,FALSE,"4WD"}</definedName>
    <definedName name="KKKKKKK" hidden="1">{#N/A,#N/A,FALSE,"단축1";#N/A,#N/A,FALSE,"단축2";#N/A,#N/A,FALSE,"단축3";#N/A,#N/A,FALSE,"장축";#N/A,#N/A,FALSE,"4WD"}</definedName>
    <definedName name="kkllok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llok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llok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llok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4" hidden="1">{#N/A,#N/A,FALSE,"BODY"}</definedName>
    <definedName name="KLJLK" localSheetId="2" hidden="1">{#N/A,#N/A,FALSE,"BODY"}</definedName>
    <definedName name="KLJLK" localSheetId="3" hidden="1">{#N/A,#N/A,FALSE,"BODY"}</definedName>
    <definedName name="KLJLK" hidden="1">{#N/A,#N/A,FALSE,"BODY"}</definedName>
    <definedName name="KLJLK_1" localSheetId="4" hidden="1">{#N/A,#N/A,FALSE,"BODY"}</definedName>
    <definedName name="KLJLK_1" hidden="1">{#N/A,#N/A,FALSE,"BODY"}</definedName>
    <definedName name="KNSBox" localSheetId="4">#REF!</definedName>
    <definedName name="KNSBox" localSheetId="3">#REF!</definedName>
    <definedName name="KNSBox">#REF!</definedName>
    <definedName name="KTY" localSheetId="4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kukuu" localSheetId="4" hidden="1">#REF!</definedName>
    <definedName name="kukuu" hidden="1">#REF!</definedName>
    <definedName name="KursovayaBox" localSheetId="4">#REF!</definedName>
    <definedName name="KursovayaBox" localSheetId="3">#REF!</definedName>
    <definedName name="KursovayaBox">#REF!</definedName>
    <definedName name="kuy" localSheetId="4" hidden="1">#REF!</definedName>
    <definedName name="kuy" hidden="1">#REF!</definedName>
    <definedName name="ky" hidden="1">[1]tab17!#REF!</definedName>
    <definedName name="kyu" localSheetId="4" hidden="1">#REF!</definedName>
    <definedName name="kyu" hidden="1">#REF!</definedName>
    <definedName name="L">#N/A</definedName>
    <definedName name="l_020">'[69]Форма №2-2003'!$F$7</definedName>
    <definedName name="l_030">'[69]Форма №2-2003'!$F$8</definedName>
    <definedName name="l_040">'[69]Форма №2-2003'!$F$9</definedName>
    <definedName name="L5A" localSheetId="4">#REF!</definedName>
    <definedName name="L5A" localSheetId="3">#REF!</definedName>
    <definedName name="L5A">#REF!</definedName>
    <definedName name="L5C" localSheetId="4">#REF!</definedName>
    <definedName name="L5C" localSheetId="3">#REF!</definedName>
    <definedName name="L5C">#REF!</definedName>
    <definedName name="L5CT" localSheetId="4">#REF!</definedName>
    <definedName name="L5CT" localSheetId="3">#REF!</definedName>
    <definedName name="L5CT">#REF!</definedName>
    <definedName name="L5H" localSheetId="4">#REF!</definedName>
    <definedName name="L5H" localSheetId="3">#REF!</definedName>
    <definedName name="L5H">#REF!</definedName>
    <definedName name="L5I" localSheetId="4">#REF!</definedName>
    <definedName name="L5I" localSheetId="3">#REF!</definedName>
    <definedName name="L5I">#REF!</definedName>
    <definedName name="L5N" localSheetId="4">#REF!</definedName>
    <definedName name="L5N" localSheetId="3">#REF!</definedName>
    <definedName name="L5N">#REF!</definedName>
    <definedName name="L5Q" localSheetId="4">#REF!</definedName>
    <definedName name="L5Q" localSheetId="3">#REF!</definedName>
    <definedName name="L5Q">#REF!</definedName>
    <definedName name="LANOS" localSheetId="4">#REF!</definedName>
    <definedName name="LANOS" localSheetId="3">#REF!</definedName>
    <definedName name="LANOS">#REF!</definedName>
    <definedName name="Last_Row">#N/A</definedName>
    <definedName name="lastday">37165</definedName>
    <definedName name="LAYOUT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AYOUT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AYOUT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AYOU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BJ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BJ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BJ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B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GL" localSheetId="4">#REF!,#REF!</definedName>
    <definedName name="LGL" localSheetId="3">#REF!,#REF!</definedName>
    <definedName name="LGL">#REF!,#REF!</definedName>
    <definedName name="LGR" localSheetId="4">#REF!,#REF!</definedName>
    <definedName name="LGR" localSheetId="3">#REF!,#REF!</definedName>
    <definedName name="LGR">#REF!,#REF!</definedName>
    <definedName name="LHSDHSD" localSheetId="4" hidden="1">{#N/A,#N/A,TRUE,"일정"}</definedName>
    <definedName name="LHSDHSD" localSheetId="2" hidden="1">{#N/A,#N/A,TRUE,"일정"}</definedName>
    <definedName name="LHSDHSD" localSheetId="3" hidden="1">{#N/A,#N/A,TRUE,"일정"}</definedName>
    <definedName name="LHSDHSD" hidden="1">{#N/A,#N/A,TRUE,"일정"}</definedName>
    <definedName name="LIM" localSheetId="4">#REF!</definedName>
    <definedName name="LIM" localSheetId="3">#REF!</definedName>
    <definedName name="LIM">#REF!</definedName>
    <definedName name="limcount" hidden="1">3</definedName>
    <definedName name="L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lhlkjl" localSheetId="4" hidden="1">{#N/A,#N/A,FALSE,"CCTV"}</definedName>
    <definedName name="lklhlkjl" hidden="1">{#N/A,#N/A,FALSE,"CCTV"}</definedName>
    <definedName name="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" localSheetId="4">#REF!</definedName>
    <definedName name="lll" localSheetId="3">#REF!</definedName>
    <definedName name="lll">#REF!</definedName>
    <definedName name="Loan_Amount" localSheetId="4">#REF!</definedName>
    <definedName name="Loan_Amount">#REF!</definedName>
    <definedName name="Loan_Start" localSheetId="4">#REF!</definedName>
    <definedName name="Loan_Start">#REF!</definedName>
    <definedName name="Loan_Years" localSheetId="4">#REF!</definedName>
    <definedName name="Loan_Years">#REF!</definedName>
    <definedName name="local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d" hidden="1">#N/A</definedName>
    <definedName name="lora" localSheetId="4">TRUNC((oy-1)/3+1)</definedName>
    <definedName name="lora" localSheetId="2">TRUNC(([0]!oy-1)/3+1)</definedName>
    <definedName name="lora" localSheetId="3">TRUNC((oy-1)/3+1)</definedName>
    <definedName name="lora">TRUNC((oy-1)/3+1)</definedName>
    <definedName name="LOTNO">#N/A</definedName>
    <definedName name="lsdfkj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sdfkj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sdfkj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sdfk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sv" localSheetId="4">#REF!</definedName>
    <definedName name="lsv" localSheetId="3">#REF!</definedName>
    <definedName name="lsv">#REF!</definedName>
    <definedName name="LUFeXToEUR" localSheetId="4" hidden="1">#REF!</definedName>
    <definedName name="LUFeXToEUR" localSheetId="3" hidden="1">#REF!</definedName>
    <definedName name="LUFeXToEUR" hidden="1">#REF!</definedName>
    <definedName name="lui" localSheetId="4" hidden="1">#REF!</definedName>
    <definedName name="lui" hidden="1">#REF!</definedName>
    <definedName name="lyuklyuk" localSheetId="4" hidden="1">#REF!,#REF!,#REF!,#REF!</definedName>
    <definedName name="lyuklyuk" hidden="1">#REF!,#REF!,#REF!,#REF!</definedName>
    <definedName name="m">14</definedName>
    <definedName name="m_AA" localSheetId="4">#REF!</definedName>
    <definedName name="m_AA" localSheetId="3">#REF!</definedName>
    <definedName name="m_AA">#REF!</definedName>
    <definedName name="MABox" localSheetId="4">#REF!</definedName>
    <definedName name="MABox" localSheetId="3">#REF!</definedName>
    <definedName name="MABox">#REF!</definedName>
    <definedName name="Macro1" localSheetId="4">#REF!</definedName>
    <definedName name="Macro1" localSheetId="3">#REF!</definedName>
    <definedName name="Macro1">#REF!</definedName>
    <definedName name="Macro2" localSheetId="4">#REF!</definedName>
    <definedName name="Macro2" localSheetId="3">#REF!</definedName>
    <definedName name="Macro2">#REF!</definedName>
    <definedName name="Macro3" localSheetId="4">#REF!</definedName>
    <definedName name="Macro3" localSheetId="3">#REF!</definedName>
    <definedName name="Macro3">#REF!</definedName>
    <definedName name="Macro4" localSheetId="4">#REF!</definedName>
    <definedName name="Macro4" localSheetId="3">#REF!</definedName>
    <definedName name="Macro4">#REF!</definedName>
    <definedName name="Macro5" localSheetId="4">#REF!</definedName>
    <definedName name="Macro5" localSheetId="3">#REF!</definedName>
    <definedName name="Macro5">#REF!</definedName>
    <definedName name="Macro6" localSheetId="4">#REF!</definedName>
    <definedName name="Macro6" localSheetId="3">#REF!</definedName>
    <definedName name="Macro6">#REF!</definedName>
    <definedName name="MAIN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IN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IN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I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NSUROV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NSUROV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NSUROV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NSUROV_1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NSUROV_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RKET" localSheetId="4">#REF!</definedName>
    <definedName name="MARKET" localSheetId="3">#REF!</definedName>
    <definedName name="MARKET">#REF!</definedName>
    <definedName name="MARKET2" localSheetId="4">#REF!</definedName>
    <definedName name="MARKET2" localSheetId="3">#REF!</definedName>
    <definedName name="MARKET2">#REF!</definedName>
    <definedName name="MARKET3" localSheetId="4">#REF!</definedName>
    <definedName name="MARKET3" localSheetId="3">#REF!</definedName>
    <definedName name="MARKET3">#REF!</definedName>
    <definedName name="MARKET4" localSheetId="4">#REF!</definedName>
    <definedName name="MARKET4" localSheetId="3">#REF!</definedName>
    <definedName name="MARKET4">#REF!</definedName>
    <definedName name="Mart" localSheetId="4" hidden="1">{#N/A,#N/A,TRUE,"일정"}</definedName>
    <definedName name="Mart" hidden="1">{#N/A,#N/A,TRUE,"일정"}</definedName>
    <definedName name="MASTER" localSheetId="4" hidden="1">{#N/A,#N/A,TRUE,"일정"}</definedName>
    <definedName name="MASTER" localSheetId="2" hidden="1">{#N/A,#N/A,TRUE,"일정"}</definedName>
    <definedName name="MASTER" localSheetId="3" hidden="1">{#N/A,#N/A,TRUE,"일정"}</definedName>
    <definedName name="MASTER" hidden="1">{#N/A,#N/A,TRUE,"일정"}</definedName>
    <definedName name="max">'[70]Зан-ть(р-ны)'!$5:$5</definedName>
    <definedName name="MCCO" localSheetId="4" hidden="1">{#N/A,#N/A,FALSE,"CCTV"}</definedName>
    <definedName name="MCCO" hidden="1">{#N/A,#N/A,FALSE,"CCTV"}</definedName>
    <definedName name="MCCO10" localSheetId="4" hidden="1">{#N/A,#N/A,FALSE,"CCTV"}</definedName>
    <definedName name="MCCO10" hidden="1">{#N/A,#N/A,FALSE,"CCTV"}</definedName>
    <definedName name="MCCO11" localSheetId="4" hidden="1">{#N/A,#N/A,FALSE,"CCTV"}</definedName>
    <definedName name="MCCO11" hidden="1">{#N/A,#N/A,FALSE,"CCTV"}</definedName>
    <definedName name="MCCO12" localSheetId="4" hidden="1">{#N/A,#N/A,FALSE,"CCTV"}</definedName>
    <definedName name="MCCO12" hidden="1">{#N/A,#N/A,FALSE,"CCTV"}</definedName>
    <definedName name="MCCO13" localSheetId="4" hidden="1">{#N/A,#N/A,FALSE,"CCTV"}</definedName>
    <definedName name="MCCO13" hidden="1">{#N/A,#N/A,FALSE,"CCTV"}</definedName>
    <definedName name="MCCO3" localSheetId="4" hidden="1">{#N/A,#N/A,FALSE,"CCTV"}</definedName>
    <definedName name="MCCO3" hidden="1">{#N/A,#N/A,FALSE,"CCTV"}</definedName>
    <definedName name="MCCO4" localSheetId="4" hidden="1">{#N/A,#N/A,FALSE,"CCTV"}</definedName>
    <definedName name="MCCO4" hidden="1">{#N/A,#N/A,FALSE,"CCTV"}</definedName>
    <definedName name="MCCO5" localSheetId="4" hidden="1">{#N/A,#N/A,FALSE,"CCTV"}</definedName>
    <definedName name="MCCO5" hidden="1">{#N/A,#N/A,FALSE,"CCTV"}</definedName>
    <definedName name="MCCO6" localSheetId="4" hidden="1">{#N/A,#N/A,FALSE,"CCTV"}</definedName>
    <definedName name="MCCO6" hidden="1">{#N/A,#N/A,FALSE,"CCTV"}</definedName>
    <definedName name="MCCO7" localSheetId="4" hidden="1">{#N/A,#N/A,FALSE,"CCTV"}</definedName>
    <definedName name="MCCO7" hidden="1">{#N/A,#N/A,FALSE,"CCTV"}</definedName>
    <definedName name="MCCO8" localSheetId="4" hidden="1">{#N/A,#N/A,FALSE,"CCTV"}</definedName>
    <definedName name="MCCO8" hidden="1">{#N/A,#N/A,FALSE,"CCTV"}</definedName>
    <definedName name="MCCO9" localSheetId="4" hidden="1">{#N/A,#N/A,FALSE,"CCTV"}</definedName>
    <definedName name="MCCO9" hidden="1">{#N/A,#N/A,FALSE,"CCTV"}</definedName>
    <definedName name="MCCOÙ" localSheetId="4" hidden="1">{#N/A,#N/A,FALSE,"CCTV"}</definedName>
    <definedName name="MCCOÙ" hidden="1">{#N/A,#N/A,FALSE,"CCTV"}</definedName>
    <definedName name="MEDIU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EDIU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EDIU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EDIU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etanol_RekBox" localSheetId="4">#REF!</definedName>
    <definedName name="Metanol_RekBox" localSheetId="3">#REF!</definedName>
    <definedName name="Metanol_RekBox">#REF!</definedName>
    <definedName name="Metanol_SBox" localSheetId="4">#REF!</definedName>
    <definedName name="Metanol_SBox" localSheetId="3">#REF!</definedName>
    <definedName name="Metanol_SBox">#REF!</definedName>
    <definedName name="mfo">"00126"</definedName>
    <definedName name="MFT" localSheetId="4">#REF!,#REF!,#REF!,#REF!</definedName>
    <definedName name="MFT" localSheetId="3">#REF!,#REF!,#REF!,#REF!</definedName>
    <definedName name="MFT">#REF!,#REF!,#REF!,#REF!</definedName>
    <definedName name="MFTU" localSheetId="4">#REF!,#REF!,#REF!,#REF!</definedName>
    <definedName name="MFTU" localSheetId="3">#REF!,#REF!,#REF!,#REF!</definedName>
    <definedName name="MFTU">#REF!,#REF!,#REF!,#REF!</definedName>
    <definedName name="mm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mmm" localSheetId="4" hidden="1">{#N/A,#N/A,FALSE,"CCTV"}</definedName>
    <definedName name="mmmmm" hidden="1">{#N/A,#N/A,FALSE,"CCTV"}</definedName>
    <definedName name="mn">"Август"</definedName>
    <definedName name="Money1" localSheetId="4">#REF!</definedName>
    <definedName name="Money1" localSheetId="3">#REF!</definedName>
    <definedName name="Money1">#REF!</definedName>
    <definedName name="Money2" localSheetId="4">#REF!</definedName>
    <definedName name="Money2" localSheetId="3">#REF!</definedName>
    <definedName name="Money2">#REF!</definedName>
    <definedName name="month" localSheetId="4">#REF!</definedName>
    <definedName name="month" localSheetId="3">#REF!</definedName>
    <definedName name="month">#REF!</definedName>
    <definedName name="month_begin" localSheetId="4">#REF!</definedName>
    <definedName name="month_begin" localSheetId="3">#REF!</definedName>
    <definedName name="month_begin">#REF!</definedName>
    <definedName name="month_end" localSheetId="4">#REF!</definedName>
    <definedName name="month_end" localSheetId="3">#REF!</definedName>
    <definedName name="month_end">#REF!</definedName>
    <definedName name="monthl" localSheetId="4" hidden="1">{"'Monthly 1997'!$A$3:$S$89"}</definedName>
    <definedName name="monthl" localSheetId="2" hidden="1">{"'Monthly 1997'!$A$3:$S$89"}</definedName>
    <definedName name="monthl" localSheetId="3" hidden="1">{"'Monthly 1997'!$A$3:$S$89"}</definedName>
    <definedName name="monthl" hidden="1">{"'Monthly 1997'!$A$3:$S$89"}</definedName>
    <definedName name="monthl_1" localSheetId="4" hidden="1">{"'Monthly 1997'!$A$3:$S$89"}</definedName>
    <definedName name="monthl_1" hidden="1">{"'Monthly 1997'!$A$3:$S$89"}</definedName>
    <definedName name="Monthly" localSheetId="4" hidden="1">{"'Monthly 1997'!$A$3:$S$89"}</definedName>
    <definedName name="Monthly" localSheetId="2" hidden="1">{"'Monthly 1997'!$A$3:$S$89"}</definedName>
    <definedName name="Monthly" localSheetId="3" hidden="1">{"'Monthly 1997'!$A$3:$S$89"}</definedName>
    <definedName name="Monthly" hidden="1">{"'Monthly 1997'!$A$3:$S$89"}</definedName>
    <definedName name="Monthly_1" localSheetId="4" hidden="1">{"'Monthly 1997'!$A$3:$S$89"}</definedName>
    <definedName name="Monthly_1" hidden="1">{"'Monthly 1997'!$A$3:$S$89"}</definedName>
    <definedName name="MSIX" localSheetId="4">#REF!</definedName>
    <definedName name="MSIX" localSheetId="3">#REF!</definedName>
    <definedName name="MSIX">#REF!</definedName>
    <definedName name="mtc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tc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tg" localSheetId="4">#REF!</definedName>
    <definedName name="mtg" localSheetId="3">#REF!</definedName>
    <definedName name="mtg">#REF!</definedName>
    <definedName name="MTHREE" localSheetId="4">#REF!</definedName>
    <definedName name="MTHREE" localSheetId="3">#REF!</definedName>
    <definedName name="MTHREE">#REF!</definedName>
    <definedName name="n" localSheetId="4">{30,140,350,160,"",""}</definedName>
    <definedName name="n" localSheetId="2">{30,140,350,160,"",""}</definedName>
    <definedName name="n" localSheetId="3">{30,140,350,160,"",""}</definedName>
    <definedName name="n">{30,140,350,160,"",""}</definedName>
    <definedName name="n_1" localSheetId="4">{30,140,350,160,"",""}</definedName>
    <definedName name="n_1" localSheetId="2">{30,140,350,160,"",""}</definedName>
    <definedName name="n_1" localSheetId="3">{30,140,350,160,"",""}</definedName>
    <definedName name="n_1">{"","одинz","дваz","триz","четыреz","пятьz","шестьz","семьz","восемьz","девятьz"}</definedName>
    <definedName name="n_2" localSheetId="4">{30,140,350,160,"",""}</definedName>
    <definedName name="n_2" localSheetId="2">{30,140,350,160,"",""}</definedName>
    <definedName name="n_2" localSheetId="3">{30,140,350,160,"",""}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4">{"";"1";"двадцать";"тридцать";"сорок";"пятьдесят";"шестьдесят";"семьдесят";"восемьдесят";"девяносто"}</definedName>
    <definedName name="n_3">{"";"1";"двадцать";"тридцать";"сорок";"пятьдесят";"шестьдесят";"семьдесят";"восемьдесят";"девяносто"}</definedName>
    <definedName name="n_5" localSheetId="4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aCNSBox" localSheetId="4">#REF!</definedName>
    <definedName name="NaCNSBox" localSheetId="3">#REF!</definedName>
    <definedName name="NaCNSBox">#REF!</definedName>
    <definedName name="naim">1</definedName>
    <definedName name="NAKBox" localSheetId="4">#REF!</definedName>
    <definedName name="NAKBox" localSheetId="3">#REF!</definedName>
    <definedName name="NAKBox">#REF!</definedName>
    <definedName name="nakDay" localSheetId="4">#REF!</definedName>
    <definedName name="nakDay" localSheetId="3">#REF!</definedName>
    <definedName name="nakDay">#REF!</definedName>
    <definedName name="nakFrom" localSheetId="4">#REF!</definedName>
    <definedName name="nakFrom" localSheetId="3">#REF!</definedName>
    <definedName name="nakFrom">#REF!</definedName>
    <definedName name="nakMonth" localSheetId="4">#REF!</definedName>
    <definedName name="nakMonth" localSheetId="3">#REF!</definedName>
    <definedName name="nakMonth">#REF!</definedName>
    <definedName name="nakName" localSheetId="4">#REF!</definedName>
    <definedName name="nakName" localSheetId="3">#REF!</definedName>
    <definedName name="nakName">#REF!</definedName>
    <definedName name="nakNo" localSheetId="4">#REF!</definedName>
    <definedName name="nakNo" localSheetId="3">#REF!</definedName>
    <definedName name="nakNo">#REF!</definedName>
    <definedName name="nakNumber" localSheetId="4">#REF!</definedName>
    <definedName name="nakNumber" localSheetId="3">#REF!</definedName>
    <definedName name="nakNumber">#REF!</definedName>
    <definedName name="nakPriceC" localSheetId="4">#REF!</definedName>
    <definedName name="nakPriceC" localSheetId="3">#REF!</definedName>
    <definedName name="nakPriceC">#REF!</definedName>
    <definedName name="nakPriceR" localSheetId="4">#REF!</definedName>
    <definedName name="nakPriceR" localSheetId="3">#REF!</definedName>
    <definedName name="nakPriceR">#REF!</definedName>
    <definedName name="nakQnt" localSheetId="4">#REF!</definedName>
    <definedName name="nakQnt" localSheetId="3">#REF!</definedName>
    <definedName name="nakQnt">#REF!</definedName>
    <definedName name="nakSumC" localSheetId="4">#REF!</definedName>
    <definedName name="nakSumC" localSheetId="3">#REF!</definedName>
    <definedName name="nakSumC">#REF!</definedName>
    <definedName name="nakSumR" localSheetId="4">#REF!</definedName>
    <definedName name="nakSumR" localSheetId="3">#REF!</definedName>
    <definedName name="nakSumR">#REF!</definedName>
    <definedName name="nakTo" localSheetId="4">#REF!</definedName>
    <definedName name="nakTo" localSheetId="3">#REF!</definedName>
    <definedName name="nakTo">#REF!</definedName>
    <definedName name="nakYear" localSheetId="4">#REF!</definedName>
    <definedName name="nakYear" localSheetId="3">#REF!</definedName>
    <definedName name="nakYear">#REF!</definedName>
    <definedName name="NalogiBox" localSheetId="4">#REF!</definedName>
    <definedName name="NalogiBox" localSheetId="3">#REF!</definedName>
    <definedName name="NalogiBox">#REF!</definedName>
    <definedName name="nb" localSheetId="4">{30,140,350,160,"",""}</definedName>
    <definedName name="nb" localSheetId="2">{30,140,350,160,"",""}</definedName>
    <definedName name="nb" localSheetId="3">{30,140,350,160,"",""}</definedName>
    <definedName name="nb">{30,140,350,160,"",""}</definedName>
    <definedName name="nb_1" localSheetId="4">{30,140,350,160,"",""}</definedName>
    <definedName name="nb_1" localSheetId="2">{30,140,350,160,"",""}</definedName>
    <definedName name="nb_1" localSheetId="3">{30,140,350,160,"",""}</definedName>
    <definedName name="nb_1">{30,140,350,160,"",""}</definedName>
    <definedName name="nb_2" localSheetId="4">{30,140,350,160,"",""}</definedName>
    <definedName name="nb_2" localSheetId="2">{30,140,350,160,"",""}</definedName>
    <definedName name="nb_2" localSheetId="3">{30,140,350,160,"",""}</definedName>
    <definedName name="nb_2">{30,140,350,160,"",""}</definedName>
    <definedName name="nbv" localSheetId="4">{30,140,350,160,"",""}</definedName>
    <definedName name="nbv" localSheetId="2">{30,140,350,160,"",""}</definedName>
    <definedName name="nbv" localSheetId="3">{30,140,350,160,"",""}</definedName>
    <definedName name="nbv">{30,140,350,160,"",""}</definedName>
    <definedName name="nbv_1" localSheetId="4">{30,140,350,160,"",""}</definedName>
    <definedName name="nbv_1" localSheetId="2">{30,140,350,160,"",""}</definedName>
    <definedName name="nbv_1" localSheetId="3">{30,140,350,160,"",""}</definedName>
    <definedName name="nbv_1">{30,140,350,160,"",""}</definedName>
    <definedName name="nbv_2" localSheetId="4">{30,140,350,160,"",""}</definedName>
    <definedName name="nbv_2" localSheetId="2">{30,140,350,160,"",""}</definedName>
    <definedName name="nbv_2" localSheetId="3">{30,140,350,160,"",""}</definedName>
    <definedName name="nbv_2">{30,140,350,160,"",""}</definedName>
    <definedName name="NDEDUINDC">#N/A</definedName>
    <definedName name="New" localSheetId="4" hidden="1">{#N/A,#N/A,TRUE,"일정"}</definedName>
    <definedName name="New" localSheetId="2" hidden="1">{#N/A,#N/A,TRUE,"일정"}</definedName>
    <definedName name="New" localSheetId="3" hidden="1">{#N/A,#N/A,TRUE,"일정"}</definedName>
    <definedName name="New" hidden="1">{#N/A,#N/A,TRUE,"일정"}</definedName>
    <definedName name="NEWNAME" localSheetId="4" hidden="1">{#N/A,#N/A,FALSE,"CCTV"}</definedName>
    <definedName name="NEWNAME" hidden="1">{#N/A,#N/A,FALSE,"CCTV"}</definedName>
    <definedName name="nfrtrs" hidden="1">[8]WB!$Q$257:$AK$257</definedName>
    <definedName name="NFT" localSheetId="4">#REF!,#REF!,#REF!,#REF!</definedName>
    <definedName name="NFT" localSheetId="3">#REF!,#REF!,#REF!,#REF!</definedName>
    <definedName name="NFT">#REF!,#REF!,#REF!,#REF!</definedName>
    <definedName name="NG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G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G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hg" localSheetId="4">{30,140,350,160,"",""}</definedName>
    <definedName name="nhg" localSheetId="2">{30,140,350,160,"",""}</definedName>
    <definedName name="nhg" localSheetId="3">{30,140,350,160,"",""}</definedName>
    <definedName name="nhg">{30,140,350,160,"",""}</definedName>
    <definedName name="nhg_1" localSheetId="4">{30,140,350,160,"",""}</definedName>
    <definedName name="nhg_1" localSheetId="2">{30,140,350,160,"",""}</definedName>
    <definedName name="nhg_1" localSheetId="3">{30,140,350,160,"",""}</definedName>
    <definedName name="nhg_1">{30,140,350,160,"",""}</definedName>
    <definedName name="nhg_2" localSheetId="4">{30,140,350,160,"",""}</definedName>
    <definedName name="nhg_2" localSheetId="2">{30,140,350,160,"",""}</definedName>
    <definedName name="nhg_2" localSheetId="3">{30,140,350,160,"",""}</definedName>
    <definedName name="nhg_2">{30,140,350,160,"",""}</definedName>
    <definedName name="NitronBox" localSheetId="4">#REF!</definedName>
    <definedName name="NitronBox" localSheetId="3">#REF!</definedName>
    <definedName name="NitronBox">#REF!</definedName>
    <definedName name="nj" localSheetId="4">#REF!</definedName>
    <definedName name="nj" localSheetId="3">#REF!</definedName>
    <definedName name="nj">#REF!</definedName>
    <definedName name="nkknk" localSheetId="4" hidden="1">{#N/A,#N/A,FALSE,"CCTV"}</definedName>
    <definedName name="nkknk" hidden="1">{#N/A,#N/A,FALSE,"CCTV"}</definedName>
    <definedName name="NLGeXToEUR" localSheetId="4" hidden="1">#REF!</definedName>
    <definedName name="NLGeXToEUR" localSheetId="3" hidden="1">#REF!</definedName>
    <definedName name="NLGeXToEUR" hidden="1">#REF!</definedName>
    <definedName name="nmn" localSheetId="4" hidden="1">#REF!</definedName>
    <definedName name="nmn" hidden="1">#REF!</definedName>
    <definedName name="nn">26</definedName>
    <definedName name="NNN" localSheetId="4">#REF!</definedName>
    <definedName name="NNN" localSheetId="3">#REF!</definedName>
    <definedName name="NNN">#REF!</definedName>
    <definedName name="no">15</definedName>
    <definedName name="nonbaht" localSheetId="4">#REF!</definedName>
    <definedName name="nonbaht" localSheetId="3">#REF!</definedName>
    <definedName name="nonbaht">#REF!</definedName>
    <definedName name="NOTE" localSheetId="4" hidden="1">{#N/A,#N/A,TRUE,"총괄"}</definedName>
    <definedName name="NOTE" hidden="1">{#N/A,#N/A,TRUE,"총괄"}</definedName>
    <definedName name="novtab">'[70]Зан-ть(р-ны)'!$5:$5</definedName>
    <definedName name="np">1</definedName>
    <definedName name="NPV" localSheetId="4">#REF!</definedName>
    <definedName name="NPV" localSheetId="3">#REF!</definedName>
    <definedName name="NPV">#REF!</definedName>
    <definedName name="nsst">31</definedName>
    <definedName name="nst">32</definedName>
    <definedName name="Num_Pmt_Per_Year" localSheetId="4">#REF!</definedName>
    <definedName name="Num_Pmt_Per_Year" localSheetId="3">#REF!</definedName>
    <definedName name="Num_Pmt_Per_Year">#REF!</definedName>
    <definedName name="numb">65000</definedName>
    <definedName name="number" localSheetId="4">#REF!</definedName>
    <definedName name="number" localSheetId="3">#REF!</definedName>
    <definedName name="number">#REF!</definedName>
    <definedName name="Number_of_Payments" localSheetId="4">MATCH(0.01,ББҚ!End_Bal,-1)+1</definedName>
    <definedName name="Number_of_Payments" localSheetId="2">MATCH(0.01,[0]!End_Bal,-1)+1</definedName>
    <definedName name="Number_of_Payments" localSheetId="3">MATCH(0.01,[0]!End_Bal,-1)+1</definedName>
    <definedName name="Number_of_Payments">MATCH(0.01,[0]!End_Bal,-1)+1</definedName>
    <definedName name="nyny">#N/A</definedName>
    <definedName name="o" localSheetId="4">{30,140,350,160,"",""}</definedName>
    <definedName name="o" localSheetId="2">{30,140,350,160,"",""}</definedName>
    <definedName name="o" localSheetId="3">{30,140,350,160,"",""}</definedName>
    <definedName name="o">{30,140,350,160,"",""}</definedName>
    <definedName name="o_1" localSheetId="4">{30,140,350,160,"",""}</definedName>
    <definedName name="o_1" localSheetId="2">{30,140,350,160,"",""}</definedName>
    <definedName name="o_1" localSheetId="3">{30,140,350,160,"",""}</definedName>
    <definedName name="o_1">{30,140,350,160,"",""}</definedName>
    <definedName name="o_2" localSheetId="4">{30,140,350,160,"",""}</definedName>
    <definedName name="o_2" localSheetId="2">{30,140,350,160,"",""}</definedName>
    <definedName name="o_2" localSheetId="3">{30,140,350,160,"",""}</definedName>
    <definedName name="o_2">{30,140,350,160,"",""}</definedName>
    <definedName name="object_name" localSheetId="4">#REF!</definedName>
    <definedName name="object_name" localSheetId="3">#REF!</definedName>
    <definedName name="object_name">#REF!</definedName>
    <definedName name="OBJECT_NUMBER1" localSheetId="4">#REF!</definedName>
    <definedName name="OBJECT_NUMBER1" localSheetId="3">#REF!</definedName>
    <definedName name="OBJECT_NUMBER1">#REF!</definedName>
    <definedName name="OBJECT_NUMBER2" localSheetId="4">#REF!</definedName>
    <definedName name="OBJECT_NUMBER2" localSheetId="3">#REF!</definedName>
    <definedName name="OBJECT_NUMBER2">#REF!</definedName>
    <definedName name="OBJECT_NUMBER3" localSheetId="4">#REF!</definedName>
    <definedName name="OBJECT_NUMBER3" localSheetId="3">#REF!</definedName>
    <definedName name="OBJECT_NUMBER3">#REF!</definedName>
    <definedName name="OBJECT_NUMBER5" localSheetId="4">#REF!</definedName>
    <definedName name="OBJECT_NUMBER5" localSheetId="3">#REF!</definedName>
    <definedName name="OBJECT_NUMBER5">#REF!</definedName>
    <definedName name="OBJECT_NUMBER6" localSheetId="4">#REF!</definedName>
    <definedName name="OBJECT_NUMBER6" localSheetId="3">#REF!</definedName>
    <definedName name="OBJECT_NUMBER6">#REF!</definedName>
    <definedName name="OBJECT_NUMBER7" localSheetId="4">#REF!</definedName>
    <definedName name="OBJECT_NUMBER7" localSheetId="3">#REF!</definedName>
    <definedName name="OBJECT_NUMBER7">#REF!</definedName>
    <definedName name="OBJECT_NUMBER8" localSheetId="4">#REF!</definedName>
    <definedName name="OBJECT_NUMBER8" localSheetId="3">#REF!</definedName>
    <definedName name="OBJECT_NUMBER8">#REF!</definedName>
    <definedName name="object1" localSheetId="4">#REF!</definedName>
    <definedName name="object1" localSheetId="3">#REF!</definedName>
    <definedName name="object1">#REF!</definedName>
    <definedName name="object2" localSheetId="4">#REF!</definedName>
    <definedName name="object2" localSheetId="3">#REF!</definedName>
    <definedName name="object2">#REF!</definedName>
    <definedName name="object3" localSheetId="4">#REF!</definedName>
    <definedName name="object3" localSheetId="3">#REF!</definedName>
    <definedName name="object3">#REF!</definedName>
    <definedName name="object5" localSheetId="4">#REF!</definedName>
    <definedName name="object5" localSheetId="3">#REF!</definedName>
    <definedName name="object5">#REF!</definedName>
    <definedName name="object6" localSheetId="4">#REF!</definedName>
    <definedName name="object6" localSheetId="3">#REF!</definedName>
    <definedName name="object6">#REF!</definedName>
    <definedName name="object7" localSheetId="4">#REF!</definedName>
    <definedName name="object7" localSheetId="3">#REF!</definedName>
    <definedName name="object7">#REF!</definedName>
    <definedName name="object8" localSheetId="4">#REF!</definedName>
    <definedName name="object8" localSheetId="3">#REF!</definedName>
    <definedName name="object8">#REF!</definedName>
    <definedName name="oblojka" localSheetId="4" hidden="1">{#N/A,#N/A,TRUE,"일정"}</definedName>
    <definedName name="oblojka" localSheetId="2" hidden="1">{#N/A,#N/A,TRUE,"일정"}</definedName>
    <definedName name="oblojka" localSheetId="3" hidden="1">{#N/A,#N/A,TRUE,"일정"}</definedName>
    <definedName name="oblojka" hidden="1">{#N/A,#N/A,TRUE,"일정"}</definedName>
    <definedName name="OborBox" localSheetId="4">#REF!</definedName>
    <definedName name="OborBox" localSheetId="3">#REF!</definedName>
    <definedName name="OborBox">#REF!</definedName>
    <definedName name="obshiyT" localSheetId="4">#REF!</definedName>
    <definedName name="obshiyT" localSheetId="3">#REF!</definedName>
    <definedName name="obshiyT">#REF!</definedName>
    <definedName name="obsN" localSheetId="4">#REF!</definedName>
    <definedName name="obsN" localSheetId="3">#REF!</definedName>
    <definedName name="obsN">#REF!</definedName>
    <definedName name="ODH" localSheetId="4" hidden="1">#REF!</definedName>
    <definedName name="ODH" hidden="1">#REF!</definedName>
    <definedName name="OFF_ROAD" localSheetId="4">#REF!,#REF!,#REF!,#REF!,#REF!,#REF!,#REF!,#REF!,#REF!,#REF!,#REF!,#REF!</definedName>
    <definedName name="OFF_ROAD" localSheetId="3">#REF!,#REF!,#REF!,#REF!,#REF!,#REF!,#REF!,#REF!,#REF!,#REF!,#REF!,#REF!</definedName>
    <definedName name="OFF_ROAD">#REF!,#REF!,#REF!,#REF!,#REF!,#REF!,#REF!,#REF!,#REF!,#REF!,#REF!,#REF!</definedName>
    <definedName name="oi" localSheetId="4">{30,140,350,160,"",""}</definedName>
    <definedName name="oi" localSheetId="2">{30,140,350,160,"",""}</definedName>
    <definedName name="oi" localSheetId="3">{30,140,350,160,"",""}</definedName>
    <definedName name="oi">{30,140,350,160,"",""}</definedName>
    <definedName name="OID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ID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ID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I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ililui" localSheetId="4" hidden="1">{#N/A,#N/A,FALSE,"CCTV"}</definedName>
    <definedName name="oililui" hidden="1">{#N/A,#N/A,FALSE,"CCTV"}</definedName>
    <definedName name="oiu" localSheetId="4">{30,140,350,160,"",""}</definedName>
    <definedName name="oiu" localSheetId="2">{30,140,350,160,"",""}</definedName>
    <definedName name="oiu" localSheetId="3">{30,140,350,160,"",""}</definedName>
    <definedName name="oiu">{30,140,350,160,"",""}</definedName>
    <definedName name="oiu_1" localSheetId="4">{30,140,350,160,"",""}</definedName>
    <definedName name="oiu_1" localSheetId="2">{30,140,350,160,"",""}</definedName>
    <definedName name="oiu_1" localSheetId="3">{30,140,350,160,"",""}</definedName>
    <definedName name="oiu_1">{30,140,350,160,"",""}</definedName>
    <definedName name="oiu_2" localSheetId="4">{30,140,350,160,"",""}</definedName>
    <definedName name="oiu_2" localSheetId="2">{30,140,350,160,"",""}</definedName>
    <definedName name="oiu_2" localSheetId="3">{30,140,350,160,"",""}</definedName>
    <definedName name="oiu_2">{30,140,350,160,"",""}</definedName>
    <definedName name="OKOK" localSheetId="4">#N/A</definedName>
    <definedName name="OKOK">#N/A</definedName>
    <definedName name="oldnewNov5" hidden="1">'[71]Nov5 Old,New'!$C$2:$D$25177</definedName>
    <definedName name="OLE_LINK1" localSheetId="4">#REF!</definedName>
    <definedName name="OLE_LINK1" localSheetId="3">#REF!</definedName>
    <definedName name="OLE_LINK1">#REF!</definedName>
    <definedName name="OLE_LINK3" localSheetId="4">#REF!</definedName>
    <definedName name="OLE_LINK3" localSheetId="3">#REF!</definedName>
    <definedName name="OLE_LINK3">#REF!</definedName>
    <definedName name="OLE_LINK6" localSheetId="4">#REF!</definedName>
    <definedName name="OLE_LINK6" localSheetId="3">#REF!</definedName>
    <definedName name="OLE_LINK6">#REF!</definedName>
    <definedName name="O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oo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oooooo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oooooo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oooooo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OOOOOOO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OOO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OOO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4">#REF!</definedName>
    <definedName name="op" localSheetId="3">#REF!</definedName>
    <definedName name="op">#REF!</definedName>
    <definedName name="OPEN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EN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EN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E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rder2" hidden="1">1</definedName>
    <definedName name="OSBL" localSheetId="4" hidden="1">{#N/A,#N/A,FALSE,"CCTV"}</definedName>
    <definedName name="OSBL" hidden="1">{#N/A,#N/A,FALSE,"CCTV"}</definedName>
    <definedName name="OsvVodaBox" localSheetId="4">#REF!</definedName>
    <definedName name="OsvVodaBox" localSheetId="3">#REF!</definedName>
    <definedName name="OsvVodaBox">#REF!</definedName>
    <definedName name="OtchetBox" localSheetId="4">#REF!</definedName>
    <definedName name="OtchetBox" localSheetId="3">#REF!</definedName>
    <definedName name="OtchetBox">#REF!</definedName>
    <definedName name="otro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u" localSheetId="4" hidden="1">#REF!</definedName>
    <definedName name="ou" hidden="1">#REF!</definedName>
    <definedName name="oy">#N/A</definedName>
    <definedName name="p" localSheetId="4">{30,140,350,160,"",""}</definedName>
    <definedName name="p" localSheetId="2">{30,140,350,160,"",""}</definedName>
    <definedName name="p" localSheetId="3">{30,140,350,160,"",""}</definedName>
    <definedName name="p">{30,140,350,160,"",""}</definedName>
    <definedName name="p_010">'[69]Форма №2-2003'!$E$6</definedName>
    <definedName name="p_1" localSheetId="4">{30,140,350,160,"",""}</definedName>
    <definedName name="p_1" localSheetId="2">{30,140,350,160,"",""}</definedName>
    <definedName name="p_1" localSheetId="3">{30,140,350,160,"",""}</definedName>
    <definedName name="P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_2" localSheetId="4">{30,140,350,160,"",""}</definedName>
    <definedName name="p_2" localSheetId="2">{30,140,350,160,"",""}</definedName>
    <definedName name="p_2" localSheetId="3">{30,140,350,160,"",""}</definedName>
    <definedName name="p_2">{30,140,350,160,"",""}</definedName>
    <definedName name="PACK" localSheetId="4" hidden="1">{#N/A,#N/A,FALSE,"BODY"}</definedName>
    <definedName name="PACK" localSheetId="2" hidden="1">{#N/A,#N/A,FALSE,"BODY"}</definedName>
    <definedName name="PACK" localSheetId="3" hidden="1">{#N/A,#N/A,FALSE,"BODY"}</definedName>
    <definedName name="PACK" hidden="1">{#N/A,#N/A,FALSE,"BODY"}</definedName>
    <definedName name="PACK_1" localSheetId="4" hidden="1">{#N/A,#N/A,FALSE,"BODY"}</definedName>
    <definedName name="PACK_1" hidden="1">{#N/A,#N/A,FALSE,"BODY"}</definedName>
    <definedName name="PACKING" localSheetId="4" hidden="1">{#N/A,#N/A,FALSE,"BODY"}</definedName>
    <definedName name="PACKING" localSheetId="2" hidden="1">{#N/A,#N/A,FALSE,"BODY"}</definedName>
    <definedName name="PACKING" localSheetId="3" hidden="1">{#N/A,#N/A,FALSE,"BODY"}</definedName>
    <definedName name="PACKING" hidden="1">{#N/A,#N/A,FALSE,"BODY"}</definedName>
    <definedName name="PACKING_1" localSheetId="4" hidden="1">{#N/A,#N/A,FALSE,"BODY"}</definedName>
    <definedName name="PACKING_1" hidden="1">{#N/A,#N/A,FALSE,"BODY"}</definedName>
    <definedName name="PACKINGLIST" localSheetId="4" hidden="1">{#N/A,#N/A,FALSE,"BODY"}</definedName>
    <definedName name="PACKINGLIST" localSheetId="2" hidden="1">{#N/A,#N/A,FALSE,"BODY"}</definedName>
    <definedName name="PACKINGLIST" localSheetId="3" hidden="1">{#N/A,#N/A,FALSE,"BODY"}</definedName>
    <definedName name="PACKINGLIST" hidden="1">{#N/A,#N/A,FALSE,"BODY"}</definedName>
    <definedName name="PACKINGLIST_1" localSheetId="4" hidden="1">{#N/A,#N/A,FALSE,"BODY"}</definedName>
    <definedName name="PACKINGLIST_1" hidden="1">{#N/A,#N/A,FALSE,"BODY"}</definedName>
    <definedName name="pani" localSheetId="4" hidden="1">{#N/A,#N/A,FALSE,"SimInp1";#N/A,#N/A,FALSE,"SimInp2";#N/A,#N/A,FALSE,"SimOut1";#N/A,#N/A,FALSE,"SimOut2";#N/A,#N/A,FALSE,"SimOut3";#N/A,#N/A,FALSE,"SimOut4";#N/A,#N/A,FALSE,"SimOut5"}</definedName>
    <definedName name="pani" localSheetId="2" hidden="1">{#N/A,#N/A,FALSE,"SimInp1";#N/A,#N/A,FALSE,"SimInp2";#N/A,#N/A,FALSE,"SimOut1";#N/A,#N/A,FALSE,"SimOut2";#N/A,#N/A,FALSE,"SimOut3";#N/A,#N/A,FALSE,"SimOut4";#N/A,#N/A,FALSE,"SimOut5"}</definedName>
    <definedName name="pani" localSheetId="3" hidden="1">{#N/A,#N/A,FALSE,"SimInp1";#N/A,#N/A,FALSE,"SimInp2";#N/A,#N/A,FALSE,"SimOut1";#N/A,#N/A,FALSE,"SimOut2";#N/A,#N/A,FALSE,"SimOut3";#N/A,#N/A,FALSE,"SimOut4";#N/A,#N/A,FALSE,"SimOut5"}</definedName>
    <definedName name="pani" hidden="1">{#N/A,#N/A,FALSE,"SimInp1";#N/A,#N/A,FALSE,"SimInp2";#N/A,#N/A,FALSE,"SimOut1";#N/A,#N/A,FALSE,"SimOut2";#N/A,#N/A,FALSE,"SimOut3";#N/A,#N/A,FALSE,"SimOut4";#N/A,#N/A,FALSE,"SimOut5"}</definedName>
    <definedName name="Par82Box" localSheetId="4">#REF!</definedName>
    <definedName name="Par82Box" localSheetId="3">#REF!</definedName>
    <definedName name="Par82Box">#REF!</definedName>
    <definedName name="ParBox" localSheetId="4">#REF!</definedName>
    <definedName name="ParBox" localSheetId="3">#REF!</definedName>
    <definedName name="ParBox">#REF!</definedName>
    <definedName name="PARK" localSheetId="4">#N/A</definedName>
    <definedName name="PARK">#N/A</definedName>
    <definedName name="PARTNO">#N/A</definedName>
    <definedName name="PARTS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PARTS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PARTS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PART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Pay_Num" localSheetId="4">#REF!</definedName>
    <definedName name="Pay_Num" localSheetId="3">#REF!</definedName>
    <definedName name="Pay_Num">#REF!</definedName>
    <definedName name="PAYBACK" localSheetId="4">#REF!</definedName>
    <definedName name="PAYBACK" localSheetId="3">#REF!</definedName>
    <definedName name="PAYBACK">#REF!</definedName>
    <definedName name="PDCA5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5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5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s" localSheetId="4">#REF!</definedName>
    <definedName name="pds" localSheetId="3">#REF!</definedName>
    <definedName name="pds">#REF!</definedName>
    <definedName name="PED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D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DI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D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r_Nam">#N/A</definedName>
    <definedName name="peroxide" localSheetId="4" hidden="1">{#N/A,#N/A,FALSE,"CCTV"}</definedName>
    <definedName name="peroxide" hidden="1">{#N/A,#N/A,FALSE,"CCTV"}</definedName>
    <definedName name="Person">#N/A</definedName>
    <definedName name="perv" localSheetId="4">#REF!</definedName>
    <definedName name="perv" localSheetId="3">#REF!</definedName>
    <definedName name="perv">#REF!</definedName>
    <definedName name="PH???" localSheetId="4" hidden="1">{#N/A,#N/A,TRUE,"??"}</definedName>
    <definedName name="PH???" hidden="1">{#N/A,#N/A,TRUE,"??"}</definedName>
    <definedName name="PHASE4" localSheetId="4" hidden="1">{#N/A,#N/A,FALSE,"삼진정공";#N/A,#N/A,FALSE,"영신금속";#N/A,#N/A,FALSE,"태양금속";#N/A,#N/A,FALSE,"진합정공";#N/A,#N/A,FALSE,"코리아";#N/A,#N/A,FALSE,"풍강금속";#N/A,#N/A,FALSE,"선일기계"}</definedName>
    <definedName name="PHASE4" hidden="1">{#N/A,#N/A,FALSE,"삼진정공";#N/A,#N/A,FALSE,"영신금속";#N/A,#N/A,FALSE,"태양금속";#N/A,#N/A,FALSE,"진합정공";#N/A,#N/A,FALSE,"코리아";#N/A,#N/A,FALSE,"풍강금속";#N/A,#N/A,FALSE,"선일기계"}</definedName>
    <definedName name="PH단계별" localSheetId="4" hidden="1">{#N/A,#N/A,TRUE,"일정"}</definedName>
    <definedName name="PH단계별" localSheetId="2" hidden="1">{#N/A,#N/A,TRUE,"일정"}</definedName>
    <definedName name="PH단계별" localSheetId="3" hidden="1">{#N/A,#N/A,TRUE,"일정"}</definedName>
    <definedName name="PH단계별" hidden="1">{#N/A,#N/A,TRUE,"일정"}</definedName>
    <definedName name="PILOT추진조직도2" localSheetId="4" hidden="1">{#N/A,#N/A,TRUE,"일정"}</definedName>
    <definedName name="PILOT추진조직도2" hidden="1">{#N/A,#N/A,TRUE,"일정"}</definedName>
    <definedName name="PJT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JT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JT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J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jv" localSheetId="4">#REF!</definedName>
    <definedName name="pjv" localSheetId="3">#REF!</definedName>
    <definedName name="pjv">#REF!</definedName>
    <definedName name="PL" localSheetId="4" hidden="1">{#N/A,#N/A,FALSE,"BODY"}</definedName>
    <definedName name="PL" localSheetId="2" hidden="1">{#N/A,#N/A,FALSE,"BODY"}</definedName>
    <definedName name="PL" localSheetId="3" hidden="1">{#N/A,#N/A,FALSE,"BODY"}</definedName>
    <definedName name="PL" hidden="1">{#N/A,#N/A,FALSE,"BODY"}</definedName>
    <definedName name="PL_1" localSheetId="4" hidden="1">{#N/A,#N/A,FALSE,"BODY"}</definedName>
    <definedName name="PL_1" hidden="1">{#N/A,#N/A,FALSE,"BODY"}</definedName>
    <definedName name="plo" hidden="1">255</definedName>
    <definedName name="pmnCCode1" localSheetId="4">#REF!</definedName>
    <definedName name="pmnCCode1" localSheetId="3">#REF!</definedName>
    <definedName name="pmnCCode1">#REF!</definedName>
    <definedName name="pmnCCode2" localSheetId="4">#REF!</definedName>
    <definedName name="pmnCCode2" localSheetId="3">#REF!</definedName>
    <definedName name="pmnCCode2">#REF!</definedName>
    <definedName name="pmnDay" localSheetId="4">#REF!</definedName>
    <definedName name="pmnDay" localSheetId="3">#REF!</definedName>
    <definedName name="pmnDay">#REF!</definedName>
    <definedName name="pmnDCode1" localSheetId="4">#REF!</definedName>
    <definedName name="pmnDCode1" localSheetId="3">#REF!</definedName>
    <definedName name="pmnDCode1">#REF!</definedName>
    <definedName name="pmnDCode2" localSheetId="4">#REF!</definedName>
    <definedName name="pmnDCode2" localSheetId="3">#REF!</definedName>
    <definedName name="pmnDCode2">#REF!</definedName>
    <definedName name="pmnDirection" localSheetId="4">#REF!</definedName>
    <definedName name="pmnDirection" localSheetId="3">#REF!</definedName>
    <definedName name="pmnDirection">#REF!</definedName>
    <definedName name="pmnMonth" localSheetId="4">#REF!</definedName>
    <definedName name="pmnMonth" localSheetId="3">#REF!</definedName>
    <definedName name="pmnMonth">#REF!</definedName>
    <definedName name="pmnNumber" localSheetId="4">#REF!</definedName>
    <definedName name="pmnNumber" localSheetId="3">#REF!</definedName>
    <definedName name="pmnNumber">#REF!</definedName>
    <definedName name="pmnOper" localSheetId="4">#REF!</definedName>
    <definedName name="pmnOper" localSheetId="3">#REF!</definedName>
    <definedName name="pmnOper">#REF!</definedName>
    <definedName name="pmnPayer" localSheetId="4">#REF!</definedName>
    <definedName name="pmnPayer" localSheetId="3">#REF!</definedName>
    <definedName name="pmnPayer">#REF!</definedName>
    <definedName name="pmnPayer1" localSheetId="4">#REF!</definedName>
    <definedName name="pmnPayer1" localSheetId="3">#REF!</definedName>
    <definedName name="pmnPayer1">#REF!</definedName>
    <definedName name="pmnPayerBank1" localSheetId="4">#REF!</definedName>
    <definedName name="pmnPayerBank1" localSheetId="3">#REF!</definedName>
    <definedName name="pmnPayerBank1">#REF!</definedName>
    <definedName name="pmnPayerBank2" localSheetId="4">#REF!</definedName>
    <definedName name="pmnPayerBank2" localSheetId="3">#REF!</definedName>
    <definedName name="pmnPayerBank2">#REF!</definedName>
    <definedName name="pmnPayerBank3" localSheetId="4">#REF!</definedName>
    <definedName name="pmnPayerBank3" localSheetId="3">#REF!</definedName>
    <definedName name="pmnPayerBank3">#REF!</definedName>
    <definedName name="pmnPayerCode" localSheetId="4">#REF!</definedName>
    <definedName name="pmnPayerCode" localSheetId="3">#REF!</definedName>
    <definedName name="pmnPayerCode">#REF!</definedName>
    <definedName name="pmnPayerCount1" localSheetId="4">#REF!</definedName>
    <definedName name="pmnPayerCount1" localSheetId="3">#REF!</definedName>
    <definedName name="pmnPayerCount1">#REF!</definedName>
    <definedName name="pmnPayerCount2" localSheetId="4">#REF!</definedName>
    <definedName name="pmnPayerCount2" localSheetId="3">#REF!</definedName>
    <definedName name="pmnPayerCount2">#REF!</definedName>
    <definedName name="pmnPayerCount3" localSheetId="4">#REF!</definedName>
    <definedName name="pmnPayerCount3" localSheetId="3">#REF!</definedName>
    <definedName name="pmnPayerCount3">#REF!</definedName>
    <definedName name="pmnRecBank1" localSheetId="4">#REF!</definedName>
    <definedName name="pmnRecBank1" localSheetId="3">#REF!</definedName>
    <definedName name="pmnRecBank1">#REF!</definedName>
    <definedName name="pmnRecBank2" localSheetId="4">#REF!</definedName>
    <definedName name="pmnRecBank2" localSheetId="3">#REF!</definedName>
    <definedName name="pmnRecBank2">#REF!</definedName>
    <definedName name="pmnRecBank3" localSheetId="4">#REF!</definedName>
    <definedName name="pmnRecBank3" localSheetId="3">#REF!</definedName>
    <definedName name="pmnRecBank3">#REF!</definedName>
    <definedName name="pmnRecCode" localSheetId="4">#REF!</definedName>
    <definedName name="pmnRecCode" localSheetId="3">#REF!</definedName>
    <definedName name="pmnRecCode">#REF!</definedName>
    <definedName name="pmnRecCount1" localSheetId="4">#REF!</definedName>
    <definedName name="pmnRecCount1" localSheetId="3">#REF!</definedName>
    <definedName name="pmnRecCount1">#REF!</definedName>
    <definedName name="pmnRecCount2" localSheetId="4">#REF!</definedName>
    <definedName name="pmnRecCount2" localSheetId="3">#REF!</definedName>
    <definedName name="pmnRecCount2">#REF!</definedName>
    <definedName name="pmnRecCount3" localSheetId="4">#REF!</definedName>
    <definedName name="pmnRecCount3" localSheetId="3">#REF!</definedName>
    <definedName name="pmnRecCount3">#REF!</definedName>
    <definedName name="pmnReceiver" localSheetId="4">#REF!</definedName>
    <definedName name="pmnReceiver" localSheetId="3">#REF!</definedName>
    <definedName name="pmnReceiver">#REF!</definedName>
    <definedName name="pmnReceiver1" localSheetId="4">#REF!</definedName>
    <definedName name="pmnReceiver1" localSheetId="3">#REF!</definedName>
    <definedName name="pmnReceiver1">#REF!</definedName>
    <definedName name="pmnSum1" localSheetId="4">#REF!</definedName>
    <definedName name="pmnSum1" localSheetId="3">#REF!</definedName>
    <definedName name="pmnSum1">#REF!</definedName>
    <definedName name="pmnSum2" localSheetId="4">#REF!</definedName>
    <definedName name="pmnSum2" localSheetId="3">#REF!</definedName>
    <definedName name="pmnSum2">#REF!</definedName>
    <definedName name="pmnWNalog" localSheetId="4">#REF!</definedName>
    <definedName name="pmnWNalog" localSheetId="3">#REF!</definedName>
    <definedName name="pmnWNalog">#REF!</definedName>
    <definedName name="pmnWSum1" localSheetId="4">#REF!</definedName>
    <definedName name="pmnWSum1" localSheetId="3">#REF!</definedName>
    <definedName name="pmnWSum1">#REF!</definedName>
    <definedName name="pmnWSum2" localSheetId="4">#REF!</definedName>
    <definedName name="pmnWSum2" localSheetId="3">#REF!</definedName>
    <definedName name="pmnWSum2">#REF!</definedName>
    <definedName name="pmnWSum3" localSheetId="4">#REF!</definedName>
    <definedName name="pmnWSum3" localSheetId="3">#REF!</definedName>
    <definedName name="pmnWSum3">#REF!</definedName>
    <definedName name="pmnYear" localSheetId="4">#REF!</definedName>
    <definedName name="pmnYear" localSheetId="3">#REF!</definedName>
    <definedName name="pmnYear">#REF!</definedName>
    <definedName name="PMon2">#N/A</definedName>
    <definedName name="PNOTENO">#N/A</definedName>
    <definedName name="PNumMon">#N/A</definedName>
    <definedName name="po" localSheetId="4">{30,140,350,160,"",""}</definedName>
    <definedName name="po" localSheetId="2">{30,140,350,160,"",""}</definedName>
    <definedName name="po" localSheetId="3">{30,140,350,160,"",""}</definedName>
    <definedName name="po">{30,140,350,160,"",""}</definedName>
    <definedName name="po_1" localSheetId="4">{30,140,350,160,"",""}</definedName>
    <definedName name="po_1" localSheetId="2">{30,140,350,160,"",""}</definedName>
    <definedName name="po_1" localSheetId="3">{30,140,350,160,"",""}</definedName>
    <definedName name="po_1">{30,140,350,160,"",""}</definedName>
    <definedName name="po_2" localSheetId="4">{30,140,350,160,"",""}</definedName>
    <definedName name="po_2" localSheetId="2">{30,140,350,160,"",""}</definedName>
    <definedName name="po_2" localSheetId="3">{30,140,350,160,"",""}</definedName>
    <definedName name="po_2">{30,140,350,160,"",""}</definedName>
    <definedName name="POI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I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I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I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I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kupnieBox" localSheetId="4">#REF!</definedName>
    <definedName name="PokupnieBox" localSheetId="3">#REF!</definedName>
    <definedName name="PokupnieBox">#REF!</definedName>
    <definedName name="PoliakGelBox" localSheetId="4">#REF!</definedName>
    <definedName name="PoliakGelBox" localSheetId="3">#REF!</definedName>
    <definedName name="PoliakGelBox">#REF!</definedName>
    <definedName name="PoliakGranBox" localSheetId="4">#REF!</definedName>
    <definedName name="PoliakGranBox" localSheetId="3">#REF!</definedName>
    <definedName name="PoliakGranBox">#REF!</definedName>
    <definedName name="porn">1501</definedName>
    <definedName name="pp" localSheetId="4">#REF!</definedName>
    <definedName name="pp" localSheetId="3">#REF!</definedName>
    <definedName name="pp">#REF!</definedName>
    <definedName name="PPC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C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C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PPP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PPP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PPP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R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R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RAYER" localSheetId="4" hidden="1">{#N/A,#N/A,FALSE,"CCTV"}</definedName>
    <definedName name="PRAYER" hidden="1">{#N/A,#N/A,FALSE,"CCTV"}</definedName>
    <definedName name="PRES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ESS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ESS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E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iApplication1" localSheetId="4">#REF!</definedName>
    <definedName name="priApplication1" localSheetId="3">#REF!</definedName>
    <definedName name="priApplication1">#REF!</definedName>
    <definedName name="priApplication2" localSheetId="4">#REF!</definedName>
    <definedName name="priApplication2" localSheetId="3">#REF!</definedName>
    <definedName name="priApplication2">#REF!</definedName>
    <definedName name="PRICE" localSheetId="4">#REF!</definedName>
    <definedName name="PRICE" localSheetId="3">#REF!</definedName>
    <definedName name="PRICE">#REF!</definedName>
    <definedName name="Price_Esc">'[55]Data input'!$B$11</definedName>
    <definedName name="priDate1" localSheetId="4">#REF!</definedName>
    <definedName name="priDate1" localSheetId="3">#REF!</definedName>
    <definedName name="priDate1">#REF!</definedName>
    <definedName name="priDate2" localSheetId="4">#REF!</definedName>
    <definedName name="priDate2" localSheetId="3">#REF!</definedName>
    <definedName name="priDate2">#REF!</definedName>
    <definedName name="priKDay" localSheetId="4">#REF!</definedName>
    <definedName name="priKDay" localSheetId="3">#REF!</definedName>
    <definedName name="priKDay">#REF!</definedName>
    <definedName name="priKMonth" localSheetId="4">#REF!</definedName>
    <definedName name="priKMonth" localSheetId="3">#REF!</definedName>
    <definedName name="priKMonth">#REF!</definedName>
    <definedName name="priKNumber" localSheetId="4">#REF!</definedName>
    <definedName name="priKNumber" localSheetId="3">#REF!</definedName>
    <definedName name="priKNumber">#REF!</definedName>
    <definedName name="priKOrgn" localSheetId="4">#REF!</definedName>
    <definedName name="priKOrgn" localSheetId="3">#REF!</definedName>
    <definedName name="priKOrgn">#REF!</definedName>
    <definedName name="priKPayer1" localSheetId="4">#REF!</definedName>
    <definedName name="priKPayer1" localSheetId="3">#REF!</definedName>
    <definedName name="priKPayer1">#REF!</definedName>
    <definedName name="priKPayer2" localSheetId="4">#REF!</definedName>
    <definedName name="priKPayer2" localSheetId="3">#REF!</definedName>
    <definedName name="priKPayer2">#REF!</definedName>
    <definedName name="priKPayer3" localSheetId="4">#REF!</definedName>
    <definedName name="priKPayer3" localSheetId="3">#REF!</definedName>
    <definedName name="priKPayer3">#REF!</definedName>
    <definedName name="priKSubject1" localSheetId="4">#REF!</definedName>
    <definedName name="priKSubject1" localSheetId="3">#REF!</definedName>
    <definedName name="priKSubject1">#REF!</definedName>
    <definedName name="priKSubject2" localSheetId="4">#REF!</definedName>
    <definedName name="priKSubject2" localSheetId="3">#REF!</definedName>
    <definedName name="priKSubject2">#REF!</definedName>
    <definedName name="priKSubject3" localSheetId="4">#REF!</definedName>
    <definedName name="priKSubject3" localSheetId="3">#REF!</definedName>
    <definedName name="priKSubject3">#REF!</definedName>
    <definedName name="priKWSum1" localSheetId="4">#REF!</definedName>
    <definedName name="priKWSum1" localSheetId="3">#REF!</definedName>
    <definedName name="priKWSum1">#REF!</definedName>
    <definedName name="priKWSum2" localSheetId="4">#REF!</definedName>
    <definedName name="priKWSum2" localSheetId="3">#REF!</definedName>
    <definedName name="priKWSum2">#REF!</definedName>
    <definedName name="priKWSum3" localSheetId="4">#REF!</definedName>
    <definedName name="priKWSum3" localSheetId="3">#REF!</definedName>
    <definedName name="priKWSum3">#REF!</definedName>
    <definedName name="priKWSum4" localSheetId="4">#REF!</definedName>
    <definedName name="priKWSum4" localSheetId="3">#REF!</definedName>
    <definedName name="priKWSum4">#REF!</definedName>
    <definedName name="priKWSum5" localSheetId="4">#REF!</definedName>
    <definedName name="priKWSum5" localSheetId="3">#REF!</definedName>
    <definedName name="priKWSum5">#REF!</definedName>
    <definedName name="priKWSumC" localSheetId="4">#REF!</definedName>
    <definedName name="priKWSumC" localSheetId="3">#REF!</definedName>
    <definedName name="priKWSumC">#REF!</definedName>
    <definedName name="priKYear" localSheetId="4">#REF!</definedName>
    <definedName name="priKYear" localSheetId="3">#REF!</definedName>
    <definedName name="priKYear">#REF!</definedName>
    <definedName name="Prim1">#N/A</definedName>
    <definedName name="Prim2">#N/A</definedName>
    <definedName name="Prim3">#N/A</definedName>
    <definedName name="Prim4">#N/A</definedName>
    <definedName name="PRIMAMT">#N/A</definedName>
    <definedName name="PRINT_1" localSheetId="4">#N/A</definedName>
    <definedName name="PRINT_1">#N/A</definedName>
    <definedName name="PRINT_2" localSheetId="4">#N/A</definedName>
    <definedName name="PRINT_2">#N/A</definedName>
    <definedName name="Print_3_pages" localSheetId="4">#REF!,#REF!,#REF!</definedName>
    <definedName name="Print_3_pages" localSheetId="3">#REF!,#REF!,#REF!</definedName>
    <definedName name="Print_3_pages">#REF!,#REF!,#REF!</definedName>
    <definedName name="Print_Area_MI" localSheetId="4">#REF!</definedName>
    <definedName name="Print_Area_MI" localSheetId="3">#REF!</definedName>
    <definedName name="Print_Area_MI">#REF!</definedName>
    <definedName name="Print_Titles_MI" localSheetId="4">#REF!</definedName>
    <definedName name="Print_Titles_MI" localSheetId="3">#REF!</definedName>
    <definedName name="Print_Titles_MI">#REF!</definedName>
    <definedName name="print3pages" localSheetId="4">#REF!,#REF!,#REF!</definedName>
    <definedName name="print3pages" localSheetId="3">#REF!,#REF!,#REF!</definedName>
    <definedName name="print3pages">#REF!,#REF!,#REF!</definedName>
    <definedName name="PRINT객ITLES" localSheetId="4">#REF!</definedName>
    <definedName name="PRINT객ITLES" localSheetId="3">#REF!</definedName>
    <definedName name="PRINT객ITLES">#REF!</definedName>
    <definedName name="PRINT객ITLES강I" localSheetId="4">#REF!</definedName>
    <definedName name="PRINT객ITLES강I" localSheetId="3">#REF!</definedName>
    <definedName name="PRINT객ITLES강I">#REF!</definedName>
    <definedName name="PRINTㅣREA" localSheetId="4">#REF!</definedName>
    <definedName name="PRINTㅣREA" localSheetId="3">#REF!</definedName>
    <definedName name="PRINTㅣREA">#REF!</definedName>
    <definedName name="PRINTㅣREA강I" localSheetId="4">#REF!</definedName>
    <definedName name="PRINTㅣREA강I" localSheetId="3">#REF!</definedName>
    <definedName name="PRINTㅣREA강I">#REF!</definedName>
    <definedName name="priNumber" localSheetId="4">#REF!</definedName>
    <definedName name="priNumber" localSheetId="3">#REF!</definedName>
    <definedName name="priNumber">#REF!</definedName>
    <definedName name="priOrgn" localSheetId="4">#REF!</definedName>
    <definedName name="priOrgn" localSheetId="3">#REF!</definedName>
    <definedName name="priOrgn">#REF!</definedName>
    <definedName name="priPayer" localSheetId="4">#REF!</definedName>
    <definedName name="priPayer" localSheetId="3">#REF!</definedName>
    <definedName name="priPayer">#REF!</definedName>
    <definedName name="priSubject1" localSheetId="4">#REF!</definedName>
    <definedName name="priSubject1" localSheetId="3">#REF!</definedName>
    <definedName name="priSubject1">#REF!</definedName>
    <definedName name="priSubject2" localSheetId="4">#REF!</definedName>
    <definedName name="priSubject2" localSheetId="3">#REF!</definedName>
    <definedName name="priSubject2">#REF!</definedName>
    <definedName name="priSum" localSheetId="4">#REF!</definedName>
    <definedName name="priSum" localSheetId="3">#REF!</definedName>
    <definedName name="priSum">#REF!</definedName>
    <definedName name="priWSum1" localSheetId="4">#REF!</definedName>
    <definedName name="priWSum1" localSheetId="3">#REF!</definedName>
    <definedName name="priWSum1">#REF!</definedName>
    <definedName name="priWSum2" localSheetId="4">#REF!</definedName>
    <definedName name="priWSum2" localSheetId="3">#REF!</definedName>
    <definedName name="priWSum2">#REF!</definedName>
    <definedName name="priWSumC" localSheetId="4">#REF!</definedName>
    <definedName name="priWSumC" localSheetId="3">#REF!</definedName>
    <definedName name="priWSumC">#REF!</definedName>
    <definedName name="PRO" localSheetId="4" hidden="1">{#N/A,#N/A,TRUE,"일정"}</definedName>
    <definedName name="PRO" localSheetId="2" hidden="1">{#N/A,#N/A,TRUE,"일정"}</definedName>
    <definedName name="PRO" localSheetId="3" hidden="1">{#N/A,#N/A,TRUE,"일정"}</definedName>
    <definedName name="PRO" hidden="1">{#N/A,#N/A,TRUE,"일정"}</definedName>
    <definedName name="ProcDiscount" localSheetId="4">#REF!</definedName>
    <definedName name="ProcDiscount" localSheetId="3">#REF!</definedName>
    <definedName name="ProcDiscount">#REF!</definedName>
    <definedName name="ProchieBox" localSheetId="4">#REF!</definedName>
    <definedName name="ProchieBox" localSheetId="3">#REF!</definedName>
    <definedName name="ProchieBox">#REF!</definedName>
    <definedName name="Prod_1">'[55]Data input'!$A$32</definedName>
    <definedName name="Prod_2">'[55]Data input'!$A$33</definedName>
    <definedName name="Prod_3">'[55]Data input'!$A$34</definedName>
    <definedName name="Prod_4">'[55]Data input'!$A$35</definedName>
    <definedName name="prod_5">'[72]Data input'!$A$23</definedName>
    <definedName name="prod_6">'[72]Data input'!$A$24</definedName>
    <definedName name="prod_7">'[72]Data input'!$A$25</definedName>
    <definedName name="Prod_Year">'[55]Data input'!$B$7</definedName>
    <definedName name="PROJEC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JEC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JEC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JEC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ject_dom_sale_var_1">'[55]План пр-ва'!$C$128:$Y$128</definedName>
    <definedName name="project_dom_sale_var_2">'[55]План пр-ва'!$C$129:$Y$129</definedName>
    <definedName name="project_dom_sale_var_3">'[55]План пр-ва'!$C$130:$Y$130</definedName>
    <definedName name="project_dom_sale_var_4">'[55]План пр-ва'!$C$131:$Y$131</definedName>
    <definedName name="project_exp_sale_var_1">'[55]План пр-ва'!$C$120:$Y$120</definedName>
    <definedName name="project_exp_sale_var_2">'[55]План пр-ва'!$C$121:$Y$121</definedName>
    <definedName name="project_exp_sale_var_3">'[55]План пр-ва'!$C$122:$Y$122</definedName>
    <definedName name="project_exp_sale_var_4">'[55]План пр-ва'!$C$123:$Y$123</definedName>
    <definedName name="Project_Life">'[55]Data input'!$B$8</definedName>
    <definedName name="project_prod">'[55]Data input'!$B$28</definedName>
    <definedName name="PROJNO">#N/A</definedName>
    <definedName name="PTEeXToEUR" localSheetId="4" hidden="1">#REF!</definedName>
    <definedName name="PTEeXToEUR" localSheetId="3" hidden="1">#REF!</definedName>
    <definedName name="PTEeXToEUR" hidden="1">#REF!</definedName>
    <definedName name="PYear2">#N/A</definedName>
    <definedName name="q" localSheetId="4">{30,140,350,160,"",""}</definedName>
    <definedName name="q" localSheetId="2">{30,140,350,160,"",""}</definedName>
    <definedName name="q" localSheetId="3">{30,140,350,160,"",""}</definedName>
    <definedName name="q">{30,140,350,160,"",""}</definedName>
    <definedName name="q_1" localSheetId="4">{30,140,350,160,"",""}</definedName>
    <definedName name="q_1" localSheetId="2">{30,140,350,160,"",""}</definedName>
    <definedName name="q_1" localSheetId="3">{30,140,350,160,"",""}</definedName>
    <definedName name="q_1">{30,140,350,160,"",""}</definedName>
    <definedName name="q_2" localSheetId="4">{30,140,350,160,"",""}</definedName>
    <definedName name="q_2" localSheetId="2">{30,140,350,160,"",""}</definedName>
    <definedName name="q_2" localSheetId="3">{30,140,350,160,"",""}</definedName>
    <definedName name="q_2">{30,140,350,160,"",""}</definedName>
    <definedName name="QAZ" localSheetId="4" hidden="1">{#N/A,#N/A,FALSE,"단축1";#N/A,#N/A,FALSE,"단축2";#N/A,#N/A,FALSE,"단축3";#N/A,#N/A,FALSE,"장축";#N/A,#N/A,FALSE,"4WD"}</definedName>
    <definedName name="QAZ" hidden="1">{#N/A,#N/A,FALSE,"단축1";#N/A,#N/A,FALSE,"단축2";#N/A,#N/A,FALSE,"단축3";#N/A,#N/A,FALSE,"장축";#N/A,#N/A,FALSE,"4WD"}</definedName>
    <definedName name="qc" localSheetId="4">#N/A</definedName>
    <definedName name="qc">#N/A</definedName>
    <definedName name="qewrere" localSheetId="4" hidden="1">#REF!</definedName>
    <definedName name="qewrere" hidden="1">#REF!</definedName>
    <definedName name="Qfww" localSheetId="4">#REF!</definedName>
    <definedName name="Qfww">#REF!</definedName>
    <definedName name="qn">32</definedName>
    <definedName name="qq" localSheetId="4">#REF!</definedName>
    <definedName name="qq" localSheetId="2">#REF!</definedName>
    <definedName name="qq" localSheetId="3">#REF!</definedName>
    <definedName name="Q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" localSheetId="4">#REF!</definedName>
    <definedName name="qqq" localSheetId="2">#REF!</definedName>
    <definedName name="qqq" localSheetId="3">#REF!</definedName>
    <definedName name="QQQ" hidden="1">{#N/A,#N/A,FALSE,"삼진정공";#N/A,#N/A,FALSE,"영신금속";#N/A,#N/A,FALSE,"태양금속";#N/A,#N/A,FALSE,"진합정공";#N/A,#N/A,FALSE,"코리아";#N/A,#N/A,FALSE,"풍강금속";#N/A,#N/A,FALSE,"선일기계"}</definedName>
    <definedName name="qqq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q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qqq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q" localSheetId="4" hidden="1">#REF!</definedName>
    <definedName name="qqqqqqq" localSheetId="3" hidden="1">#REF!</definedName>
    <definedName name="qqqqqqq" hidden="1">#REF!</definedName>
    <definedName name="qqqqqqqq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localSheetId="4">#REF!</definedName>
    <definedName name="qqqqqqqqqqq" localSheetId="2">#REF!</definedName>
    <definedName name="qqqqqqqqqqq" localSheetId="3">#REF!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we" localSheetId="4" hidden="1">#REF!</definedName>
    <definedName name="qqqwe" hidden="1">#REF!</definedName>
    <definedName name="qqw" localSheetId="4" hidden="1">#REF!</definedName>
    <definedName name="qqw" hidden="1">#REF!</definedName>
    <definedName name="qqwewr" localSheetId="4" hidden="1">#REF!</definedName>
    <definedName name="qqwewr" hidden="1">#REF!</definedName>
    <definedName name="qrrtwetre" localSheetId="4" hidden="1">#REF!</definedName>
    <definedName name="qrrtwetre" hidden="1">#REF!</definedName>
    <definedName name="QTY">#N/A</definedName>
    <definedName name="QULITY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ULITY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ULITY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ULIT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VQQVV" localSheetId="4" hidden="1">#REF!</definedName>
    <definedName name="QVQQVV" hidden="1">#REF!</definedName>
    <definedName name="qw" localSheetId="4">{30,140,350,160,"",""}</definedName>
    <definedName name="qw" localSheetId="2">{30,140,350,160,"",""}</definedName>
    <definedName name="qw" localSheetId="3">{30,140,350,160,"",""}</definedName>
    <definedName name="QW">#N/A</definedName>
    <definedName name="qw_1" localSheetId="4">{30,140,350,160,"",""}</definedName>
    <definedName name="qw_1" localSheetId="2">{30,140,350,160,"",""}</definedName>
    <definedName name="qw_1" localSheetId="3">{30,140,350,160,"",""}</definedName>
    <definedName name="qw_1">{30,140,350,160,"",""}</definedName>
    <definedName name="qw_2" localSheetId="4">{30,140,350,160,"",""}</definedName>
    <definedName name="qw_2" localSheetId="2">{30,140,350,160,"",""}</definedName>
    <definedName name="qw_2" localSheetId="3">{30,140,350,160,"",""}</definedName>
    <definedName name="qw_2">{30,140,350,160,"",""}</definedName>
    <definedName name="qwe" localSheetId="4">{30,140,350,160,"",""}</definedName>
    <definedName name="qwe" localSheetId="2">{30,140,350,160,"",""}</definedName>
    <definedName name="qwe" localSheetId="3">{30,140,350,160,"",""}</definedName>
    <definedName name="qwe">{30,140,350,160,"",""}</definedName>
    <definedName name="qwe_1" localSheetId="4">{30,140,350,160,"",""}</definedName>
    <definedName name="qwe_1" localSheetId="2">{30,140,350,160,"",""}</definedName>
    <definedName name="qwe_1" localSheetId="3">{30,140,350,160,"",""}</definedName>
    <definedName name="qwe_1">{30,140,350,160,"",""}</definedName>
    <definedName name="qwe_2" localSheetId="4">{30,140,350,160,"",""}</definedName>
    <definedName name="qwe_2" localSheetId="2">{30,140,350,160,"",""}</definedName>
    <definedName name="qwe_2" localSheetId="3">{30,140,350,160,"",""}</definedName>
    <definedName name="qwe_2">{30,140,350,160,"",""}</definedName>
    <definedName name="qwfqwf" localSheetId="4">#REF!</definedName>
    <definedName name="qwfqwf" localSheetId="3">#REF!</definedName>
    <definedName name="qwfqwf">#REF!</definedName>
    <definedName name="qwq" localSheetId="4" hidden="1">#REF!</definedName>
    <definedName name="qwq" hidden="1">#REF!</definedName>
    <definedName name="qws" localSheetId="4" hidden="1">#REF!</definedName>
    <definedName name="qws" hidden="1">#REF!</definedName>
    <definedName name="R_COVER" localSheetId="4" hidden="1">{#N/A,#N/A,FALSE,"단축1";#N/A,#N/A,FALSE,"단축2";#N/A,#N/A,FALSE,"단축3";#N/A,#N/A,FALSE,"장축";#N/A,#N/A,FALSE,"4WD"}</definedName>
    <definedName name="R_COVER" localSheetId="2" hidden="1">{#N/A,#N/A,FALSE,"단축1";#N/A,#N/A,FALSE,"단축2";#N/A,#N/A,FALSE,"단축3";#N/A,#N/A,FALSE,"장축";#N/A,#N/A,FALSE,"4WD"}</definedName>
    <definedName name="R_COVER" localSheetId="3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b" localSheetId="4">#REF!</definedName>
    <definedName name="rab" localSheetId="3">#REF!</definedName>
    <definedName name="rab">#REF!</definedName>
    <definedName name="rarewt" localSheetId="4" hidden="1">{#N/A,#N/A,FALSE,"CCTV"}</definedName>
    <definedName name="rarewt" hidden="1">{#N/A,#N/A,FALSE,"CCTV"}</definedName>
    <definedName name="rasApplication1" localSheetId="4">#REF!</definedName>
    <definedName name="rasApplication1" localSheetId="3">#REF!</definedName>
    <definedName name="rasApplication1">#REF!</definedName>
    <definedName name="rasApplication2" localSheetId="4">#REF!</definedName>
    <definedName name="rasApplication2" localSheetId="3">#REF!</definedName>
    <definedName name="rasApplication2">#REF!</definedName>
    <definedName name="rasDate1" localSheetId="4">#REF!</definedName>
    <definedName name="rasDate1" localSheetId="3">#REF!</definedName>
    <definedName name="rasDate1">#REF!</definedName>
    <definedName name="rasDate2" localSheetId="4">#REF!</definedName>
    <definedName name="rasDate2" localSheetId="3">#REF!</definedName>
    <definedName name="rasDate2">#REF!</definedName>
    <definedName name="rasDoc1" localSheetId="4">#REF!</definedName>
    <definedName name="rasDoc1" localSheetId="3">#REF!</definedName>
    <definedName name="rasDoc1">#REF!</definedName>
    <definedName name="rasDoc2" localSheetId="4">#REF!</definedName>
    <definedName name="rasDoc2" localSheetId="3">#REF!</definedName>
    <definedName name="rasDoc2">#REF!</definedName>
    <definedName name="Rasmot" localSheetId="4">#REF!</definedName>
    <definedName name="Rasmot" localSheetId="3">#REF!</definedName>
    <definedName name="Rasmot">#REF!</definedName>
    <definedName name="rasNumber" localSheetId="4">#REF!</definedName>
    <definedName name="rasNumber" localSheetId="3">#REF!</definedName>
    <definedName name="rasNumber">#REF!</definedName>
    <definedName name="rasOrgn" localSheetId="4">#REF!</definedName>
    <definedName name="rasOrgn" localSheetId="3">#REF!</definedName>
    <definedName name="rasOrgn">#REF!</definedName>
    <definedName name="rasRecDay" localSheetId="4">#REF!</definedName>
    <definedName name="rasRecDay" localSheetId="3">#REF!</definedName>
    <definedName name="rasRecDay">#REF!</definedName>
    <definedName name="rasReceiver" localSheetId="4">#REF!</definedName>
    <definedName name="rasReceiver" localSheetId="3">#REF!</definedName>
    <definedName name="rasReceiver">#REF!</definedName>
    <definedName name="rasRecMonth" localSheetId="4">#REF!</definedName>
    <definedName name="rasRecMonth" localSheetId="3">#REF!</definedName>
    <definedName name="rasRecMonth">#REF!</definedName>
    <definedName name="rasRecYear" localSheetId="4">#REF!</definedName>
    <definedName name="rasRecYear" localSheetId="3">#REF!</definedName>
    <definedName name="rasRecYear">#REF!</definedName>
    <definedName name="rasSubject1" localSheetId="4">#REF!</definedName>
    <definedName name="rasSubject1" localSheetId="3">#REF!</definedName>
    <definedName name="rasSubject1">#REF!</definedName>
    <definedName name="rasSubject2" localSheetId="4">#REF!</definedName>
    <definedName name="rasSubject2" localSheetId="3">#REF!</definedName>
    <definedName name="rasSubject2">#REF!</definedName>
    <definedName name="rasSum" localSheetId="4">#REF!</definedName>
    <definedName name="rasSum" localSheetId="3">#REF!</definedName>
    <definedName name="rasSum">#REF!</definedName>
    <definedName name="rasWRecSum1" localSheetId="4">#REF!</definedName>
    <definedName name="rasWRecSum1" localSheetId="3">#REF!</definedName>
    <definedName name="rasWRecSum1">#REF!</definedName>
    <definedName name="rasWRecSum2" localSheetId="4">#REF!</definedName>
    <definedName name="rasWRecSum2" localSheetId="3">#REF!</definedName>
    <definedName name="rasWRecSum2">#REF!</definedName>
    <definedName name="rasWRecSumC" localSheetId="4">#REF!</definedName>
    <definedName name="rasWRecSumC" localSheetId="3">#REF!</definedName>
    <definedName name="rasWRecSumC">#REF!</definedName>
    <definedName name="rasWSum1" localSheetId="4">#REF!</definedName>
    <definedName name="rasWSum1" localSheetId="3">#REF!</definedName>
    <definedName name="rasWSum1">#REF!</definedName>
    <definedName name="rasWSum2" localSheetId="4">#REF!</definedName>
    <definedName name="rasWSum2" localSheetId="3">#REF!</definedName>
    <definedName name="rasWSum2">#REF!</definedName>
    <definedName name="rasWSumC" localSheetId="4">#REF!</definedName>
    <definedName name="rasWSumC" localSheetId="3">#REF!</definedName>
    <definedName name="rasWSumC">#REF!</definedName>
    <definedName name="RasxPerBox" localSheetId="4">#REF!</definedName>
    <definedName name="RasxPerBox" localSheetId="3">#REF!</definedName>
    <definedName name="RasxPerBox">#REF!</definedName>
    <definedName name="razdel">2</definedName>
    <definedName name="RazdVozduxBox" localSheetId="4">#REF!</definedName>
    <definedName name="RazdVozduxBox" localSheetId="3">#REF!</definedName>
    <definedName name="RazdVozduxBox">#REF!</definedName>
    <definedName name="RCPTNO">#N/A</definedName>
    <definedName name="RDG" localSheetId="4" hidden="1">{#N/A,#N/A,FALSE,"단축1";#N/A,#N/A,FALSE,"단축2";#N/A,#N/A,FALSE,"단축3";#N/A,#N/A,FALSE,"장축";#N/A,#N/A,FALSE,"4WD"}</definedName>
    <definedName name="RDG" hidden="1">{#N/A,#N/A,FALSE,"단축1";#N/A,#N/A,FALSE,"단축2";#N/A,#N/A,FALSE,"단축3";#N/A,#N/A,FALSE,"장축";#N/A,#N/A,FALSE,"4WD"}</definedName>
    <definedName name="rdsgasrg" localSheetId="4">#REF!</definedName>
    <definedName name="rdsgasrg" localSheetId="3">#REF!</definedName>
    <definedName name="rdsgasrg">#REF!</definedName>
    <definedName name="re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_1" localSheetId="4">{30,140,350,160,"",""}</definedName>
    <definedName name="re_1" localSheetId="2">{30,140,350,160,"",""}</definedName>
    <definedName name="re_1" localSheetId="3">{30,140,350,160,"",""}</definedName>
    <definedName name="re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_2" localSheetId="4">{30,140,350,160,"",""}</definedName>
    <definedName name="re_2" localSheetId="2">{30,140,350,160,"",""}</definedName>
    <definedName name="re_2" localSheetId="3">{30,140,350,160,"",""}</definedName>
    <definedName name="re_2">{30,140,350,160,"",""}</definedName>
    <definedName name="record1" localSheetId="4">#REF!</definedName>
    <definedName name="record1" localSheetId="3">#REF!</definedName>
    <definedName name="record1">#REF!</definedName>
    <definedName name="Recorder" localSheetId="4">#REF!</definedName>
    <definedName name="Recorder" localSheetId="3">#REF!</definedName>
    <definedName name="Recorder">#REF!</definedName>
    <definedName name="Recover">[73]Macro1!$A$100</definedName>
    <definedName name="red" localSheetId="4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FNO" localSheetId="4">#REF!</definedName>
    <definedName name="REFNO" localSheetId="3">#REF!</definedName>
    <definedName name="REFNO">#REF!</definedName>
    <definedName name="REFRFDFF" localSheetId="4" hidden="1">{#N/A,#N/A,FALSE,"단축1";#N/A,#N/A,FALSE,"단축2";#N/A,#N/A,FALSE,"단축3";#N/A,#N/A,FALSE,"장축";#N/A,#N/A,FALSE,"4WD"}</definedName>
    <definedName name="REFRFDFF" hidden="1">{#N/A,#N/A,FALSE,"단축1";#N/A,#N/A,FALSE,"단축2";#N/A,#N/A,FALSE,"단축3";#N/A,#N/A,FALSE,"장축";#N/A,#N/A,FALSE,"4WD"}</definedName>
    <definedName name="reg" hidden="1">[1]tab17!#REF!</definedName>
    <definedName name="REMARK">#N/A</definedName>
    <definedName name="RERERERER" localSheetId="4" hidden="1">{#N/A,#N/A,FALSE,"단축1";#N/A,#N/A,FALSE,"단축2";#N/A,#N/A,FALSE,"단축3";#N/A,#N/A,FALSE,"장축";#N/A,#N/A,FALSE,"4WD"}</definedName>
    <definedName name="RERERERER" hidden="1">{#N/A,#N/A,FALSE,"단축1";#N/A,#N/A,FALSE,"단축2";#N/A,#N/A,FALSE,"단축3";#N/A,#N/A,FALSE,"장축";#N/A,#N/A,FALSE,"4WD"}</definedName>
    <definedName name="resp" localSheetId="4">DATE(yil,oy,1)</definedName>
    <definedName name="resp" localSheetId="2">DATE([0]!yil,[0]!oy,1)</definedName>
    <definedName name="resp" localSheetId="3">DATE(yil,oy,1)</definedName>
    <definedName name="resp">DATE(yil,oy,1)</definedName>
    <definedName name="RESPO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ESPO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ESPO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E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espub" localSheetId="4">#REF!</definedName>
    <definedName name="respub" localSheetId="3">#REF!</definedName>
    <definedName name="respub">#REF!</definedName>
    <definedName name="Results" localSheetId="4">#REF!</definedName>
    <definedName name="Results" localSheetId="3">#REF!</definedName>
    <definedName name="Results">#REF!</definedName>
    <definedName name="RETE54" localSheetId="4" hidden="1">{#N/A,#N/A,FALSE,"신규dep";#N/A,#N/A,FALSE,"신규dep-금형상각후";#N/A,#N/A,FALSE,"신규dep-연구비상각후";#N/A,#N/A,FALSE,"신규dep-기계,공구상각후"}</definedName>
    <definedName name="RETE54" localSheetId="2" hidden="1">{#N/A,#N/A,FALSE,"신규dep";#N/A,#N/A,FALSE,"신규dep-금형상각후";#N/A,#N/A,FALSE,"신규dep-연구비상각후";#N/A,#N/A,FALSE,"신규dep-기계,공구상각후"}</definedName>
    <definedName name="RETE54" localSheetId="3" hidden="1">{#N/A,#N/A,FALSE,"신규dep";#N/A,#N/A,FALSE,"신규dep-금형상각후";#N/A,#N/A,FALSE,"신규dep-연구비상각후";#N/A,#N/A,FALSE,"신규dep-기계,공구상각후"}</definedName>
    <definedName name="RETE54" hidden="1">{#N/A,#N/A,FALSE,"신규dep";#N/A,#N/A,FALSE,"신규dep-금형상각후";#N/A,#N/A,FALSE,"신규dep-연구비상각후";#N/A,#N/A,FALSE,"신규dep-기계,공구상각후"}</definedName>
    <definedName name="rew" localSheetId="4">{30,140,350,160,"",""}</definedName>
    <definedName name="rew" localSheetId="2">{30,140,350,160,"",""}</definedName>
    <definedName name="rew" localSheetId="3">{30,140,350,160,"",""}</definedName>
    <definedName name="rew">{30,140,350,160,"",""}</definedName>
    <definedName name="rew_1" localSheetId="4">{30,140,350,160,"",""}</definedName>
    <definedName name="rew_1" localSheetId="2">{30,140,350,160,"",""}</definedName>
    <definedName name="rew_1" localSheetId="3">{30,140,350,160,"",""}</definedName>
    <definedName name="rew_1">{30,140,350,160,"",""}</definedName>
    <definedName name="rew_2" localSheetId="4">{30,140,350,160,"",""}</definedName>
    <definedName name="rew_2" localSheetId="2">{30,140,350,160,"",""}</definedName>
    <definedName name="rew_2" localSheetId="3">{30,140,350,160,"",""}</definedName>
    <definedName name="rew_2">{30,140,350,160,"",""}</definedName>
    <definedName name="rexfn" localSheetId="4">#REF!</definedName>
    <definedName name="rexfn" localSheetId="3">#REF!</definedName>
    <definedName name="rexfn">#REF!</definedName>
    <definedName name="rez" localSheetId="4" hidden="1">{#N/A,#N/A,TRUE,"일정"}</definedName>
    <definedName name="rez" hidden="1">{#N/A,#N/A,TRUE,"일정"}</definedName>
    <definedName name="RezultatBox" localSheetId="4">#REF!</definedName>
    <definedName name="RezultatBox" localSheetId="3">#REF!</definedName>
    <definedName name="RezultatBox">#REF!</definedName>
    <definedName name="rfff" localSheetId="4">#REF!</definedName>
    <definedName name="rfff" localSheetId="3">#REF!</definedName>
    <definedName name="rfff">#REF!</definedName>
    <definedName name="rfkm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V" localSheetId="4" hidden="1">{#N/A,#N/A,FALSE,"CCTV"}</definedName>
    <definedName name="RFV" hidden="1">{#N/A,#N/A,FALSE,"CCTV"}</definedName>
    <definedName name="RG" localSheetId="4" hidden="1">{#N/A,#N/A,FALSE,"단축1";#N/A,#N/A,FALSE,"단축2";#N/A,#N/A,FALSE,"단축3";#N/A,#N/A,FALSE,"장축";#N/A,#N/A,FALSE,"4WD"}</definedName>
    <definedName name="RG" hidden="1">{#N/A,#N/A,FALSE,"단축1";#N/A,#N/A,FALSE,"단축2";#N/A,#N/A,FALSE,"단축3";#N/A,#N/A,FALSE,"장축";#N/A,#N/A,FALSE,"4WD"}</definedName>
    <definedName name="RHD" localSheetId="2">#N/A</definedName>
    <definedName name="RHD">#N/A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utoStopPercChange">1.5</definedName>
    <definedName name="RiskCollectDistributionSamples">2</definedName>
    <definedName name="RiskExcelReportsGoInNewWorkbook">FALSE</definedName>
    <definedName name="RiskExcelReportsToGenerate">7167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JARN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JARN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JARN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JAR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kd" localSheetId="4" hidden="1">{#N/A,#N/A,FALSE,"CCTV"}</definedName>
    <definedName name="rkd" hidden="1">{#N/A,#N/A,FALSE,"CCTV"}</definedName>
    <definedName name="RLA" localSheetId="4">#N/A</definedName>
    <definedName name="RLA">#N/A</definedName>
    <definedName name="RM" localSheetId="4">#REF!</definedName>
    <definedName name="RM" localSheetId="3">#REF!</definedName>
    <definedName name="RM">#REF!</definedName>
    <definedName name="RNCLTYPE">#N/A</definedName>
    <definedName name="RO" localSheetId="4">#REF!</definedName>
    <definedName name="RO" localSheetId="3">#REF!</definedName>
    <definedName name="RO">#REF!</definedName>
    <definedName name="Robo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bo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bo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b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dAmBox" localSheetId="4">#REF!</definedName>
    <definedName name="RodAmBox" localSheetId="3">#REF!</definedName>
    <definedName name="RodAmBox">#REF!</definedName>
    <definedName name="rom">#N/A</definedName>
    <definedName name="ROOF" localSheetId="4" hidden="1">{#N/A,#N/A,TRUE,"일정"}</definedName>
    <definedName name="ROOF" localSheetId="2" hidden="1">{#N/A,#N/A,TRUE,"일정"}</definedName>
    <definedName name="ROOF" localSheetId="3" hidden="1">{#N/A,#N/A,TRUE,"일정"}</definedName>
    <definedName name="ROOF" hidden="1">{#N/A,#N/A,TRUE,"일정"}</definedName>
    <definedName name="ROOF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ROOF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ROOF투자명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OF투자명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OF투자명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OF투자명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TJSRHKWJD1" localSheetId="4" hidden="1">{#N/A,#N/A,FALSE,"단축1";#N/A,#N/A,FALSE,"단축2";#N/A,#N/A,FALSE,"단축3";#N/A,#N/A,FALSE,"장축";#N/A,#N/A,FALSE,"4WD"}</definedName>
    <definedName name="ROTJSRHKWJD1" hidden="1">{#N/A,#N/A,FALSE,"단축1";#N/A,#N/A,FALSE,"단축2";#N/A,#N/A,FALSE,"단축3";#N/A,#N/A,FALSE,"장축";#N/A,#N/A,FALSE,"4WD"}</definedName>
    <definedName name="ROW" localSheetId="4">#REF!</definedName>
    <definedName name="ROW" localSheetId="3">#REF!</definedName>
    <definedName name="ROW">#REF!</definedName>
    <definedName name="RP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P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P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P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.BRAKE" localSheetId="4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4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E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R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RERW" localSheetId="4" hidden="1">{#N/A,#N/A,FALSE,"CCTV"}</definedName>
    <definedName name="RRERW" hidden="1">{#N/A,#N/A,FALSE,"CCTV"}</definedName>
    <definedName name="rrr" localSheetId="4">[74]Лист1!$K$1:$L$65536</definedName>
    <definedName name="rrr" localSheetId="2">[74]Лист1!$K$1:$L$65536</definedName>
    <definedName name="rrr" localSheetId="3">[74]Лист1!$K$1:$L$65536</definedName>
    <definedName name="RRR">#N/A</definedName>
    <definedName name="rrrr" localSheetId="4">#N/A</definedName>
    <definedName name="rrrr" localSheetId="2">#N/A</definedName>
    <definedName name="rrrr" localSheetId="3">#N/A</definedName>
    <definedName name="rrrr" hidden="1">{#N/A,#N/A,TRUE,"일정"}</definedName>
    <definedName name="RRRR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R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RRRRR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RRRRR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RRRRR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s" localSheetId="4">"20210000600555081001"</definedName>
    <definedName name="rs" localSheetId="2">"20210000600555081001"</definedName>
    <definedName name="rs" localSheetId="3">"20210000600555081001"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DF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SD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SYTNS" localSheetId="4">#REF!</definedName>
    <definedName name="RSYTNS" localSheetId="3">#REF!</definedName>
    <definedName name="RSYTNS">#REF!</definedName>
    <definedName name="RT" localSheetId="4">#REF!</definedName>
    <definedName name="RT" localSheetId="3">#REF!</definedName>
    <definedName name="RT">#REF!</definedName>
    <definedName name="rtdgdrhgjgjyjtgy" localSheetId="4" hidden="1">#REF!</definedName>
    <definedName name="rtdgdrhgjgjyjtgy" hidden="1">#REF!</definedName>
    <definedName name="rtew" localSheetId="4">{30,140,350,160,"",""}</definedName>
    <definedName name="rtew" localSheetId="2">{30,140,350,160,"",""}</definedName>
    <definedName name="rtew" localSheetId="3">{30,140,350,160,"",""}</definedName>
    <definedName name="rtew">{30,140,350,160,"",""}</definedName>
    <definedName name="rtew_1" localSheetId="4">{30,140,350,160,"",""}</definedName>
    <definedName name="rtew_1" localSheetId="2">{30,140,350,160,"",""}</definedName>
    <definedName name="rtew_1" localSheetId="3">{30,140,350,160,"",""}</definedName>
    <definedName name="rtew_1">{30,140,350,160,"",""}</definedName>
    <definedName name="rtew_2" localSheetId="4">{30,140,350,160,"",""}</definedName>
    <definedName name="rtew_2" localSheetId="2">{30,140,350,160,"",""}</definedName>
    <definedName name="rtew_2" localSheetId="3">{30,140,350,160,"",""}</definedName>
    <definedName name="rtew_2">{30,140,350,160,"",""}</definedName>
    <definedName name="rth" localSheetId="4" hidden="1">#REF!</definedName>
    <definedName name="rth" hidden="1">#REF!</definedName>
    <definedName name="rtj" localSheetId="4" hidden="1">#REF!</definedName>
    <definedName name="rtj" hidden="1">#REF!</definedName>
    <definedName name="RTYG" localSheetId="4" hidden="1">{#N/A,#N/A,FALSE,"단축1";#N/A,#N/A,FALSE,"단축2";#N/A,#N/A,FALSE,"단축3";#N/A,#N/A,FALSE,"장축";#N/A,#N/A,FALSE,"4WD"}</definedName>
    <definedName name="RTYG" hidden="1">{#N/A,#N/A,FALSE,"단축1";#N/A,#N/A,FALSE,"단축2";#N/A,#N/A,FALSE,"단축3";#N/A,#N/A,FALSE,"장축";#N/A,#N/A,FALSE,"4WD"}</definedName>
    <definedName name="rv" localSheetId="4">#REF!</definedName>
    <definedName name="rv" localSheetId="3">#REF!</definedName>
    <definedName name="rv">#REF!</definedName>
    <definedName name="rvrv" localSheetId="4" hidden="1">#REF!</definedName>
    <definedName name="rvrv" hidden="1">#REF!</definedName>
    <definedName name="rvrvvt" localSheetId="4" hidden="1">#REF!</definedName>
    <definedName name="rvrvvt" hidden="1">#REF!</definedName>
    <definedName name="Rw" localSheetId="4">#REF!</definedName>
    <definedName name="Rw" localSheetId="3">#REF!</definedName>
    <definedName name="Rw">#REF!</definedName>
    <definedName name="rwgfw">[61]f007502_18X!#REF!</definedName>
    <definedName name="Rwvu.PLA2." hidden="1">'[40]COP FED'!#REF!</definedName>
    <definedName name="Rwvu.Print." hidden="1">#N/A</definedName>
    <definedName name="Rwvu.sa97." hidden="1">[58]Rev!$B$1:$B$65536,[58]Rev!$C$1:$D$65536,[58]Rev!$AB$1:$AB$65536,[58]Rev!$L$1:$Q$65536</definedName>
    <definedName name="rx" localSheetId="4" hidden="1">#REF!</definedName>
    <definedName name="rx" hidden="1">#REF!</definedName>
    <definedName name="RY" localSheetId="4">#REF!</definedName>
    <definedName name="RY" localSheetId="3">#REF!</definedName>
    <definedName name="RY">#REF!</definedName>
    <definedName name="ryhj" localSheetId="4" hidden="1">#REF!</definedName>
    <definedName name="ryhj" hidden="1">#REF!</definedName>
    <definedName name="ryj" localSheetId="4" hidden="1">#REF!</definedName>
    <definedName name="ryj" hidden="1">#REF!</definedName>
    <definedName name="RZVD">#N/A</definedName>
    <definedName name="S" localSheetId="4">#REF!</definedName>
    <definedName name="S" localSheetId="2">#REF!</definedName>
    <definedName name="S" localSheetId="3">#REF!</definedName>
    <definedName name="S">#N/A</definedName>
    <definedName name="sa" localSheetId="4">{30,140,350,160,"",""}</definedName>
    <definedName name="sa" localSheetId="2">{30,140,350,160,"",""}</definedName>
    <definedName name="sa" localSheetId="3">{30,140,350,160,"",""}</definedName>
    <definedName name="sa">{30,140,350,160,"",""}</definedName>
    <definedName name="sa_1" localSheetId="4">{30,140,350,160,"",""}</definedName>
    <definedName name="sa_1" localSheetId="2">{30,140,350,160,"",""}</definedName>
    <definedName name="sa_1" localSheetId="3">{30,140,350,160,"",""}</definedName>
    <definedName name="sa_1">{30,140,350,160,"",""}</definedName>
    <definedName name="sa_2" localSheetId="4">{30,140,350,160,"",""}</definedName>
    <definedName name="sa_2" localSheetId="2">{30,140,350,160,"",""}</definedName>
    <definedName name="sa_2" localSheetId="3">{30,140,350,160,"",""}</definedName>
    <definedName name="sa_2">{30,140,350,160,"",""}</definedName>
    <definedName name="sacsacdscdscsd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acsacdscdscs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A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D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D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da">[61]f007502_18X!#REF!</definedName>
    <definedName name="SADAD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ADA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AGASGSDG" localSheetId="4">#REF!</definedName>
    <definedName name="SAGASGSDG" localSheetId="3">#REF!</definedName>
    <definedName name="SAGASGSDG">#REF!</definedName>
    <definedName name="sale_var_1">'[55]Data input'!$A$40</definedName>
    <definedName name="sale_var_2">'[55]Data input'!$A$41</definedName>
    <definedName name="sale_var_3">'[55]Data input'!$A$42</definedName>
    <definedName name="sale_var_4">'[55]Data input'!$A$43</definedName>
    <definedName name="sana" localSheetId="4">DATE(yil,oy,1)</definedName>
    <definedName name="sana" localSheetId="2">DATE([0]!yil,[0]!oy,1)</definedName>
    <definedName name="sana" localSheetId="3">DATE(yil,oy,1)</definedName>
    <definedName name="sana">DATE(yil,oy,1)</definedName>
    <definedName name="SAPBEXhrIndnt" hidden="1">1</definedName>
    <definedName name="SAPBEXrevision" hidden="1">14</definedName>
    <definedName name="SAPBEXsysID" hidden="1">"BWP"</definedName>
    <definedName name="SAPBEXwbID" hidden="1">"623QZ84PUK2NIZHZCA3ORSZZK"</definedName>
    <definedName name="SAS" localSheetId="4" hidden="1">{#N/A,#N/A,FALSE,"단축1";#N/A,#N/A,FALSE,"단축2";#N/A,#N/A,FALSE,"단축3";#N/A,#N/A,FALSE,"장축";#N/A,#N/A,FALSE,"4WD"}</definedName>
    <definedName name="SAS" hidden="1">{#N/A,#N/A,FALSE,"단축1";#N/A,#N/A,FALSE,"단축2";#N/A,#N/A,FALSE,"단축3";#N/A,#N/A,FALSE,"장축";#N/A,#N/A,FALSE,"4WD"}</definedName>
    <definedName name="sasa" localSheetId="4" hidden="1">{#N/A,#N/A,FALSE,"CCTV"}</definedName>
    <definedName name="sasa" hidden="1">{#N/A,#N/A,FALSE,"CCTV"}</definedName>
    <definedName name="sc" localSheetId="4">""</definedName>
    <definedName name="sc" localSheetId="2">""</definedName>
    <definedName name="sc" localSheetId="3">""</definedName>
    <definedName name="SC" hidden="1">{#N/A,#N/A,TRUE,"일정"}</definedName>
    <definedName name="SC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SC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sch" localSheetId="4" hidden="1">{#N/A,#N/A,TRUE,"일정"}</definedName>
    <definedName name="sch" hidden="1">{#N/A,#N/A,TRUE,"일정"}</definedName>
    <definedName name="sch_1" localSheetId="4" hidden="1">{#N/A,#N/A,TRUE,"일정"}</definedName>
    <definedName name="sch_1" hidden="1">{#N/A,#N/A,TRUE,"일정"}</definedName>
    <definedName name="schet" localSheetId="4">#REF!</definedName>
    <definedName name="schet" localSheetId="3">#REF!</definedName>
    <definedName name="schet">#REF!</definedName>
    <definedName name="SC금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C금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C금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" localSheetId="4">{30,140,350,160,"",""}</definedName>
    <definedName name="sd" localSheetId="2">{30,140,350,160,"",""}</definedName>
    <definedName name="sd" localSheetId="3">{30,140,350,160,"",""}</definedName>
    <definedName name="sd">{30,140,350,160,"",""}</definedName>
    <definedName name="sd_1" localSheetId="4">{30,140,350,160,"",""}</definedName>
    <definedName name="sd_1" localSheetId="2">{30,140,350,160,"",""}</definedName>
    <definedName name="sd_1" localSheetId="3">{30,140,350,160,"",""}</definedName>
    <definedName name="sd_1">{30,140,350,160,"",""}</definedName>
    <definedName name="sd_2" localSheetId="4">{30,140,350,160,"",""}</definedName>
    <definedName name="sd_2" localSheetId="2">{30,140,350,160,"",""}</definedName>
    <definedName name="sd_2" localSheetId="3">{30,140,350,160,"",""}</definedName>
    <definedName name="sd_2">{30,140,350,160,"",""}</definedName>
    <definedName name="SDA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FDF" localSheetId="4" hidden="1">{#N/A,#N/A,FALSE,"단축1";#N/A,#N/A,FALSE,"단축2";#N/A,#N/A,FALSE,"단축3";#N/A,#N/A,FALSE,"장축";#N/A,#N/A,FALSE,"4WD"}</definedName>
    <definedName name="SDAFDF" hidden="1">{#N/A,#N/A,FALSE,"단축1";#N/A,#N/A,FALSE,"단축2";#N/A,#N/A,FALSE,"단축3";#N/A,#N/A,FALSE,"장축";#N/A,#N/A,FALSE,"4WD"}</definedName>
    <definedName name="SDAFFFFF" localSheetId="4">#REF!</definedName>
    <definedName name="SDAFFFFF" localSheetId="3">#REF!</definedName>
    <definedName name="SDAFFFFF">#REF!</definedName>
    <definedName name="SDA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dsdsdsd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asdsdsdsd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asdsdsdsd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asdsdsdsd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czx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czx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d" localSheetId="4" hidden="1">{#N/A,#N/A,TRUE,"일정"}</definedName>
    <definedName name="sdd" localSheetId="2" hidden="1">{#N/A,#N/A,TRUE,"일정"}</definedName>
    <definedName name="sdd" localSheetId="3" hidden="1">{#N/A,#N/A,TRUE,"일정"}</definedName>
    <definedName name="sdd" hidden="1">{#N/A,#N/A,TRUE,"일정"}</definedName>
    <definedName name="SDDSD" localSheetId="4" hidden="1">{#N/A,#N/A,FALSE,"단축1";#N/A,#N/A,FALSE,"단축2";#N/A,#N/A,FALSE,"단축3";#N/A,#N/A,FALSE,"장축";#N/A,#N/A,FALSE,"4WD"}</definedName>
    <definedName name="SDDSD" hidden="1">{#N/A,#N/A,FALSE,"단축1";#N/A,#N/A,FALSE,"단축2";#N/A,#N/A,FALSE,"단축3";#N/A,#N/A,FALSE,"장축";#N/A,#N/A,FALSE,"4WD"}</definedName>
    <definedName name="SDF" localSheetId="4" hidden="1">{#N/A,#N/A,FALSE,"단축1";#N/A,#N/A,FALSE,"단축2";#N/A,#N/A,FALSE,"단축3";#N/A,#N/A,FALSE,"장축";#N/A,#N/A,FALSE,"4WD"}</definedName>
    <definedName name="SDF" hidden="1">{#N/A,#N/A,FALSE,"단축1";#N/A,#N/A,FALSE,"단축2";#N/A,#N/A,FALSE,"단축3";#N/A,#N/A,FALSE,"장축";#N/A,#N/A,FALSE,"4WD"}</definedName>
    <definedName name="sdfdsfsgfd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fdsfsgfd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fdsfsgfd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fdsfsgfd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fg" localSheetId="4">#REF!</definedName>
    <definedName name="sdfg" localSheetId="3">#REF!</definedName>
    <definedName name="sdfg">#REF!</definedName>
    <definedName name="SDFGH" localSheetId="4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G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G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H" localSheetId="4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4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fsdfsd" localSheetId="4">TRUNC((oy-1)/3+1)</definedName>
    <definedName name="sdfsdfsd" localSheetId="2">TRUNC(([0]!oy-1)/3+1)</definedName>
    <definedName name="sdfsdfsd" localSheetId="3">TRUNC((oy-1)/3+1)</definedName>
    <definedName name="sdfsdfsd">TRUNC((oy-1)/3+1)</definedName>
    <definedName name="sdfsfdf" localSheetId="4">#REF!</definedName>
    <definedName name="sdfsfdf" localSheetId="3">#REF!</definedName>
    <definedName name="sdfsfdf">#REF!</definedName>
    <definedName name="sdfsfrgrggtrgr" localSheetId="4" hidden="1">#REF!</definedName>
    <definedName name="sdfsfrgrggtrgr" hidden="1">#REF!</definedName>
    <definedName name="sdfsfsdfsdfsdfd" localSheetId="4" hidden="1">#REF!</definedName>
    <definedName name="sdfsfsdfsdfsdfd" hidden="1">#REF!</definedName>
    <definedName name="sdfzsdf" localSheetId="4" hidden="1">{#N/A,#N/A,FALSE,"단축1";#N/A,#N/A,FALSE,"단축2";#N/A,#N/A,FALSE,"단축3";#N/A,#N/A,FALSE,"장축";#N/A,#N/A,FALSE,"4WD"}</definedName>
    <definedName name="sdfzsdf" hidden="1">{#N/A,#N/A,FALSE,"단축1";#N/A,#N/A,FALSE,"단축2";#N/A,#N/A,FALSE,"단축3";#N/A,#N/A,FALSE,"장축";#N/A,#N/A,FALSE,"4WD"}</definedName>
    <definedName name="SDGARG" localSheetId="4">#REF!</definedName>
    <definedName name="SDGARG" localSheetId="3">#REF!</definedName>
    <definedName name="SDGARG">#REF!</definedName>
    <definedName name="SDGR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GR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h" localSheetId="4">#REF!</definedName>
    <definedName name="sdh" localSheetId="3">#REF!</definedName>
    <definedName name="sdh">#REF!</definedName>
    <definedName name="sdsdasdasdasda" localSheetId="4">#REF!</definedName>
    <definedName name="sdsdasdasdasda" localSheetId="3">#REF!</definedName>
    <definedName name="sdsdasdasdasda">#REF!</definedName>
    <definedName name="se" localSheetId="4">{30,140,350,160,"",""}</definedName>
    <definedName name="se" localSheetId="2">{30,140,350,160,"",""}</definedName>
    <definedName name="se" localSheetId="3">{30,140,350,160,"",""}</definedName>
    <definedName name="se">{30,140,350,160,"",""}</definedName>
    <definedName name="se_1" localSheetId="4">{30,140,350,160,"",""}</definedName>
    <definedName name="se_1" localSheetId="2">{30,140,350,160,"",""}</definedName>
    <definedName name="se_1" localSheetId="3">{30,140,350,160,"",""}</definedName>
    <definedName name="se_1">{30,140,350,160,"",""}</definedName>
    <definedName name="se_2" localSheetId="4">{30,140,350,160,"",""}</definedName>
    <definedName name="se_2" localSheetId="2">{30,140,350,160,"",""}</definedName>
    <definedName name="se_2" localSheetId="3">{30,140,350,160,"",""}</definedName>
    <definedName name="se_2">{30,140,350,160,"",""}</definedName>
    <definedName name="sedgfdsgdgf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edgfdsgdgf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edgfdsgdgf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edgfdsgdgf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efsfdsfdfgdgvbf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efsfdsfdfgdgvbf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EL" localSheetId="4" hidden="1">{#N/A,#N/A,TRUE,"일정"}</definedName>
    <definedName name="SEL" localSheetId="2" hidden="1">{#N/A,#N/A,TRUE,"일정"}</definedName>
    <definedName name="SEL" localSheetId="3" hidden="1">{#N/A,#N/A,TRUE,"일정"}</definedName>
    <definedName name="SEL" hidden="1">{#N/A,#N/A,TRUE,"일정"}</definedName>
    <definedName name="sel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sel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SELECTOR" localSheetId="4" hidden="1">{#N/A,#N/A,TRUE,"일정"}</definedName>
    <definedName name="SELECTOR" localSheetId="2" hidden="1">{#N/A,#N/A,TRUE,"일정"}</definedName>
    <definedName name="SELECTOR" localSheetId="3" hidden="1">{#N/A,#N/A,TRUE,"일정"}</definedName>
    <definedName name="SELECTOR" hidden="1">{#N/A,#N/A,TRUE,"일정"}</definedName>
    <definedName name="self">2</definedName>
    <definedName name="Selitra_SSBox" localSheetId="4">#REF!</definedName>
    <definedName name="Selitra_SSBox" localSheetId="3">#REF!</definedName>
    <definedName name="Selitra_SSBox">#REF!</definedName>
    <definedName name="Selitra3Box" localSheetId="4">#REF!</definedName>
    <definedName name="Selitra3Box" localSheetId="3">#REF!</definedName>
    <definedName name="Selitra3Box">#REF!</definedName>
    <definedName name="SelitraBox" localSheetId="4">#REF!</definedName>
    <definedName name="SelitraBox" localSheetId="3">#REF!</definedName>
    <definedName name="SelitraBox">#REF!</definedName>
    <definedName name="sel개발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l개발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l개발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l개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ncount" hidden="1">2</definedName>
    <definedName name="SERNO">#N/A</definedName>
    <definedName name="SE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S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S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tBanks">#N/A</definedName>
    <definedName name="SetDay">#N/A</definedName>
    <definedName name="sf" localSheetId="4">{30,140,350,160,"",""}</definedName>
    <definedName name="sf" localSheetId="2">{30,140,350,160,"",""}</definedName>
    <definedName name="sf" localSheetId="3">{30,140,350,160,"",""}</definedName>
    <definedName name="sf">{30,140,350,160,"",""}</definedName>
    <definedName name="sf_1" localSheetId="4">{30,140,350,160,"",""}</definedName>
    <definedName name="sf_1" localSheetId="2">{30,140,350,160,"",""}</definedName>
    <definedName name="sf_1" localSheetId="3">{30,140,350,160,"",""}</definedName>
    <definedName name="sf_1">{30,140,350,160,"",""}</definedName>
    <definedName name="sf_2" localSheetId="4">{30,140,350,160,"",""}</definedName>
    <definedName name="sf_2" localSheetId="2">{30,140,350,160,"",""}</definedName>
    <definedName name="sf_2" localSheetId="3">{30,140,350,160,"",""}</definedName>
    <definedName name="sf_2">{30,140,350,160,"",""}</definedName>
    <definedName name="SFDG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G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G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GHG" localSheetId="4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dsfddgvfdbgfbfgbfgfg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dsfddgvfdbgfbfgbfgfg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dsfddgvfdbgfbfgbfgfg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dsfddgvfdbgfbfgbfgf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GHJK" localSheetId="4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4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" localSheetId="4" hidden="1">{#N/A,#N/A,TRUE,"일정"}</definedName>
    <definedName name="SFSF" hidden="1">{#N/A,#N/A,TRUE,"일정"}</definedName>
    <definedName name="SFSFSFS" localSheetId="4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GAWER" localSheetId="4" hidden="1">#REF!</definedName>
    <definedName name="SGAWER" localSheetId="3" hidden="1">#REF!</definedName>
    <definedName name="SGAWER" hidden="1">#REF!</definedName>
    <definedName name="sgdsgdfhg" localSheetId="4" hidden="1">#REF!</definedName>
    <definedName name="sgdsgdfhg" localSheetId="3" hidden="1">#REF!</definedName>
    <definedName name="sgdsgdfhg" hidden="1">#REF!</definedName>
    <definedName name="sgvdfgdfbfgnbfgbfb" localSheetId="4" hidden="1">#REF!</definedName>
    <definedName name="sgvdfgdfbfgnbfgbfb" localSheetId="3" hidden="1">#REF!</definedName>
    <definedName name="sgvdfgdfbfgnbfgbfb" hidden="1">#REF!</definedName>
    <definedName name="shee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ee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ee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ee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EET10" localSheetId="4" hidden="1">{#N/A,#N/A,FALSE,"단축1";#N/A,#N/A,FALSE,"단축2";#N/A,#N/A,FALSE,"단축3";#N/A,#N/A,FALSE,"장축";#N/A,#N/A,FALSE,"4WD"}</definedName>
    <definedName name="SHEET10" hidden="1">{#N/A,#N/A,FALSE,"단축1";#N/A,#N/A,FALSE,"단축2";#N/A,#N/A,FALSE,"단축3";#N/A,#N/A,FALSE,"장축";#N/A,#N/A,FALSE,"4WD"}</definedName>
    <definedName name="shsssreywwet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ianNaBox" localSheetId="4">#REF!</definedName>
    <definedName name="SianNaBox" localSheetId="3">#REF!</definedName>
    <definedName name="SianNaBox">#REF!</definedName>
    <definedName name="SianNGMKBox" localSheetId="4">#REF!</definedName>
    <definedName name="SianNGMKBox" localSheetId="3">#REF!</definedName>
    <definedName name="SianNGMKBox">#REF!</definedName>
    <definedName name="SIDE" localSheetId="4" hidden="1">{#N/A,#N/A,FALSE,"단축1";#N/A,#N/A,FALSE,"단축2";#N/A,#N/A,FALSE,"단축3";#N/A,#N/A,FALSE,"장축";#N/A,#N/A,FALSE,"4WD"}</definedName>
    <definedName name="SIDE" hidden="1">{#N/A,#N/A,FALSE,"단축1";#N/A,#N/A,FALSE,"단축2";#N/A,#N/A,FALSE,"단축3";#N/A,#N/A,FALSE,"장축";#N/A,#N/A,FALSE,"4WD"}</definedName>
    <definedName name="SinilkaBox" localSheetId="4">#REF!</definedName>
    <definedName name="SinilkaBox" localSheetId="3">#REF!</definedName>
    <definedName name="SinilkaBox">#REF!</definedName>
    <definedName name="SintezGazBox" localSheetId="4">#REF!</definedName>
    <definedName name="SintezGazBox" localSheetId="3">#REF!</definedName>
    <definedName name="SintezGazBox">#REF!</definedName>
    <definedName name="SLL" localSheetId="4" hidden="1">{#N/A,#N/A,FALSE,"단축1";#N/A,#N/A,FALSE,"단축2";#N/A,#N/A,FALSE,"단축3";#N/A,#N/A,FALSE,"장축";#N/A,#N/A,FALSE,"4WD"}</definedName>
    <definedName name="SLL" localSheetId="2" hidden="1">{#N/A,#N/A,FALSE,"단축1";#N/A,#N/A,FALSE,"단축2";#N/A,#N/A,FALSE,"단축3";#N/A,#N/A,FALSE,"장축";#N/A,#N/A,FALSE,"4WD"}</definedName>
    <definedName name="SLL" localSheetId="3" hidden="1">{#N/A,#N/A,FALSE,"단축1";#N/A,#N/A,FALSE,"단축2";#N/A,#N/A,FALSE,"단축3";#N/A,#N/A,FALSE,"장축";#N/A,#N/A,FALSE,"4WD"}</definedName>
    <definedName name="SLL" hidden="1">{#N/A,#N/A,FALSE,"단축1";#N/A,#N/A,FALSE,"단축2";#N/A,#N/A,FALSE,"단축3";#N/A,#N/A,FALSE,"장축";#N/A,#N/A,FALSE,"4WD"}</definedName>
    <definedName name="SLRCPTNO">#N/A</definedName>
    <definedName name="SLSERNO">#N/A</definedName>
    <definedName name="sohanomi">[75]Лист4!$C$2:$C$19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olyankaBox" localSheetId="4">#REF!</definedName>
    <definedName name="SolyankaBox" localSheetId="3">#REF!</definedName>
    <definedName name="SolyankaBox">#REF!</definedName>
    <definedName name="SolyankaKatBox" localSheetId="4">#REF!</definedName>
    <definedName name="SolyankaKatBox" localSheetId="3">#REF!</definedName>
    <definedName name="SolyankaKatBox">#REF!</definedName>
    <definedName name="SOP??3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SOP??3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SOP일정3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P일정3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P일정3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P일정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pec">5</definedName>
    <definedName name="SPEC2" localSheetId="4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4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is">"База_данных"</definedName>
    <definedName name="SPO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PO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PO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ravnenieBox" localSheetId="4">#REF!</definedName>
    <definedName name="SravnenieBox" localSheetId="3">#REF!</definedName>
    <definedName name="SravnenieBox">#REF!</definedName>
    <definedName name="SravnitelnayaBox" localSheetId="4">#REF!</definedName>
    <definedName name="SravnitelnayaBox" localSheetId="3">#REF!</definedName>
    <definedName name="SravnitelnayaBox">#REF!</definedName>
    <definedName name="ss" localSheetId="4">{30,140,350,160,"",""}</definedName>
    <definedName name="ss" localSheetId="2">{30,140,350,160,"",""}</definedName>
    <definedName name="ss" localSheetId="3">{30,140,350,160,"",""}</definedName>
    <definedName name="SS">#N/A</definedName>
    <definedName name="ss_1" localSheetId="4">{30,140,350,160,"",""}</definedName>
    <definedName name="ss_1" localSheetId="2">{30,140,350,160,"",""}</definedName>
    <definedName name="ss_1" localSheetId="3">{30,140,350,160,"",""}</definedName>
    <definedName name="ss_1">{30,140,350,160,"",""}</definedName>
    <definedName name="ss_2" localSheetId="4">{30,140,350,160,"",""}</definedName>
    <definedName name="ss_2" localSheetId="2">{30,140,350,160,"",""}</definedName>
    <definedName name="ss_2" localSheetId="3">{30,140,350,160,"",""}</definedName>
    <definedName name="ss_2">{30,140,350,160,"",""}</definedName>
    <definedName name="ssdas" localSheetId="4">#REF!</definedName>
    <definedName name="ssdas" localSheetId="3">#REF!</definedName>
    <definedName name="ssdas">#REF!</definedName>
    <definedName name="SS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dddd" localSheetId="4">#REF!</definedName>
    <definedName name="sssdddd" localSheetId="3">#REF!</definedName>
    <definedName name="sssdddd">#REF!</definedName>
    <definedName name="SSS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localSheetId="2">#N/A</definedName>
    <definedName name="SSSS">#N/A</definedName>
    <definedName name="sssss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SS" localSheetId="4">#N/A</definedName>
    <definedName name="SSSSSS">#N/A</definedName>
    <definedName name="sst">"'[2002 йил.xls]данные'!$A$1:$N#3798"</definedName>
    <definedName name="st">"'[2002 йил.xls]Банклар'!$A$1:$C#24"</definedName>
    <definedName name="Start_Year">'[55]Data input'!$B$6</definedName>
    <definedName name="StartDate" localSheetId="4">#REF!</definedName>
    <definedName name="StartDate" localSheetId="3">#REF!</definedName>
    <definedName name="StartDate">#REF!</definedName>
    <definedName name="STDATE" localSheetId="4">#REF!</definedName>
    <definedName name="STDATE" localSheetId="3">#REF!</definedName>
    <definedName name="STDATE">#REF!</definedName>
    <definedName name="STE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E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E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E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H" localSheetId="4" hidden="1">{#N/A,#N/A,FALSE,"단축1";#N/A,#N/A,FALSE,"단축2";#N/A,#N/A,FALSE,"단축3";#N/A,#N/A,FALSE,"장축";#N/A,#N/A,FALSE,"4WD"}</definedName>
    <definedName name="STH" hidden="1">{#N/A,#N/A,FALSE,"단축1";#N/A,#N/A,FALSE,"단축2";#N/A,#N/A,FALSE,"단축3";#N/A,#N/A,FALSE,"장축";#N/A,#N/A,FALSE,"4WD"}</definedName>
    <definedName name="SulfatBox" localSheetId="4">#REF!</definedName>
    <definedName name="SulfatBox" localSheetId="3">#REF!</definedName>
    <definedName name="SulfatBox">#REF!</definedName>
    <definedName name="Sum_Inst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um_Ins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umma_work" localSheetId="4">#REF!</definedName>
    <definedName name="summa_work" localSheetId="3">#REF!</definedName>
    <definedName name="summa_work">#REF!</definedName>
    <definedName name="SUMMARY" localSheetId="4">#REF!</definedName>
    <definedName name="SUMMARY" localSheetId="3">#REF!</definedName>
    <definedName name="SUMMARY">#REF!</definedName>
    <definedName name="sung" localSheetId="4" hidden="1">{"'Monthly 1997'!$A$3:$S$89"}</definedName>
    <definedName name="sung" localSheetId="2" hidden="1">{"'Monthly 1997'!$A$3:$S$89"}</definedName>
    <definedName name="sung" localSheetId="3" hidden="1">{"'Monthly 1997'!$A$3:$S$89"}</definedName>
    <definedName name="sung" hidden="1">{"'Monthly 1997'!$A$3:$S$89"}</definedName>
    <definedName name="sung_1" localSheetId="4" hidden="1">{"'Monthly 1997'!$A$3:$S$89"}</definedName>
    <definedName name="sung_1" hidden="1">{"'Monthly 1997'!$A$3:$S$89"}</definedName>
    <definedName name="sung2" localSheetId="4" hidden="1">{"'Monthly 1997'!$A$3:$S$89"}</definedName>
    <definedName name="sung2" localSheetId="2" hidden="1">{"'Monthly 1997'!$A$3:$S$89"}</definedName>
    <definedName name="sung2" localSheetId="3" hidden="1">{"'Monthly 1997'!$A$3:$S$89"}</definedName>
    <definedName name="sung2" hidden="1">{"'Monthly 1997'!$A$3:$S$89"}</definedName>
    <definedName name="sung2_1" localSheetId="4" hidden="1">{"'Monthly 1997'!$A$3:$S$89"}</definedName>
    <definedName name="sung2_1" hidden="1">{"'Monthly 1997'!$A$3:$S$89"}</definedName>
    <definedName name="sung3" localSheetId="4" hidden="1">{"'Monthly 1997'!$A$3:$S$89"}</definedName>
    <definedName name="sung3" localSheetId="2" hidden="1">{"'Monthly 1997'!$A$3:$S$89"}</definedName>
    <definedName name="sung3" localSheetId="3" hidden="1">{"'Monthly 1997'!$A$3:$S$89"}</definedName>
    <definedName name="sung3" hidden="1">{"'Monthly 1997'!$A$3:$S$89"}</definedName>
    <definedName name="SVOD">#N/A</definedName>
    <definedName name="svod1">#N/A</definedName>
    <definedName name="Swvu.PLA1." hidden="1">'[40]COP FED'!#REF!</definedName>
    <definedName name="Swvu.PLA2." hidden="1">'[41]COP FED'!$A$1:$N$49</definedName>
    <definedName name="SX" localSheetId="4" hidden="1">{#N/A,#N/A,FALSE,"CCTV"}</definedName>
    <definedName name="SX" hidden="1">{#N/A,#N/A,FALSE,"CCTV"}</definedName>
    <definedName name="SxemBox" localSheetId="4">#REF!</definedName>
    <definedName name="SxemBox" localSheetId="3">#REF!</definedName>
    <definedName name="SxemBox">#REF!</definedName>
    <definedName name="SxemNitronBox" localSheetId="4">#REF!</definedName>
    <definedName name="SxemNitronBox" localSheetId="3">#REF!</definedName>
    <definedName name="SxemNitronBox">#REF!</definedName>
    <definedName name="t" localSheetId="4">{30,140,350,160,"",""}</definedName>
    <definedName name="t" localSheetId="2">{30,140,350,160,"",""}</definedName>
    <definedName name="t" localSheetId="3">{30,140,350,160,"",""}</definedName>
    <definedName name="t">{30,140,350,160,"",""}</definedName>
    <definedName name="t_1" localSheetId="4">{30,140,350,160,"",""}</definedName>
    <definedName name="t_1" localSheetId="2">{30,140,350,160,"",""}</definedName>
    <definedName name="t_1" localSheetId="3">{30,140,350,160,"",""}</definedName>
    <definedName name="t_1">{30,140,350,160,"",""}</definedName>
    <definedName name="t_2" localSheetId="4">{30,140,350,160,"",""}</definedName>
    <definedName name="t_2" localSheetId="2">{30,140,350,160,"",""}</definedName>
    <definedName name="t_2" localSheetId="3">{30,140,350,160,"",""}</definedName>
    <definedName name="t_2">{30,140,350,160,"",""}</definedName>
    <definedName name="T200?????" localSheetId="4" hidden="1">{#N/A,#N/A,TRUE,"??"}</definedName>
    <definedName name="T200?????" hidden="1">{#N/A,#N/A,TRUE,"??"}</definedName>
    <definedName name="T200????B" localSheetId="4" hidden="1">{#N/A,#N/A,FALSE,"??1";#N/A,#N/A,FALSE,"??2";#N/A,#N/A,FALSE,"??3";#N/A,#N/A,FALSE,"??";#N/A,#N/A,FALSE,"4WD"}</definedName>
    <definedName name="T200????B" hidden="1">{#N/A,#N/A,FALSE,"??1";#N/A,#N/A,FALSE,"??2";#N/A,#N/A,FALSE,"??3";#N/A,#N/A,FALSE,"??";#N/A,#N/A,FALSE,"4WD"}</definedName>
    <definedName name="T2004HP16" localSheetId="4" hidden="1">{#N/A,#N/A,TRUE,"일정"}</definedName>
    <definedName name="T2004HP16" localSheetId="2" hidden="1">{#N/A,#N/A,TRUE,"일정"}</definedName>
    <definedName name="T2004HP16" localSheetId="3" hidden="1">{#N/A,#N/A,TRUE,"일정"}</definedName>
    <definedName name="T2004HP16" hidden="1">{#N/A,#N/A,TRUE,"일정"}</definedName>
    <definedName name="T200SEL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T200SEL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T200SEL금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SEL금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SEL금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SEL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개발계획B" localSheetId="4" hidden="1">{#N/A,#N/A,FALSE,"단축1";#N/A,#N/A,FALSE,"단축2";#N/A,#N/A,FALSE,"단축3";#N/A,#N/A,FALSE,"장축";#N/A,#N/A,FALSE,"4WD"}</definedName>
    <definedName name="T200개발계획B" localSheetId="2" hidden="1">{#N/A,#N/A,FALSE,"단축1";#N/A,#N/A,FALSE,"단축2";#N/A,#N/A,FALSE,"단축3";#N/A,#N/A,FALSE,"장축";#N/A,#N/A,FALSE,"4WD"}</definedName>
    <definedName name="T200개발계획B" localSheetId="3" hidden="1">{#N/A,#N/A,FALSE,"단축1";#N/A,#N/A,FALSE,"단축2";#N/A,#N/A,FALSE,"단축3";#N/A,#N/A,FALSE,"장축";#N/A,#N/A,FALSE,"4WD"}</definedName>
    <definedName name="T200개발계획B" hidden="1">{#N/A,#N/A,FALSE,"단축1";#N/A,#N/A,FALSE,"단축2";#N/A,#N/A,FALSE,"단축3";#N/A,#N/A,FALSE,"장축";#N/A,#N/A,FALSE,"4WD"}</definedName>
    <definedName name="T200팀별투자비" localSheetId="4" hidden="1">{#N/A,#N/A,TRUE,"일정"}</definedName>
    <definedName name="T200팀별투자비" localSheetId="2" hidden="1">{#N/A,#N/A,TRUE,"일정"}</definedName>
    <definedName name="T200팀별투자비" localSheetId="3" hidden="1">{#N/A,#N/A,TRUE,"일정"}</definedName>
    <definedName name="T200팀별투자비" hidden="1">{#N/A,#N/A,TRUE,"일정"}</definedName>
    <definedName name="t7i" localSheetId="4" hidden="1">#REF!</definedName>
    <definedName name="t7i" hidden="1">#REF!</definedName>
    <definedName name="TA">[61]f007502_18X!#REF!</definedName>
    <definedName name="TablBox" localSheetId="4">#REF!</definedName>
    <definedName name="TablBox" localSheetId="3">#REF!</definedName>
    <definedName name="TablBox">#REF!</definedName>
    <definedName name="TableName">"Dummy"</definedName>
    <definedName name="Tablica1Структура_рабочих_мест_по_формам_собственности_и_по_видам_деятельности_созданных" localSheetId="4">#REF!</definedName>
    <definedName name="Tablica1Структура_рабочих_мест_по_формам_собственности_и_по_видам_деятельности_созданных" localSheetId="3">#REF!</definedName>
    <definedName name="Tablica1Структура_рабочих_мест_по_формам_собственности_и_по_видам_деятельности_созданных">#REF!</definedName>
    <definedName name="TANK_BAFFLE" localSheetId="4">#REF!</definedName>
    <definedName name="TANK_BAFFLE" localSheetId="3">#REF!</definedName>
    <definedName name="TANK_BAFFLE">#REF!</definedName>
    <definedName name="tc" localSheetId="4" hidden="1">{#N/A,#N/A,FALSE,"단축1";#N/A,#N/A,FALSE,"단축2";#N/A,#N/A,FALSE,"단축3";#N/A,#N/A,FALSE,"장축";#N/A,#N/A,FALSE,"4WD"}</definedName>
    <definedName name="tc" hidden="1">{#N/A,#N/A,FALSE,"단축1";#N/A,#N/A,FALSE,"단축2";#N/A,#N/A,FALSE,"단축3";#N/A,#N/A,FALSE,"장축";#N/A,#N/A,FALSE,"4WD"}</definedName>
    <definedName name="tci" localSheetId="4" hidden="1">{#N/A,#N/A,FALSE,"단축1";#N/A,#N/A,FALSE,"단축2";#N/A,#N/A,FALSE,"단축3";#N/A,#N/A,FALSE,"장축";#N/A,#N/A,FALSE,"4WD"}</definedName>
    <definedName name="tci" hidden="1">{#N/A,#N/A,FALSE,"단축1";#N/A,#N/A,FALSE,"단축2";#N/A,#N/A,FALSE,"단축3";#N/A,#N/A,FALSE,"장축";#N/A,#N/A,FALSE,"4WD"}</definedName>
    <definedName name="tdxcgcytvcyhy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dxcgcytvcyhy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dxcgcytvcyhy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dxcgcytvcyhy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EMPQTY">#N/A</definedName>
    <definedName name="terh" localSheetId="4" hidden="1">#REF!</definedName>
    <definedName name="terh" hidden="1">#REF!</definedName>
    <definedName name="teset" localSheetId="4" hidden="1">{#N/A,#N/A,FALSE,"SimInp1";#N/A,#N/A,FALSE,"SimInp2";#N/A,#N/A,FALSE,"SimOut1";#N/A,#N/A,FALSE,"SimOut2";#N/A,#N/A,FALSE,"SimOut3";#N/A,#N/A,FALSE,"SimOut4";#N/A,#N/A,FALSE,"SimOut5"}</definedName>
    <definedName name="teset" localSheetId="2" hidden="1">{#N/A,#N/A,FALSE,"SimInp1";#N/A,#N/A,FALSE,"SimInp2";#N/A,#N/A,FALSE,"SimOut1";#N/A,#N/A,FALSE,"SimOut2";#N/A,#N/A,FALSE,"SimOut3";#N/A,#N/A,FALSE,"SimOut4";#N/A,#N/A,FALSE,"SimOut5"}</definedName>
    <definedName name="teset" localSheetId="3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4">#REF!</definedName>
    <definedName name="TEST" localSheetId="3">#REF!</definedName>
    <definedName name="TEST">#REF!</definedName>
    <definedName name="test1" localSheetId="4">#REF!</definedName>
    <definedName name="test1" localSheetId="3">#REF!</definedName>
    <definedName name="test1">#REF!</definedName>
    <definedName name="test2" localSheetId="4">#REF!</definedName>
    <definedName name="test2" localSheetId="3">#REF!</definedName>
    <definedName name="test2">#REF!</definedName>
    <definedName name="TEWRER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TEWRE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TextRefCopyRangeCount" hidden="1">4</definedName>
    <definedName name="TFT" localSheetId="4">#REF!,#REF!,#REF!,#REF!</definedName>
    <definedName name="TFT" localSheetId="3">#REF!,#REF!,#REF!,#REF!</definedName>
    <definedName name="TFT">#REF!,#REF!,#REF!,#REF!</definedName>
    <definedName name="TG" localSheetId="4" hidden="1">{#N/A,#N/A,FALSE,"CCTV"}</definedName>
    <definedName name="TG" hidden="1">{#N/A,#N/A,FALSE,"CCTV"}</definedName>
    <definedName name="th" localSheetId="4">#REF!</definedName>
    <definedName name="th" localSheetId="3">#REF!</definedName>
    <definedName name="th">#REF!</definedName>
    <definedName name="thr" localSheetId="4" hidden="1">#REF!</definedName>
    <definedName name="thr" hidden="1">#REF!</definedName>
    <definedName name="thtrh" localSheetId="4" hidden="1">#REF!</definedName>
    <definedName name="thtrh" hidden="1">#REF!</definedName>
    <definedName name="TiomochBox" localSheetId="4">#REF!</definedName>
    <definedName name="TiomochBox" localSheetId="3">#REF!</definedName>
    <definedName name="TiomochBox">#REF!</definedName>
    <definedName name="TIO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R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R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tels_print" localSheetId="4">#REF!</definedName>
    <definedName name="titels_print" localSheetId="3">#REF!</definedName>
    <definedName name="titels_print">#REF!</definedName>
    <definedName name="Title" localSheetId="4">#REF!</definedName>
    <definedName name="Title" localSheetId="3">#REF!</definedName>
    <definedName name="Title">#REF!</definedName>
    <definedName name="title_date">"17.01.96"</definedName>
    <definedName name="titlename">"Выполнение плана реализации по бытовому сектору за 1997 год"</definedName>
    <definedName name="TJ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J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J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jy" localSheetId="4" hidden="1">#REF!</definedName>
    <definedName name="tjy" hidden="1">#REF!</definedName>
    <definedName name="TK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K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K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lfAprt" localSheetId="4">#REF!</definedName>
    <definedName name="tlfAprt" localSheetId="3">#REF!</definedName>
    <definedName name="tlfAprt">#REF!</definedName>
    <definedName name="tlfBank" localSheetId="4">#REF!</definedName>
    <definedName name="tlfBank" localSheetId="3">#REF!</definedName>
    <definedName name="tlfBank">#REF!</definedName>
    <definedName name="tlfCorp" localSheetId="4">#REF!</definedName>
    <definedName name="tlfCorp" localSheetId="3">#REF!</definedName>
    <definedName name="tlfCorp">#REF!</definedName>
    <definedName name="tlfCount" localSheetId="4">#REF!</definedName>
    <definedName name="tlfCount" localSheetId="3">#REF!</definedName>
    <definedName name="tlfCount">#REF!</definedName>
    <definedName name="tlfFIO" localSheetId="4">#REF!</definedName>
    <definedName name="tlfFIO" localSheetId="3">#REF!</definedName>
    <definedName name="tlfFIO">#REF!</definedName>
    <definedName name="tlfHouse" localSheetId="4">#REF!</definedName>
    <definedName name="tlfHouse" localSheetId="3">#REF!</definedName>
    <definedName name="tlfHouse">#REF!</definedName>
    <definedName name="tlfKAprt" localSheetId="4">#REF!</definedName>
    <definedName name="tlfKAprt" localSheetId="3">#REF!</definedName>
    <definedName name="tlfKAprt">#REF!</definedName>
    <definedName name="tlfKBank" localSheetId="4">#REF!</definedName>
    <definedName name="tlfKBank" localSheetId="3">#REF!</definedName>
    <definedName name="tlfKBank">#REF!</definedName>
    <definedName name="tlfKCorp" localSheetId="4">#REF!</definedName>
    <definedName name="tlfKCorp" localSheetId="3">#REF!</definedName>
    <definedName name="tlfKCorp">#REF!</definedName>
    <definedName name="tlfKCount" localSheetId="4">#REF!</definedName>
    <definedName name="tlfKCount" localSheetId="3">#REF!</definedName>
    <definedName name="tlfKCount">#REF!</definedName>
    <definedName name="tlfKFio" localSheetId="4">#REF!</definedName>
    <definedName name="tlfKFio" localSheetId="3">#REF!</definedName>
    <definedName name="tlfKFio">#REF!</definedName>
    <definedName name="tlfKHouse" localSheetId="4">#REF!</definedName>
    <definedName name="tlfKHouse" localSheetId="3">#REF!</definedName>
    <definedName name="tlfKHouse">#REF!</definedName>
    <definedName name="tlfKMonth" localSheetId="4">#REF!</definedName>
    <definedName name="tlfKMonth" localSheetId="3">#REF!</definedName>
    <definedName name="tlfKMonth">#REF!</definedName>
    <definedName name="tlfKStreet" localSheetId="4">#REF!</definedName>
    <definedName name="tlfKStreet" localSheetId="3">#REF!</definedName>
    <definedName name="tlfKStreet">#REF!</definedName>
    <definedName name="tlfKSum" localSheetId="4">#REF!</definedName>
    <definedName name="tlfKSum" localSheetId="3">#REF!</definedName>
    <definedName name="tlfKSum">#REF!</definedName>
    <definedName name="tlfKTarif" localSheetId="4">#REF!</definedName>
    <definedName name="tlfKTarif" localSheetId="3">#REF!</definedName>
    <definedName name="tlfKTarif">#REF!</definedName>
    <definedName name="tlfKTlfNum" localSheetId="4">#REF!</definedName>
    <definedName name="tlfKTlfNum" localSheetId="3">#REF!</definedName>
    <definedName name="tlfKTlfNum">#REF!</definedName>
    <definedName name="tlfKTotal" localSheetId="4">#REF!</definedName>
    <definedName name="tlfKTotal" localSheetId="3">#REF!</definedName>
    <definedName name="tlfKTotal">#REF!</definedName>
    <definedName name="tlfKYear" localSheetId="4">#REF!</definedName>
    <definedName name="tlfKYear" localSheetId="3">#REF!</definedName>
    <definedName name="tlfKYear">#REF!</definedName>
    <definedName name="tlfMonth" localSheetId="4">#REF!</definedName>
    <definedName name="tlfMonth" localSheetId="3">#REF!</definedName>
    <definedName name="tlfMonth">#REF!</definedName>
    <definedName name="tlfStreet" localSheetId="4">#REF!</definedName>
    <definedName name="tlfStreet" localSheetId="3">#REF!</definedName>
    <definedName name="tlfStreet">#REF!</definedName>
    <definedName name="tlfSum" localSheetId="4">#REF!</definedName>
    <definedName name="tlfSum" localSheetId="3">#REF!</definedName>
    <definedName name="tlfSum">#REF!</definedName>
    <definedName name="tlfTarif" localSheetId="4">#REF!</definedName>
    <definedName name="tlfTarif" localSheetId="3">#REF!</definedName>
    <definedName name="tlfTarif">#REF!</definedName>
    <definedName name="tlfTlfNum" localSheetId="4">#REF!</definedName>
    <definedName name="tlfTlfNum" localSheetId="3">#REF!</definedName>
    <definedName name="tlfTlfNum">#REF!</definedName>
    <definedName name="tlfTotal" localSheetId="4">#REF!</definedName>
    <definedName name="tlfTotal" localSheetId="3">#REF!</definedName>
    <definedName name="tlfTotal">#REF!</definedName>
    <definedName name="tlfYear" localSheetId="4">#REF!</definedName>
    <definedName name="tlfYear" localSheetId="3">#REF!</definedName>
    <definedName name="tlfYear">#REF!</definedName>
    <definedName name="To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RSION" localSheetId="4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otal" localSheetId="4">[59]!дел/1000</definedName>
    <definedName name="total" localSheetId="2">[59]!дел/1000</definedName>
    <definedName name="total" localSheetId="3">[59]!дел/1000</definedName>
    <definedName name="TOTAL" hidden="1">{#N/A,#N/A,TRUE,"일정"}</definedName>
    <definedName name="TOUG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UG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UGH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UGH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" localSheetId="4">{30,140,350,160,"",""}</definedName>
    <definedName name="tr" localSheetId="2">{30,140,350,160,"",""}</definedName>
    <definedName name="tr" localSheetId="3">{30,140,350,160,"",""}</definedName>
    <definedName name="tr">{30,140,350,160,"",""}</definedName>
    <definedName name="tr_1" localSheetId="4">{30,140,350,160,"",""}</definedName>
    <definedName name="tr_1" localSheetId="2">{30,140,350,160,"",""}</definedName>
    <definedName name="tr_1" localSheetId="3">{30,140,350,160,"",""}</definedName>
    <definedName name="tr_1">{30,140,350,160,"",""}</definedName>
    <definedName name="tr_2" localSheetId="4">{30,140,350,160,"",""}</definedName>
    <definedName name="tr_2" localSheetId="2">{30,140,350,160,"",""}</definedName>
    <definedName name="tr_2" localSheetId="3">{30,140,350,160,"",""}</definedName>
    <definedName name="tr_2">{30,140,350,160,"",""}</definedName>
    <definedName name="tre" localSheetId="4">{30,140,350,160,"",""}</definedName>
    <definedName name="tre" localSheetId="2">{30,140,350,160,"",""}</definedName>
    <definedName name="tre" localSheetId="3">{30,140,350,160,"",""}</definedName>
    <definedName name="tre">{30,140,350,160,"",""}</definedName>
    <definedName name="tre_1" localSheetId="4">{30,140,350,160,"",""}</definedName>
    <definedName name="tre_1" localSheetId="2">{30,140,350,160,"",""}</definedName>
    <definedName name="tre_1" localSheetId="3">{30,140,350,160,"",""}</definedName>
    <definedName name="tre_1">{30,140,350,160,"",""}</definedName>
    <definedName name="tre_2" localSheetId="4">{30,140,350,160,"",""}</definedName>
    <definedName name="tre_2" localSheetId="2">{30,140,350,160,"",""}</definedName>
    <definedName name="tre_2" localSheetId="3">{30,140,350,160,"",""}</definedName>
    <definedName name="tre_2">{30,140,350,160,"",""}</definedName>
    <definedName name="tretry" hidden="1">[26]Data!#REF!</definedName>
    <definedName name="trh" localSheetId="4" hidden="1">#REF!</definedName>
    <definedName name="trh" hidden="1">#REF!</definedName>
    <definedName name="trhrh" localSheetId="4">#REF!</definedName>
    <definedName name="trhrh" localSheetId="3">#REF!</definedName>
    <definedName name="trhrh">#REF!</definedName>
    <definedName name="tr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UNK_TAILGATE_HANDLE" localSheetId="4">#REF!</definedName>
    <definedName name="TRUNK_TAILGATE_HANDLE" localSheetId="3">#REF!</definedName>
    <definedName name="TRUNK_TAILGATE_HANDLE">#REF!</definedName>
    <definedName name="TRXNAMT" localSheetId="4">#REF!</definedName>
    <definedName name="TRXNAMT" localSheetId="3">#REF!</definedName>
    <definedName name="TRXNAMT">#REF!</definedName>
    <definedName name="TRXNDESC">#N/A</definedName>
    <definedName name="TRXNFAMT">#N/A</definedName>
    <definedName name="TRXNQTY">#N/A</definedName>
    <definedName name="TSJS" localSheetId="4">#REF!</definedName>
    <definedName name="TSJS" localSheetId="3">#REF!</definedName>
    <definedName name="TSJS">#REF!</definedName>
    <definedName name="TSUPPOT" localSheetId="4" hidden="1">{#N/A,#N/A,FALSE,"CCTV"}</definedName>
    <definedName name="TSUPPOT" hidden="1">{#N/A,#N/A,FALSE,"CCTV"}</definedName>
    <definedName name="tt" localSheetId="4" hidden="1">{#N/A,#N/A,TRUE,"일정"}</definedName>
    <definedName name="tt" localSheetId="2" hidden="1">{#N/A,#N/A,TRUE,"일정"}</definedName>
    <definedName name="tt" localSheetId="3" hidden="1">{#N/A,#N/A,TRUE,"일정"}</definedName>
    <definedName name="tt" hidden="1">{#N/A,#N/A,TRUE,"일정"}</definedName>
    <definedName name="tt_1" localSheetId="4" hidden="1">{#N/A,#N/A,TRUE,"일정"}</definedName>
    <definedName name="tt_1" hidden="1">{#N/A,#N/A,TRUE,"일정"}</definedName>
    <definedName name="TTH" localSheetId="4" hidden="1">{#N/A,#N/A,FALSE,"신규dep";#N/A,#N/A,FALSE,"신규dep-금형상각후";#N/A,#N/A,FALSE,"신규dep-연구비상각후";#N/A,#N/A,FALSE,"신규dep-기계,공구상각후"}</definedName>
    <definedName name="TTH" hidden="1">{#N/A,#N/A,FALSE,"신규dep";#N/A,#N/A,FALSE,"신규dep-금형상각후";#N/A,#N/A,FALSE,"신규dep-연구비상각후";#N/A,#N/A,FALSE,"신규dep-기계,공구상각후"}</definedName>
    <definedName name="TTI" localSheetId="4" hidden="1">{#N/A,#N/A,FALSE,"단축1";#N/A,#N/A,FALSE,"단축2";#N/A,#N/A,FALSE,"단축3";#N/A,#N/A,FALSE,"장축";#N/A,#N/A,FALSE,"4WD"}</definedName>
    <definedName name="TTI" hidden="1">{#N/A,#N/A,FALSE,"단축1";#N/A,#N/A,FALSE,"단축2";#N/A,#N/A,FALSE,"단축3";#N/A,#N/A,FALSE,"장축";#N/A,#N/A,FALSE,"4WD"}</definedName>
    <definedName name="TTN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N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N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">[74]Лист3!$B$1:$D$65536</definedName>
    <definedName name="TTTT" localSheetId="4" hidden="1">{#N/A,#N/A,FALSE,"단축1";#N/A,#N/A,FALSE,"단축2";#N/A,#N/A,FALSE,"단축3";#N/A,#N/A,FALSE,"장축";#N/A,#N/A,FALSE,"4WD"}</definedName>
    <definedName name="TTTT" hidden="1">{#N/A,#N/A,FALSE,"단축1";#N/A,#N/A,FALSE,"단축2";#N/A,#N/A,FALSE,"단축3";#N/A,#N/A,FALSE,"장축";#N/A,#N/A,FALSE,"4WD"}</definedName>
    <definedName name="TTTT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T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T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u" localSheetId="4" hidden="1">#REF!</definedName>
    <definedName name="tu" hidden="1">#REF!</definedName>
    <definedName name="TUBE" localSheetId="4" hidden="1">{#N/A,#N/A,FALSE,"CCTV"}</definedName>
    <definedName name="TUBE" hidden="1">{#N/A,#N/A,FALSE,"CCTV"}</definedName>
    <definedName name="tukyu" localSheetId="4" hidden="1">#REF!</definedName>
    <definedName name="tukyu" hidden="1">#REF!</definedName>
    <definedName name="tuuiy" localSheetId="4" hidden="1">#REF!</definedName>
    <definedName name="tuuiy" hidden="1">#REF!</definedName>
    <definedName name="twryrwe" hidden="1">[32]PRIVATE!#REF!</definedName>
    <definedName name="txcfdgtcftgc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xcfdgtcftgc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xcfdgtcftgc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xcfdgtcftgc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ty" localSheetId="4">{30,140,350,160,"",""}</definedName>
    <definedName name="ty" localSheetId="2">{30,140,350,160,"",""}</definedName>
    <definedName name="ty" localSheetId="3">{30,140,350,160,"",""}</definedName>
    <definedName name="ty">{30,140,350,160,"",""}</definedName>
    <definedName name="ty_1" localSheetId="4">{30,140,350,160,"",""}</definedName>
    <definedName name="ty_1" localSheetId="2">{30,140,350,160,"",""}</definedName>
    <definedName name="ty_1" localSheetId="3">{30,140,350,160,"",""}</definedName>
    <definedName name="ty_1">{30,140,350,160,"",""}</definedName>
    <definedName name="ty_2" localSheetId="4">{30,140,350,160,"",""}</definedName>
    <definedName name="ty_2" localSheetId="2">{30,140,350,160,"",""}</definedName>
    <definedName name="ty_2" localSheetId="3">{30,140,350,160,"",""}</definedName>
    <definedName name="ty_2">{30,140,350,160,"",""}</definedName>
    <definedName name="tyfg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yfg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Y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UI" localSheetId="4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tyu" localSheetId="4">{30,140,350,160,"",""}</definedName>
    <definedName name="tyu" localSheetId="2">{30,140,350,160,"",""}</definedName>
    <definedName name="tyu" localSheetId="3">{30,140,350,160,"",""}</definedName>
    <definedName name="tyu">{30,140,350,160,"",""}</definedName>
    <definedName name="tyu_1" localSheetId="4">{30,140,350,160,"",""}</definedName>
    <definedName name="tyu_1" localSheetId="2">{30,140,350,160,"",""}</definedName>
    <definedName name="tyu_1" localSheetId="3">{30,140,350,160,"",""}</definedName>
    <definedName name="tyu_1">{30,140,350,160,"",""}</definedName>
    <definedName name="tyu_2" localSheetId="4">{30,140,350,160,"",""}</definedName>
    <definedName name="tyu_2" localSheetId="2">{30,140,350,160,"",""}</definedName>
    <definedName name="tyu_2" localSheetId="3">{30,140,350,160,"",""}</definedName>
    <definedName name="tyu_2">{30,140,350,160,"",""}</definedName>
    <definedName name="u" localSheetId="4">{30,140,350,160,"",""}</definedName>
    <definedName name="u" localSheetId="2">{30,140,350,160,"",""}</definedName>
    <definedName name="u" localSheetId="3">{30,140,350,160,"",""}</definedName>
    <definedName name="u">{30,140,350,160,"",""}</definedName>
    <definedName name="u_1" localSheetId="4">{30,140,350,160,"",""}</definedName>
    <definedName name="u_1" localSheetId="2">{30,140,350,160,"",""}</definedName>
    <definedName name="u_1" localSheetId="3">{30,140,350,160,"",""}</definedName>
    <definedName name="u_1">{30,140,350,160,"",""}</definedName>
    <definedName name="u_2" localSheetId="4">{30,140,350,160,"",""}</definedName>
    <definedName name="u_2" localSheetId="2">{30,140,350,160,"",""}</definedName>
    <definedName name="u_2" localSheetId="3">{30,140,350,160,"",""}</definedName>
    <definedName name="u_2">{30,140,350,160,"",""}</definedName>
    <definedName name="u100tir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ir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ir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glekisBox" localSheetId="4">#REF!</definedName>
    <definedName name="UglekisBox" localSheetId="3">#REF!</definedName>
    <definedName name="UglekisBox">#REF!</definedName>
    <definedName name="ui" localSheetId="4" hidden="1">#REF!</definedName>
    <definedName name="ui" hidden="1">#REF!</definedName>
    <definedName name="uil" localSheetId="4" hidden="1">#REF!</definedName>
    <definedName name="uil" hidden="1">#REF!</definedName>
    <definedName name="UIU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IU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iy" localSheetId="4">{30,140,350,160,"",""}</definedName>
    <definedName name="uiy" localSheetId="2">{30,140,350,160,"",""}</definedName>
    <definedName name="uiy" localSheetId="3">{30,140,350,160,"",""}</definedName>
    <definedName name="uiy">{30,140,350,160,"",""}</definedName>
    <definedName name="uiy_1" localSheetId="4">{30,140,350,160,"",""}</definedName>
    <definedName name="uiy_1" localSheetId="2">{30,140,350,160,"",""}</definedName>
    <definedName name="uiy_1" localSheetId="3">{30,140,350,160,"",""}</definedName>
    <definedName name="uiy_1">{30,140,350,160,"",""}</definedName>
    <definedName name="uiy_2" localSheetId="4">{30,140,350,160,"",""}</definedName>
    <definedName name="uiy_2" localSheetId="2">{30,140,350,160,"",""}</definedName>
    <definedName name="uiy_2" localSheetId="3">{30,140,350,160,"",""}</definedName>
    <definedName name="uiy_2">{30,140,350,160,"",""}</definedName>
    <definedName name="uk" localSheetId="4" hidden="1">#REF!</definedName>
    <definedName name="uk" hidden="1">#REF!</definedName>
    <definedName name="UKKY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sus70Box" localSheetId="4">#REF!</definedName>
    <definedName name="Uksus70Box" localSheetId="3">#REF!</definedName>
    <definedName name="Uksus70Box">#REF!</definedName>
    <definedName name="Uksus99Box" localSheetId="4">#REF!</definedName>
    <definedName name="Uksus99Box" localSheetId="3">#REF!</definedName>
    <definedName name="Uksus99Box">#REF!</definedName>
    <definedName name="UKUYK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UYK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y" hidden="1">'[34]tab 19'!#REF!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>#N/A</definedName>
    <definedName name="UNIT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NIT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OM">#N/A</definedName>
    <definedName name="ure">#N/A</definedName>
    <definedName name="uutyity" localSheetId="4" hidden="1">#REF!,#REF!,#REF!,#REF!</definedName>
    <definedName name="uutyity" hidden="1">#REF!,#REF!,#REF!,#REF!</definedName>
    <definedName name="uuu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uu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uu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uu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uuuuuu" localSheetId="4" hidden="1">#REF!</definedName>
    <definedName name="uuuuuuuuuuuu" localSheetId="3" hidden="1">#REF!</definedName>
    <definedName name="uuuuuuuuuuuu" hidden="1">#REF!</definedName>
    <definedName name="uy" localSheetId="4">{30,140,350,160,"",""}</definedName>
    <definedName name="uy" localSheetId="2">{30,140,350,160,"",""}</definedName>
    <definedName name="uy" localSheetId="3">{30,140,350,160,"",""}</definedName>
    <definedName name="uy">{30,140,350,160,"",""}</definedName>
    <definedName name="uy_1" localSheetId="4">{30,140,350,160,"",""}</definedName>
    <definedName name="uy_1" localSheetId="2">{30,140,350,160,"",""}</definedName>
    <definedName name="uy_1" localSheetId="3">{30,140,350,160,"",""}</definedName>
    <definedName name="uy_1">{30,140,350,160,"",""}</definedName>
    <definedName name="uy_2" localSheetId="4">{30,140,350,160,"",""}</definedName>
    <definedName name="uy_2" localSheetId="2">{30,140,350,160,"",""}</definedName>
    <definedName name="uy_2" localSheetId="3">{30,140,350,160,"",""}</definedName>
    <definedName name="uy_2">{30,140,350,160,"",""}</definedName>
    <definedName name="uyedgnhgdf" localSheetId="4" hidden="1">#REF!</definedName>
    <definedName name="uyedgnhgdf" hidden="1">#REF!</definedName>
    <definedName name="uyjh" localSheetId="4">{30,140,350,160,"",""}</definedName>
    <definedName name="uyjh" localSheetId="2">{30,140,350,160,"",""}</definedName>
    <definedName name="uyjh" localSheetId="3">{30,140,350,160,"",""}</definedName>
    <definedName name="uyjh">{30,140,350,160,"",""}</definedName>
    <definedName name="uyjh_1" localSheetId="4">{30,140,350,160,"",""}</definedName>
    <definedName name="uyjh_1" localSheetId="2">{30,140,350,160,"",""}</definedName>
    <definedName name="uyjh_1" localSheetId="3">{30,140,350,160,"",""}</definedName>
    <definedName name="uyjh_1">{30,140,350,160,"",""}</definedName>
    <definedName name="uyjh_2" localSheetId="4">{30,140,350,160,"",""}</definedName>
    <definedName name="uyjh_2" localSheetId="2">{30,140,350,160,"",""}</definedName>
    <definedName name="uyjh_2" localSheetId="3">{30,140,350,160,"",""}</definedName>
    <definedName name="uyjh_2">{30,140,350,160,"",""}</definedName>
    <definedName name="uyk" localSheetId="4" hidden="1">#REF!</definedName>
    <definedName name="uyk" hidden="1">#REF!</definedName>
    <definedName name="uyt" localSheetId="4">{30,140,350,160,"",""}</definedName>
    <definedName name="uyt" localSheetId="2">{30,140,350,160,"",""}</definedName>
    <definedName name="uyt" localSheetId="3">{30,140,350,160,"",""}</definedName>
    <definedName name="uyt">{30,140,350,160,"",""}</definedName>
    <definedName name="uyt_1" localSheetId="4">{30,140,350,160,"",""}</definedName>
    <definedName name="uyt_1" localSheetId="2">{30,140,350,160,"",""}</definedName>
    <definedName name="uyt_1" localSheetId="3">{30,140,350,160,"",""}</definedName>
    <definedName name="uyt_1">{30,140,350,160,"",""}</definedName>
    <definedName name="uyt_2" localSheetId="4">{30,140,350,160,"",""}</definedName>
    <definedName name="uyt_2" localSheetId="2">{30,140,350,160,"",""}</definedName>
    <definedName name="uyt_2" localSheetId="3">{30,140,350,160,"",""}</definedName>
    <definedName name="uyt_2">{30,140,350,160,"",""}</definedName>
    <definedName name="Uz" hidden="1">[76]фев!#REF!</definedName>
    <definedName name="v" localSheetId="4">{30,140,350,160,"",""}</definedName>
    <definedName name="v" localSheetId="2">{30,140,350,160,"",""}</definedName>
    <definedName name="v" localSheetId="3">{30,140,350,160,"",""}</definedName>
    <definedName name="v">{30,140,350,160,"",""}</definedName>
    <definedName name="v_1" localSheetId="4">{30,140,350,160,"",""}</definedName>
    <definedName name="v_1" localSheetId="2">{30,140,350,160,"",""}</definedName>
    <definedName name="v_1" localSheetId="3">{30,140,350,160,"",""}</definedName>
    <definedName name="v_1">{30,140,350,160,"",""}</definedName>
    <definedName name="v_2" localSheetId="4">{30,140,350,160,"",""}</definedName>
    <definedName name="v_2" localSheetId="2">{30,140,350,160,"",""}</definedName>
    <definedName name="v_2" localSheetId="3">{30,140,350,160,"",""}</definedName>
    <definedName name="v_2">{30,140,350,160,"",""}</definedName>
    <definedName name="V222SEL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V222SEL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V222SEL종합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222SEL종합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222SEL종합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222SEL종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aj">[77]мфо!$A$2:$E$98</definedName>
    <definedName name="Values_Entered" localSheetId="4">IF(ББҚ!Loan_Amount*ББҚ!Interest_Rate*ББҚ!Loan_Years*ББҚ!Loan_Start&gt;0,1,0)</definedName>
    <definedName name="Values_Entered" localSheetId="2">IF([0]!Loan_Amount*[0]!Interest_Rate*[0]!Loan_Years*[0]!Loan_Start&gt;0,1,0)</definedName>
    <definedName name="Values_Entered" localSheetId="3">IF([0]!Loan_Amount*[0]!Interest_Rate*[0]!Loan_Years*[0]!Loan_Start&gt;0,1,0)</definedName>
    <definedName name="Values_Entered">IF([0]!Loan_Amount*[0]!Interest_Rate*[0]!Loan_Years*[0]!Loan_Start&gt;0,1,0)</definedName>
    <definedName name="VarABox" localSheetId="4">#REF!</definedName>
    <definedName name="VarABox" localSheetId="3">#REF!</definedName>
    <definedName name="VarABox">#REF!</definedName>
    <definedName name="VarBBox" localSheetId="4">#REF!</definedName>
    <definedName name="VarBBox" localSheetId="3">#REF!</definedName>
    <definedName name="VarBBox">#REF!</definedName>
    <definedName name="vb" localSheetId="4">#REF!</definedName>
    <definedName name="vb" localSheetId="3">#REF!</definedName>
    <definedName name="vb">#REF!</definedName>
    <definedName name="vbghh" localSheetId="4">#REF!</definedName>
    <definedName name="vbghh" localSheetId="3">#REF!</definedName>
    <definedName name="vbghh">#REF!</definedName>
    <definedName name="vby" localSheetId="4">#REF!</definedName>
    <definedName name="vby" localSheetId="3">#REF!</definedName>
    <definedName name="vby">#REF!</definedName>
    <definedName name="vcx" localSheetId="4">{30,140,350,160,"",""}</definedName>
    <definedName name="vcx" localSheetId="2">{30,140,350,160,"",""}</definedName>
    <definedName name="vcx" localSheetId="3">{30,140,350,160,"",""}</definedName>
    <definedName name="vcx">{30,140,350,160,"",""}</definedName>
    <definedName name="vcx_1" localSheetId="4">{30,140,350,160,"",""}</definedName>
    <definedName name="vcx_1" localSheetId="2">{30,140,350,160,"",""}</definedName>
    <definedName name="vcx_1" localSheetId="3">{30,140,350,160,"",""}</definedName>
    <definedName name="vcx_1">{30,140,350,160,"",""}</definedName>
    <definedName name="vcx_2" localSheetId="4">{30,140,350,160,"",""}</definedName>
    <definedName name="vcx_2" localSheetId="2">{30,140,350,160,"",""}</definedName>
    <definedName name="vcx_2" localSheetId="3">{30,140,350,160,"",""}</definedName>
    <definedName name="vcx_2">{30,140,350,160,"",""}</definedName>
    <definedName name="VDMI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DMI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DSAG" localSheetId="4" hidden="1">{#N/A,#N/A,TRUE,"일정"}</definedName>
    <definedName name="VDSAG" localSheetId="2" hidden="1">{#N/A,#N/A,TRUE,"일정"}</definedName>
    <definedName name="VDSAG" localSheetId="3" hidden="1">{#N/A,#N/A,TRUE,"일정"}</definedName>
    <definedName name="VDSAG" hidden="1">{#N/A,#N/A,TRUE,"일정"}</definedName>
    <definedName name="VENDOR">#N/A</definedName>
    <definedName name="verqverv" localSheetId="4" hidden="1">#REF!</definedName>
    <definedName name="verqverv" hidden="1">#REF!</definedName>
    <definedName name="VII.LAYOU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II.LAYOU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II.LAYOU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II.LAYOU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n" localSheetId="4" hidden="1">#REF!</definedName>
    <definedName name="vn" hidden="1">#REF!</definedName>
    <definedName name="VNPNO">#N/A</definedName>
    <definedName name="vor" localSheetId="4">#REF!</definedName>
    <definedName name="vor" localSheetId="3">#REF!</definedName>
    <definedName name="vor">#REF!</definedName>
    <definedName name="VozduxKIP450Box" localSheetId="4">#REF!</definedName>
    <definedName name="VozduxKIP450Box" localSheetId="3">#REF!</definedName>
    <definedName name="VozduxKIP450Box">#REF!</definedName>
    <definedName name="VR" localSheetId="4">#REF!</definedName>
    <definedName name="VR" localSheetId="3">#REF!</definedName>
    <definedName name="VR">#REF!</definedName>
    <definedName name="vrvr" localSheetId="4" hidden="1">#REF!</definedName>
    <definedName name="vrvr" hidden="1">#REF!</definedName>
    <definedName name="vsdvdsvsdfcsd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sdvdsvsdfcsd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sdvdsvsdfcsd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sdvdsvsdfcs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v">0</definedName>
    <definedName name="vvv" localSheetId="4">#REF!</definedName>
    <definedName name="vvv" localSheetId="3">#REF!</definedName>
    <definedName name="vvv">#REF!</definedName>
    <definedName name="vx" localSheetId="4">#REF!</definedName>
    <definedName name="vx" localSheetId="3">#REF!</definedName>
    <definedName name="vx">#REF!</definedName>
    <definedName name="VXCVXVXCV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VXCVXVXCV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vxzdgsdfg" localSheetId="4">#REF!</definedName>
    <definedName name="vxzdgsdfg" localSheetId="3">#REF!</definedName>
    <definedName name="vxzdgsdfg">#REF!</definedName>
    <definedName name="w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 localSheetId="2">#N/A</definedName>
    <definedName name="W.SHOP">#N/A</definedName>
    <definedName name="w_1" localSheetId="4">{30,140,350,160,"",""}</definedName>
    <definedName name="w_1" localSheetId="2">{30,140,350,160,"",""}</definedName>
    <definedName name="w_1" localSheetId="3">{30,140,350,160,"",""}</definedName>
    <definedName name="w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_2" localSheetId="4">{30,140,350,160,"",""}</definedName>
    <definedName name="w_2" localSheetId="2">{30,140,350,160,"",""}</definedName>
    <definedName name="w_2" localSheetId="3">{30,140,350,160,"",""}</definedName>
    <definedName name="w_2">{30,140,350,160,"",""}</definedName>
    <definedName name="wa" localSheetId="4">#REF!</definedName>
    <definedName name="wa" localSheetId="3">#REF!</definedName>
    <definedName name="wa">#REF!</definedName>
    <definedName name="wcw" localSheetId="4">#N/A</definedName>
    <definedName name="wcw">#N/A</definedName>
    <definedName name="we" localSheetId="4">{30,140,350,160,"",""}</definedName>
    <definedName name="we" localSheetId="2">{30,140,350,160,"",""}</definedName>
    <definedName name="we" localSheetId="3">{30,140,350,160,"",""}</definedName>
    <definedName name="w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_1" localSheetId="4">{30,140,350,160,"",""}</definedName>
    <definedName name="we_1" localSheetId="2">{30,140,350,160,"",""}</definedName>
    <definedName name="we_1" localSheetId="3">{30,140,350,160,"",""}</definedName>
    <definedName name="we_1">{30,140,350,160,"",""}</definedName>
    <definedName name="we_2" localSheetId="4">{30,140,350,160,"",""}</definedName>
    <definedName name="we_2" localSheetId="2">{30,140,350,160,"",""}</definedName>
    <definedName name="we_2" localSheetId="3">{30,140,350,160,"",""}</definedName>
    <definedName name="we_2">{30,140,350,160,"",""}</definedName>
    <definedName name="wed" localSheetId="4" hidden="1">#REF!</definedName>
    <definedName name="wed" hidden="1">#REF!</definedName>
    <definedName name="WEE" localSheetId="4" hidden="1">{#N/A,#N/A,FALSE,"신규dep";#N/A,#N/A,FALSE,"신규dep-금형상각후";#N/A,#N/A,FALSE,"신규dep-연구비상각후";#N/A,#N/A,FALSE,"신규dep-기계,공구상각후"}</definedName>
    <definedName name="WEE" hidden="1">{#N/A,#N/A,FALSE,"신규dep";#N/A,#N/A,FALSE,"신규dep-금형상각후";#N/A,#N/A,FALSE,"신규dep-연구비상각후";#N/A,#N/A,FALSE,"신규dep-기계,공구상각후"}</definedName>
    <definedName name="wee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EE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eeee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te">'[42]Жиззах янги раз'!#REF!</definedName>
    <definedName name="weg" localSheetId="4" hidden="1">#REF!</definedName>
    <definedName name="weg" hidden="1">#REF!</definedName>
    <definedName name="wegwg" localSheetId="4" hidden="1">#REF!</definedName>
    <definedName name="wegwg" hidden="1">#REF!</definedName>
    <definedName name="weight" localSheetId="4" hidden="1">{#N/A,#N/A,FALSE,"CCTV"}</definedName>
    <definedName name="weight" hidden="1">{#N/A,#N/A,FALSE,"CCTV"}</definedName>
    <definedName name="WEQ" localSheetId="4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qdewd" localSheetId="4" hidden="1">#REF!</definedName>
    <definedName name="weqdewd" hidden="1">#REF!</definedName>
    <definedName name="WEQWE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EQW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er" localSheetId="4">{30,140,350,160,"",""}</definedName>
    <definedName name="wer" localSheetId="2">{30,140,350,160,"",""}</definedName>
    <definedName name="wer" localSheetId="3">{30,140,350,160,"",""}</definedName>
    <definedName name="wer">{30,140,350,160,"",""}</definedName>
    <definedName name="wer_1" localSheetId="4">{30,140,350,160,"",""}</definedName>
    <definedName name="wer_1" localSheetId="2">{30,140,350,160,"",""}</definedName>
    <definedName name="wer_1" localSheetId="3">{30,140,350,160,"",""}</definedName>
    <definedName name="wer_1">{30,140,350,160,"",""}</definedName>
    <definedName name="wer_2" localSheetId="4">{30,140,350,160,"",""}</definedName>
    <definedName name="wer_2" localSheetId="2">{30,140,350,160,"",""}</definedName>
    <definedName name="wer_2" localSheetId="3">{30,140,350,160,"",""}</definedName>
    <definedName name="wer_2">{30,140,350,160,"",""}</definedName>
    <definedName name="WERTY" localSheetId="4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4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ewe" localSheetId="4" hidden="1">{#N/A,#N/A,TRUE,"일정"}</definedName>
    <definedName name="wewe" hidden="1">{#N/A,#N/A,TRUE,"일정"}</definedName>
    <definedName name="wf" localSheetId="4">{30,140,350,160,"",""}</definedName>
    <definedName name="wf" localSheetId="2">{30,140,350,160,"",""}</definedName>
    <definedName name="wf" localSheetId="3">{30,140,350,160,"",""}</definedName>
    <definedName name="wf">{30,140,350,160,"",""}</definedName>
    <definedName name="wf_1" localSheetId="4">{30,140,350,160,"",""}</definedName>
    <definedName name="wf_1" localSheetId="2">{30,140,350,160,"",""}</definedName>
    <definedName name="wf_1" localSheetId="3">{30,140,350,160,"",""}</definedName>
    <definedName name="wf_1">{30,140,350,160,"",""}</definedName>
    <definedName name="wf_2" localSheetId="4">{30,140,350,160,"",""}</definedName>
    <definedName name="wf_2" localSheetId="2">{30,140,350,160,"",""}</definedName>
    <definedName name="wf_2" localSheetId="3">{30,140,350,160,"",""}</definedName>
    <definedName name="wf_2">{30,140,350,160,"",""}</definedName>
    <definedName name="WFL" localSheetId="4">#REF!,#REF!</definedName>
    <definedName name="WFL" localSheetId="3">#REF!,#REF!</definedName>
    <definedName name="WFL">#REF!,#REF!</definedName>
    <definedName name="wfQF" localSheetId="4" hidden="1">#REF!</definedName>
    <definedName name="wfQF" localSheetId="3" hidden="1">#REF!</definedName>
    <definedName name="wfQF" hidden="1">#REF!</definedName>
    <definedName name="wgeaw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rwrg" localSheetId="4">#REF!</definedName>
    <definedName name="wgrwrg" localSheetId="3">#REF!</definedName>
    <definedName name="wgrwrg">#REF!</definedName>
    <definedName name="WHNO">#N/A</definedName>
    <definedName name="whole" localSheetId="4">#REF!</definedName>
    <definedName name="whole" localSheetId="3">#REF!</definedName>
    <definedName name="whole">#REF!</definedName>
    <definedName name="wht?" localSheetId="4" hidden="1">{"'Basic'!$A$1:$F$96"}</definedName>
    <definedName name="wht?" hidden="1">{"'Basic'!$A$1:$F$96"}</definedName>
    <definedName name="WIL" localSheetId="4">#REF!,#REF!</definedName>
    <definedName name="WIL" localSheetId="3">#REF!,#REF!</definedName>
    <definedName name="WIL">#REF!,#REF!</definedName>
    <definedName name="WIR" localSheetId="4">#REF!,#REF!</definedName>
    <definedName name="WIR" localSheetId="3">#REF!,#REF!</definedName>
    <definedName name="WIR">#REF!,#REF!</definedName>
    <definedName name="WJATN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JATN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JATN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JAT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js" localSheetId="4" hidden="1">{#N/A,#N/A,FALSE,"CCTV"}</definedName>
    <definedName name="wjs" hidden="1">{#N/A,#N/A,FALSE,"CCTV"}</definedName>
    <definedName name="WKIWOR" localSheetId="4" hidden="1">{#N/A,#N/A,FALSE,"삼진정공";#N/A,#N/A,FALSE,"영신금속";#N/A,#N/A,FALSE,"태양금속";#N/A,#N/A,FALSE,"진합정공";#N/A,#N/A,FALSE,"코리아";#N/A,#N/A,FALSE,"풍강금속";#N/A,#N/A,FALSE,"선일기계"}</definedName>
    <definedName name="WKIWOR" hidden="1">{#N/A,#N/A,FALSE,"삼진정공";#N/A,#N/A,FALSE,"영신금속";#N/A,#N/A,FALSE,"태양금속";#N/A,#N/A,FALSE,"진합정공";#N/A,#N/A,FALSE,"코리아";#N/A,#N/A,FALSE,"풍강금속";#N/A,#N/A,FALSE,"선일기계"}</definedName>
    <definedName name="wlrr" localSheetId="4" hidden="1">{#N/A,#N/A,TRUE,"일정"}</definedName>
    <definedName name="wlrr" localSheetId="2" hidden="1">{#N/A,#N/A,TRUE,"일정"}</definedName>
    <definedName name="wlrr" localSheetId="3" hidden="1">{#N/A,#N/A,TRUE,"일정"}</definedName>
    <definedName name="wlrr" hidden="1">{#N/A,#N/A,TRUE,"일정"}</definedName>
    <definedName name="wn">0.7</definedName>
    <definedName name="work_title" localSheetId="4">#REF!</definedName>
    <definedName name="work_title" localSheetId="3">#REF!</definedName>
    <definedName name="work_title">#REF!</definedName>
    <definedName name="workshop" localSheetId="4" hidden="1">{#N/A,#N/A,FALSE,"CCTV"}</definedName>
    <definedName name="workshop" hidden="1">{#N/A,#N/A,FALSE,"CCTV"}</definedName>
    <definedName name="WP??????" localSheetId="4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WP???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wpwkrdlfwjd" localSheetId="4" hidden="1">{#N/A,#N/A,FALSE,"단축1";#N/A,#N/A,FALSE,"단축2";#N/A,#N/A,FALSE,"단축3";#N/A,#N/A,FALSE,"장축";#N/A,#N/A,FALSE,"4WD"}</definedName>
    <definedName name="wpwkrdlfwjd" hidden="1">{#N/A,#N/A,FALSE,"단축1";#N/A,#N/A,FALSE,"단축2";#N/A,#N/A,FALSE,"단축3";#N/A,#N/A,FALSE,"장축";#N/A,#N/A,FALSE,"4WD"}</definedName>
    <definedName name="WP투자사업개요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P투자사업개요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P투자사업개요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P투자사업개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q" localSheetId="4">#REF!</definedName>
    <definedName name="wq" localSheetId="2">#REF!</definedName>
    <definedName name="wq" localSheetId="3">#REF!</definedName>
    <definedName name="wq" hidden="1">{#N/A,#N/A,TRUE,"일정"}</definedName>
    <definedName name="wqadrewfdrwfdrw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wqadrewfdrwfdrw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wqadrewfdrwfdrw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wqadrewfdrwfdrw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wqe" localSheetId="4">{30,140,350,160,"",""}</definedName>
    <definedName name="wqe" localSheetId="2">{30,140,350,160,"",""}</definedName>
    <definedName name="wqe" localSheetId="3">{30,140,350,160,"",""}</definedName>
    <definedName name="wq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qe_1" localSheetId="4">{30,140,350,160,"",""}</definedName>
    <definedName name="wqe_1" localSheetId="2">{30,140,350,160,"",""}</definedName>
    <definedName name="wqe_1" localSheetId="3">{30,140,350,160,"",""}</definedName>
    <definedName name="wqe_1">{30,140,350,160,"",""}</definedName>
    <definedName name="wqe_2" localSheetId="4">{30,140,350,160,"",""}</definedName>
    <definedName name="wqe_2" localSheetId="2">{30,140,350,160,"",""}</definedName>
    <definedName name="wqe_2" localSheetId="3">{30,140,350,160,"",""}</definedName>
    <definedName name="wqe_2">{30,140,350,160,"",""}</definedName>
    <definedName name="wqefwq">[61]f007502_18X!#REF!</definedName>
    <definedName name="wqfwq" localSheetId="4">#REF!</definedName>
    <definedName name="wqfwq" localSheetId="3">#REF!</definedName>
    <definedName name="wqfwq">#REF!</definedName>
    <definedName name="wr" localSheetId="4" hidden="1">#REF!</definedName>
    <definedName name="wr" localSheetId="3" hidden="1">#REF!</definedName>
    <definedName name="wr" hidden="1">#REF!</definedName>
    <definedName name="wrf" localSheetId="4" hidden="1">#REF!</definedName>
    <definedName name="wrf" hidden="1">#REF!</definedName>
    <definedName name="wrgwg" localSheetId="4">#REF!</definedName>
    <definedName name="wrgwg" localSheetId="3">#REF!</definedName>
    <definedName name="wrgwg">#REF!</definedName>
    <definedName name="wrgwrg" localSheetId="4">#REF!</definedName>
    <definedName name="wrgwrg" localSheetId="3">#REF!</definedName>
    <definedName name="wrgwrg">#REF!</definedName>
    <definedName name="WRITE" localSheetId="4" hidden="1">{#N/A,#N/A,FALSE,"CCTV"}</definedName>
    <definedName name="WRITE" hidden="1">{#N/A,#N/A,FALSE,"CCTV"}</definedName>
    <definedName name="wrn" localSheetId="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??._.??." localSheetId="4" hidden="1">{#N/A,#N/A,TRUE,"??"}</definedName>
    <definedName name="wrn.??._.??." hidden="1">{#N/A,#N/A,TRUE,"??"}</definedName>
    <definedName name="wrn.???." localSheetId="4" hidden="1">{#N/A,#N/A,TRUE,"???";#N/A,#N/A,TRUE,"???"}</definedName>
    <definedName name="wrn.???." hidden="1">{#N/A,#N/A,TRUE,"???";#N/A,#N/A,TRUE,"???"}</definedName>
    <definedName name="wrn.???._.???._.??." localSheetId="4" hidden="1">{#N/A,#N/A,FALSE,"??-1";#N/A,#N/A,FALSE,"???????";#N/A,#N/A,FALSE,"DR-1";#N/A,#N/A,FALSE,"??-???";#N/A,#N/A,FALSE,"DR-???";#N/A,#N/A,FALSE,"?????"}</definedName>
    <definedName name="wrn.???._.???._.??." hidden="1">{#N/A,#N/A,FALSE,"??-1";#N/A,#N/A,FALSE,"???????";#N/A,#N/A,FALSE,"DR-1";#N/A,#N/A,FALSE,"??-???";#N/A,#N/A,FALSE,"DR-???";#N/A,#N/A,FALSE,"?????"}</definedName>
    <definedName name="wrn.???._.???._.????." localSheetId="4" hidden="1">{#N/A,#N/A,FALSE,"DR-???";#N/A,#N/A,FALSE,"DR-????";#N/A,#N/A,FALSE,"??-???";#N/A,#N/A,FALSE,"?????";#N/A,#N/A,FALSE,"???????";#N/A,#N/A,FALSE,"??-1";#N/A,#N/A,FALSE,"DR-1"}</definedName>
    <definedName name="wrn.???._.???._.????." hidden="1">{#N/A,#N/A,FALSE,"DR-???";#N/A,#N/A,FALSE,"DR-????";#N/A,#N/A,FALSE,"??-???";#N/A,#N/A,FALSE,"?????";#N/A,#N/A,FALSE,"???????";#N/A,#N/A,FALSE,"??-1";#N/A,#N/A,FALSE,"DR-1"}</definedName>
    <definedName name="wrn.????." localSheetId="4" hidden="1">{#N/A,#N/A,FALSE,"??1";#N/A,#N/A,FALSE,"??2";#N/A,#N/A,FALSE,"??3";#N/A,#N/A,FALSE,"??";#N/A,#N/A,FALSE,"4WD"}</definedName>
    <definedName name="wrn.????." hidden="1">{#N/A,#N/A,FALSE,"??1";#N/A,#N/A,FALSE,"??2";#N/A,#N/A,FALSE,"??3";#N/A,#N/A,FALSE,"??";#N/A,#N/A,FALSE,"4WD"}</definedName>
    <definedName name="wrn.????._.??." localSheetId="4" hidden="1">{#N/A,#N/A,FALSE,"????";#N/A,#N/A,FALSE,"???????";#N/A,#N/A,FALSE,"???";#N/A,#N/A,FALSE,"?????";#N/A,#N/A,FALSE,"????";#N/A,#N/A,FALSE,"????";#N/A,#N/A,FALSE,"V-100???? (2)"}</definedName>
    <definedName name="wrn.????._.??." hidden="1">{#N/A,#N/A,FALSE,"????";#N/A,#N/A,FALSE,"???????";#N/A,#N/A,FALSE,"???";#N/A,#N/A,FALSE,"?????";#N/A,#N/A,FALSE,"????";#N/A,#N/A,FALSE,"????";#N/A,#N/A,FALSE,"V-100???? (2)"}</definedName>
    <definedName name="wrn.????._.???._.??." localSheetId="4" hidden="1">{#N/A,#N/A,FALSE,"??-1";#N/A,#N/A,FALSE,"???????";#N/A,#N/A,FALSE,"DR-1";#N/A,#N/A,FALSE,"DR-???";#N/A,#N/A,FALSE,"DR-????";#N/A,#N/A,FALSE,"??-???";#N/A,#N/A,FALSE,"?????"}</definedName>
    <definedName name="wrn.????._.???._.??." hidden="1">{#N/A,#N/A,FALSE,"??-1";#N/A,#N/A,FALSE,"???????";#N/A,#N/A,FALSE,"DR-1";#N/A,#N/A,FALSE,"DR-???";#N/A,#N/A,FALSE,"DR-????";#N/A,#N/A,FALSE,"??-???";#N/A,#N/A,FALSE,"?????"}</definedName>
    <definedName name="wrn.????._.??????." localSheetId="4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????._.??????." localSheetId="2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????._.??????." localSheetId="3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????._.??????.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???2?._.???." localSheetId="4" hidden="1">{#N/A,#N/A,FALSE,"?????";#N/A,#N/A,FALSE,"???????";#N/A,#N/A,FALSE,"????? data";#N/A,#N/A,FALSE,"??????? data";#N/A,#N/A,FALSE,"dr??????";#N/A,#N/A,FALSE,"DR-1";#N/A,#N/A,FALSE,"????????";#N/A,#N/A,FALSE,"????????data"}</definedName>
    <definedName name="wrn.???2?._.???." hidden="1">{#N/A,#N/A,FALSE,"?????";#N/A,#N/A,FALSE,"???????";#N/A,#N/A,FALSE,"????? data";#N/A,#N/A,FALSE,"??????? data";#N/A,#N/A,FALSE,"dr??????";#N/A,#N/A,FALSE,"DR-1";#N/A,#N/A,FALSE,"????????";#N/A,#N/A,FALSE,"????????data"}</definedName>
    <definedName name="wrn.??dep._.full._.set." localSheetId="4" hidden="1">{#N/A,#N/A,FALSE,"??dep";#N/A,#N/A,FALSE,"??dep-?????";#N/A,#N/A,FALSE,"??dep-??????";#N/A,#N/A,FALSE,"??dep-??,?????"}</definedName>
    <definedName name="wrn.??dep._.full._.set." hidden="1">{#N/A,#N/A,FALSE,"??dep";#N/A,#N/A,FALSE,"??dep-?????";#N/A,#N/A,FALSE,"??dep-??????";#N/A,#N/A,FALSE,"??dep-??,?????"}</definedName>
    <definedName name="wrn.97REDBOP." localSheetId="4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CEL._.PERF." localSheetId="4" hidden="1">{#N/A,#N/A,FALSE,"입력SHT"}</definedName>
    <definedName name="wrn.ACCEL._.PERF." localSheetId="2" hidden="1">{#N/A,#N/A,FALSE,"입력SHT"}</definedName>
    <definedName name="wrn.ACCEL._.PERF." localSheetId="3" hidden="1">{#N/A,#N/A,FALSE,"입력SHT"}</definedName>
    <definedName name="wrn.ACCEL._.PERF." hidden="1">{#N/A,#N/A,FALSE,"입력SHT"}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RMRED97." localSheetId="4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lance._.Sheet." localSheetId="4" hidden="1">{"Balance Sheet",#N/A,FALSE,"Statements"}</definedName>
    <definedName name="wrn.Balance._.Sheet." hidden="1">{"Balance Sheet",#N/A,FALSE,"Statements"}</definedName>
    <definedName name="wrn.BM." localSheetId="4" hidden="1">{#N/A,#N/A,FALSE,"CCTV"}</definedName>
    <definedName name="wrn.BM." hidden="1">{#N/A,#N/A,FALSE,"CCTV"}</definedName>
    <definedName name="wrn.BOP_MIDTERM." localSheetId="4" hidden="1">{"BOP_TAB",#N/A,FALSE,"N";"MIDTERM_TAB",#N/A,FALSE,"O"}</definedName>
    <definedName name="wrn.BOP_MIDTERM." localSheetId="2" hidden="1">{"BOP_TAB",#N/A,FALSE,"N";"MIDTERM_TAB",#N/A,FALSE,"O"}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Briefing._.Tables." localSheetId="4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ar._.Price." localSheetId="4" hidden="1">{"Car Price",#N/A,FALSE,"Car Price"}</definedName>
    <definedName name="wrn.Car._.Price." hidden="1">{"Car Price",#N/A,FALSE,"Car Price"}</definedName>
    <definedName name="wrn.Cashflow." localSheetId="4" hidden="1">{"Cashflow",#N/A,FALSE,"Statements"}</definedName>
    <definedName name="wrn.Cashflow." hidden="1">{"Cashflow",#N/A,FALSE,"Statements"}</definedName>
    <definedName name="wrn.CBA.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_RO." localSheetId="4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ST." localSheetId="4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cr." localSheetId="4" hidden="1">{#N/A,#N/A,FALSE,"BODY"}</definedName>
    <definedName name="wrn.ccr." localSheetId="2" hidden="1">{#N/A,#N/A,FALSE,"BODY"}</definedName>
    <definedName name="wrn.ccr." localSheetId="3" hidden="1">{#N/A,#N/A,FALSE,"BODY"}</definedName>
    <definedName name="wrn.ccr." hidden="1">{#N/A,#N/A,FALSE,"BODY"}</definedName>
    <definedName name="wrn.ccr._1" localSheetId="4" hidden="1">{#N/A,#N/A,FALSE,"BODY"}</definedName>
    <definedName name="wrn.ccr._1" hidden="1">{#N/A,#N/A,FALSE,"BODY"}</definedName>
    <definedName name="wrn.Complete._.Report." localSheetId="4" hidden="1">{"Income Statement",#N/A,TRUE,"Statements";"Balance Sheet",#N/A,TRUE,"Statements";"Cashflow",#N/A,TRUE,"Statements"}</definedName>
    <definedName name="wrn.Complete._.Report." hidden="1">{"Income Statement",#N/A,TRUE,"Statements";"Balance Sheet",#N/A,TRUE,"Statements";"Cashflow",#N/A,TRUE,"Statements"}</definedName>
    <definedName name="wrn.Controlled._.Shipping._.Orion." localSheetId="4" hidden="1">{#N/A,#N/A,FALSE,"Repair";#N/A,#N/A,FALSE,"Audit Room";#N/A,#N/A,FALSE,"Simulator"}</definedName>
    <definedName name="wrn.Controlled._.Shipping._.Orion." localSheetId="2" hidden="1">{#N/A,#N/A,FALSE,"Repair";#N/A,#N/A,FALSE,"Audit Room";#N/A,#N/A,FALSE,"Simulator"}</definedName>
    <definedName name="wrn.Controlled._.Shipping._.Orion." localSheetId="3" hidden="1">{#N/A,#N/A,FALSE,"Repair";#N/A,#N/A,FALSE,"Audit Room";#N/A,#N/A,FALSE,"Simulator"}</definedName>
    <definedName name="wrn.Controlled._.Shipping._.Orion." hidden="1">{#N/A,#N/A,FALSE,"Repair";#N/A,#N/A,FALSE,"Audit Room";#N/A,#N/A,FALSE,"Simulator"}</definedName>
    <definedName name="wrn.DDD.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localSheetId="4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Financial._.Projections." localSheetId="2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Financial._.Projections." localSheetId="3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FISCRED97." localSheetId="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HWITEM." localSheetId="4" hidden="1">{#N/A,#N/A,FALSE,"삼진정공";#N/A,#N/A,FALSE,"영신금속";#N/A,#N/A,FALSE,"태양금속";#N/A,#N/A,FALSE,"진합정공";#N/A,#N/A,FALSE,"코리아";#N/A,#N/A,FALSE,"풍강금속";#N/A,#N/A,FALSE,"선일기계"}</definedName>
    <definedName name="wrn.HWITEM." localSheetId="2" hidden="1">{#N/A,#N/A,FALSE,"삼진정공";#N/A,#N/A,FALSE,"영신금속";#N/A,#N/A,FALSE,"태양금속";#N/A,#N/A,FALSE,"진합정공";#N/A,#N/A,FALSE,"코리아";#N/A,#N/A,FALSE,"풍강금속";#N/A,#N/A,FALSE,"선일기계"}</definedName>
    <definedName name="wrn.HWITEM." localSheetId="3" hidden="1">{#N/A,#N/A,FALSE,"삼진정공";#N/A,#N/A,FALSE,"영신금속";#N/A,#N/A,FALSE,"태양금속";#N/A,#N/A,FALSE,"진합정공";#N/A,#N/A,FALSE,"코리아";#N/A,#N/A,FALSE,"풍강금속";#N/A,#N/A,FALSE,"선일기계"}</definedName>
    <definedName name="wrn.HWITEM." hidden="1">{#N/A,#N/A,FALSE,"삼진정공";#N/A,#N/A,FALSE,"영신금속";#N/A,#N/A,FALSE,"태양금속";#N/A,#N/A,FALSE,"진합정공";#N/A,#N/A,FALSE,"코리아";#N/A,#N/A,FALSE,"풍강금속";#N/A,#N/A,FALSE,"선일기계"}</definedName>
    <definedName name="wrn.Income._.Statement." localSheetId="4" hidden="1">{"Income Statement",#N/A,FALSE,"Statements"}</definedName>
    <definedName name="wrn.Income._.Statement." hidden="1">{"Income Statement",#N/A,FALSE,"Statements"}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_1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_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KIM2.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_1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_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list1." localSheetId="4" hidden="1">{#N/A,#N/A,FALSE,"Input1"}</definedName>
    <definedName name="wrn.list1." hidden="1">{#N/A,#N/A,FALSE,"Input1"}</definedName>
    <definedName name="wrn.list2." localSheetId="4" hidden="1">{#N/A,#N/A,FALSE,"Input1"}</definedName>
    <definedName name="wrn.list2." hidden="1">{#N/A,#N/A,FALSE,"Input1"}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2" hidden="1">{"MONA",#N/A,FALSE,"S"}</definedName>
    <definedName name="wrn.MONA." localSheetId="3" hidden="1">{"MONA",#N/A,FALSE,"S"}</definedName>
    <definedName name="wrn.MONA." hidden="1">{"MONA",#N/A,FALSE,"S"}</definedName>
    <definedName name="wrn.New._.Hires." localSheetId="4" hidden="1">{"New Hires",#N/A,FALSE,"Head Office Staff"}</definedName>
    <definedName name="wrn.New._.Hires." hidden="1">{"New Hires",#N/A,FALSE,"Head Office Staff"}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_1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_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ED97MON." localSheetId="4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tailer._.Annual._.Sales." localSheetId="4" hidden="1">{"Annual sales",#N/A,FALSE,"Proj Sales"}</definedName>
    <definedName name="wrn.Retailer._.Annual._.Sales." hidden="1">{"Annual sales",#N/A,FALSE,"Proj Sales"}</definedName>
    <definedName name="wrn.RPT.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alary._.Levels." localSheetId="4" hidden="1">{"Salary Levels",#N/A,FALSE,"Head Office Staff"}</definedName>
    <definedName name="wrn.Salary._.Levels." hidden="1">{"Salary Levels",#N/A,FALSE,"Head Office Staff"}</definedName>
    <definedName name="wrn.Sales._.by._.Segment." localSheetId="4" hidden="1">{"Segment sales",#N/A,FALSE,"Proj Sales"}</definedName>
    <definedName name="wrn.Sales._.by._.Segment." hidden="1">{"Segment sales",#N/A,FALSE,"Proj Sales"}</definedName>
    <definedName name="wrn.Sales._.Report." localSheetId="4" hidden="1">{"Annual Sales by Location",#N/A,FALSE,"Proj Sales";"Segment Sales",#N/A,FALSE,"Proj Sales";"Dealer Body",#N/A,FALSE,"Proj Sales"}</definedName>
    <definedName name="wrn.Sales._.Report." hidden="1">{"Annual Sales by Location",#N/A,FALSE,"Proj Sales";"Segment Sales",#N/A,FALSE,"Proj Sales";"Dealer Body",#N/A,FALSE,"Proj Sales"}</definedName>
    <definedName name="wrn.SHIN." localSheetId="4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SHIN." localSheetId="2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SHIN." localSheetId="3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SHIN.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Total._.Salaries." localSheetId="4" hidden="1">{"Total Salaries",#N/A,FALSE,"Head Office Staff"}</definedName>
    <definedName name="wrn.Total._.Salaries." hidden="1">{"Total Salaries",#N/A,FALSE,"Head Office Staff"}</definedName>
    <definedName name="wrn.Trade._.Output._.All." localSheetId="4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4" hidden="1">{"WEO",#N/A,FALSE,"Data";"PRI",#N/A,FALSE,"Data";"QUA",#N/A,FALSE,"Data"}</definedName>
    <definedName name="wrn.Trade._.Table._.Core." hidden="1">{"WEO",#N/A,FALSE,"Data";"PRI",#N/A,FALSE,"Data";"QUA",#N/A,FALSE,"Data"}</definedName>
    <definedName name="wrn.WEO." localSheetId="4" hidden="1">{"WEO",#N/A,FALSE,"T"}</definedName>
    <definedName name="wrn.WEO." localSheetId="2" hidden="1">{"WEO",#N/A,FALSE,"T"}</definedName>
    <definedName name="wrn.WEO." localSheetId="3" hidden="1">{"WEO",#N/A,FALSE,"T"}</definedName>
    <definedName name="wrn.WEO." hidden="1">{"WEO",#N/A,FALSE,"T"}</definedName>
    <definedName name="wrn.고명석._.하반기._.업무보고." localSheetId="4" hidden="1">{#N/A,#N/A,FALSE,"검사-1";#N/A,#N/A,FALSE,"품질관리공정도";#N/A,#N/A,FALSE,"DR-1";#N/A,#N/A,FALSE,"DR-부적합";#N/A,#N/A,FALSE,"검사-부적합";#N/A,#N/A,FALSE,"검사기준서"}</definedName>
    <definedName name="wrn.고명석._.하반기._.업무보고." localSheetId="2" hidden="1">{#N/A,#N/A,FALSE,"검사-1";#N/A,#N/A,FALSE,"품질관리공정도";#N/A,#N/A,FALSE,"DR-1";#N/A,#N/A,FALSE,"DR-부적합";#N/A,#N/A,FALSE,"검사-부적합";#N/A,#N/A,FALSE,"검사기준서"}</definedName>
    <definedName name="wrn.고명석._.하반기._.업무보고." localSheetId="3" hidden="1">{#N/A,#N/A,FALSE,"검사-1";#N/A,#N/A,FALSE,"품질관리공정도";#N/A,#N/A,FALSE,"DR-1";#N/A,#N/A,FALSE,"DR-부적합";#N/A,#N/A,FALSE,"검사-부적합";#N/A,#N/A,FALSE,"검사기준서"}</definedName>
    <definedName name="wrn.고명석._.하반기._.업무보고.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localSheetId="4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남재연._.하반기._.업무보고." localSheetId="2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남재연._.하반기._.업무보고." localSheetId="3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남재연._.하반기._.업무보고.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손익보고." localSheetId="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신규dep._.full._.set." localSheetId="4" hidden="1">{#N/A,#N/A,FALSE,"신규dep";#N/A,#N/A,FALSE,"신규dep-금형상각후";#N/A,#N/A,FALSE,"신규dep-연구비상각후";#N/A,#N/A,FALSE,"신규dep-기계,공구상각후"}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localSheetId="3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신용찬." localSheetId="4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업체별._.견적공사명." localSheetId="4" hidden="1">{"SJ - 기본 보기",#N/A,FALSE,"공사별 외주견적"}</definedName>
    <definedName name="wrn.업체별._.견적공사명." hidden="1">{"SJ - 기본 보기",#N/A,FALSE,"공사별 외주견적"}</definedName>
    <definedName name="wrn.연동제." localSheetId="4" hidden="1">{#N/A,#N/A,TRUE,"총괄"}</definedName>
    <definedName name="wrn.연동제." hidden="1">{#N/A,#N/A,TRUE,"총괄"}</definedName>
    <definedName name="wrn.윤원훈._.하반기._.보고." localSheetId="4" hidden="1">{#N/A,#N/A,FALSE,"검사-1";#N/A,#N/A,FALSE,"품질관리공정도";#N/A,#N/A,FALSE,"DR-1";#N/A,#N/A,FALSE,"검사-부적합";#N/A,#N/A,FALSE,"DR-부적합";#N/A,#N/A,FALSE,"검사기준서"}</definedName>
    <definedName name="wrn.윤원훈._.하반기._.보고." localSheetId="2" hidden="1">{#N/A,#N/A,FALSE,"검사-1";#N/A,#N/A,FALSE,"품질관리공정도";#N/A,#N/A,FALSE,"DR-1";#N/A,#N/A,FALSE,"검사-부적합";#N/A,#N/A,FALSE,"DR-부적합";#N/A,#N/A,FALSE,"검사기준서"}</definedName>
    <definedName name="wrn.윤원훈._.하반기._.보고." localSheetId="3" hidden="1">{#N/A,#N/A,FALSE,"검사-1";#N/A,#N/A,FALSE,"품질관리공정도";#N/A,#N/A,FALSE,"DR-1";#N/A,#N/A,FALSE,"검사-부적합";#N/A,#N/A,FALSE,"DR-부적합";#N/A,#N/A,FALSE,"검사기준서"}</definedName>
    <definedName name="wrn.윤원훈._.하반기._.보고." hidden="1">{#N/A,#N/A,FALSE,"검사-1";#N/A,#N/A,FALSE,"품질관리공정도";#N/A,#N/A,FALSE,"DR-1";#N/A,#N/A,FALSE,"검사-부적합";#N/A,#N/A,FALSE,"DR-부적합";#N/A,#N/A,FALSE,"검사기준서"}</definedName>
    <definedName name="wrn.이사님." localSheetId="4" hidden="1">{#N/A,#N/A,TRUE,"이사님";#N/A,#N/A,TRUE,"이사님"}</definedName>
    <definedName name="wrn.이사님." localSheetId="2" hidden="1">{#N/A,#N/A,TRUE,"이사님";#N/A,#N/A,TRUE,"이사님"}</definedName>
    <definedName name="wrn.이사님." localSheetId="3" hidden="1">{#N/A,#N/A,TRUE,"이사님";#N/A,#N/A,TRUE,"이사님"}</definedName>
    <definedName name="wrn.이사님." hidden="1">{#N/A,#N/A,TRUE,"이사님";#N/A,#N/A,TRUE,"이사님"}</definedName>
    <definedName name="wrn.자판정비._.월간회의자료.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4" hidden="1">{#N/A,#N/A,FALSE,"단축1";#N/A,#N/A,FALSE,"단축2";#N/A,#N/A,FALSE,"단축3";#N/A,#N/A,FALSE,"장축";#N/A,#N/A,FALSE,"4WD"}</definedName>
    <definedName name="wrn.전부인쇄." localSheetId="2" hidden="1">{#N/A,#N/A,FALSE,"단축1";#N/A,#N/A,FALSE,"단축2";#N/A,#N/A,FALSE,"단축3";#N/A,#N/A,FALSE,"장축";#N/A,#N/A,FALSE,"4WD"}</definedName>
    <definedName name="wrn.전부인쇄." localSheetId="3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rn.전부인쇄._1" localSheetId="4" hidden="1">{#N/A,#N/A,FALSE,"단축1";#N/A,#N/A,FALSE,"단축2";#N/A,#N/A,FALSE,"단축3";#N/A,#N/A,FALSE,"장축";#N/A,#N/A,FALSE,"4WD"}</definedName>
    <definedName name="wrn.전부인쇄._1" hidden="1">{#N/A,#N/A,FALSE,"단축1";#N/A,#N/A,FALSE,"단축2";#N/A,#N/A,FALSE,"단축3";#N/A,#N/A,FALSE,"장축";#N/A,#N/A,FALSE,"4WD"}</definedName>
    <definedName name="wrn.주간._.보고." localSheetId="4" hidden="1">{#N/A,#N/A,TRUE,"일정"}</definedName>
    <definedName name="wrn.주간._.보고." localSheetId="2" hidden="1">{#N/A,#N/A,TRUE,"일정"}</definedName>
    <definedName name="wrn.주간._.보고." localSheetId="3" hidden="1">{#N/A,#N/A,TRUE,"일정"}</definedName>
    <definedName name="wrn.주간._.보고." hidden="1">{#N/A,#N/A,TRUE,"일정"}</definedName>
    <definedName name="wrn.주간._.보고._1" localSheetId="4" hidden="1">{#N/A,#N/A,TRUE,"일정"}</definedName>
    <definedName name="wrn.주간._.보고._1" hidden="1">{#N/A,#N/A,TRUE,"일정"}</definedName>
    <definedName name="wrn.표면처리._.현황." localSheetId="4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표면처리._.현황." localSheetId="2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표면처리._.현황." localSheetId="3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표면처리._.현황.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localSheetId="4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하반기2팀._.보고서." localSheetId="2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하반기2팀._.보고서." localSheetId="3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하반기2팀._.보고서.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localSheetId="4" hidden="1">{#N/A,#N/A,FALSE,"검사-1";#N/A,#N/A,FALSE,"품질관리공정도";#N/A,#N/A,FALSE,"DR-1";#N/A,#N/A,FALSE,"DR-부적합";#N/A,#N/A,FALSE,"DR-제조공정";#N/A,#N/A,FALSE,"검사-부적합";#N/A,#N/A,FALSE,"검사기준서"}</definedName>
    <definedName name="wrn.허치환씨._.하반기._.자료." localSheetId="2" hidden="1">{#N/A,#N/A,FALSE,"검사-1";#N/A,#N/A,FALSE,"품질관리공정도";#N/A,#N/A,FALSE,"DR-1";#N/A,#N/A,FALSE,"DR-부적합";#N/A,#N/A,FALSE,"DR-제조공정";#N/A,#N/A,FALSE,"검사-부적합";#N/A,#N/A,FALSE,"검사기준서"}</definedName>
    <definedName name="wrn.허치환씨._.하반기._.자료." localSheetId="3" hidden="1">{#N/A,#N/A,FALSE,"검사-1";#N/A,#N/A,FALSE,"품질관리공정도";#N/A,#N/A,FALSE,"DR-1";#N/A,#N/A,FALSE,"DR-부적합";#N/A,#N/A,FALSE,"DR-제조공정";#N/A,#N/A,FALSE,"검사-부적합";#N/A,#N/A,FALSE,"검사기준서"}</definedName>
    <definedName name="wrn.허치환씨._.하반기._.자료." hidden="1">{#N/A,#N/A,FALSE,"검사-1";#N/A,#N/A,FALSE,"품질관리공정도";#N/A,#N/A,FALSE,"DR-1";#N/A,#N/A,FALSE,"DR-부적합";#N/A,#N/A,FALSE,"DR-제조공정";#N/A,#N/A,FALSE,"검사-부적합";#N/A,#N/A,FALSE,"검사기준서"}</definedName>
    <definedName name="ws" localSheetId="4">{30,140,350,160,"",""}</definedName>
    <definedName name="ws" localSheetId="2">{30,140,350,160,"",""}</definedName>
    <definedName name="ws" localSheetId="3">{30,140,350,160,"",""}</definedName>
    <definedName name="ws">{30,140,350,160,"",""}</definedName>
    <definedName name="ws_1" localSheetId="4">{30,140,350,160,"",""}</definedName>
    <definedName name="ws_1" localSheetId="2">{30,140,350,160,"",""}</definedName>
    <definedName name="ws_1" localSheetId="3">{30,140,350,160,"",""}</definedName>
    <definedName name="ws_1">{30,140,350,160,"",""}</definedName>
    <definedName name="ws_2" localSheetId="4">{30,140,350,160,"",""}</definedName>
    <definedName name="ws_2" localSheetId="2">{30,140,350,160,"",""}</definedName>
    <definedName name="ws_2" localSheetId="3">{30,140,350,160,"",""}</definedName>
    <definedName name="ws_2">{30,140,350,160,"",""}</definedName>
    <definedName name="wsd" localSheetId="4">#REF!</definedName>
    <definedName name="wsd" localSheetId="3">#REF!</definedName>
    <definedName name="wsd">#REF!</definedName>
    <definedName name="wsq" localSheetId="4" hidden="1">#REF!</definedName>
    <definedName name="wsq" hidden="1">#REF!</definedName>
    <definedName name="wt" localSheetId="4">{30,140,350,160,"",""}</definedName>
    <definedName name="wt" localSheetId="2">{30,140,350,160,"",""}</definedName>
    <definedName name="wt" localSheetId="3">{30,140,350,160,"",""}</definedName>
    <definedName name="wt">{30,140,350,160,"",""}</definedName>
    <definedName name="wt_1" localSheetId="4">{30,140,350,160,"",""}</definedName>
    <definedName name="wt_1" localSheetId="2">{30,140,350,160,"",""}</definedName>
    <definedName name="wt_1" localSheetId="3">{30,140,350,160,"",""}</definedName>
    <definedName name="wt_1">{30,140,350,160,"",""}</definedName>
    <definedName name="wt_2" localSheetId="4">{30,140,350,160,"",""}</definedName>
    <definedName name="wt_2" localSheetId="2">{30,140,350,160,"",""}</definedName>
    <definedName name="wt_2" localSheetId="3">{30,140,350,160,"",""}</definedName>
    <definedName name="wt_2">{30,140,350,160,"",""}</definedName>
    <definedName name="wv" localSheetId="4">{30,140,350,160,"",""}</definedName>
    <definedName name="wv" localSheetId="2">{30,140,350,160,"",""}</definedName>
    <definedName name="wv" localSheetId="3">{30,140,350,160,"",""}</definedName>
    <definedName name="wv">{30,140,350,160,"",""}</definedName>
    <definedName name="wv_1" localSheetId="4">{30,140,350,160,"",""}</definedName>
    <definedName name="wv_1" localSheetId="2">{30,140,350,160,"",""}</definedName>
    <definedName name="wv_1" localSheetId="3">{30,140,350,160,"",""}</definedName>
    <definedName name="wv_1">{30,140,350,160,"",""}</definedName>
    <definedName name="wv_2" localSheetId="4">{30,140,350,160,"",""}</definedName>
    <definedName name="wv_2" localSheetId="2">{30,140,350,160,"",""}</definedName>
    <definedName name="wv_2" localSheetId="3">{30,140,350,160,"",""}</definedName>
    <definedName name="wv_2">{30,140,350,160,"",""}</definedName>
    <definedName name="wvu.PLA1.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localSheetId="4">#REF!</definedName>
    <definedName name="ww" localSheetId="2">#REF!</definedName>
    <definedName name="ww" localSheetId="3">#REF!</definedName>
    <definedName name="ww" hidden="1">[78]M!#REF!</definedName>
    <definedName name="WWE" localSheetId="4" hidden="1">{#N/A,#N/A,FALSE,"단축1";#N/A,#N/A,FALSE,"단축2";#N/A,#N/A,FALSE,"단축3";#N/A,#N/A,FALSE,"장축";#N/A,#N/A,FALSE,"4WD"}</definedName>
    <definedName name="WWE" hidden="1">{#N/A,#N/A,FALSE,"단축1";#N/A,#N/A,FALSE,"단축2";#N/A,#N/A,FALSE,"단축3";#N/A,#N/A,FALSE,"장축";#N/A,#N/A,FALSE,"4WD"}</definedName>
    <definedName name="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4" hidden="1">{#N/A,#N/A,TRUE,"일정"}</definedName>
    <definedName name="WWWW" localSheetId="2" hidden="1">{#N/A,#N/A,TRUE,"일정"}</definedName>
    <definedName name="WWWW" localSheetId="3" hidden="1">{#N/A,#N/A,TRUE,"일정"}</definedName>
    <definedName name="WWWW" hidden="1">{#N/A,#N/A,TRUE,"일정"}</definedName>
    <definedName name="WWWW_1" localSheetId="4" hidden="1">{#N/A,#N/A,TRUE,"일정"}</definedName>
    <definedName name="WWWW_1" hidden="1">{#N/A,#N/A,TRUE,"일정"}</definedName>
    <definedName name="WW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x" localSheetId="4">{30,140,350,160,"",""}</definedName>
    <definedName name="wx" localSheetId="2">{30,140,350,160,"",""}</definedName>
    <definedName name="wx" localSheetId="3">{30,140,350,160,"",""}</definedName>
    <definedName name="wx">{30,140,350,160,"",""}</definedName>
    <definedName name="wx_1" localSheetId="4">{30,140,350,160,"",""}</definedName>
    <definedName name="wx_1" localSheetId="2">{30,140,350,160,"",""}</definedName>
    <definedName name="wx_1" localSheetId="3">{30,140,350,160,"",""}</definedName>
    <definedName name="wx_1">{30,140,350,160,"",""}</definedName>
    <definedName name="wx_2" localSheetId="4">{30,140,350,160,"",""}</definedName>
    <definedName name="wx_2" localSheetId="2">{30,140,350,160,"",""}</definedName>
    <definedName name="wx_2" localSheetId="3">{30,140,350,160,"",""}</definedName>
    <definedName name="wx_2">{30,140,350,160,"",""}</definedName>
    <definedName name="wy" localSheetId="4">{30,140,350,160,"",""}</definedName>
    <definedName name="wy" localSheetId="2">{30,140,350,160,"",""}</definedName>
    <definedName name="wy" localSheetId="3">{30,140,350,160,"",""}</definedName>
    <definedName name="wy">{30,140,350,160,"",""}</definedName>
    <definedName name="wy_1" localSheetId="4">{30,140,350,160,"",""}</definedName>
    <definedName name="wy_1" localSheetId="2">{30,140,350,160,"",""}</definedName>
    <definedName name="wy_1" localSheetId="3">{30,140,350,160,"",""}</definedName>
    <definedName name="wy_1">{30,140,350,160,"",""}</definedName>
    <definedName name="wy_2" localSheetId="4">{30,140,350,160,"",""}</definedName>
    <definedName name="wy_2" localSheetId="2">{30,140,350,160,"",""}</definedName>
    <definedName name="wy_2" localSheetId="3">{30,140,350,160,"",""}</definedName>
    <definedName name="wy_2">{30,140,350,160,"",""}</definedName>
    <definedName name="WYU" localSheetId="4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z" localSheetId="4">#REF!</definedName>
    <definedName name="wz" localSheetId="3">#REF!</definedName>
    <definedName name="wz">#REF!</definedName>
    <definedName name="x" localSheetId="4">{30,140,350,160,"",""}</definedName>
    <definedName name="x" localSheetId="2">{30,140,350,160,"",""}</definedName>
    <definedName name="x" localSheetId="3">{30,140,350,160,"",""}</definedName>
    <definedName name="x" hidden="1">{#N/A,#N/A,FALSE,"DR-부적합";#N/A,#N/A,FALSE,"DR-제조공정";#N/A,#N/A,FALSE,"검사-부적합";#N/A,#N/A,FALSE,"검사기준서";#N/A,#N/A,FALSE,"품질관리공정도";#N/A,#N/A,FALSE,"검사-1";#N/A,#N/A,FALSE,"DR-1"}</definedName>
    <definedName name="x_1" localSheetId="4">{30,140,350,160,"",""}</definedName>
    <definedName name="x_1" localSheetId="2">{30,140,350,160,"",""}</definedName>
    <definedName name="x_1" localSheetId="3">{30,140,350,160,"",""}</definedName>
    <definedName name="x_1">{30,140,350,160,"",""}</definedName>
    <definedName name="x_2" localSheetId="4">{30,140,350,160,"",""}</definedName>
    <definedName name="x_2" localSheetId="2">{30,140,350,160,"",""}</definedName>
    <definedName name="x_2" localSheetId="3">{30,140,350,160,"",""}</definedName>
    <definedName name="x_2">{30,140,350,160,"",""}</definedName>
    <definedName name="XC" localSheetId="4" hidden="1">{#N/A,#N/A,FALSE,"CCTV"}</definedName>
    <definedName name="XC" hidden="1">{#N/A,#N/A,FALSE,"CCTV"}</definedName>
    <definedName name="xcv" localSheetId="4">{30,140,350,160,"",""}</definedName>
    <definedName name="xcv" localSheetId="2">{30,140,350,160,"",""}</definedName>
    <definedName name="xcv" localSheetId="3">{30,140,350,160,"",""}</definedName>
    <definedName name="xcv">{30,140,350,160,"",""}</definedName>
    <definedName name="xcv_1" localSheetId="4">{30,140,350,160,"",""}</definedName>
    <definedName name="xcv_1" localSheetId="2">{30,140,350,160,"",""}</definedName>
    <definedName name="xcv_1" localSheetId="3">{30,140,350,160,"",""}</definedName>
    <definedName name="xcv_1">{30,140,350,160,"",""}</definedName>
    <definedName name="xcv_2" localSheetId="4">{30,140,350,160,"",""}</definedName>
    <definedName name="xcv_2" localSheetId="2">{30,140,350,160,"",""}</definedName>
    <definedName name="xcv_2" localSheetId="3">{30,140,350,160,"",""}</definedName>
    <definedName name="xcv_2">{30,140,350,160,"",""}</definedName>
    <definedName name="XCZCZ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XCZCZ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xczx" localSheetId="4">{30,140,350,160,"",""}</definedName>
    <definedName name="xczx" localSheetId="2">{30,140,350,160,"",""}</definedName>
    <definedName name="xczx" localSheetId="3">{30,140,350,160,"",""}</definedName>
    <definedName name="xczx">{30,140,350,160,"",""}</definedName>
    <definedName name="xczx_1" localSheetId="4">{30,140,350,160,"",""}</definedName>
    <definedName name="xczx_1" localSheetId="2">{30,140,350,160,"",""}</definedName>
    <definedName name="xczx_1" localSheetId="3">{30,140,350,160,"",""}</definedName>
    <definedName name="xczx_1">{30,140,350,160,"",""}</definedName>
    <definedName name="xczx_2" localSheetId="4">{30,140,350,160,"",""}</definedName>
    <definedName name="xczx_2" localSheetId="2">{30,140,350,160,"",""}</definedName>
    <definedName name="xczx_2" localSheetId="3">{30,140,350,160,"",""}</definedName>
    <definedName name="xczx_2">{30,140,350,160,"",""}</definedName>
    <definedName name="xd????" localSheetId="4" hidden="1">{#N/A,#N/A,FALSE,"??1";#N/A,#N/A,FALSE,"??2";#N/A,#N/A,FALSE,"??3";#N/A,#N/A,FALSE,"??";#N/A,#N/A,FALSE,"4WD"}</definedName>
    <definedName name="xd????" hidden="1">{#N/A,#N/A,FALSE,"??1";#N/A,#N/A,FALSE,"??2";#N/A,#N/A,FALSE,"??3";#N/A,#N/A,FALSE,"??";#N/A,#N/A,FALSE,"4WD"}</definedName>
    <definedName name="XD개선" localSheetId="4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4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4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localSheetId="3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dgdrthdfthrtf" localSheetId="4" hidden="1">#REF!</definedName>
    <definedName name="xgdgdrthdfthrtf" hidden="1">#REF!</definedName>
    <definedName name="XG개" localSheetId="4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4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lorBox" localSheetId="4">#REF!</definedName>
    <definedName name="XlorBox" localSheetId="3">#REF!</definedName>
    <definedName name="XlorBox">#REF!</definedName>
    <definedName name="Xolod2Box" localSheetId="4">#REF!</definedName>
    <definedName name="Xolod2Box" localSheetId="3">#REF!</definedName>
    <definedName name="Xolod2Box">#REF!</definedName>
    <definedName name="Xolod5Box" localSheetId="4">#REF!</definedName>
    <definedName name="Xolod5Box" localSheetId="3">#REF!</definedName>
    <definedName name="Xolod5Box">#REF!</definedName>
    <definedName name="Xolod7Box" localSheetId="4">#REF!</definedName>
    <definedName name="Xolod7Box" localSheetId="3">#REF!</definedName>
    <definedName name="Xolod7Box">#REF!</definedName>
    <definedName name="XOVBox" localSheetId="4">#REF!</definedName>
    <definedName name="XOVBox" localSheetId="3">#REF!</definedName>
    <definedName name="XOVBox">#REF!</definedName>
    <definedName name="XREF_COLUMN_1" localSheetId="4" hidden="1">#REF!</definedName>
    <definedName name="XREF_COLUMN_1" hidden="1">#REF!</definedName>
    <definedName name="XREF_COLUMN_2" localSheetId="4" hidden="1">#REF!</definedName>
    <definedName name="XREF_COLUMN_2" hidden="1">#REF!</definedName>
    <definedName name="XRefColumnsCount" hidden="1">1</definedName>
    <definedName name="XRefCopy1" localSheetId="4" hidden="1">#REF!</definedName>
    <definedName name="XRefCopy1" hidden="1">#REF!</definedName>
    <definedName name="XRefCopyRangeCount" hidden="1">1</definedName>
    <definedName name="XRefPaste1" localSheetId="4" hidden="1">#REF!</definedName>
    <definedName name="XRefPaste1" hidden="1">#REF!</definedName>
    <definedName name="XRefPaste2" localSheetId="4" hidden="1">#REF!</definedName>
    <definedName name="XRefPaste2" hidden="1">#REF!</definedName>
    <definedName name="XRefPaste3" localSheetId="4" hidden="1">#REF!</definedName>
    <definedName name="XRefPaste3" hidden="1">#REF!</definedName>
    <definedName name="XRefPasteRangeCount" hidden="1">3</definedName>
    <definedName name="xvcvcxzdsfs" localSheetId="4">#REF!</definedName>
    <definedName name="xvcvcxzdsfs" localSheetId="3">#REF!</definedName>
    <definedName name="xvcvcxzdsfs">#REF!</definedName>
    <definedName name="xx" localSheetId="4" hidden="1">{"WEO",#N/A,FALSE,"Data";"PRI",#N/A,FALSE,"Data";"QUA",#N/A,FALSE,"Data"}</definedName>
    <definedName name="xx" hidden="1">{"WEO",#N/A,FALSE,"Data";"PRI",#N/A,FALSE,"Data";"QUA",#N/A,FALSE,"Data"}</definedName>
    <definedName name="xxx" localSheetId="4">#REF!</definedName>
    <definedName name="xxx" localSheetId="3">#REF!</definedName>
    <definedName name="xxx">#REF!</definedName>
    <definedName name="XXXX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XXX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XXX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XXX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xxx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xxx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y" localSheetId="4" hidden="1">#REF!</definedName>
    <definedName name="xy" localSheetId="3" hidden="1">#REF!</definedName>
    <definedName name="xy" hidden="1">#REF!</definedName>
    <definedName name="y" localSheetId="4">{30,140,350,160,"",""}</definedName>
    <definedName name="y" localSheetId="2">{30,140,350,160,"",""}</definedName>
    <definedName name="y" localSheetId="3">{30,140,350,160,"",""}</definedName>
    <definedName name="y">{30,140,350,160,"",""}</definedName>
    <definedName name="y_1" localSheetId="4">{30,140,350,160,"",""}</definedName>
    <definedName name="y_1" localSheetId="2">{30,140,350,160,"",""}</definedName>
    <definedName name="y_1" localSheetId="3">{30,140,350,160,"",""}</definedName>
    <definedName name="y_1">{30,140,350,160,"",""}</definedName>
    <definedName name="y_2" localSheetId="4">{30,140,350,160,"",""}</definedName>
    <definedName name="y_2" localSheetId="2">{30,140,350,160,"",""}</definedName>
    <definedName name="y_2" localSheetId="3">{30,140,350,160,"",""}</definedName>
    <definedName name="y_2">{30,140,350,160,"",""}</definedName>
    <definedName name="Year">'[55]План пр-ва'!$C$5:$Y$5</definedName>
    <definedName name="yg542hg" localSheetId="4" hidden="1">#REF!</definedName>
    <definedName name="yg542hg" hidden="1">#REF!</definedName>
    <definedName name="YHFFDD" localSheetId="4" hidden="1">{#N/A,#N/A,FALSE,"단축1";#N/A,#N/A,FALSE,"단축2";#N/A,#N/A,FALSE,"단축3";#N/A,#N/A,FALSE,"장축";#N/A,#N/A,FALSE,"4WD"}</definedName>
    <definedName name="YHFFDD" hidden="1">{#N/A,#N/A,FALSE,"단축1";#N/A,#N/A,FALSE,"단축2";#N/A,#N/A,FALSE,"단축3";#N/A,#N/A,FALSE,"장축";#N/A,#N/A,FALSE,"4WD"}</definedName>
    <definedName name="yhj" hidden="1">[1]tab17!#REF!</definedName>
    <definedName name="yi" hidden="1">'[22]tab 19'!#REF!</definedName>
    <definedName name="yil">#N/A</definedName>
    <definedName name="yj" localSheetId="4" hidden="1">#REF!</definedName>
    <definedName name="yj" hidden="1">#REF!</definedName>
    <definedName name="YP">[79]Guidance!$H$2</definedName>
    <definedName name="yrdtytyt" localSheetId="4" hidden="1">{#N/A,#N/A,FALSE,"CCTV"}</definedName>
    <definedName name="yrdtytyt" hidden="1">{#N/A,#N/A,FALSE,"CCTV"}</definedName>
    <definedName name="yt" localSheetId="4">{30,140,350,160,"",""}</definedName>
    <definedName name="yt" localSheetId="2">{30,140,350,160,"",""}</definedName>
    <definedName name="yt" localSheetId="3">{30,140,350,160,"",""}</definedName>
    <definedName name="yt">{30,140,350,160,"",""}</definedName>
    <definedName name="yt_1" localSheetId="4">{30,140,350,160,"",""}</definedName>
    <definedName name="yt_1" localSheetId="2">{30,140,350,160,"",""}</definedName>
    <definedName name="yt_1" localSheetId="3">{30,140,350,160,"",""}</definedName>
    <definedName name="yt_1">{30,140,350,160,"",""}</definedName>
    <definedName name="yt_2" localSheetId="4">{30,140,350,160,"",""}</definedName>
    <definedName name="yt_2" localSheetId="2">{30,140,350,160,"",""}</definedName>
    <definedName name="yt_2" localSheetId="3">{30,140,350,160,"",""}</definedName>
    <definedName name="yt_2">{30,140,350,160,"",""}</definedName>
    <definedName name="ytanty" localSheetId="4" hidden="1">#REF!,#REF!,#REF!,#REF!</definedName>
    <definedName name="ytanty" localSheetId="2" hidden="1">#REF!,#REF!,#REF!,#REF!</definedName>
    <definedName name="ytanty" localSheetId="3" hidden="1">#REF!,#REF!,#REF!,#REF!</definedName>
    <definedName name="ytanty" hidden="1">#REF!,#REF!,#REF!,#REF!</definedName>
    <definedName name="ytr" localSheetId="4">{30,140,350,160,"",""}</definedName>
    <definedName name="ytr" localSheetId="2">{30,140,350,160,"",""}</definedName>
    <definedName name="ytr" localSheetId="3">{30,140,350,160,"",""}</definedName>
    <definedName name="ytr">{30,140,350,160,"",""}</definedName>
    <definedName name="ytr_1" localSheetId="4">{30,140,350,160,"",""}</definedName>
    <definedName name="ytr_1" localSheetId="2">{30,140,350,160,"",""}</definedName>
    <definedName name="ytr_1" localSheetId="3">{30,140,350,160,"",""}</definedName>
    <definedName name="ytr_1">{30,140,350,160,"",""}</definedName>
    <definedName name="ytr_2" localSheetId="4">{30,140,350,160,"",""}</definedName>
    <definedName name="ytr_2" localSheetId="2">{30,140,350,160,"",""}</definedName>
    <definedName name="ytr_2" localSheetId="3">{30,140,350,160,"",""}</definedName>
    <definedName name="ytr_2">{30,140,350,160,"",""}</definedName>
    <definedName name="YTTTG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TTG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TTG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TT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u" localSheetId="4">{30,140,350,160,"",""}</definedName>
    <definedName name="ytu" localSheetId="2">{30,140,350,160,"",""}</definedName>
    <definedName name="ytu" localSheetId="3">{30,140,350,160,"",""}</definedName>
    <definedName name="ytu">{30,140,350,160,"",""}</definedName>
    <definedName name="ytu_1" localSheetId="4">{30,140,350,160,"",""}</definedName>
    <definedName name="ytu_1" localSheetId="2">{30,140,350,160,"",""}</definedName>
    <definedName name="ytu_1" localSheetId="3">{30,140,350,160,"",""}</definedName>
    <definedName name="ytu_1">{30,140,350,160,"",""}</definedName>
    <definedName name="ytu_2" localSheetId="4">{30,140,350,160,"",""}</definedName>
    <definedName name="ytu_2" localSheetId="2">{30,140,350,160,"",""}</definedName>
    <definedName name="ytu_2" localSheetId="3">{30,140,350,160,"",""}</definedName>
    <definedName name="ytu_2">{30,140,350,160,"",""}</definedName>
    <definedName name="yu" localSheetId="4" hidden="1">#REF!</definedName>
    <definedName name="yu" hidden="1">#REF!</definedName>
    <definedName name="yukyukly" localSheetId="4" hidden="1">#REF!,#REF!,#REF!,#REF!,#REF!,#REF!,#REF!,#REF!,#REF!,#REF!,#REF!,#REF!,#REF!,#REF!</definedName>
    <definedName name="yukyukly" hidden="1">#REF!,#REF!,#REF!,#REF!,#REF!,#REF!,#REF!,#REF!,#REF!,#REF!,#REF!,#REF!,#REF!,#REF!</definedName>
    <definedName name="YUnus" localSheetId="4">#REF!</definedName>
    <definedName name="YUnus" localSheetId="3">#REF!</definedName>
    <definedName name="YUnus">#REF!</definedName>
    <definedName name="yy">#N/A</definedName>
    <definedName name="yyy" localSheetId="4" hidden="1">{"DEPOSITS",#N/A,FALSE,"COMML_MON";"LOANS",#N/A,FALSE,"COMML_MON"}</definedName>
    <definedName name="yyy" hidden="1">{"DEPOSITS",#N/A,FALSE,"COMML_MON";"LOANS",#N/A,FALSE,"COMML_MON"}</definedName>
    <definedName name="YYYT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T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T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Y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Y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Y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" localSheetId="4">{30,140,350,160,"",""}</definedName>
    <definedName name="z" localSheetId="2">{30,140,350,160,"",""}</definedName>
    <definedName name="z" localSheetId="3">{30,140,350,160,"",""}</definedName>
    <definedName name="z" hidden="1">{#N/A,#N/A,FALSE,"검사-1";#N/A,#N/A,FALSE,"품질관리공정도";#N/A,#N/A,FALSE,"DR-1";#N/A,#N/A,FALSE,"DR-부적합";#N/A,#N/A,FALSE,"검사-부적합";#N/A,#N/A,FALSE,"검사기준서"}</definedName>
    <definedName name="Z_00C67BFA_FEDD_11D1_98B3_00C04FC96ABD_.wvu.Rows" hidden="1">[56]BOP!$A$36:$IV$36,[56]BOP!$A$44:$IV$44,[56]BOP!$A$59:$IV$59,[56]BOP!#REF!,[56]BOP!#REF!,[56]BOP!$A$81:$IV$88</definedName>
    <definedName name="Z_00C67BFB_FEDD_11D1_98B3_00C04FC96ABD_.wvu.Rows" hidden="1">[56]BOP!$A$36:$IV$36,[56]BOP!$A$44:$IV$44,[56]BOP!$A$59:$IV$59,[56]BOP!#REF!,[56]BOP!#REF!,[56]BOP!$A$81:$IV$88</definedName>
    <definedName name="Z_00C67BFC_FEDD_11D1_98B3_00C04FC96ABD_.wvu.Rows" hidden="1">[56]BOP!$A$36:$IV$36,[56]BOP!$A$44:$IV$44,[56]BOP!$A$59:$IV$59,[56]BOP!#REF!,[56]BOP!#REF!,[56]BOP!$A$81:$IV$88</definedName>
    <definedName name="Z_00C67BFD_FEDD_11D1_98B3_00C04FC96ABD_.wvu.Rows" hidden="1">[56]BOP!$A$36:$IV$36,[56]BOP!$A$44:$IV$44,[56]BOP!$A$59:$IV$59,[56]BOP!#REF!,[56]BOP!#REF!,[56]BOP!$A$81:$IV$88</definedName>
    <definedName name="Z_00C67BFE_FEDD_11D1_98B3_00C04FC96ABD_.wvu.Rows" hidden="1">[56]BOP!$A$36:$IV$36,[56]BOP!$A$44:$IV$44,[56]BOP!$A$59:$IV$59,[56]BOP!#REF!,[56]BOP!#REF!,[56]BOP!$A$79:$IV$79,[56]BOP!$A$81:$IV$88,[56]BOP!#REF!</definedName>
    <definedName name="Z_00C67BFF_FEDD_11D1_98B3_00C04FC96ABD_.wvu.Rows" hidden="1">[56]BOP!$A$36:$IV$36,[56]BOP!$A$44:$IV$44,[56]BOP!$A$59:$IV$59,[56]BOP!#REF!,[56]BOP!#REF!,[56]BOP!$A$79:$IV$79,[56]BOP!$A$81:$IV$88</definedName>
    <definedName name="Z_00C67C00_FEDD_11D1_98B3_00C04FC96ABD_.wvu.Rows" hidden="1">[56]BOP!$A$36:$IV$36,[56]BOP!$A$44:$IV$44,[56]BOP!$A$59:$IV$59,[56]BOP!#REF!,[56]BOP!#REF!,[56]BOP!$A$79:$IV$79,[56]BOP!#REF!</definedName>
    <definedName name="Z_00C67C01_FEDD_11D1_98B3_00C04FC96ABD_.wvu.Rows" hidden="1">[56]BOP!$A$36:$IV$36,[56]BOP!$A$44:$IV$44,[56]BOP!$A$59:$IV$59,[56]BOP!#REF!,[56]BOP!#REF!,[56]BOP!$A$79:$IV$79,[56]BOP!$A$81:$IV$88,[56]BOP!#REF!</definedName>
    <definedName name="Z_00C67C02_FEDD_11D1_98B3_00C04FC96ABD_.wvu.Rows" hidden="1">[56]BOP!$A$36:$IV$36,[56]BOP!$A$44:$IV$44,[56]BOP!$A$59:$IV$59,[56]BOP!#REF!,[56]BOP!#REF!,[56]BOP!$A$79:$IV$79,[56]BOP!$A$81:$IV$88,[56]BOP!#REF!</definedName>
    <definedName name="Z_00C67C03_FEDD_11D1_98B3_00C04FC96ABD_.wvu.Rows" hidden="1">[56]BOP!$A$36:$IV$36,[56]BOP!$A$44:$IV$44,[56]BOP!$A$59:$IV$59,[56]BOP!#REF!,[56]BOP!#REF!,[56]BOP!$A$79:$IV$79,[56]BOP!$A$81:$IV$88,[56]BOP!#REF!</definedName>
    <definedName name="Z_00C67C05_FEDD_11D1_98B3_00C04FC96ABD_.wvu.Rows" hidden="1">[56]BOP!$A$36:$IV$36,[56]BOP!$A$44:$IV$44,[56]BOP!$A$59:$IV$59,[56]BOP!#REF!,[56]BOP!#REF!,[56]BOP!$A$79:$IV$79,[56]BOP!$A$81:$IV$88,[56]BOP!#REF!,[56]BOP!#REF!</definedName>
    <definedName name="Z_00C67C06_FEDD_11D1_98B3_00C04FC96ABD_.wvu.Rows" hidden="1">[56]BOP!$A$36:$IV$36,[56]BOP!$A$44:$IV$44,[56]BOP!$A$59:$IV$59,[56]BOP!#REF!,[56]BOP!#REF!,[56]BOP!$A$79:$IV$79,[56]BOP!$A$81:$IV$88,[56]BOP!#REF!,[56]BOP!#REF!</definedName>
    <definedName name="Z_00C67C07_FEDD_11D1_98B3_00C04FC96ABD_.wvu.Rows" hidden="1">[56]BOP!$A$36:$IV$36,[56]BOP!$A$44:$IV$44,[56]BOP!$A$59:$IV$59,[56]BOP!#REF!,[56]BOP!#REF!,[56]BOP!$A$79:$IV$79</definedName>
    <definedName name="Z_041FA3A7_30CF_11D1_A8EA_00A02466B35E_.wvu.Cols" hidden="1">[58]Rev!$B$1:$B$65536,[58]Rev!$C$1:$D$65536,[58]Rev!$AB$1:$AB$65536,[58]Rev!$L$1:$Q$65536</definedName>
    <definedName name="Z_041FA3A7_30CF_11D1_A8EA_00A02466B35E_.wvu.Rows" hidden="1">[58]Rev!$A$23:$IV$26,[58]Rev!$A$37:$IV$38</definedName>
    <definedName name="z_1" localSheetId="4">{30,140,350,160,"",""}</definedName>
    <definedName name="z_1" localSheetId="2">{30,140,350,160,"",""}</definedName>
    <definedName name="z_1" localSheetId="3">{30,140,350,160,"",""}</definedName>
    <definedName name="z_1">{30,140,350,160,"",""}</definedName>
    <definedName name="Z_112039D0_FF0B_11D1_98B3_00C04FC96ABD_.wvu.Rows" hidden="1">[56]BOP!$A$36:$IV$36,[56]BOP!$A$44:$IV$44,[56]BOP!$A$59:$IV$59,[56]BOP!#REF!,[56]BOP!#REF!,[56]BOP!$A$81:$IV$88</definedName>
    <definedName name="Z_112039D1_FF0B_11D1_98B3_00C04FC96ABD_.wvu.Rows" hidden="1">[56]BOP!$A$36:$IV$36,[56]BOP!$A$44:$IV$44,[56]BOP!$A$59:$IV$59,[56]BOP!#REF!,[56]BOP!#REF!,[56]BOP!$A$81:$IV$88</definedName>
    <definedName name="Z_112039D2_FF0B_11D1_98B3_00C04FC96ABD_.wvu.Rows" hidden="1">[56]BOP!$A$36:$IV$36,[56]BOP!$A$44:$IV$44,[56]BOP!$A$59:$IV$59,[56]BOP!#REF!,[56]BOP!#REF!,[56]BOP!$A$81:$IV$88</definedName>
    <definedName name="Z_112039D3_FF0B_11D1_98B3_00C04FC96ABD_.wvu.Rows" hidden="1">[56]BOP!$A$36:$IV$36,[56]BOP!$A$44:$IV$44,[56]BOP!$A$59:$IV$59,[56]BOP!#REF!,[56]BOP!#REF!,[56]BOP!$A$81:$IV$88</definedName>
    <definedName name="Z_112039D4_FF0B_11D1_98B3_00C04FC96ABD_.wvu.Rows" hidden="1">[56]BOP!$A$36:$IV$36,[56]BOP!$A$44:$IV$44,[56]BOP!$A$59:$IV$59,[56]BOP!#REF!,[56]BOP!#REF!,[56]BOP!$A$79:$IV$79,[56]BOP!$A$81:$IV$88,[56]BOP!#REF!</definedName>
    <definedName name="Z_112039D5_FF0B_11D1_98B3_00C04FC96ABD_.wvu.Rows" hidden="1">[56]BOP!$A$36:$IV$36,[56]BOP!$A$44:$IV$44,[56]BOP!$A$59:$IV$59,[56]BOP!#REF!,[56]BOP!#REF!,[56]BOP!$A$79:$IV$79,[56]BOP!$A$81:$IV$88</definedName>
    <definedName name="Z_112039D6_FF0B_11D1_98B3_00C04FC96ABD_.wvu.Rows" hidden="1">[56]BOP!$A$36:$IV$36,[56]BOP!$A$44:$IV$44,[56]BOP!$A$59:$IV$59,[56]BOP!#REF!,[56]BOP!#REF!,[56]BOP!$A$79:$IV$79,[56]BOP!#REF!</definedName>
    <definedName name="Z_112039D7_FF0B_11D1_98B3_00C04FC96ABD_.wvu.Rows" hidden="1">[56]BOP!$A$36:$IV$36,[56]BOP!$A$44:$IV$44,[56]BOP!$A$59:$IV$59,[56]BOP!#REF!,[56]BOP!#REF!,[56]BOP!$A$79:$IV$79,[56]BOP!$A$81:$IV$88,[56]BOP!#REF!</definedName>
    <definedName name="Z_112039D8_FF0B_11D1_98B3_00C04FC96ABD_.wvu.Rows" hidden="1">[56]BOP!$A$36:$IV$36,[56]BOP!$A$44:$IV$44,[56]BOP!$A$59:$IV$59,[56]BOP!#REF!,[56]BOP!#REF!,[56]BOP!$A$79:$IV$79,[56]BOP!$A$81:$IV$88,[56]BOP!#REF!</definedName>
    <definedName name="Z_112039D9_FF0B_11D1_98B3_00C04FC96ABD_.wvu.Rows" hidden="1">[56]BOP!$A$36:$IV$36,[56]BOP!$A$44:$IV$44,[56]BOP!$A$59:$IV$59,[56]BOP!#REF!,[56]BOP!#REF!,[56]BOP!$A$79:$IV$79,[56]BOP!$A$81:$IV$88,[56]BOP!#REF!</definedName>
    <definedName name="Z_112039DB_FF0B_11D1_98B3_00C04FC96ABD_.wvu.Rows" hidden="1">[56]BOP!$A$36:$IV$36,[56]BOP!$A$44:$IV$44,[56]BOP!$A$59:$IV$59,[56]BOP!#REF!,[56]BOP!#REF!,[56]BOP!$A$79:$IV$79,[56]BOP!$A$81:$IV$88,[56]BOP!#REF!,[56]BOP!#REF!</definedName>
    <definedName name="Z_112039DC_FF0B_11D1_98B3_00C04FC96ABD_.wvu.Rows" hidden="1">[56]BOP!$A$36:$IV$36,[56]BOP!$A$44:$IV$44,[56]BOP!$A$59:$IV$59,[56]BOP!#REF!,[56]BOP!#REF!,[56]BOP!$A$79:$IV$79,[56]BOP!$A$81:$IV$88,[56]BOP!#REF!,[56]BOP!#REF!</definedName>
    <definedName name="Z_112039DD_FF0B_11D1_98B3_00C04FC96ABD_.wvu.Rows" hidden="1">[56]BOP!$A$36:$IV$36,[56]BOP!$A$44:$IV$44,[56]BOP!$A$59:$IV$59,[56]BOP!#REF!,[56]BOP!#REF!,[56]BOP!$A$79:$IV$79</definedName>
    <definedName name="Z_112B8339_2081_11D2_BFD2_00A02466506E_.wvu.PrintTitles" hidden="1">[80]SUMMARY!$B$1:$D$65536,[80]SUMMARY!$A$3:$IV$5</definedName>
    <definedName name="Z_112B833B_2081_11D2_BFD2_00A02466506E_.wvu.PrintTitles" hidden="1">[80]SUMMARY!$B$1:$D$65536,[80]SUMMARY!$A$3:$IV$5</definedName>
    <definedName name="Z_1A8C061B_2301_11D3_BFD1_000039E37209_.wvu.Cols" hidden="1">'[81]IDA-tab7'!$K$1:$T$65536,'[81]IDA-tab7'!$V$1:$AE$65536,'[81]IDA-tab7'!$AG$1:$AP$65536</definedName>
    <definedName name="Z_1A8C061B_2301_11D3_BFD1_000039E37209_.wvu.Rows" hidden="1">'[81]IDA-tab7'!$A$10:$IV$11,'[81]IDA-tab7'!$A$14:$IV$14,'[81]IDA-tab7'!$A$18:$IV$18</definedName>
    <definedName name="Z_1A8C061C_2301_11D3_BFD1_000039E37209_.wvu.Cols" hidden="1">'[81]IDA-tab7'!$K$1:$T$65536,'[81]IDA-tab7'!$V$1:$AE$65536,'[81]IDA-tab7'!$AG$1:$AP$65536</definedName>
    <definedName name="Z_1A8C061C_2301_11D3_BFD1_000039E37209_.wvu.Rows" hidden="1">'[81]IDA-tab7'!$A$10:$IV$11,'[81]IDA-tab7'!$A$14:$IV$14,'[81]IDA-tab7'!$A$18:$IV$18</definedName>
    <definedName name="Z_1A8C061E_2301_11D3_BFD1_000039E37209_.wvu.Cols" hidden="1">'[81]IDA-tab7'!$K$1:$T$65536,'[81]IDA-tab7'!$V$1:$AE$65536,'[81]IDA-tab7'!$AG$1:$AP$65536</definedName>
    <definedName name="Z_1A8C061E_2301_11D3_BFD1_000039E37209_.wvu.Rows" hidden="1">'[81]IDA-tab7'!$A$10:$IV$11,'[81]IDA-tab7'!$A$14:$IV$14,'[81]IDA-tab7'!$A$18:$IV$18</definedName>
    <definedName name="Z_1A8C061F_2301_11D3_BFD1_000039E37209_.wvu.Cols" hidden="1">'[81]IDA-tab7'!$K$1:$T$65536,'[81]IDA-tab7'!$V$1:$AE$65536,'[81]IDA-tab7'!$AG$1:$AP$65536</definedName>
    <definedName name="Z_1A8C061F_2301_11D3_BFD1_000039E37209_.wvu.Rows" hidden="1">'[81]IDA-tab7'!$A$10:$IV$11,'[81]IDA-tab7'!$A$14:$IV$14,'[81]IDA-tab7'!$A$18:$IV$18</definedName>
    <definedName name="Z_1D408E72_59E9_4981_9A27_AF423D050CDD_.wvu.Cols" localSheetId="4" hidden="1">#REF!</definedName>
    <definedName name="Z_1D408E72_59E9_4981_9A27_AF423D050CDD_.wvu.Cols" localSheetId="3" hidden="1">#REF!</definedName>
    <definedName name="Z_1D408E72_59E9_4981_9A27_AF423D050CDD_.wvu.Cols" hidden="1">#REF!</definedName>
    <definedName name="Z_1D408E72_59E9_4981_9A27_AF423D050CDD_.wvu.PrintArea" localSheetId="4" hidden="1">#REF!</definedName>
    <definedName name="Z_1D408E72_59E9_4981_9A27_AF423D050CDD_.wvu.PrintArea" localSheetId="3" hidden="1">#REF!</definedName>
    <definedName name="Z_1D408E72_59E9_4981_9A27_AF423D050CDD_.wvu.PrintArea" hidden="1">#REF!</definedName>
    <definedName name="Z_1D408E72_59E9_4981_9A27_AF423D050CDD_.wvu.Rows" localSheetId="4" hidden="1">#REF!,#REF!</definedName>
    <definedName name="Z_1D408E72_59E9_4981_9A27_AF423D050CDD_.wvu.Rows" localSheetId="2" hidden="1">#REF!,#REF!</definedName>
    <definedName name="Z_1D408E72_59E9_4981_9A27_AF423D050CDD_.wvu.Rows" localSheetId="3" hidden="1">#REF!,#REF!</definedName>
    <definedName name="Z_1D408E72_59E9_4981_9A27_AF423D050CDD_.wvu.Rows" hidden="1">#REF!,#REF!</definedName>
    <definedName name="Z_1F4C2007_FFA7_11D1_98B6_00C04FC96ABD_.wvu.Rows" hidden="1">[56]BOP!$A$36:$IV$36,[56]BOP!$A$44:$IV$44,[56]BOP!$A$59:$IV$59,[56]BOP!#REF!,[56]BOP!#REF!,[56]BOP!$A$81:$IV$88</definedName>
    <definedName name="Z_1F4C2008_FFA7_11D1_98B6_00C04FC96ABD_.wvu.Rows" hidden="1">[56]BOP!$A$36:$IV$36,[56]BOP!$A$44:$IV$44,[56]BOP!$A$59:$IV$59,[56]BOP!#REF!,[56]BOP!#REF!,[56]BOP!$A$81:$IV$88</definedName>
    <definedName name="Z_1F4C2009_FFA7_11D1_98B6_00C04FC96ABD_.wvu.Rows" hidden="1">[56]BOP!$A$36:$IV$36,[56]BOP!$A$44:$IV$44,[56]BOP!$A$59:$IV$59,[56]BOP!#REF!,[56]BOP!#REF!,[56]BOP!$A$81:$IV$88</definedName>
    <definedName name="Z_1F4C200A_FFA7_11D1_98B6_00C04FC96ABD_.wvu.Rows" hidden="1">[56]BOP!$A$36:$IV$36,[56]BOP!$A$44:$IV$44,[56]BOP!$A$59:$IV$59,[56]BOP!#REF!,[56]BOP!#REF!,[56]BOP!$A$81:$IV$88</definedName>
    <definedName name="Z_1F4C200B_FFA7_11D1_98B6_00C04FC96ABD_.wvu.Rows" hidden="1">[56]BOP!$A$36:$IV$36,[56]BOP!$A$44:$IV$44,[56]BOP!$A$59:$IV$59,[56]BOP!#REF!,[56]BOP!#REF!,[56]BOP!$A$79:$IV$79,[56]BOP!$A$81:$IV$88,[56]BOP!#REF!</definedName>
    <definedName name="Z_1F4C200C_FFA7_11D1_98B6_00C04FC96ABD_.wvu.Rows" hidden="1">[56]BOP!$A$36:$IV$36,[56]BOP!$A$44:$IV$44,[56]BOP!$A$59:$IV$59,[56]BOP!#REF!,[56]BOP!#REF!,[56]BOP!$A$79:$IV$79,[56]BOP!$A$81:$IV$88</definedName>
    <definedName name="Z_1F4C200D_FFA7_11D1_98B6_00C04FC96ABD_.wvu.Rows" hidden="1">[56]BOP!$A$36:$IV$36,[56]BOP!$A$44:$IV$44,[56]BOP!$A$59:$IV$59,[56]BOP!#REF!,[56]BOP!#REF!,[56]BOP!$A$79:$IV$79,[56]BOP!#REF!</definedName>
    <definedName name="Z_1F4C200E_FFA7_11D1_98B6_00C04FC96ABD_.wvu.Rows" hidden="1">[56]BOP!$A$36:$IV$36,[56]BOP!$A$44:$IV$44,[56]BOP!$A$59:$IV$59,[56]BOP!#REF!,[56]BOP!#REF!,[56]BOP!$A$79:$IV$79,[56]BOP!$A$81:$IV$88,[56]BOP!#REF!</definedName>
    <definedName name="Z_1F4C200F_FFA7_11D1_98B6_00C04FC96ABD_.wvu.Rows" hidden="1">[56]BOP!$A$36:$IV$36,[56]BOP!$A$44:$IV$44,[56]BOP!$A$59:$IV$59,[56]BOP!#REF!,[56]BOP!#REF!,[56]BOP!$A$79:$IV$79,[56]BOP!$A$81:$IV$88,[56]BOP!#REF!</definedName>
    <definedName name="Z_1F4C2010_FFA7_11D1_98B6_00C04FC96ABD_.wvu.Rows" hidden="1">[56]BOP!$A$36:$IV$36,[56]BOP!$A$44:$IV$44,[56]BOP!$A$59:$IV$59,[56]BOP!#REF!,[56]BOP!#REF!,[56]BOP!$A$79:$IV$79,[56]BOP!$A$81:$IV$88,[56]BOP!#REF!</definedName>
    <definedName name="Z_1F4C2012_FFA7_11D1_98B6_00C04FC96ABD_.wvu.Rows" hidden="1">[56]BOP!$A$36:$IV$36,[56]BOP!$A$44:$IV$44,[56]BOP!$A$59:$IV$59,[56]BOP!#REF!,[56]BOP!#REF!,[56]BOP!$A$79:$IV$79,[56]BOP!$A$81:$IV$88,[56]BOP!#REF!,[56]BOP!#REF!</definedName>
    <definedName name="Z_1F4C2013_FFA7_11D1_98B6_00C04FC96ABD_.wvu.Rows" hidden="1">[56]BOP!$A$36:$IV$36,[56]BOP!$A$44:$IV$44,[56]BOP!$A$59:$IV$59,[56]BOP!#REF!,[56]BOP!#REF!,[56]BOP!$A$79:$IV$79,[56]BOP!$A$81:$IV$88,[56]BOP!#REF!,[56]BOP!#REF!</definedName>
    <definedName name="Z_1F4C2014_FFA7_11D1_98B6_00C04FC96ABD_.wvu.Rows" hidden="1">[56]BOP!$A$36:$IV$36,[56]BOP!$A$44:$IV$44,[56]BOP!$A$59:$IV$59,[56]BOP!#REF!,[56]BOP!#REF!,[56]BOP!$A$79:$IV$79</definedName>
    <definedName name="z_2" localSheetId="4">{30,140,350,160,"",""}</definedName>
    <definedName name="z_2" localSheetId="2">{30,140,350,160,"",""}</definedName>
    <definedName name="z_2" localSheetId="3">{30,140,350,160,"",""}</definedName>
    <definedName name="z_2">{30,140,350,160,"",""}</definedName>
    <definedName name="Z_28E99C00_2E50_4A25_9D21_7801798C21BD_.wvu.PrintArea" localSheetId="4" hidden="1">#REF!</definedName>
    <definedName name="Z_28E99C00_2E50_4A25_9D21_7801798C21BD_.wvu.PrintArea" localSheetId="3" hidden="1">#REF!</definedName>
    <definedName name="Z_28E99C00_2E50_4A25_9D21_7801798C21BD_.wvu.PrintArea" hidden="1">#REF!</definedName>
    <definedName name="Z_363221E4_558F_4717_B6AD_63B76229A86A_.wvu.PrintArea" localSheetId="4" hidden="1">#REF!</definedName>
    <definedName name="Z_363221E4_558F_4717_B6AD_63B76229A86A_.wvu.PrintArea" localSheetId="3" hidden="1">#REF!</definedName>
    <definedName name="Z_363221E4_558F_4717_B6AD_63B76229A86A_.wvu.PrintArea" hidden="1">#REF!</definedName>
    <definedName name="Z_3A9B8CE0_90FE_45F7_B16A_6C9B6CFEF69B_.wvu.PrintTitles" localSheetId="4" hidden="1">[82]оборот!$A$1:$B$65536,[82]оборот!$A$1:$IV$1</definedName>
    <definedName name="Z_3A9B8CE0_90FE_45F7_B16A_6C9B6CFEF69B_.wvu.PrintTitles" localSheetId="2" hidden="1">[83]оборот!$A$1:$B$65536,[83]оборот!$A$1:$IV$1</definedName>
    <definedName name="Z_3A9B8CE0_90FE_45F7_B16A_6C9B6CFEF69B_.wvu.PrintTitles" localSheetId="3" hidden="1">[83]оборот!$A$1:$B$65536,[83]оборот!$A$1:$IV$1</definedName>
    <definedName name="Z_3A9B8CE0_90FE_45F7_B16A_6C9B6CFEF69B_.wvu.PrintTitles" hidden="1">[84]оборот!$A$1:$B$65536,[84]оборот!$A$1:$IV$1</definedName>
    <definedName name="Z_3C6EDCCE_01F6_11D7_9BCA_0050BFE703E4_.wvu.Rows" localSheetId="4" hidden="1">#REF!,#REF!</definedName>
    <definedName name="Z_3C6EDCCE_01F6_11D7_9BCA_0050BFE703E4_.wvu.Rows" localSheetId="2" hidden="1">#REF!,#REF!</definedName>
    <definedName name="Z_3C6EDCCE_01F6_11D7_9BCA_0050BFE703E4_.wvu.Rows" localSheetId="3" hidden="1">#REF!,#REF!</definedName>
    <definedName name="Z_3C6EDCCE_01F6_11D7_9BCA_0050BFE703E4_.wvu.Rows" hidden="1">[85]Платёжка!$1:$1,[85]Платёжка!$65:$65</definedName>
    <definedName name="Z_49B0A4B0_963B_11D1_BFD1_00A02466B680_.wvu.Rows" hidden="1">[56]BOP!$A$36:$IV$36,[56]BOP!$A$44:$IV$44,[56]BOP!$A$59:$IV$59,[56]BOP!#REF!,[56]BOP!#REF!,[56]BOP!$A$81:$IV$88</definedName>
    <definedName name="Z_49B0A4B1_963B_11D1_BFD1_00A02466B680_.wvu.Rows" hidden="1">[56]BOP!$A$36:$IV$36,[56]BOP!$A$44:$IV$44,[56]BOP!$A$59:$IV$59,[56]BOP!#REF!,[56]BOP!#REF!,[56]BOP!$A$81:$IV$88</definedName>
    <definedName name="Z_49B0A4B4_963B_11D1_BFD1_00A02466B680_.wvu.Rows" hidden="1">[56]BOP!$A$36:$IV$36,[56]BOP!$A$44:$IV$44,[56]BOP!$A$59:$IV$59,[56]BOP!#REF!,[56]BOP!#REF!,[56]BOP!$A$79:$IV$79,[56]BOP!$A$81:$IV$88,[56]BOP!#REF!</definedName>
    <definedName name="Z_49B0A4B5_963B_11D1_BFD1_00A02466B680_.wvu.Rows" hidden="1">[56]BOP!$A$36:$IV$36,[56]BOP!$A$44:$IV$44,[56]BOP!$A$59:$IV$59,[56]BOP!#REF!,[56]BOP!#REF!,[56]BOP!$A$79:$IV$79,[56]BOP!$A$81:$IV$88</definedName>
    <definedName name="Z_49B0A4B6_963B_11D1_BFD1_00A02466B680_.wvu.Rows" hidden="1">[56]BOP!$A$36:$IV$36,[56]BOP!$A$44:$IV$44,[56]BOP!$A$59:$IV$59,[56]BOP!#REF!,[56]BOP!#REF!,[56]BOP!$A$79:$IV$79,[56]BOP!#REF!</definedName>
    <definedName name="Z_49B0A4B7_963B_11D1_BFD1_00A02466B680_.wvu.Rows" hidden="1">[56]BOP!$A$36:$IV$36,[56]BOP!$A$44:$IV$44,[56]BOP!$A$59:$IV$59,[56]BOP!#REF!,[56]BOP!#REF!,[56]BOP!$A$79:$IV$79,[56]BOP!$A$81:$IV$88,[56]BOP!#REF!</definedName>
    <definedName name="Z_49B0A4B8_963B_11D1_BFD1_00A02466B680_.wvu.Rows" hidden="1">[56]BOP!$A$36:$IV$36,[56]BOP!$A$44:$IV$44,[56]BOP!$A$59:$IV$59,[56]BOP!#REF!,[56]BOP!#REF!,[56]BOP!$A$79:$IV$79,[56]BOP!$A$81:$IV$88,[56]BOP!#REF!</definedName>
    <definedName name="Z_49B0A4B9_963B_11D1_BFD1_00A02466B680_.wvu.Rows" hidden="1">[56]BOP!$A$36:$IV$36,[56]BOP!$A$44:$IV$44,[56]BOP!$A$59:$IV$59,[56]BOP!#REF!,[56]BOP!#REF!,[56]BOP!$A$79:$IV$79,[56]BOP!$A$81:$IV$88,[56]BOP!#REF!</definedName>
    <definedName name="Z_49B0A4BB_963B_11D1_BFD1_00A02466B680_.wvu.Rows" hidden="1">[56]BOP!$A$36:$IV$36,[56]BOP!$A$44:$IV$44,[56]BOP!$A$59:$IV$59,[56]BOP!#REF!,[56]BOP!#REF!,[56]BOP!$A$79:$IV$79,[56]BOP!$A$81:$IV$88,[56]BOP!#REF!,[56]BOP!#REF!</definedName>
    <definedName name="Z_49B0A4BC_963B_11D1_BFD1_00A02466B680_.wvu.Rows" hidden="1">[56]BOP!$A$36:$IV$36,[56]BOP!$A$44:$IV$44,[56]BOP!$A$59:$IV$59,[56]BOP!#REF!,[56]BOP!#REF!,[56]BOP!$A$79:$IV$79,[56]BOP!$A$81:$IV$88,[56]BOP!#REF!,[56]BOP!#REF!</definedName>
    <definedName name="Z_49B0A4BD_963B_11D1_BFD1_00A02466B680_.wvu.Rows" hidden="1">[56]BOP!$A$36:$IV$36,[56]BOP!$A$44:$IV$44,[56]BOP!$A$59:$IV$59,[56]BOP!#REF!,[56]BOP!#REF!,[56]BOP!$A$79:$IV$79</definedName>
    <definedName name="Z_5167EBEB_44EA_47B0_97C1_BDFB74A1E9C1_.wvu.PrintArea" localSheetId="4" hidden="1">#REF!</definedName>
    <definedName name="Z_5167EBEB_44EA_47B0_97C1_BDFB74A1E9C1_.wvu.PrintArea" localSheetId="3" hidden="1">#REF!</definedName>
    <definedName name="Z_5167EBEB_44EA_47B0_97C1_BDFB74A1E9C1_.wvu.PrintArea" hidden="1">#REF!</definedName>
    <definedName name="Z_52A70739_45F6_4D94_BB2B_E6CE9DB3F670_.wvu.PrintArea" localSheetId="4" hidden="1">#REF!</definedName>
    <definedName name="Z_52A70739_45F6_4D94_BB2B_E6CE9DB3F670_.wvu.PrintArea" localSheetId="3" hidden="1">#REF!</definedName>
    <definedName name="Z_52A70739_45F6_4D94_BB2B_E6CE9DB3F670_.wvu.PrintArea" hidden="1">#REF!</definedName>
    <definedName name="Z_65976840_70A2_11D2_BFD1_C1F7123CE332_.wvu.PrintTitles" hidden="1">[80]SUMMARY!$B$1:$D$65536,[80]SUMMARY!$A$3:$IV$5</definedName>
    <definedName name="Z_6993EFB0_1B89_4ECB_AA37_844F342C516A_.wvu.FilterData" localSheetId="4" hidden="1">#REF!</definedName>
    <definedName name="Z_6993EFB0_1B89_4ECB_AA37_844F342C516A_.wvu.FilterData" hidden="1">#REF!</definedName>
    <definedName name="Z_6BE6E481_8D64_4ED7_B69C_3F18E289D2FC_.wvu.Rows" localSheetId="4" hidden="1">#REF!,#REF!</definedName>
    <definedName name="Z_6BE6E481_8D64_4ED7_B69C_3F18E289D2FC_.wvu.Rows" localSheetId="2" hidden="1">#REF!,#REF!</definedName>
    <definedName name="Z_6BE6E481_8D64_4ED7_B69C_3F18E289D2FC_.wvu.Rows" localSheetId="3" hidden="1">#REF!,#REF!</definedName>
    <definedName name="Z_6BE6E481_8D64_4ED7_B69C_3F18E289D2FC_.wvu.Rows" hidden="1">[85]Платёжка!$1:$1,[85]Платёжка!$65:$65</definedName>
    <definedName name="Z_72C953E2_8BB8_4631_B1F9_6C047AA309F8_.wvu.Cols" localSheetId="4" hidden="1">#REF!</definedName>
    <definedName name="Z_72C953E2_8BB8_4631_B1F9_6C047AA309F8_.wvu.Cols" localSheetId="3" hidden="1">#REF!</definedName>
    <definedName name="Z_72C953E2_8BB8_4631_B1F9_6C047AA309F8_.wvu.Cols" hidden="1">#REF!</definedName>
    <definedName name="Z_72C953E2_8BB8_4631_B1F9_6C047AA309F8_.wvu.PrintTitles" localSheetId="4" hidden="1">#REF!,#REF!</definedName>
    <definedName name="Z_72C953E2_8BB8_4631_B1F9_6C047AA309F8_.wvu.PrintTitles" localSheetId="3" hidden="1">#REF!,#REF!</definedName>
    <definedName name="Z_72C953E2_8BB8_4631_B1F9_6C047AA309F8_.wvu.PrintTitles" hidden="1">#REF!,#REF!</definedName>
    <definedName name="Z_72C953E2_8BB8_4631_B1F9_6C047AA309F8_.wvu.Rows" localSheetId="4" hidden="1">#REF!,#REF!,#REF!,#REF!,#REF!,#REF!,#REF!,#REF!,#REF!,#REF!,#REF!,#REF!,#REF!,#REF!,#REF!,#REF!,#REF!,#REF!,#REF!,#REF!,#REF!,#REF!,#REF!,#REF!</definedName>
    <definedName name="Z_72C953E2_8BB8_4631_B1F9_6C047AA309F8_.wvu.Rows" localSheetId="2" hidden="1">#REF!,#REF!,#REF!,#REF!,#REF!,#REF!,#REF!,#REF!,#REF!,#REF!,#REF!,#REF!,#REF!,#REF!,#REF!,#REF!,#REF!,#REF!,#REF!,#REF!,#REF!,#REF!,#REF!,#REF!</definedName>
    <definedName name="Z_72C953E2_8BB8_4631_B1F9_6C047AA309F8_.wvu.Rows" localSheetId="3" hidden="1">#REF!,#REF!,#REF!,#REF!,#REF!,#REF!,#REF!,#REF!,#REF!,#REF!,#REF!,#REF!,#REF!,#REF!,#REF!,#REF!,#REF!,#REF!,#REF!,#REF!,#REF!,#REF!,#REF!,#REF!</definedName>
    <definedName name="Z_72C953E2_8BB8_4631_B1F9_6C047AA309F8_.wvu.Rows" hidden="1">#REF!,#REF!,#REF!,#REF!,#REF!,#REF!,#REF!,#REF!,#REF!,#REF!,#REF!,#REF!,#REF!,#REF!,#REF!,#REF!,#REF!,#REF!,#REF!,#REF!,#REF!,#REF!,#REF!,#REF!</definedName>
    <definedName name="Z_7567EFF5_A760_4BD2_9783_0E4DA1CF40E5_.wvu.PrintArea" localSheetId="4" hidden="1">#REF!</definedName>
    <definedName name="Z_7567EFF5_A760_4BD2_9783_0E4DA1CF40E5_.wvu.PrintArea" localSheetId="3" hidden="1">#REF!</definedName>
    <definedName name="Z_7567EFF5_A760_4BD2_9783_0E4DA1CF40E5_.wvu.PrintArea" hidden="1">#REF!</definedName>
    <definedName name="Z_86A21AE1_D222_11D6_8098_444553540000_.wvu.Cols" localSheetId="2" hidden="1">#REF!,#REF!,#REF!,#REF!</definedName>
    <definedName name="Z_86A21AE1_D222_11D6_8098_444553540000_.wvu.Cols" localSheetId="3" hidden="1">#REF!,#REF!,#REF!,#REF!</definedName>
    <definedName name="Z_86A21AE1_D222_11D6_8098_444553540000_.wvu.Cols" hidden="1">#N/A</definedName>
    <definedName name="Z_90AC4916_08D5_4B9F_B8B9_D84EFD8CA14D_.wvu.PrintArea" localSheetId="4" hidden="1">#REF!</definedName>
    <definedName name="Z_90AC4916_08D5_4B9F_B8B9_D84EFD8CA14D_.wvu.PrintArea" localSheetId="3" hidden="1">#REF!</definedName>
    <definedName name="Z_90AC4916_08D5_4B9F_B8B9_D84EFD8CA14D_.wvu.PrintArea" hidden="1">#REF!</definedName>
    <definedName name="Z_90AC4916_08D5_4B9F_B8B9_D84EFD8CA14D_.wvu.Rows" localSheetId="4" hidden="1">#REF!,#REF!</definedName>
    <definedName name="Z_90AC4916_08D5_4B9F_B8B9_D84EFD8CA14D_.wvu.Rows" localSheetId="3" hidden="1">#REF!,#REF!</definedName>
    <definedName name="Z_90AC4916_08D5_4B9F_B8B9_D84EFD8CA14D_.wvu.Rows" hidden="1">#REF!,#REF!</definedName>
    <definedName name="Z_95224721_0485_11D4_BFD1_00508B5F4DA4_.wvu.Cols" localSheetId="4" hidden="1">#REF!</definedName>
    <definedName name="Z_95224721_0485_11D4_BFD1_00508B5F4DA4_.wvu.Cols" hidden="1">#REF!</definedName>
    <definedName name="Z_9DC6DF17_189B_411C_BEA5_3D579610432B_.wvu.Rows" localSheetId="4" hidden="1">#REF!,#REF!</definedName>
    <definedName name="Z_9DC6DF17_189B_411C_BEA5_3D579610432B_.wvu.Rows" localSheetId="2" hidden="1">#REF!,#REF!</definedName>
    <definedName name="Z_9DC6DF17_189B_411C_BEA5_3D579610432B_.wvu.Rows" localSheetId="3" hidden="1">#REF!,#REF!</definedName>
    <definedName name="Z_9DC6DF17_189B_411C_BEA5_3D579610432B_.wvu.Rows" hidden="1">[85]Платёжка!$1:$1,[85]Платёжка!$65:$65</definedName>
    <definedName name="Z_9E0C48F8_FFCC_11D1_98BA_00C04FC96ABD_.wvu.Rows" hidden="1">[56]BOP!$A$36:$IV$36,[56]BOP!$A$44:$IV$44,[56]BOP!$A$59:$IV$59,[56]BOP!#REF!,[56]BOP!#REF!,[56]BOP!$A$81:$IV$88</definedName>
    <definedName name="Z_9E0C48F9_FFCC_11D1_98BA_00C04FC96ABD_.wvu.Rows" hidden="1">[56]BOP!$A$36:$IV$36,[56]BOP!$A$44:$IV$44,[56]BOP!$A$59:$IV$59,[56]BOP!#REF!,[56]BOP!#REF!,[56]BOP!$A$81:$IV$88</definedName>
    <definedName name="Z_9E0C48FA_FFCC_11D1_98BA_00C04FC96ABD_.wvu.Rows" hidden="1">[56]BOP!$A$36:$IV$36,[56]BOP!$A$44:$IV$44,[56]BOP!$A$59:$IV$59,[56]BOP!#REF!,[56]BOP!#REF!,[56]BOP!$A$81:$IV$88</definedName>
    <definedName name="Z_9E0C48FB_FFCC_11D1_98BA_00C04FC96ABD_.wvu.Rows" hidden="1">[56]BOP!$A$36:$IV$36,[56]BOP!$A$44:$IV$44,[56]BOP!$A$59:$IV$59,[56]BOP!#REF!,[56]BOP!#REF!,[56]BOP!$A$81:$IV$88</definedName>
    <definedName name="Z_9E0C48FC_FFCC_11D1_98BA_00C04FC96ABD_.wvu.Rows" hidden="1">[56]BOP!$A$36:$IV$36,[56]BOP!$A$44:$IV$44,[56]BOP!$A$59:$IV$59,[56]BOP!#REF!,[56]BOP!#REF!,[56]BOP!$A$79:$IV$79,[56]BOP!$A$81:$IV$88,[56]BOP!#REF!</definedName>
    <definedName name="Z_9E0C48FD_FFCC_11D1_98BA_00C04FC96ABD_.wvu.Rows" hidden="1">[56]BOP!$A$36:$IV$36,[56]BOP!$A$44:$IV$44,[56]BOP!$A$59:$IV$59,[56]BOP!#REF!,[56]BOP!#REF!,[56]BOP!$A$79:$IV$79,[56]BOP!$A$81:$IV$88</definedName>
    <definedName name="Z_9E0C48FE_FFCC_11D1_98BA_00C04FC96ABD_.wvu.Rows" hidden="1">[56]BOP!$A$36:$IV$36,[56]BOP!$A$44:$IV$44,[56]BOP!$A$59:$IV$59,[56]BOP!#REF!,[56]BOP!#REF!,[56]BOP!$A$79:$IV$79,[56]BOP!#REF!</definedName>
    <definedName name="Z_9E0C48FF_FFCC_11D1_98BA_00C04FC96ABD_.wvu.Rows" hidden="1">[56]BOP!$A$36:$IV$36,[56]BOP!$A$44:$IV$44,[56]BOP!$A$59:$IV$59,[56]BOP!#REF!,[56]BOP!#REF!,[56]BOP!$A$79:$IV$79,[56]BOP!$A$81:$IV$88,[56]BOP!#REF!</definedName>
    <definedName name="Z_9E0C4900_FFCC_11D1_98BA_00C04FC96ABD_.wvu.Rows" hidden="1">[56]BOP!$A$36:$IV$36,[56]BOP!$A$44:$IV$44,[56]BOP!$A$59:$IV$59,[56]BOP!#REF!,[56]BOP!#REF!,[56]BOP!$A$79:$IV$79,[56]BOP!$A$81:$IV$88,[56]BOP!#REF!</definedName>
    <definedName name="Z_9E0C4901_FFCC_11D1_98BA_00C04FC96ABD_.wvu.Rows" hidden="1">[56]BOP!$A$36:$IV$36,[56]BOP!$A$44:$IV$44,[56]BOP!$A$59:$IV$59,[56]BOP!#REF!,[56]BOP!#REF!,[56]BOP!$A$79:$IV$79,[56]BOP!$A$81:$IV$88,[56]BOP!#REF!</definedName>
    <definedName name="Z_9E0C4903_FFCC_11D1_98BA_00C04FC96ABD_.wvu.Rows" hidden="1">[56]BOP!$A$36:$IV$36,[56]BOP!$A$44:$IV$44,[56]BOP!$A$59:$IV$59,[56]BOP!#REF!,[56]BOP!#REF!,[56]BOP!$A$79:$IV$79,[56]BOP!$A$81:$IV$88,[56]BOP!#REF!,[56]BOP!#REF!</definedName>
    <definedName name="Z_9E0C4904_FFCC_11D1_98BA_00C04FC96ABD_.wvu.Rows" hidden="1">[56]BOP!$A$36:$IV$36,[56]BOP!$A$44:$IV$44,[56]BOP!$A$59:$IV$59,[56]BOP!#REF!,[56]BOP!#REF!,[56]BOP!$A$79:$IV$79,[56]BOP!$A$81:$IV$88,[56]BOP!#REF!,[56]BOP!#REF!</definedName>
    <definedName name="Z_9E0C4905_FFCC_11D1_98BA_00C04FC96ABD_.wvu.Rows" hidden="1">[56]BOP!$A$36:$IV$36,[56]BOP!$A$44:$IV$44,[56]BOP!$A$59:$IV$59,[56]BOP!#REF!,[56]BOP!#REF!,[56]BOP!$A$79:$IV$79</definedName>
    <definedName name="Z_A4A9DF7B_AB71_4A4B_9F81_D0DED06B6979_.wvu.PrintArea" localSheetId="4" hidden="1">#REF!</definedName>
    <definedName name="Z_A4A9DF7B_AB71_4A4B_9F81_D0DED06B6979_.wvu.PrintArea" localSheetId="3" hidden="1">#REF!</definedName>
    <definedName name="Z_A4A9DF7B_AB71_4A4B_9F81_D0DED06B6979_.wvu.PrintArea" hidden="1">#REF!</definedName>
    <definedName name="Z_A4A9DF7B_AB71_4A4B_9F81_D0DED06B6979_.wvu.Rows" localSheetId="4" hidden="1">#REF!,#REF!</definedName>
    <definedName name="Z_A4A9DF7B_AB71_4A4B_9F81_D0DED06B6979_.wvu.Rows" localSheetId="3" hidden="1">#REF!,#REF!</definedName>
    <definedName name="Z_A4A9DF7B_AB71_4A4B_9F81_D0DED06B6979_.wvu.Rows" hidden="1">#REF!,#REF!</definedName>
    <definedName name="Z_A72D7F17_E843_45F5_A257_DC060914C37A_.wvu.PrintArea" localSheetId="4" hidden="1">#REF!</definedName>
    <definedName name="Z_A72D7F17_E843_45F5_A257_DC060914C37A_.wvu.PrintArea" localSheetId="3" hidden="1">#REF!</definedName>
    <definedName name="Z_A72D7F17_E843_45F5_A257_DC060914C37A_.wvu.PrintArea" hidden="1">#REF!</definedName>
    <definedName name="Z_A72D7F17_E843_45F5_A257_DC060914C37A_.wvu.Rows" localSheetId="4" hidden="1">#REF!,#REF!</definedName>
    <definedName name="Z_A72D7F17_E843_45F5_A257_DC060914C37A_.wvu.Rows" localSheetId="3" hidden="1">#REF!,#REF!</definedName>
    <definedName name="Z_A72D7F17_E843_45F5_A257_DC060914C37A_.wvu.Rows" hidden="1">#REF!,#REF!</definedName>
    <definedName name="Z_AC797E33_BB07_440F_920C_8A9426261027_.wvu.PrintArea" localSheetId="4" hidden="1">#REF!</definedName>
    <definedName name="Z_AC797E33_BB07_440F_920C_8A9426261027_.wvu.PrintArea" localSheetId="3" hidden="1">#REF!</definedName>
    <definedName name="Z_AC797E33_BB07_440F_920C_8A9426261027_.wvu.PrintArea" hidden="1">#REF!</definedName>
    <definedName name="Z_B01F82C8_E2BF_11D8_BD33_0000F8781956_.wvu.Cols" localSheetId="4" hidden="1">#REF!,#REF!,#REF!,#REF!,#REF!,#REF!,#REF!,#REF!,#REF!,#REF!,#REF!,#REF!,#REF!,#REF!</definedName>
    <definedName name="Z_B01F82C8_E2BF_11D8_BD33_0000F8781956_.wvu.Cols" localSheetId="3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4" hidden="1">#REF!</definedName>
    <definedName name="Z_B01F82C8_E2BF_11D8_BD33_0000F8781956_.wvu.PrintTitles" localSheetId="3" hidden="1">#REF!</definedName>
    <definedName name="Z_B01F82C8_E2BF_11D8_BD33_0000F8781956_.wvu.PrintTitles" hidden="1">#REF!</definedName>
    <definedName name="Z_B1C6911B_1389_4D1E_B480_46B2A5907C37_.wvu.FilterData" localSheetId="4" hidden="1">#REF!</definedName>
    <definedName name="Z_B1C6911B_1389_4D1E_B480_46B2A5907C37_.wvu.FilterData" localSheetId="3" hidden="1">#REF!</definedName>
    <definedName name="Z_B1C6911B_1389_4D1E_B480_46B2A5907C37_.wvu.FilterData" hidden="1">#REF!</definedName>
    <definedName name="Z_B1C6911B_1389_4D1E_B480_46B2A5907C37_.wvu.PrintArea" localSheetId="4" hidden="1">#REF!</definedName>
    <definedName name="Z_B1C6911B_1389_4D1E_B480_46B2A5907C37_.wvu.PrintArea" localSheetId="3" hidden="1">#REF!</definedName>
    <definedName name="Z_B1C6911B_1389_4D1E_B480_46B2A5907C37_.wvu.PrintArea" hidden="1">#REF!</definedName>
    <definedName name="Z_B1C6911B_1389_4D1E_B480_46B2A5907C37_.wvu.Rows" localSheetId="4" hidden="1">#REF!,#REF!</definedName>
    <definedName name="Z_B1C6911B_1389_4D1E_B480_46B2A5907C37_.wvu.Rows" localSheetId="3" hidden="1">#REF!,#REF!</definedName>
    <definedName name="Z_B1C6911B_1389_4D1E_B480_46B2A5907C37_.wvu.Rows" hidden="1">#REF!,#REF!</definedName>
    <definedName name="Z_B424DD41_AAD0_11D2_BFD1_00A02466506E_.wvu.PrintTitles" hidden="1">[80]SUMMARY!$B$1:$D$65536,[80]SUMMARY!$A$3:$IV$5</definedName>
    <definedName name="Z_BBC1F061_EFA5_11D6_819E_0050BFE70486_.wvu.FilterData" localSheetId="4" hidden="1">#REF!</definedName>
    <definedName name="Z_BBC1F061_EFA5_11D6_819E_0050BFE70486_.wvu.FilterData" localSheetId="3" hidden="1">#REF!</definedName>
    <definedName name="Z_BBC1F061_EFA5_11D6_819E_0050BFE70486_.wvu.FilterData" hidden="1">#REF!</definedName>
    <definedName name="Z_BBC1F061_EFA5_11D6_819E_0050BFE70486_.wvu.Rows" localSheetId="4" hidden="1">#REF!,#REF!</definedName>
    <definedName name="Z_BBC1F061_EFA5_11D6_819E_0050BFE70486_.wvu.Rows" localSheetId="2" hidden="1">#REF!,#REF!</definedName>
    <definedName name="Z_BBC1F061_EFA5_11D6_819E_0050BFE70486_.wvu.Rows" localSheetId="3" hidden="1">#REF!,#REF!</definedName>
    <definedName name="Z_BBC1F061_EFA5_11D6_819E_0050BFE70486_.wvu.Rows" hidden="1">[85]Платёжка!$1:$1,[85]Платёжка!$65:$65</definedName>
    <definedName name="Z_BC2BFA12_1C91_11D2_BFD2_00A02466506E_.wvu.PrintTitles" hidden="1">[80]SUMMARY!$B$1:$D$65536,[80]SUMMARY!$A$3:$IV$5</definedName>
    <definedName name="Z_BD879655_49FA_40EC_B48C_A3116A0C7DFC_.wvu.PrintArea" localSheetId="4" hidden="1">#REF!</definedName>
    <definedName name="Z_BD879655_49FA_40EC_B48C_A3116A0C7DFC_.wvu.PrintArea" localSheetId="3" hidden="1">#REF!</definedName>
    <definedName name="Z_BD879655_49FA_40EC_B48C_A3116A0C7DFC_.wvu.PrintArea" hidden="1">#REF!</definedName>
    <definedName name="Z_C06073AE_7EF9_4843_A3E3_AB58B1214D42_.wvu.PrintArea" localSheetId="4" hidden="1">#REF!</definedName>
    <definedName name="Z_C06073AE_7EF9_4843_A3E3_AB58B1214D42_.wvu.PrintArea" localSheetId="3" hidden="1">#REF!</definedName>
    <definedName name="Z_C06073AE_7EF9_4843_A3E3_AB58B1214D42_.wvu.PrintArea" hidden="1">#REF!</definedName>
    <definedName name="Z_C21FAE85_013A_11D2_98BD_00C04FC96ABD_.wvu.Rows" hidden="1">[56]BOP!$A$36:$IV$36,[56]BOP!$A$44:$IV$44,[56]BOP!$A$59:$IV$59,[56]BOP!#REF!,[56]BOP!#REF!,[56]BOP!$A$81:$IV$88</definedName>
    <definedName name="Z_C21FAE86_013A_11D2_98BD_00C04FC96ABD_.wvu.Rows" hidden="1">[56]BOP!$A$36:$IV$36,[56]BOP!$A$44:$IV$44,[56]BOP!$A$59:$IV$59,[56]BOP!#REF!,[56]BOP!#REF!,[56]BOP!$A$81:$IV$88</definedName>
    <definedName name="Z_C21FAE87_013A_11D2_98BD_00C04FC96ABD_.wvu.Rows" hidden="1">[56]BOP!$A$36:$IV$36,[56]BOP!$A$44:$IV$44,[56]BOP!$A$59:$IV$59,[56]BOP!#REF!,[56]BOP!#REF!,[56]BOP!$A$81:$IV$88</definedName>
    <definedName name="Z_C21FAE88_013A_11D2_98BD_00C04FC96ABD_.wvu.Rows" hidden="1">[56]BOP!$A$36:$IV$36,[56]BOP!$A$44:$IV$44,[56]BOP!$A$59:$IV$59,[56]BOP!#REF!,[56]BOP!#REF!,[56]BOP!$A$81:$IV$88</definedName>
    <definedName name="Z_C21FAE89_013A_11D2_98BD_00C04FC96ABD_.wvu.Rows" hidden="1">[56]BOP!$A$36:$IV$36,[56]BOP!$A$44:$IV$44,[56]BOP!$A$59:$IV$59,[56]BOP!#REF!,[56]BOP!#REF!,[56]BOP!$A$79:$IV$79,[56]BOP!$A$81:$IV$88,[56]BOP!#REF!</definedName>
    <definedName name="Z_C21FAE8A_013A_11D2_98BD_00C04FC96ABD_.wvu.Rows" hidden="1">[56]BOP!$A$36:$IV$36,[56]BOP!$A$44:$IV$44,[56]BOP!$A$59:$IV$59,[56]BOP!#REF!,[56]BOP!#REF!,[56]BOP!$A$79:$IV$79,[56]BOP!$A$81:$IV$88</definedName>
    <definedName name="Z_C21FAE8B_013A_11D2_98BD_00C04FC96ABD_.wvu.Rows" hidden="1">[56]BOP!$A$36:$IV$36,[56]BOP!$A$44:$IV$44,[56]BOP!$A$59:$IV$59,[56]BOP!#REF!,[56]BOP!#REF!,[56]BOP!$A$79:$IV$79,[56]BOP!#REF!</definedName>
    <definedName name="Z_C21FAE8C_013A_11D2_98BD_00C04FC96ABD_.wvu.Rows" hidden="1">[56]BOP!$A$36:$IV$36,[56]BOP!$A$44:$IV$44,[56]BOP!$A$59:$IV$59,[56]BOP!#REF!,[56]BOP!#REF!,[56]BOP!$A$79:$IV$79,[56]BOP!$A$81:$IV$88,[56]BOP!#REF!</definedName>
    <definedName name="Z_C21FAE8D_013A_11D2_98BD_00C04FC96ABD_.wvu.Rows" hidden="1">[56]BOP!$A$36:$IV$36,[56]BOP!$A$44:$IV$44,[56]BOP!$A$59:$IV$59,[56]BOP!#REF!,[56]BOP!#REF!,[56]BOP!$A$79:$IV$79,[56]BOP!$A$81:$IV$88,[56]BOP!#REF!</definedName>
    <definedName name="Z_C21FAE8E_013A_11D2_98BD_00C04FC96ABD_.wvu.Rows" hidden="1">[56]BOP!$A$36:$IV$36,[56]BOP!$A$44:$IV$44,[56]BOP!$A$59:$IV$59,[56]BOP!#REF!,[56]BOP!#REF!,[56]BOP!$A$79:$IV$79,[56]BOP!$A$81:$IV$88,[56]BOP!#REF!</definedName>
    <definedName name="Z_C21FAE90_013A_11D2_98BD_00C04FC96ABD_.wvu.Rows" hidden="1">[56]BOP!$A$36:$IV$36,[56]BOP!$A$44:$IV$44,[56]BOP!$A$59:$IV$59,[56]BOP!#REF!,[56]BOP!#REF!,[56]BOP!$A$79:$IV$79,[56]BOP!$A$81:$IV$88,[56]BOP!#REF!,[56]BOP!#REF!</definedName>
    <definedName name="Z_C21FAE91_013A_11D2_98BD_00C04FC96ABD_.wvu.Rows" hidden="1">[56]BOP!$A$36:$IV$36,[56]BOP!$A$44:$IV$44,[56]BOP!$A$59:$IV$59,[56]BOP!#REF!,[56]BOP!#REF!,[56]BOP!$A$79:$IV$79,[56]BOP!$A$81:$IV$88,[56]BOP!#REF!,[56]BOP!#REF!</definedName>
    <definedName name="Z_C21FAE92_013A_11D2_98BD_00C04FC96ABD_.wvu.Rows" hidden="1">[56]BOP!$A$36:$IV$36,[56]BOP!$A$44:$IV$44,[56]BOP!$A$59:$IV$59,[56]BOP!#REF!,[56]BOP!#REF!,[56]BOP!$A$79:$IV$79</definedName>
    <definedName name="Z_CF25EF4A_FFAB_11D1_98B7_00C04FC96ABD_.wvu.Rows" hidden="1">[56]BOP!$A$36:$IV$36,[56]BOP!$A$44:$IV$44,[56]BOP!$A$59:$IV$59,[56]BOP!#REF!,[56]BOP!#REF!,[56]BOP!$A$81:$IV$88</definedName>
    <definedName name="Z_CF25EF4B_FFAB_11D1_98B7_00C04FC96ABD_.wvu.Rows" hidden="1">[56]BOP!$A$36:$IV$36,[56]BOP!$A$44:$IV$44,[56]BOP!$A$59:$IV$59,[56]BOP!#REF!,[56]BOP!#REF!,[56]BOP!$A$81:$IV$88</definedName>
    <definedName name="Z_CF25EF4C_FFAB_11D1_98B7_00C04FC96ABD_.wvu.Rows" hidden="1">[56]BOP!$A$36:$IV$36,[56]BOP!$A$44:$IV$44,[56]BOP!$A$59:$IV$59,[56]BOP!#REF!,[56]BOP!#REF!,[56]BOP!$A$81:$IV$88</definedName>
    <definedName name="Z_CF25EF4D_FFAB_11D1_98B7_00C04FC96ABD_.wvu.Rows" hidden="1">[56]BOP!$A$36:$IV$36,[56]BOP!$A$44:$IV$44,[56]BOP!$A$59:$IV$59,[56]BOP!#REF!,[56]BOP!#REF!,[56]BOP!$A$81:$IV$88</definedName>
    <definedName name="Z_CF25EF4E_FFAB_11D1_98B7_00C04FC96ABD_.wvu.Rows" hidden="1">[56]BOP!$A$36:$IV$36,[56]BOP!$A$44:$IV$44,[56]BOP!$A$59:$IV$59,[56]BOP!#REF!,[56]BOP!#REF!,[56]BOP!$A$79:$IV$79,[56]BOP!$A$81:$IV$88,[56]BOP!#REF!</definedName>
    <definedName name="Z_CF25EF4F_FFAB_11D1_98B7_00C04FC96ABD_.wvu.Rows" hidden="1">[56]BOP!$A$36:$IV$36,[56]BOP!$A$44:$IV$44,[56]BOP!$A$59:$IV$59,[56]BOP!#REF!,[56]BOP!#REF!,[56]BOP!$A$79:$IV$79,[56]BOP!$A$81:$IV$88</definedName>
    <definedName name="Z_CF25EF50_FFAB_11D1_98B7_00C04FC96ABD_.wvu.Rows" hidden="1">[56]BOP!$A$36:$IV$36,[56]BOP!$A$44:$IV$44,[56]BOP!$A$59:$IV$59,[56]BOP!#REF!,[56]BOP!#REF!,[56]BOP!$A$79:$IV$79,[56]BOP!#REF!</definedName>
    <definedName name="Z_CF25EF51_FFAB_11D1_98B7_00C04FC96ABD_.wvu.Rows" hidden="1">[56]BOP!$A$36:$IV$36,[56]BOP!$A$44:$IV$44,[56]BOP!$A$59:$IV$59,[56]BOP!#REF!,[56]BOP!#REF!,[56]BOP!$A$79:$IV$79,[56]BOP!$A$81:$IV$88,[56]BOP!#REF!</definedName>
    <definedName name="Z_CF25EF52_FFAB_11D1_98B7_00C04FC96ABD_.wvu.Rows" hidden="1">[56]BOP!$A$36:$IV$36,[56]BOP!$A$44:$IV$44,[56]BOP!$A$59:$IV$59,[56]BOP!#REF!,[56]BOP!#REF!,[56]BOP!$A$79:$IV$79,[56]BOP!$A$81:$IV$88,[56]BOP!#REF!</definedName>
    <definedName name="Z_CF25EF53_FFAB_11D1_98B7_00C04FC96ABD_.wvu.Rows" hidden="1">[56]BOP!$A$36:$IV$36,[56]BOP!$A$44:$IV$44,[56]BOP!$A$59:$IV$59,[56]BOP!#REF!,[56]BOP!#REF!,[56]BOP!$A$79:$IV$79,[56]BOP!$A$81:$IV$88,[56]BOP!#REF!</definedName>
    <definedName name="Z_CF25EF55_FFAB_11D1_98B7_00C04FC96ABD_.wvu.Rows" hidden="1">[56]BOP!$A$36:$IV$36,[56]BOP!$A$44:$IV$44,[56]BOP!$A$59:$IV$59,[56]BOP!#REF!,[56]BOP!#REF!,[56]BOP!$A$79:$IV$79,[56]BOP!$A$81:$IV$88,[56]BOP!#REF!,[56]BOP!#REF!</definedName>
    <definedName name="Z_CF25EF56_FFAB_11D1_98B7_00C04FC96ABD_.wvu.Rows" hidden="1">[56]BOP!$A$36:$IV$36,[56]BOP!$A$44:$IV$44,[56]BOP!$A$59:$IV$59,[56]BOP!#REF!,[56]BOP!#REF!,[56]BOP!$A$79:$IV$79,[56]BOP!$A$81:$IV$88,[56]BOP!#REF!,[56]BOP!#REF!</definedName>
    <definedName name="Z_CF25EF57_FFAB_11D1_98B7_00C04FC96ABD_.wvu.Rows" hidden="1">[56]BOP!$A$36:$IV$36,[56]BOP!$A$44:$IV$44,[56]BOP!$A$59:$IV$59,[56]BOP!#REF!,[56]BOP!#REF!,[56]BOP!$A$79:$IV$79</definedName>
    <definedName name="Z_D205962A_A136_4D1E_8153_3458A266DBC1_.wvu.PrintArea" localSheetId="4" hidden="1">#REF!</definedName>
    <definedName name="Z_D205962A_A136_4D1E_8153_3458A266DBC1_.wvu.PrintArea" localSheetId="3" hidden="1">#REF!</definedName>
    <definedName name="Z_D205962A_A136_4D1E_8153_3458A266DBC1_.wvu.PrintArea" hidden="1">#REF!</definedName>
    <definedName name="Z_D4F8E9F6_5FCD_431C_A367_31DAEB399AF5_.wvu.FilterData" localSheetId="4" hidden="1">#REF!</definedName>
    <definedName name="Z_D4F8E9F6_5FCD_431C_A367_31DAEB399AF5_.wvu.FilterData" localSheetId="3" hidden="1">#REF!</definedName>
    <definedName name="Z_D4F8E9F6_5FCD_431C_A367_31DAEB399AF5_.wvu.FilterData" hidden="1">#REF!</definedName>
    <definedName name="Z_D851514D_BBEB_4B79_8707_98EE9C125F6D_.wvu.PrintArea" localSheetId="4" hidden="1">#REF!</definedName>
    <definedName name="Z_D851514D_BBEB_4B79_8707_98EE9C125F6D_.wvu.PrintArea" localSheetId="3" hidden="1">#REF!</definedName>
    <definedName name="Z_D851514D_BBEB_4B79_8707_98EE9C125F6D_.wvu.PrintArea" hidden="1">#REF!</definedName>
    <definedName name="Z_E1467D9E_08D8_4B26_A1A2_A7B2112B5B89_.wvu.PrintArea" localSheetId="4" hidden="1">#REF!</definedName>
    <definedName name="Z_E1467D9E_08D8_4B26_A1A2_A7B2112B5B89_.wvu.PrintArea" localSheetId="3" hidden="1">#REF!</definedName>
    <definedName name="Z_E1467D9E_08D8_4B26_A1A2_A7B2112B5B89_.wvu.PrintArea" hidden="1">#REF!</definedName>
    <definedName name="Z_E6B74681_BCE1_11D2_BFD1_00A02466506E_.wvu.PrintTitles" hidden="1">[80]SUMMARY!$B$1:$D$65536,[80]SUMMARY!$A$3:$IV$5</definedName>
    <definedName name="Z_E90A5213_D3DE_4C04_A09A_42130CCA258A_.wvu.Cols" localSheetId="4" hidden="1">#REF!</definedName>
    <definedName name="Z_E90A5213_D3DE_4C04_A09A_42130CCA258A_.wvu.Cols" localSheetId="3" hidden="1">#REF!</definedName>
    <definedName name="Z_E90A5213_D3DE_4C04_A09A_42130CCA258A_.wvu.Cols" hidden="1">#REF!</definedName>
    <definedName name="Z_E90A5213_D3DE_4C04_A09A_42130CCA258A_.wvu.PrintArea" localSheetId="4" hidden="1">#REF!</definedName>
    <definedName name="Z_E90A5213_D3DE_4C04_A09A_42130CCA258A_.wvu.PrintArea" localSheetId="3" hidden="1">#REF!</definedName>
    <definedName name="Z_E90A5213_D3DE_4C04_A09A_42130CCA258A_.wvu.PrintArea" hidden="1">#REF!</definedName>
    <definedName name="Z_E90A5213_D3DE_4C04_A09A_42130CCA258A_.wvu.Rows" localSheetId="4" hidden="1">#REF!,#REF!</definedName>
    <definedName name="Z_E90A5213_D3DE_4C04_A09A_42130CCA258A_.wvu.Rows" localSheetId="3" hidden="1">#REF!,#REF!</definedName>
    <definedName name="Z_E90A5213_D3DE_4C04_A09A_42130CCA258A_.wvu.Rows" hidden="1">#REF!,#REF!</definedName>
    <definedName name="Z_EA8011E5_017A_11D2_98BD_00C04FC96ABD_.wvu.Rows" hidden="1">[56]BOP!$A$36:$IV$36,[56]BOP!$A$44:$IV$44,[56]BOP!$A$59:$IV$59,[56]BOP!#REF!,[56]BOP!#REF!,[56]BOP!$A$79:$IV$79,[56]BOP!$A$81:$IV$88</definedName>
    <definedName name="Z_EA8011E6_017A_11D2_98BD_00C04FC96ABD_.wvu.Rows" hidden="1">[56]BOP!$A$36:$IV$36,[56]BOP!$A$44:$IV$44,[56]BOP!$A$59:$IV$59,[56]BOP!#REF!,[56]BOP!#REF!,[56]BOP!$A$79:$IV$79,[56]BOP!#REF!</definedName>
    <definedName name="Z_EA8011E9_017A_11D2_98BD_00C04FC96ABD_.wvu.Rows" hidden="1">[56]BOP!$A$36:$IV$36,[56]BOP!$A$44:$IV$44,[56]BOP!$A$59:$IV$59,[56]BOP!#REF!,[56]BOP!#REF!,[56]BOP!$A$79:$IV$79,[56]BOP!$A$81:$IV$88,[56]BOP!#REF!</definedName>
    <definedName name="Z_EA8011EC_017A_11D2_98BD_00C04FC96ABD_.wvu.Rows" hidden="1">[56]BOP!$A$36:$IV$36,[56]BOP!$A$44:$IV$44,[56]BOP!$A$59:$IV$59,[56]BOP!#REF!,[56]BOP!#REF!,[56]BOP!$A$79:$IV$79,[56]BOP!$A$81:$IV$88,[56]BOP!#REF!,[56]BOP!#REF!</definedName>
    <definedName name="Z_EA86CE3A_00A2_11D2_98BC_00C04FC96ABD_.wvu.Rows" hidden="1">[56]BOP!$A$36:$IV$36,[56]BOP!$A$44:$IV$44,[56]BOP!$A$59:$IV$59,[56]BOP!#REF!,[56]BOP!#REF!,[56]BOP!$A$81:$IV$88</definedName>
    <definedName name="Z_EA86CE3B_00A2_11D2_98BC_00C04FC96ABD_.wvu.Rows" hidden="1">[56]BOP!$A$36:$IV$36,[56]BOP!$A$44:$IV$44,[56]BOP!$A$59:$IV$59,[56]BOP!#REF!,[56]BOP!#REF!,[56]BOP!$A$81:$IV$88</definedName>
    <definedName name="Z_EA86CE3C_00A2_11D2_98BC_00C04FC96ABD_.wvu.Rows" hidden="1">[56]BOP!$A$36:$IV$36,[56]BOP!$A$44:$IV$44,[56]BOP!$A$59:$IV$59,[56]BOP!#REF!,[56]BOP!#REF!,[56]BOP!$A$81:$IV$88</definedName>
    <definedName name="Z_EA86CE3D_00A2_11D2_98BC_00C04FC96ABD_.wvu.Rows" hidden="1">[56]BOP!$A$36:$IV$36,[56]BOP!$A$44:$IV$44,[56]BOP!$A$59:$IV$59,[56]BOP!#REF!,[56]BOP!#REF!,[56]BOP!$A$81:$IV$88</definedName>
    <definedName name="Z_EA86CE3E_00A2_11D2_98BC_00C04FC96ABD_.wvu.Rows" hidden="1">[56]BOP!$A$36:$IV$36,[56]BOP!$A$44:$IV$44,[56]BOP!$A$59:$IV$59,[56]BOP!#REF!,[56]BOP!#REF!,[56]BOP!$A$79:$IV$79,[56]BOP!$A$81:$IV$88,[56]BOP!#REF!</definedName>
    <definedName name="Z_EA86CE3F_00A2_11D2_98BC_00C04FC96ABD_.wvu.Rows" hidden="1">[56]BOP!$A$36:$IV$36,[56]BOP!$A$44:$IV$44,[56]BOP!$A$59:$IV$59,[56]BOP!#REF!,[56]BOP!#REF!,[56]BOP!$A$79:$IV$79,[56]BOP!$A$81:$IV$88</definedName>
    <definedName name="Z_EA86CE40_00A2_11D2_98BC_00C04FC96ABD_.wvu.Rows" hidden="1">[56]BOP!$A$36:$IV$36,[56]BOP!$A$44:$IV$44,[56]BOP!$A$59:$IV$59,[56]BOP!#REF!,[56]BOP!#REF!,[56]BOP!$A$79:$IV$79,[56]BOP!#REF!</definedName>
    <definedName name="Z_EA86CE41_00A2_11D2_98BC_00C04FC96ABD_.wvu.Rows" hidden="1">[56]BOP!$A$36:$IV$36,[56]BOP!$A$44:$IV$44,[56]BOP!$A$59:$IV$59,[56]BOP!#REF!,[56]BOP!#REF!,[56]BOP!$A$79:$IV$79,[56]BOP!$A$81:$IV$88,[56]BOP!#REF!</definedName>
    <definedName name="Z_EA86CE42_00A2_11D2_98BC_00C04FC96ABD_.wvu.Rows" hidden="1">[56]BOP!$A$36:$IV$36,[56]BOP!$A$44:$IV$44,[56]BOP!$A$59:$IV$59,[56]BOP!#REF!,[56]BOP!#REF!,[56]BOP!$A$79:$IV$79,[56]BOP!$A$81:$IV$88,[56]BOP!#REF!</definedName>
    <definedName name="Z_EA86CE43_00A2_11D2_98BC_00C04FC96ABD_.wvu.Rows" hidden="1">[56]BOP!$A$36:$IV$36,[56]BOP!$A$44:$IV$44,[56]BOP!$A$59:$IV$59,[56]BOP!#REF!,[56]BOP!#REF!,[56]BOP!$A$79:$IV$79,[56]BOP!$A$81:$IV$88,[56]BOP!#REF!</definedName>
    <definedName name="Z_EA86CE45_00A2_11D2_98BC_00C04FC96ABD_.wvu.Rows" hidden="1">[56]BOP!$A$36:$IV$36,[56]BOP!$A$44:$IV$44,[56]BOP!$A$59:$IV$59,[56]BOP!#REF!,[56]BOP!#REF!,[56]BOP!$A$79:$IV$79,[56]BOP!$A$81:$IV$88,[56]BOP!#REF!,[56]BOP!#REF!</definedName>
    <definedName name="Z_EA86CE46_00A2_11D2_98BC_00C04FC96ABD_.wvu.Rows" hidden="1">[56]BOP!$A$36:$IV$36,[56]BOP!$A$44:$IV$44,[56]BOP!$A$59:$IV$59,[56]BOP!#REF!,[56]BOP!#REF!,[56]BOP!$A$79:$IV$79,[56]BOP!$A$81:$IV$88,[56]BOP!#REF!,[56]BOP!#REF!</definedName>
    <definedName name="Z_EA86CE47_00A2_11D2_98BC_00C04FC96ABD_.wvu.Rows" hidden="1">[56]BOP!$A$36:$IV$36,[56]BOP!$A$44:$IV$44,[56]BOP!$A$59:$IV$59,[56]BOP!#REF!,[56]BOP!#REF!,[56]BOP!$A$79:$IV$79</definedName>
    <definedName name="Z_EAC59BBB_1142_473E_AA30_776C99FD5953_.wvu.PrintArea" localSheetId="4" hidden="1">#REF!</definedName>
    <definedName name="Z_EAC59BBB_1142_473E_AA30_776C99FD5953_.wvu.PrintArea" localSheetId="3" hidden="1">#REF!</definedName>
    <definedName name="Z_EAC59BBB_1142_473E_AA30_776C99FD5953_.wvu.PrintArea" hidden="1">#REF!</definedName>
    <definedName name="Z_F93FC798_0AC9_4DC8_A37A_5AC4EB838A1D_.wvu.PrintArea" localSheetId="4" hidden="1">#REF!</definedName>
    <definedName name="Z_F93FC798_0AC9_4DC8_A37A_5AC4EB838A1D_.wvu.PrintArea" localSheetId="3" hidden="1">#REF!</definedName>
    <definedName name="Z_F93FC798_0AC9_4DC8_A37A_5AC4EB838A1D_.wvu.PrintArea" hidden="1">#REF!</definedName>
    <definedName name="za" localSheetId="4">{30,140,350,160,"",""}</definedName>
    <definedName name="za" localSheetId="2">{30,140,350,160,"",""}</definedName>
    <definedName name="za" localSheetId="3">{30,140,350,160,"",""}</definedName>
    <definedName name="za">{30,140,350,160,"",""}</definedName>
    <definedName name="za_1" localSheetId="4">{30,140,350,160,"",""}</definedName>
    <definedName name="za_1" localSheetId="2">{30,140,350,160,"",""}</definedName>
    <definedName name="za_1" localSheetId="3">{30,140,350,160,"",""}</definedName>
    <definedName name="za_1">{30,140,350,160,"",""}</definedName>
    <definedName name="za_2" localSheetId="4">{30,140,350,160,"",""}</definedName>
    <definedName name="za_2" localSheetId="2">{30,140,350,160,"",""}</definedName>
    <definedName name="za_2" localSheetId="3">{30,140,350,160,"",""}</definedName>
    <definedName name="za_2">{30,140,350,160,"",""}</definedName>
    <definedName name="ZaxVodaBox" localSheetId="4">#REF!</definedName>
    <definedName name="ZaxVodaBox" localSheetId="3">#REF!</definedName>
    <definedName name="ZaxVodaBox">#REF!</definedName>
    <definedName name="zdsfasd" localSheetId="4">#REF!</definedName>
    <definedName name="zdsfasd" localSheetId="3">#REF!</definedName>
    <definedName name="zdsfasd">#REF!</definedName>
    <definedName name="zfxbadf" localSheetId="4">#REF!</definedName>
    <definedName name="zfxbadf" localSheetId="3">#REF!</definedName>
    <definedName name="zfxbadf">#REF!</definedName>
    <definedName name="ZRATEINDC">#N/A</definedName>
    <definedName name="zsdf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sdfvsavd" localSheetId="4">#REF!</definedName>
    <definedName name="zsdfvsavd" localSheetId="3">#REF!</definedName>
    <definedName name="zsdfvsavd">#REF!</definedName>
    <definedName name="zvddfvbdbfdbggfb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zvddfvbdbfdbggfb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zx" localSheetId="4">{30,140,350,160,"",""}</definedName>
    <definedName name="zx" localSheetId="2">{30,140,350,160,"",""}</definedName>
    <definedName name="zx" localSheetId="3">{30,140,350,160,"",""}</definedName>
    <definedName name="zx">{30,140,350,160,"",""}</definedName>
    <definedName name="zx_1" localSheetId="4">{30,140,350,160,"",""}</definedName>
    <definedName name="zx_1" localSheetId="2">{30,140,350,160,"",""}</definedName>
    <definedName name="zx_1" localSheetId="3">{30,140,350,160,"",""}</definedName>
    <definedName name="zx_1">{30,140,350,160,"",""}</definedName>
    <definedName name="zx_2" localSheetId="4">{30,140,350,160,"",""}</definedName>
    <definedName name="zx_2" localSheetId="2">{30,140,350,160,"",""}</definedName>
    <definedName name="zx_2" localSheetId="3">{30,140,350,160,"",""}</definedName>
    <definedName name="zx_2">{30,140,350,160,"",""}</definedName>
    <definedName name="zyub" localSheetId="4" hidden="1">#REF!</definedName>
    <definedName name="zyub" hidden="1">#REF!</definedName>
    <definedName name="zzz" localSheetId="4">#REF!</definedName>
    <definedName name="zzz" localSheetId="3">#REF!</definedName>
    <definedName name="zzz">#REF!</definedName>
    <definedName name="ZZZ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ZZ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" localSheetId="4">#REF!</definedName>
    <definedName name="а" localSheetId="3">#REF!</definedName>
    <definedName name="а">#REF!</definedName>
    <definedName name="А1" localSheetId="4">#REF!</definedName>
    <definedName name="А1" localSheetId="3">#REF!</definedName>
    <definedName name="А1">#REF!</definedName>
    <definedName name="А10" localSheetId="4">#REF!</definedName>
    <definedName name="А10" localSheetId="3">#REF!</definedName>
    <definedName name="А10">#REF!</definedName>
    <definedName name="А12" localSheetId="4">#REF!</definedName>
    <definedName name="А12" localSheetId="3">#REF!</definedName>
    <definedName name="А12">#REF!</definedName>
    <definedName name="А17" localSheetId="4">#REF!</definedName>
    <definedName name="А17" localSheetId="3">#REF!</definedName>
    <definedName name="А17">#REF!</definedName>
    <definedName name="А2" localSheetId="4">#REF!</definedName>
    <definedName name="А2" localSheetId="3">#REF!</definedName>
    <definedName name="А2">#REF!</definedName>
    <definedName name="А2_2" localSheetId="4">#REF!</definedName>
    <definedName name="А2_2" localSheetId="3">#REF!</definedName>
    <definedName name="А2_2">#REF!</definedName>
    <definedName name="А2_3" localSheetId="4">#REF!</definedName>
    <definedName name="А2_3" localSheetId="3">#REF!</definedName>
    <definedName name="А2_3">#REF!</definedName>
    <definedName name="А2_4" localSheetId="4">#REF!</definedName>
    <definedName name="А2_4" localSheetId="3">#REF!</definedName>
    <definedName name="А2_4">#REF!</definedName>
    <definedName name="а209" localSheetId="4">#REF!</definedName>
    <definedName name="а209" localSheetId="3">#REF!</definedName>
    <definedName name="а209">#REF!</definedName>
    <definedName name="А24" localSheetId="4">#REF!</definedName>
    <definedName name="А24" localSheetId="3">#REF!</definedName>
    <definedName name="А24">#REF!</definedName>
    <definedName name="А5" localSheetId="4">#REF!</definedName>
    <definedName name="А5" localSheetId="3">#REF!</definedName>
    <definedName name="А5">#REF!</definedName>
    <definedName name="А6000000" localSheetId="4">#REF!</definedName>
    <definedName name="А6000000" localSheetId="3">#REF!</definedName>
    <definedName name="А6000000">#REF!</definedName>
    <definedName name="а65555" localSheetId="4">#REF!</definedName>
    <definedName name="а65555" localSheetId="3">#REF!</definedName>
    <definedName name="а65555">#REF!</definedName>
    <definedName name="А65656" localSheetId="4">#REF!</definedName>
    <definedName name="А65656" localSheetId="3">#REF!</definedName>
    <definedName name="А65656">#REF!</definedName>
    <definedName name="а6оаоеп" localSheetId="4" hidden="1">#REF!</definedName>
    <definedName name="а6оаоеп" hidden="1">#REF!</definedName>
    <definedName name="А9" localSheetId="4">#REF!</definedName>
    <definedName name="А9" localSheetId="3">#REF!</definedName>
    <definedName name="А9">#REF!</definedName>
    <definedName name="аа" localSheetId="4" hidden="1">#REF!</definedName>
    <definedName name="аа" localSheetId="3" hidden="1">#REF!</definedName>
    <definedName name="аа" hidden="1">#REF!</definedName>
    <definedName name="аа1">'[86]Зан-ть(р-ны)'!$5:$5</definedName>
    <definedName name="ааа" localSheetId="4" hidden="1">{#N/A,#N/A,TRUE,"일정"}</definedName>
    <definedName name="ааа" localSheetId="2" hidden="1">{#N/A,#N/A,TRUE,"일정"}</definedName>
    <definedName name="ааа" localSheetId="3" hidden="1">{#N/A,#N/A,TRUE,"일정"}</definedName>
    <definedName name="ааа" hidden="1">#REF!</definedName>
    <definedName name="аааа" localSheetId="4">#REF!</definedName>
    <definedName name="аааа" localSheetId="3">#REF!</definedName>
    <definedName name="аааа">#REF!</definedName>
    <definedName name="аааа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ААА" localSheetId="4">#REF!</definedName>
    <definedName name="аааААААА" localSheetId="3">#REF!</definedName>
    <definedName name="аааААААА">#REF!</definedName>
    <definedName name="аааааааааааа" localSheetId="4">#REF!</definedName>
    <definedName name="аааааааааааа" localSheetId="3">#REF!</definedName>
    <definedName name="аааааааааааа">#REF!</definedName>
    <definedName name="ааааааааааанррррпрпр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аааааааааанррррпрпр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аааааааааанррррпрпр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аааааааааанррррпрп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аааппримека" localSheetId="4">DATE(yil,oy,1)</definedName>
    <definedName name="ааааппримека" localSheetId="2">DATE([0]!yil,[0]!oy,1)</definedName>
    <definedName name="ааааппримека" localSheetId="3">DATE(yil,oy,1)</definedName>
    <definedName name="ааааппримека">DATE(yil,oy,1)</definedName>
    <definedName name="ааав" localSheetId="4">#REF!</definedName>
    <definedName name="ааав" localSheetId="3">#REF!</definedName>
    <definedName name="ааав">#REF!</definedName>
    <definedName name="ааммкум" localSheetId="4">#REF!,#REF!</definedName>
    <definedName name="ааммкум" localSheetId="3">#REF!,#REF!</definedName>
    <definedName name="ааммкум">#REF!,#REF!</definedName>
    <definedName name="ААФЫВЫЫ" localSheetId="4">#REF!</definedName>
    <definedName name="ААФЫВЫЫ">#REF!</definedName>
    <definedName name="АБ" localSheetId="4">#REF!</definedName>
    <definedName name="АБ" localSheetId="3">#REF!</definedName>
    <definedName name="АБ">#REF!</definedName>
    <definedName name="Аббаз" localSheetId="4">#REF!</definedName>
    <definedName name="Аббаз" localSheetId="3">#REF!</definedName>
    <definedName name="Аббаз">#REF!</definedName>
    <definedName name="абдадажажадж">[87]Массив!$B$9:$C$21</definedName>
    <definedName name="абду" localSheetId="4">#REF!</definedName>
    <definedName name="абду" localSheetId="3">#REF!</definedName>
    <definedName name="абду">#REF!</definedName>
    <definedName name="Абдугани_Сардорбек_Жасурбек" localSheetId="4">#REF!</definedName>
    <definedName name="Абдугани_Сардорбек_Жасурбек" localSheetId="3">#REF!</definedName>
    <definedName name="Абдугани_Сардорбек_Жасурбек">#REF!</definedName>
    <definedName name="ав" localSheetId="4">#REF!</definedName>
    <definedName name="ав" localSheetId="3">#REF!</definedName>
    <definedName name="ав">#REF!</definedName>
    <definedName name="ава" localSheetId="4">#REF!</definedName>
    <definedName name="ава" localSheetId="3">#REF!</definedName>
    <definedName name="ава">#REF!</definedName>
    <definedName name="аваав" localSheetId="4">{30,140,350,160,"",""}</definedName>
    <definedName name="аваав" localSheetId="2">{30,140,350,160,"",""}</definedName>
    <definedName name="аваав" localSheetId="3">{30,140,350,160,"",""}</definedName>
    <definedName name="аваав">{30,140,350,160,"",""}</definedName>
    <definedName name="аваав_1" localSheetId="4">{30,140,350,160,"",""}</definedName>
    <definedName name="аваав_1" localSheetId="2">{30,140,350,160,"",""}</definedName>
    <definedName name="аваав_1" localSheetId="3">{30,140,350,160,"",""}</definedName>
    <definedName name="аваав_1">{30,140,350,160,"",""}</definedName>
    <definedName name="аваав_2" localSheetId="4">{30,140,350,160,"",""}</definedName>
    <definedName name="аваав_2" localSheetId="2">{30,140,350,160,"",""}</definedName>
    <definedName name="аваав_2" localSheetId="3">{30,140,350,160,"",""}</definedName>
    <definedName name="аваав_2">{30,140,350,160,"",""}</definedName>
    <definedName name="ававпаррпор" localSheetId="4">{30,140,350,160,"",""}</definedName>
    <definedName name="ававпаррпор" localSheetId="2">{30,140,350,160,"",""}</definedName>
    <definedName name="ававпаррпор" localSheetId="3">{30,140,350,160,"",""}</definedName>
    <definedName name="ававпаррпор">{30,140,350,160,"",""}</definedName>
    <definedName name="ававпаррпор_1" localSheetId="4">{30,140,350,160,"",""}</definedName>
    <definedName name="ававпаррпор_1" localSheetId="2">{30,140,350,160,"",""}</definedName>
    <definedName name="ававпаррпор_1" localSheetId="3">{30,140,350,160,"",""}</definedName>
    <definedName name="ававпаррпор_1">{30,140,350,160,"",""}</definedName>
    <definedName name="ававпаррпор_2" localSheetId="4">{30,140,350,160,"",""}</definedName>
    <definedName name="ававпаррпор_2" localSheetId="2">{30,140,350,160,"",""}</definedName>
    <definedName name="ававпаррпор_2" localSheetId="3">{30,140,350,160,"",""}</definedName>
    <definedName name="ававпаррпор_2">{30,140,350,160,"",""}</definedName>
    <definedName name="аввпвар" localSheetId="4">#REF!</definedName>
    <definedName name="аввпвар" localSheetId="3">#REF!</definedName>
    <definedName name="аввпвар">#REF!</definedName>
    <definedName name="август" localSheetId="4">#REF!</definedName>
    <definedName name="август" localSheetId="3">#REF!</definedName>
    <definedName name="август">#REF!</definedName>
    <definedName name="авиви">#N/A</definedName>
    <definedName name="авипвапи">#N/A</definedName>
    <definedName name="авлб" localSheetId="4">#REF!</definedName>
    <definedName name="авлб" localSheetId="3">#REF!</definedName>
    <definedName name="авлб">#REF!</definedName>
    <definedName name="авнаап" localSheetId="4" hidden="1">#REF!</definedName>
    <definedName name="авнаап" localSheetId="3" hidden="1">#REF!</definedName>
    <definedName name="авнаап" hidden="1">#REF!</definedName>
    <definedName name="аворп" localSheetId="4">#REF!</definedName>
    <definedName name="аворп" localSheetId="3">#REF!</definedName>
    <definedName name="аворп">#REF!</definedName>
    <definedName name="авпав" localSheetId="4">#REF!</definedName>
    <definedName name="авпав" localSheetId="3">#REF!</definedName>
    <definedName name="авпав">#REF!</definedName>
    <definedName name="авпавпрариаптиап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впавпрариаптиап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впавпрариаптиап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впавпрариапти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впвпвапивпивив" localSheetId="4" hidden="1">#REF!</definedName>
    <definedName name="авпвпвапивпивив" localSheetId="3" hidden="1">#REF!</definedName>
    <definedName name="авпвпвапивпивив" hidden="1">#REF!</definedName>
    <definedName name="авптароегнолело" localSheetId="4" hidden="1">#REF!</definedName>
    <definedName name="авптароегнолело" hidden="1">#REF!</definedName>
    <definedName name="авптарьплепгол" localSheetId="4" hidden="1">#REF!</definedName>
    <definedName name="авптарьплепгол" hidden="1">#REF!</definedName>
    <definedName name="аврптьпаноеагпо" localSheetId="4" hidden="1">#REF!</definedName>
    <definedName name="аврптьпаноеагпо" hidden="1">#REF!</definedName>
    <definedName name="АВТ." localSheetId="4" hidden="1">{#N/A,#N/A,TRUE,"일정"}</definedName>
    <definedName name="АВТ." hidden="1">{#N/A,#N/A,TRUE,"일정"}</definedName>
    <definedName name="_xlnm.Auto_Open" localSheetId="4">#REF!</definedName>
    <definedName name="_xlnm.Auto_Open" localSheetId="3">#REF!</definedName>
    <definedName name="_xlnm.Auto_Open">#REF!</definedName>
    <definedName name="авыа" localSheetId="4" hidden="1">#REF!</definedName>
    <definedName name="авыа" localSheetId="3" hidden="1">#REF!</definedName>
    <definedName name="авыа" hidden="1">#REF!</definedName>
    <definedName name="авыав" localSheetId="4" hidden="1">#REF!</definedName>
    <definedName name="авыав" hidden="1">#REF!</definedName>
    <definedName name="авыпмвмыв">#N/A</definedName>
    <definedName name="авьлолалоа" localSheetId="4">{30,140,350,160,"",""}</definedName>
    <definedName name="авьлолалоа" localSheetId="2">{30,140,350,160,"",""}</definedName>
    <definedName name="авьлолалоа" localSheetId="3">{30,140,350,160,"",""}</definedName>
    <definedName name="авьлолалоа">{30,140,350,160,"",""}</definedName>
    <definedName name="авьлолалоа_1" localSheetId="4">{30,140,350,160,"",""}</definedName>
    <definedName name="авьлолалоа_1" localSheetId="2">{30,140,350,160,"",""}</definedName>
    <definedName name="авьлолалоа_1" localSheetId="3">{30,140,350,160,"",""}</definedName>
    <definedName name="авьлолалоа_1">{30,140,350,160,"",""}</definedName>
    <definedName name="авьлолалоа_2" localSheetId="4">{30,140,350,160,"",""}</definedName>
    <definedName name="авьлолалоа_2" localSheetId="2">{30,140,350,160,"",""}</definedName>
    <definedName name="авьлолалоа_2" localSheetId="3">{30,140,350,160,"",""}</definedName>
    <definedName name="авьлолалоа_2">{30,140,350,160,"",""}</definedName>
    <definedName name="АГ" localSheetId="4">#REF!</definedName>
    <definedName name="АГ" localSheetId="3">#REF!</definedName>
    <definedName name="АГ">#REF!</definedName>
    <definedName name="агро" localSheetId="4">#REF!</definedName>
    <definedName name="агро" localSheetId="3">#REF!</definedName>
    <definedName name="агро">#REF!</definedName>
    <definedName name="АД" localSheetId="4">#REF!</definedName>
    <definedName name="АД" localSheetId="3">#REF!</definedName>
    <definedName name="АД">#REF!</definedName>
    <definedName name="Адил" localSheetId="4">#REF!</definedName>
    <definedName name="Адил" localSheetId="3">#REF!</definedName>
    <definedName name="Адил">#REF!</definedName>
    <definedName name="адр">"$A$3"</definedName>
    <definedName name="Адреслар">[88]База!$A$2:$A$16</definedName>
    <definedName name="АЕ" localSheetId="4">#REF!</definedName>
    <definedName name="АЕ" localSheetId="3">#REF!</definedName>
    <definedName name="АЕ">#REF!</definedName>
    <definedName name="АЕН" localSheetId="4">#REF!</definedName>
    <definedName name="АЕН" localSheetId="3">#REF!</definedName>
    <definedName name="АЕН">#REF!</definedName>
    <definedName name="аеноава6е" localSheetId="4" hidden="1">#REF!</definedName>
    <definedName name="аеноава6е" hidden="1">#REF!</definedName>
    <definedName name="аенре" localSheetId="4">#REF!</definedName>
    <definedName name="аенре" localSheetId="3">#REF!</definedName>
    <definedName name="аенре">#REF!</definedName>
    <definedName name="АЖ" localSheetId="4">#REF!</definedName>
    <definedName name="АЖ" localSheetId="2">#REF!</definedName>
    <definedName name="АЖ" localSheetId="3">#REF!</definedName>
    <definedName name="АЖ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зот">[89]Мин.угит!$CI$1</definedName>
    <definedName name="АИ" localSheetId="4">#REF!</definedName>
    <definedName name="АИ" localSheetId="3">#REF!</definedName>
    <definedName name="АИ">#REF!</definedName>
    <definedName name="аиа">#N/A</definedName>
    <definedName name="аиавиаитапиаи" localSheetId="4" hidden="1">#REF!</definedName>
    <definedName name="аиавиаитапиаи" localSheetId="3" hidden="1">#REF!</definedName>
    <definedName name="аиавиаитапиаи" hidden="1">#REF!</definedName>
    <definedName name="аиавпи" localSheetId="4">{30,140,350,160,"",""}</definedName>
    <definedName name="аиавпи" localSheetId="2">{30,140,350,160,"",""}</definedName>
    <definedName name="аиавпи" localSheetId="3">{30,140,350,160,"",""}</definedName>
    <definedName name="аиавпи">{30,140,350,160,"",""}</definedName>
    <definedName name="аиавпииапи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иавпииап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ипваивипав" localSheetId="4" hidden="1">#REF!</definedName>
    <definedName name="аипваивипав" localSheetId="3" hidden="1">#REF!</definedName>
    <definedName name="аипваивипав" hidden="1">#REF!</definedName>
    <definedName name="аираптопрьтп" localSheetId="4" hidden="1">#REF!</definedName>
    <definedName name="аираптопрьтп" localSheetId="3" hidden="1">#REF!</definedName>
    <definedName name="аираптопрьтп" hidden="1">#REF!</definedName>
    <definedName name="аитпир">#N/A</definedName>
    <definedName name="АЙДАРБЕК" localSheetId="4">#REF!</definedName>
    <definedName name="АЙДАРБЕК" localSheetId="3">#REF!</definedName>
    <definedName name="АЙДАРБЕК">#REF!</definedName>
    <definedName name="ак" localSheetId="4">{30,140,350,160,"",""}</definedName>
    <definedName name="АК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адемик" localSheetId="4">#REF!</definedName>
    <definedName name="академик" localSheetId="3">#REF!</definedName>
    <definedName name="академик">#REF!</definedName>
    <definedName name="акмал" localSheetId="4">DATE(yil,oy,1)</definedName>
    <definedName name="акмал" localSheetId="2">DATE([0]!yil,[0]!oy,1)</definedName>
    <definedName name="акмал" localSheetId="3">DATE(yil,oy,1)</definedName>
    <definedName name="акмал">DATE(yil,oy,1)</definedName>
    <definedName name="акциз" localSheetId="4">#REF!</definedName>
    <definedName name="акциз" localSheetId="3">#REF!</definedName>
    <definedName name="акциз">#REF!</definedName>
    <definedName name="ақақв" localSheetId="4">#REF!</definedName>
    <definedName name="ақақв" localSheetId="3">#REF!</definedName>
    <definedName name="ақақв">#REF!</definedName>
    <definedName name="ақақвақвавқ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қақвақвавқ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қвақвавпмвапмиаи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қвақвавпмвапмиаи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қвақвавпмвапмиаи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қвақвавпмвапмиа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қпвпвапариапиап" localSheetId="4" hidden="1">#REF!</definedName>
    <definedName name="ақпвпвапариапиап" localSheetId="3" hidden="1">#REF!</definedName>
    <definedName name="ақпвпвапариапиап" hidden="1">#REF!</definedName>
    <definedName name="АЛ" localSheetId="4">#REF!</definedName>
    <definedName name="АЛ" localSheetId="3">#REF!</definedName>
    <definedName name="АЛ">#REF!</definedName>
    <definedName name="алан" localSheetId="4">прилож3/1000</definedName>
    <definedName name="алан" localSheetId="2">прилож3/1000</definedName>
    <definedName name="алан" localSheetId="3">прилож3/1000</definedName>
    <definedName name="алан">прилож3/1000</definedName>
    <definedName name="Албина" localSheetId="4">#REF!</definedName>
    <definedName name="Албина" localSheetId="3">#REF!</definedName>
    <definedName name="Албина">#REF!</definedName>
    <definedName name="Албиничка" localSheetId="4">#REF!</definedName>
    <definedName name="Албиничка" localSheetId="3">#REF!</definedName>
    <definedName name="Албиничка">#REF!</definedName>
    <definedName name="амвпмвпа" localSheetId="4" hidden="1">#REF!</definedName>
    <definedName name="амвпмвпа" localSheetId="3" hidden="1">#REF!</definedName>
    <definedName name="амвпмвпа" hidden="1">#REF!</definedName>
    <definedName name="амми">'[90]Prog. rost tarifov'!$D$19</definedName>
    <definedName name="амми0">'[90]Prog. rost tarifov'!$C$19</definedName>
    <definedName name="амми2">'[90]Prog. rost tarifov'!$E$19</definedName>
    <definedName name="амор">'[90]Prog. rost tarifov'!$D$10</definedName>
    <definedName name="амор0">'[90]Prog. rost tarifov'!$C$10</definedName>
    <definedName name="амор2">'[90]Prog. rost tarifov'!$E$10</definedName>
    <definedName name="Амударья" localSheetId="4">#REF!</definedName>
    <definedName name="Амударья" localSheetId="3">#REF!</definedName>
    <definedName name="Амударья">#REF!</definedName>
    <definedName name="ан" localSheetId="4">DATE(yil,oy,1)</definedName>
    <definedName name="ан" localSheetId="2">DATE([0]!yil,[0]!oy,1)</definedName>
    <definedName name="ан" localSheetId="3">DATE(yil,oy,1)</definedName>
    <definedName name="ан">DATE(yil,oy,1)</definedName>
    <definedName name="анвар" localSheetId="4">#REF!</definedName>
    <definedName name="анвар" localSheetId="3">#REF!</definedName>
    <definedName name="анвар">#REF!</definedName>
    <definedName name="Анд" localSheetId="4">TRUNC((oy-1)/3+1)</definedName>
    <definedName name="Анд" localSheetId="2">TRUNC(([0]!oy-1)/3+1)</definedName>
    <definedName name="Анд" localSheetId="3">TRUNC((oy-1)/3+1)</definedName>
    <definedName name="Анд">TRUNC((oy-1)/3+1)</definedName>
    <definedName name="Анди" localSheetId="4">TRUNC((oy-1)/3+1)</definedName>
    <definedName name="Анди" localSheetId="2">TRUNC(([0]!oy-1)/3+1)</definedName>
    <definedName name="Анди" localSheetId="3">TRUNC((oy-1)/3+1)</definedName>
    <definedName name="Анди">TRUNC((oy-1)/3+1)</definedName>
    <definedName name="Андижан" localSheetId="4">#REF!</definedName>
    <definedName name="Андижан" localSheetId="3">#REF!</definedName>
    <definedName name="Андижан">#REF!</definedName>
    <definedName name="андижон" localSheetId="4">TRUNC((oy-1)/3+1)</definedName>
    <definedName name="андижон" localSheetId="2">TRUNC(([0]!oy-1)/3+1)</definedName>
    <definedName name="андижон" localSheetId="3">TRUNC((oy-1)/3+1)</definedName>
    <definedName name="андижон">TRUNC((oy-1)/3+1)</definedName>
    <definedName name="Андижонсой_ИТБ" localSheetId="4">#REF!</definedName>
    <definedName name="Андижонсой_ИТБ" localSheetId="3">#REF!</definedName>
    <definedName name="Андижонсой_ИТБ">#REF!</definedName>
    <definedName name="АО" localSheetId="4">#REF!</definedName>
    <definedName name="АО" localSheetId="3">#REF!</definedName>
    <definedName name="АО">#REF!</definedName>
    <definedName name="аолпровор">#N/A</definedName>
    <definedName name="аолрб">#N/A</definedName>
    <definedName name="аопрот">#N/A</definedName>
    <definedName name="аос" localSheetId="4">#REF!</definedName>
    <definedName name="аос" localSheetId="3">#REF!</definedName>
    <definedName name="аос">#REF!</definedName>
    <definedName name="АП" localSheetId="4">#REF!</definedName>
    <definedName name="АП" localSheetId="3">#REF!</definedName>
    <definedName name="АП">#REF!</definedName>
    <definedName name="апа" localSheetId="4">#REF!</definedName>
    <definedName name="апа" localSheetId="3">#REF!</definedName>
    <definedName name="апа">#REF!</definedName>
    <definedName name="апавлпо" localSheetId="4">{30,140,350,160,"",""}</definedName>
    <definedName name="апавлпо" localSheetId="2">{30,140,350,160,"",""}</definedName>
    <definedName name="апавлпо" localSheetId="3">{30,140,350,160,"",""}</definedName>
    <definedName name="апавлпо">{30,140,350,160,"",""}</definedName>
    <definedName name="апавлпо_1" localSheetId="4">{30,140,350,160,"",""}</definedName>
    <definedName name="апавлпо_1" localSheetId="2">{30,140,350,160,"",""}</definedName>
    <definedName name="апавлпо_1" localSheetId="3">{30,140,350,160,"",""}</definedName>
    <definedName name="апавлпо_1">{30,140,350,160,"",""}</definedName>
    <definedName name="апавлпо_2" localSheetId="4">{30,140,350,160,"",""}</definedName>
    <definedName name="апавлпо_2" localSheetId="2">{30,140,350,160,"",""}</definedName>
    <definedName name="апавлпо_2" localSheetId="3">{30,140,350,160,"",""}</definedName>
    <definedName name="апавлпо_2">{30,140,350,160,"",""}</definedName>
    <definedName name="апапап" localSheetId="4" hidden="1">#REF!</definedName>
    <definedName name="апапап" localSheetId="3" hidden="1">#REF!</definedName>
    <definedName name="апапап" hidden="1">#REF!</definedName>
    <definedName name="апаппв" localSheetId="4">{30,140,350,160,"",""}</definedName>
    <definedName name="апаппв" localSheetId="2">{30,140,350,160,"",""}</definedName>
    <definedName name="апаппв" localSheetId="3">{30,140,350,160,"",""}</definedName>
    <definedName name="апаппв">{30,140,350,160,"",""}</definedName>
    <definedName name="апв">#N/A</definedName>
    <definedName name="апвапвапавипаи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вапвапавипаи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вапвапавипаи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вапвапавипа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вкап" localSheetId="4">#REF!</definedName>
    <definedName name="апвкап" localSheetId="3">#REF!</definedName>
    <definedName name="апвкап">#REF!</definedName>
    <definedName name="апвп" localSheetId="4">#REF!</definedName>
    <definedName name="апвп" localSheetId="3">#REF!</definedName>
    <definedName name="апвп">#REF!</definedName>
    <definedName name="апеоапраоне">#N/A</definedName>
    <definedName name="АПК" localSheetId="4">#REF!</definedName>
    <definedName name="АПК" localSheetId="3">#REF!</definedName>
    <definedName name="АПК">#REF!</definedName>
    <definedName name="апорпол">#N/A</definedName>
    <definedName name="апп" localSheetId="4">{30,140,350,160,"",""}</definedName>
    <definedName name="апп" localSheetId="2">{30,140,350,160,"",""}</definedName>
    <definedName name="апп" localSheetId="3">{30,140,350,160,"",""}</definedName>
    <definedName name="апп">{30,140,350,160,"",""}</definedName>
    <definedName name="апп_1" localSheetId="4">{30,140,350,160,"",""}</definedName>
    <definedName name="апп_1" localSheetId="2">{30,140,350,160,"",""}</definedName>
    <definedName name="апп_1" localSheetId="3">{30,140,350,160,"",""}</definedName>
    <definedName name="апп_1">{30,140,350,160,"",""}</definedName>
    <definedName name="апп_2" localSheetId="4">{30,140,350,160,"",""}</definedName>
    <definedName name="апп_2" localSheetId="2">{30,140,350,160,"",""}</definedName>
    <definedName name="апп_2" localSheetId="3">{30,140,350,160,"",""}</definedName>
    <definedName name="апп_2">{30,140,350,160,"",""}</definedName>
    <definedName name="апппааа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апппааа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аппук" localSheetId="4">#REF!</definedName>
    <definedName name="аппук" localSheetId="3">#REF!</definedName>
    <definedName name="аппук">#REF!</definedName>
    <definedName name="апр" localSheetId="4">{30,140,350,160,"",""}</definedName>
    <definedName name="апр" localSheetId="2">{30,140,350,160,"",""}</definedName>
    <definedName name="апр" localSheetId="3">{30,140,350,160,"",""}</definedName>
    <definedName name="ап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_1" localSheetId="4">{30,140,350,160,"",""}</definedName>
    <definedName name="апр_1" localSheetId="2">{30,140,350,160,"",""}</definedName>
    <definedName name="апр_1" localSheetId="3">{30,140,350,160,"",""}</definedName>
    <definedName name="апр_1">{30,140,350,160,"",""}</definedName>
    <definedName name="апр_2" localSheetId="4">{30,140,350,160,"",""}</definedName>
    <definedName name="апр_2" localSheetId="2">{30,140,350,160,"",""}</definedName>
    <definedName name="апр_2" localSheetId="3">{30,140,350,160,"",""}</definedName>
    <definedName name="апр_2">{30,140,350,160,"",""}</definedName>
    <definedName name="апр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пр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пр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пр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правраорннеогнлгшль" localSheetId="4" hidden="1">{#N/A,#N/A,TRUE,"일정"}</definedName>
    <definedName name="аправраорннеогнлгшль" localSheetId="2" hidden="1">{#N/A,#N/A,TRUE,"일정"}</definedName>
    <definedName name="аправраорннеогнлгшль" localSheetId="3" hidden="1">{#N/A,#N/A,TRUE,"일정"}</definedName>
    <definedName name="аправраорннеогнлгшль" hidden="1">{#N/A,#N/A,TRUE,"일정"}</definedName>
    <definedName name="апрапр" localSheetId="4" hidden="1">#REF!</definedName>
    <definedName name="апрапр" localSheetId="3" hidden="1">#REF!</definedName>
    <definedName name="апрапр" hidden="1">#REF!</definedName>
    <definedName name="АПРАРАОРЕОННОНГО" localSheetId="4" hidden="1">#REF!</definedName>
    <definedName name="АПРАРАОРЕОННОНГО" localSheetId="3" hidden="1">#REF!</definedName>
    <definedName name="АПРАРАОРЕОННОНГО" hidden="1">#REF!</definedName>
    <definedName name="апрел" localSheetId="4">#REF!</definedName>
    <definedName name="апрел" localSheetId="3">#REF!</definedName>
    <definedName name="апрел">#REF!</definedName>
    <definedName name="апреля" localSheetId="4">#REF!</definedName>
    <definedName name="апреля" localSheetId="3">#REF!</definedName>
    <definedName name="апреля">#REF!</definedName>
    <definedName name="апреререререр" localSheetId="4">#REF!</definedName>
    <definedName name="апреререререр" localSheetId="3">#REF!</definedName>
    <definedName name="апреререререр">#REF!</definedName>
    <definedName name="априпа" localSheetId="4">#REF!</definedName>
    <definedName name="априпа" localSheetId="3">#REF!</definedName>
    <definedName name="априпа">#REF!</definedName>
    <definedName name="апрлвано" localSheetId="4">#REF!</definedName>
    <definedName name="апрлвано" localSheetId="3">#REF!</definedName>
    <definedName name="апрлвано">#REF!</definedName>
    <definedName name="апрлролдол">#N/A</definedName>
    <definedName name="апро" localSheetId="4">{30,140,350,160,"",""}</definedName>
    <definedName name="апро" localSheetId="2">{30,140,350,160,"",""}</definedName>
    <definedName name="апро" localSheetId="3">{30,140,350,160,"",""}</definedName>
    <definedName name="апро">{30,140,350,160,"",""}</definedName>
    <definedName name="апробация" localSheetId="4">#REF!</definedName>
    <definedName name="апробация" localSheetId="3">#REF!</definedName>
    <definedName name="апробация">#REF!</definedName>
    <definedName name="апрол" localSheetId="4">#REF!</definedName>
    <definedName name="апрол" localSheetId="3">#REF!</definedName>
    <definedName name="апрол">#REF!</definedName>
    <definedName name="апроолнро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роолнро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роолнро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роолнро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рп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варапро" localSheetId="4">{30,140,350,160,"",""}</definedName>
    <definedName name="апрпварапро" localSheetId="2">{30,140,350,160,"",""}</definedName>
    <definedName name="апрпварапро" localSheetId="3">{30,140,350,160,"",""}</definedName>
    <definedName name="апрпварапро">{30,140,350,160,"",""}</definedName>
    <definedName name="апрпр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р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р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рп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пшгпол">#N/A</definedName>
    <definedName name="апшлгнлнг">#N/A</definedName>
    <definedName name="апшлнл">#N/A</definedName>
    <definedName name="апы">#N/A</definedName>
    <definedName name="АР" localSheetId="4">#REF!</definedName>
    <definedName name="АР" localSheetId="3">#REF!</definedName>
    <definedName name="АР">#REF!</definedName>
    <definedName name="арапоопропр" localSheetId="4">#REF!</definedName>
    <definedName name="арапоопропр" localSheetId="3">#REF!</definedName>
    <definedName name="арапоопропр">#REF!</definedName>
    <definedName name="арварартаптаптап" localSheetId="4" hidden="1">#REF!</definedName>
    <definedName name="арварартаптаптап" localSheetId="3" hidden="1">#REF!</definedName>
    <definedName name="арварартаптаптап" hidden="1">#REF!</definedName>
    <definedName name="арлогалгнг">#N/A</definedName>
    <definedName name="арлоеглге" localSheetId="4" hidden="1">#REF!</definedName>
    <definedName name="арлоеглге" hidden="1">#REF!</definedName>
    <definedName name="ародло.юлпд">#N/A</definedName>
    <definedName name="ас" localSheetId="4">#REF!</definedName>
    <definedName name="ас" localSheetId="3">#REF!</definedName>
    <definedName name="ас">#REF!</definedName>
    <definedName name="асеб" localSheetId="4">#REF!</definedName>
    <definedName name="асеб" localSheetId="3">#REF!</definedName>
    <definedName name="асеб">#REF!</definedName>
    <definedName name="асиавиапиапиа" localSheetId="4" hidden="1">#REF!</definedName>
    <definedName name="асиавиапиапиа" hidden="1">#REF!</definedName>
    <definedName name="Асосийси" localSheetId="4" hidden="1">#REF!</definedName>
    <definedName name="Асосийси" hidden="1">#REF!</definedName>
    <definedName name="асчапр" localSheetId="4">{30,140,350,160,"",""}</definedName>
    <definedName name="асчапр" localSheetId="2">{30,140,350,160,"",""}</definedName>
    <definedName name="асчапр" localSheetId="3">{30,140,350,160,"",""}</definedName>
    <definedName name="асчапр">{30,140,350,160,"",""}</definedName>
    <definedName name="асчапр_1" localSheetId="4">{30,140,350,160,"",""}</definedName>
    <definedName name="асчапр_1" localSheetId="2">{30,140,350,160,"",""}</definedName>
    <definedName name="асчапр_1" localSheetId="3">{30,140,350,160,"",""}</definedName>
    <definedName name="асчапр_1">{30,140,350,160,"",""}</definedName>
    <definedName name="асчапр_2" localSheetId="4">{30,140,350,160,"",""}</definedName>
    <definedName name="асчапр_2" localSheetId="2">{30,140,350,160,"",""}</definedName>
    <definedName name="асчапр_2" localSheetId="3">{30,140,350,160,"",""}</definedName>
    <definedName name="асчапр_2">{30,140,350,160,"",""}</definedName>
    <definedName name="АТ" localSheetId="4">#REF!</definedName>
    <definedName name="АТ" localSheetId="3">#REF!</definedName>
    <definedName name="АТ">#REF!</definedName>
    <definedName name="АТ22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Т22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Т22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Т22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транши" localSheetId="4">#REF!</definedName>
    <definedName name="атранши" localSheetId="3">#REF!</definedName>
    <definedName name="атранши">#REF!</definedName>
    <definedName name="АТЦ" localSheetId="4">#REF!</definedName>
    <definedName name="АТЦ" localSheetId="3">#REF!</definedName>
    <definedName name="АТЦ">#REF!</definedName>
    <definedName name="АУ" localSheetId="4">#REF!</definedName>
    <definedName name="АУ" localSheetId="3">#REF!</definedName>
    <definedName name="АУ">#REF!</definedName>
    <definedName name="аувққавампвамав" localSheetId="4" hidden="1">#REF!</definedName>
    <definedName name="аувққавампвамав" hidden="1">#REF!</definedName>
    <definedName name="аук" localSheetId="4">TRUNC((oy-1)/3+1)</definedName>
    <definedName name="аук" localSheetId="2">TRUNC(([0]!oy-1)/3+1)</definedName>
    <definedName name="аук" localSheetId="3">TRUNC((oy-1)/3+1)</definedName>
    <definedName name="аук">TRUNC((oy-1)/3+1)</definedName>
    <definedName name="АУЦФАЫА" localSheetId="4" hidden="1">#REF!</definedName>
    <definedName name="АУЦФАЫА" localSheetId="3" hidden="1">#REF!</definedName>
    <definedName name="АУЦФАЫА" hidden="1">#REF!</definedName>
    <definedName name="АФ" localSheetId="4">#REF!</definedName>
    <definedName name="АФ" localSheetId="3">#REF!</definedName>
    <definedName name="АФ">#REF!</definedName>
    <definedName name="афаффыаааааааааааааааааааааааа" localSheetId="4" hidden="1">#REF!</definedName>
    <definedName name="афаффыаааааааааааааааааааааааа" localSheetId="3" hidden="1">#REF!</definedName>
    <definedName name="афаффыаааааааааааааааааааааааа" hidden="1">#REF!</definedName>
    <definedName name="АФҚ" localSheetId="4">#REF!</definedName>
    <definedName name="АФҚ" localSheetId="3">#REF!</definedName>
    <definedName name="АФҚ">#REF!</definedName>
    <definedName name="АФУР" localSheetId="4" hidden="1">#REF!</definedName>
    <definedName name="АФУР" localSheetId="3" hidden="1">#REF!</definedName>
    <definedName name="АФУР" hidden="1">#REF!</definedName>
    <definedName name="АХ" localSheetId="4">#REF!</definedName>
    <definedName name="АХ" localSheetId="3">#REF!</definedName>
    <definedName name="АХ">#REF!</definedName>
    <definedName name="ахд" localSheetId="4">#REF!</definedName>
    <definedName name="ахд" localSheetId="3">#REF!</definedName>
    <definedName name="ахд">#REF!</definedName>
    <definedName name="Ахмад" localSheetId="4">{30,140,350,160,"",""}</definedName>
    <definedName name="Ахмад" localSheetId="2">{30,140,350,160,"",""}</definedName>
    <definedName name="Ахмад" localSheetId="3">{30,140,350,160,"",""}</definedName>
    <definedName name="Ахмад">{30,140,350,160,"",""}</definedName>
    <definedName name="Ахмад_1" localSheetId="4">{30,140,350,160,"",""}</definedName>
    <definedName name="Ахмад_1" localSheetId="2">{30,140,350,160,"",""}</definedName>
    <definedName name="Ахмад_1" localSheetId="3">{30,140,350,160,"",""}</definedName>
    <definedName name="Ахмад_1">{30,140,350,160,"",""}</definedName>
    <definedName name="Ахмад_2" localSheetId="4">{30,140,350,160,"",""}</definedName>
    <definedName name="Ахмад_2" localSheetId="2">{30,140,350,160,"",""}</definedName>
    <definedName name="Ахмад_2" localSheetId="3">{30,140,350,160,"",""}</definedName>
    <definedName name="Ахмад_2">{30,140,350,160,"",""}</definedName>
    <definedName name="АЦ" localSheetId="4">#REF!</definedName>
    <definedName name="АЦ" localSheetId="3">#REF!</definedName>
    <definedName name="АЦ">#REF!</definedName>
    <definedName name="АЧ" localSheetId="4">#REF!</definedName>
    <definedName name="АЧ" localSheetId="3">#REF!</definedName>
    <definedName name="АЧ">#REF!</definedName>
    <definedName name="АШ" localSheetId="4">#REF!</definedName>
    <definedName name="АШ" localSheetId="3">#REF!</definedName>
    <definedName name="АШ">#REF!</definedName>
    <definedName name="АЩ" localSheetId="4">#REF!</definedName>
    <definedName name="АЩ" localSheetId="3">#REF!</definedName>
    <definedName name="АЩ">#REF!</definedName>
    <definedName name="аыва" localSheetId="4" hidden="1">#REF!</definedName>
    <definedName name="аыва" localSheetId="3" hidden="1">#REF!</definedName>
    <definedName name="аыва" hidden="1">#REF!</definedName>
    <definedName name="аывап" localSheetId="4">{30,140,350,160,"",""}</definedName>
    <definedName name="аывап" localSheetId="2">{30,140,350,160,"",""}</definedName>
    <definedName name="аывап" localSheetId="3">{30,140,350,160,"",""}</definedName>
    <definedName name="аывап">{30,140,350,160,"",""}</definedName>
    <definedName name="аываыаыавыпмвамива" localSheetId="4" hidden="1">#REF!</definedName>
    <definedName name="аываыаыавыпмвамива" hidden="1">#REF!</definedName>
    <definedName name="АЫМЫ" localSheetId="4" hidden="1">#REF!</definedName>
    <definedName name="АЫМЫ" localSheetId="3" hidden="1">#REF!</definedName>
    <definedName name="АЫМЫ" hidden="1">#REF!</definedName>
    <definedName name="АЭ" localSheetId="4">#REF!</definedName>
    <definedName name="АЭ" localSheetId="3">#REF!</definedName>
    <definedName name="АЭ">#REF!</definedName>
    <definedName name="аэксп" localSheetId="4">#REF!</definedName>
    <definedName name="аэксп" localSheetId="3">#REF!</definedName>
    <definedName name="аэксп">#REF!</definedName>
    <definedName name="АЮ" localSheetId="4">#REF!</definedName>
    <definedName name="АЮ" localSheetId="3">#REF!</definedName>
    <definedName name="АЮ">#REF!</definedName>
    <definedName name="АЯ" localSheetId="4">#REF!</definedName>
    <definedName name="АЯ" localSheetId="3">#REF!</definedName>
    <definedName name="АЯ">#REF!</definedName>
    <definedName name="б" localSheetId="4">{30,140,350,160,"",""}</definedName>
    <definedName name="б" localSheetId="2">{30,140,350,160,"",""}</definedName>
    <definedName name="б" localSheetId="3">{30,140,350,160,"",""}</definedName>
    <definedName name="б">{30,140,350,160,"",""}</definedName>
    <definedName name="б_1" localSheetId="4">{30,140,350,160,"",""}</definedName>
    <definedName name="б_1" localSheetId="2">{30,140,350,160,"",""}</definedName>
    <definedName name="б_1" localSheetId="3">{30,140,350,160,"",""}</definedName>
    <definedName name="б_1">{30,140,350,160,"",""}</definedName>
    <definedName name="б_2" localSheetId="4">{30,140,350,160,"",""}</definedName>
    <definedName name="б_2" localSheetId="2">{30,140,350,160,"",""}</definedName>
    <definedName name="б_2" localSheetId="3">{30,140,350,160,"",""}</definedName>
    <definedName name="б_2">{30,140,350,160,"",""}</definedName>
    <definedName name="БА" localSheetId="4">#REF!</definedName>
    <definedName name="БА" localSheetId="3">#REF!</definedName>
    <definedName name="БА">#REF!</definedName>
    <definedName name="бав" localSheetId="4">TRUNC((oy-1)/3+1)</definedName>
    <definedName name="бав" localSheetId="2">TRUNC(([0]!oy-1)/3+1)</definedName>
    <definedName name="бав" localSheetId="3">TRUNC((oy-1)/3+1)</definedName>
    <definedName name="бав">TRUNC((oy-1)/3+1)</definedName>
    <definedName name="багк" localSheetId="4" hidden="1">#REF!</definedName>
    <definedName name="багк" localSheetId="3" hidden="1">#REF!</definedName>
    <definedName name="багк" hidden="1">#REF!</definedName>
    <definedName name="баж.">#N/A</definedName>
    <definedName name="бажарилган" localSheetId="4">#REF!</definedName>
    <definedName name="бажарилган" localSheetId="3">#REF!</definedName>
    <definedName name="бажарилган">#REF!</definedName>
    <definedName name="База" localSheetId="4">#REF!</definedName>
    <definedName name="База" localSheetId="3">#REF!</definedName>
    <definedName name="База">#REF!</definedName>
    <definedName name="База__данных" localSheetId="4">#REF!</definedName>
    <definedName name="База__данных" localSheetId="3">#REF!</definedName>
    <definedName name="База__данных">#REF!</definedName>
    <definedName name="База_данних" localSheetId="4">#REF!</definedName>
    <definedName name="База_данних" localSheetId="3">#REF!</definedName>
    <definedName name="База_данних">#REF!</definedName>
    <definedName name="_xlnm.Database" localSheetId="4">#REF!</definedName>
    <definedName name="_xlnm.Database" localSheetId="3">#REF!</definedName>
    <definedName name="_xlnm.Database">#REF!</definedName>
    <definedName name="база1">'[91]16304'!$A$1:$I$65536</definedName>
    <definedName name="база2" localSheetId="4">#REF!</definedName>
    <definedName name="база2" localSheetId="3">#REF!</definedName>
    <definedName name="база2">#REF!</definedName>
    <definedName name="база3" localSheetId="4">#REF!</definedName>
    <definedName name="база3" localSheetId="3">#REF!</definedName>
    <definedName name="база3">#REF!</definedName>
    <definedName name="баланс" localSheetId="4">{30,140,350,160,"",""}</definedName>
    <definedName name="баланс" localSheetId="2">{30,140,350,160,"",""}</definedName>
    <definedName name="баланс" localSheetId="3">{30,140,350,160,"",""}</definedName>
    <definedName name="баланс">{30,140,350,160,"",""}</definedName>
    <definedName name="бан" localSheetId="4">#REF!</definedName>
    <definedName name="бан" localSheetId="3">#REF!</definedName>
    <definedName name="бан">#REF!</definedName>
    <definedName name="банк" localSheetId="4" hidden="1">#REF!</definedName>
    <definedName name="банк" localSheetId="3" hidden="1">#REF!</definedName>
    <definedName name="банк" hidden="1">#REF!</definedName>
    <definedName name="банклар" localSheetId="4" hidden="1">#REF!</definedName>
    <definedName name="банклар" localSheetId="3" hidden="1">#REF!</definedName>
    <definedName name="банклар" hidden="1">#REF!</definedName>
    <definedName name="барча.фер.ахоли." localSheetId="4">#REF!</definedName>
    <definedName name="барча.фер.ахоли." localSheetId="3">#REF!</definedName>
    <definedName name="барча.фер.ахоли.">#REF!</definedName>
    <definedName name="Баха" localSheetId="4">#REF!</definedName>
    <definedName name="Баха" localSheetId="3">#REF!</definedName>
    <definedName name="Баха">#REF!</definedName>
    <definedName name="Бахмал" localSheetId="4">#REF!</definedName>
    <definedName name="Бахмал" localSheetId="3">#REF!</definedName>
    <definedName name="Бахмал">#REF!</definedName>
    <definedName name="Бахриддин" localSheetId="4">#REF!</definedName>
    <definedName name="Бахриддин" localSheetId="3">#REF!</definedName>
    <definedName name="Бахриддин">#REF!</definedName>
    <definedName name="бахром" localSheetId="4">{30,140,350,160,"",""}</definedName>
    <definedName name="бахром" localSheetId="2">{30,140,350,160,"",""}</definedName>
    <definedName name="бахром" localSheetId="3">{30,140,350,160,"",""}</definedName>
    <definedName name="бахром">{30,140,350,160,"",""}</definedName>
    <definedName name="бахром_1" localSheetId="4">{30,140,350,160,"",""}</definedName>
    <definedName name="бахром_1" localSheetId="2">{30,140,350,160,"",""}</definedName>
    <definedName name="бахром_1" localSheetId="3">{30,140,350,160,"",""}</definedName>
    <definedName name="бахром_1">{30,140,350,160,"",""}</definedName>
    <definedName name="бахром_2" localSheetId="4">{30,140,350,160,"",""}</definedName>
    <definedName name="бахром_2" localSheetId="2">{30,140,350,160,"",""}</definedName>
    <definedName name="бахром_2" localSheetId="3">{30,140,350,160,"",""}</definedName>
    <definedName name="бахром_2">{30,140,350,160,"",""}</definedName>
    <definedName name="ББ" localSheetId="4">#REF!</definedName>
    <definedName name="ББ" localSheetId="2">#REF!</definedName>
    <definedName name="ББ" localSheetId="3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б" localSheetId="4">#REF!</definedName>
    <definedName name="ббб" localSheetId="3">#REF!</definedName>
    <definedName name="ббб">#REF!</definedName>
    <definedName name="бббб" localSheetId="4">#REF!</definedName>
    <definedName name="бббб" localSheetId="3">#REF!</definedName>
    <definedName name="бббб">#REF!</definedName>
    <definedName name="ббк" localSheetId="4">#REF!</definedName>
    <definedName name="ббк" localSheetId="3">#REF!</definedName>
    <definedName name="ббк">#REF!</definedName>
    <definedName name="БВ" localSheetId="4">#REF!</definedName>
    <definedName name="БВ" localSheetId="3">#REF!</definedName>
    <definedName name="БВ">#REF!</definedName>
    <definedName name="БГ" localSheetId="4">#REF!</definedName>
    <definedName name="БГ" localSheetId="3">#REF!</definedName>
    <definedName name="БГ">#REF!</definedName>
    <definedName name="бд" localSheetId="4">#REF!</definedName>
    <definedName name="бд" localSheetId="3">#REF!</definedName>
    <definedName name="бд">#REF!</definedName>
    <definedName name="БД_1">[92]БД!$M$1:$M$65536</definedName>
    <definedName name="БД_2">[92]БД!#REF!</definedName>
    <definedName name="бдл" localSheetId="4">#REF!</definedName>
    <definedName name="бдл" localSheetId="3">#REF!</definedName>
    <definedName name="бдл">#REF!</definedName>
    <definedName name="БЕ" localSheetId="4">#REF!</definedName>
    <definedName name="БЕ" localSheetId="3">#REF!</definedName>
    <definedName name="БЕ">#REF!</definedName>
    <definedName name="беенок" localSheetId="4">{30,140,350,160,"",""}</definedName>
    <definedName name="беенок" localSheetId="2">{30,140,350,160,"",""}</definedName>
    <definedName name="беенок" localSheetId="3">{30,140,350,160,"",""}</definedName>
    <definedName name="беенок">{30,140,350,160,"",""}</definedName>
    <definedName name="беенок_1" localSheetId="4">{30,140,350,160,"",""}</definedName>
    <definedName name="беенок_1" localSheetId="2">{30,140,350,160,"",""}</definedName>
    <definedName name="беенок_1" localSheetId="3">{30,140,350,160,"",""}</definedName>
    <definedName name="беенок_1">{30,140,350,160,"",""}</definedName>
    <definedName name="беенок_2" localSheetId="4">{30,140,350,160,"",""}</definedName>
    <definedName name="беенок_2" localSheetId="2">{30,140,350,160,"",""}</definedName>
    <definedName name="беенок_2" localSheetId="3">{30,140,350,160,"",""}</definedName>
    <definedName name="беенок_2">{30,140,350,160,"",""}</definedName>
    <definedName name="безгпбезпдз">#N/A</definedName>
    <definedName name="Беруний" localSheetId="4">#REF!</definedName>
    <definedName name="Беруний" localSheetId="3">#REF!</definedName>
    <definedName name="Беруний">#REF!</definedName>
    <definedName name="БЖ" localSheetId="4">#REF!</definedName>
    <definedName name="БЖ" localSheetId="3">#REF!</definedName>
    <definedName name="БЖ">#REF!</definedName>
    <definedName name="БЗ" localSheetId="4">#REF!</definedName>
    <definedName name="БЗ" localSheetId="3">#REF!</definedName>
    <definedName name="БЗ">#REF!</definedName>
    <definedName name="БИ" localSheetId="4">#REF!</definedName>
    <definedName name="БИ" localSheetId="3">#REF!</definedName>
    <definedName name="БИ">#REF!</definedName>
    <definedName name="бир" localSheetId="4">#REF!</definedName>
    <definedName name="бир" localSheetId="3">#REF!</definedName>
    <definedName name="бир">#REF!</definedName>
    <definedName name="Биржа2" localSheetId="4" hidden="1">#REF!</definedName>
    <definedName name="Биржа2" localSheetId="3" hidden="1">#REF!</definedName>
    <definedName name="Биржа2" hidden="1">#REF!</definedName>
    <definedName name="биринчи" localSheetId="4">#REF!</definedName>
    <definedName name="биринчи" localSheetId="3">#REF!</definedName>
    <definedName name="биринчи">#REF!</definedName>
    <definedName name="БК" localSheetId="4">#REF!</definedName>
    <definedName name="БК" localSheetId="3">#REF!</definedName>
    <definedName name="БК">#REF!</definedName>
    <definedName name="БЛ" localSheetId="4">#REF!</definedName>
    <definedName name="БЛ" localSheetId="3">#REF!</definedName>
    <definedName name="БЛ">#REF!</definedName>
    <definedName name="БМ" localSheetId="4">#REF!</definedName>
    <definedName name="БМ" localSheetId="3">#REF!</definedName>
    <definedName name="БМ">#REF!</definedName>
    <definedName name="БН" localSheetId="4">#REF!</definedName>
    <definedName name="БН" localSheetId="3">#REF!</definedName>
    <definedName name="БН">#REF!</definedName>
    <definedName name="бнс" localSheetId="4">#REF!</definedName>
    <definedName name="бнс" localSheetId="3">#REF!</definedName>
    <definedName name="бнс">#REF!</definedName>
    <definedName name="бо" localSheetId="4">{30,140,350,160,"",""}</definedName>
    <definedName name="бо" localSheetId="2">{30,140,350,160,"",""}</definedName>
    <definedName name="бо" localSheetId="3">{30,140,350,160,"",""}</definedName>
    <definedName name="бо">{30,140,350,160,"",""}</definedName>
    <definedName name="БОГОТТУМАН" localSheetId="4">#REF!</definedName>
    <definedName name="БОГОТТУМАН" localSheetId="3">#REF!</definedName>
    <definedName name="БОГОТТУМАН">#REF!</definedName>
    <definedName name="бол" localSheetId="4">#REF!</definedName>
    <definedName name="бол" localSheetId="3">#REF!</definedName>
    <definedName name="бол">#REF!</definedName>
    <definedName name="БОР" localSheetId="4">#REF!</definedName>
    <definedName name="БОР" localSheetId="3">#REF!</definedName>
    <definedName name="БОР">#REF!</definedName>
    <definedName name="Ботир" localSheetId="4">#REF!</definedName>
    <definedName name="Ботир" localSheetId="3">#REF!</definedName>
    <definedName name="Ботир">#REF!</definedName>
    <definedName name="Бошкалар" localSheetId="4">#REF!</definedName>
    <definedName name="Бошкалар" localSheetId="3">#REF!</definedName>
    <definedName name="Бошкалар">#REF!</definedName>
    <definedName name="БП" localSheetId="4">#REF!</definedName>
    <definedName name="БП" localSheetId="3">#REF!</definedName>
    <definedName name="БП">#REF!</definedName>
    <definedName name="БР" localSheetId="4">#REF!</definedName>
    <definedName name="БР" localSheetId="3">#REF!</definedName>
    <definedName name="БР">#REF!</definedName>
    <definedName name="БС" localSheetId="4">#REF!</definedName>
    <definedName name="БС" localSheetId="3">#REF!</definedName>
    <definedName name="БС">#REF!</definedName>
    <definedName name="БТ" localSheetId="4">#REF!</definedName>
    <definedName name="БТ" localSheetId="3">#REF!</definedName>
    <definedName name="БТ">#REF!</definedName>
    <definedName name="БУ" localSheetId="4">#REF!</definedName>
    <definedName name="БУ" localSheetId="3">#REF!</definedName>
    <definedName name="БУ">#REF!</definedName>
    <definedName name="бўка" localSheetId="4">#REF!</definedName>
    <definedName name="бўка" localSheetId="3">#REF!</definedName>
    <definedName name="бўка">#REF!</definedName>
    <definedName name="Бустонлик_договор" localSheetId="4">#REF!</definedName>
    <definedName name="Бустонлик_договор" localSheetId="3">#REF!</definedName>
    <definedName name="Бустонлик_договор">#REF!</definedName>
    <definedName name="Бустонлик_семена" localSheetId="4">#REF!</definedName>
    <definedName name="Бустонлик_семена" localSheetId="3">#REF!</definedName>
    <definedName name="Бустонлик_семена">#REF!</definedName>
    <definedName name="Бух" localSheetId="4">TRUNC((oy-1)/3+1)</definedName>
    <definedName name="Бух" localSheetId="2">TRUNC(([0]!oy-1)/3+1)</definedName>
    <definedName name="Бух" localSheetId="3">TRUNC((oy-1)/3+1)</definedName>
    <definedName name="Бух">TRUNC((oy-1)/3+1)</definedName>
    <definedName name="Бухоро" localSheetId="4">#REF!</definedName>
    <definedName name="Бухоро" localSheetId="3">#REF!</definedName>
    <definedName name="Бухоро">#REF!</definedName>
    <definedName name="БФ" localSheetId="4">#REF!</definedName>
    <definedName name="БФ" localSheetId="3">#REF!</definedName>
    <definedName name="БФ">#REF!</definedName>
    <definedName name="БХ" localSheetId="4">#REF!</definedName>
    <definedName name="БХ" localSheetId="3">#REF!</definedName>
    <definedName name="БХ">#REF!</definedName>
    <definedName name="БЦ" localSheetId="4">#REF!</definedName>
    <definedName name="БЦ" localSheetId="3">#REF!</definedName>
    <definedName name="БЦ">#REF!</definedName>
    <definedName name="БЧ" localSheetId="4">#REF!</definedName>
    <definedName name="БЧ" localSheetId="3">#REF!</definedName>
    <definedName name="БЧ">#REF!</definedName>
    <definedName name="БШ" localSheetId="4">#REF!</definedName>
    <definedName name="БШ" localSheetId="3">#REF!</definedName>
    <definedName name="БШ">#REF!</definedName>
    <definedName name="БЩ" localSheetId="4">#REF!</definedName>
    <definedName name="БЩ" localSheetId="3">#REF!</definedName>
    <definedName name="БЩ">#REF!</definedName>
    <definedName name="БЪ" localSheetId="4">#REF!</definedName>
    <definedName name="БЪ" localSheetId="3">#REF!</definedName>
    <definedName name="БЪ">#REF!</definedName>
    <definedName name="бь" localSheetId="4">{30,140,350,160,"",""}</definedName>
    <definedName name="бь" localSheetId="2">{30,140,350,160,"",""}</definedName>
    <definedName name="бь" localSheetId="3">{30,140,350,160,"",""}</definedName>
    <definedName name="бь">{30,140,350,160,"",""}</definedName>
    <definedName name="бь_1" localSheetId="4">{30,140,350,160,"",""}</definedName>
    <definedName name="бь_1" localSheetId="2">{30,140,350,160,"",""}</definedName>
    <definedName name="бь_1" localSheetId="3">{30,140,350,160,"",""}</definedName>
    <definedName name="бь_1">{30,140,350,160,"",""}</definedName>
    <definedName name="бь_2" localSheetId="4">{30,140,350,160,"",""}</definedName>
    <definedName name="бь_2" localSheetId="2">{30,140,350,160,"",""}</definedName>
    <definedName name="бь_2" localSheetId="3">{30,140,350,160,"",""}</definedName>
    <definedName name="бь_2">{30,140,350,160,"",""}</definedName>
    <definedName name="БЭ" localSheetId="4">#REF!</definedName>
    <definedName name="БЭ" localSheetId="3">#REF!</definedName>
    <definedName name="БЭ">#REF!</definedName>
    <definedName name="бю" localSheetId="4">{30,140,350,160,"",""}</definedName>
    <definedName name="бю" localSheetId="2">{30,140,350,160,"",""}</definedName>
    <definedName name="бю" localSheetId="3">{30,140,350,160,"",""}</definedName>
    <definedName name="бю">{30,140,350,160,"",""}</definedName>
    <definedName name="бю_1" localSheetId="4">{30,140,350,160,"",""}</definedName>
    <definedName name="бю_1" localSheetId="2">{30,140,350,160,"",""}</definedName>
    <definedName name="бю_1" localSheetId="3">{30,140,350,160,"",""}</definedName>
    <definedName name="бю_1">{30,140,350,160,"",""}</definedName>
    <definedName name="бю_2" localSheetId="4">{30,140,350,160,"",""}</definedName>
    <definedName name="бю_2" localSheetId="2">{30,140,350,160,"",""}</definedName>
    <definedName name="бю_2" localSheetId="3">{30,140,350,160,"",""}</definedName>
    <definedName name="бю_2">{30,140,350,160,"",""}</definedName>
    <definedName name="Бюджет" localSheetId="4">#REF!</definedName>
    <definedName name="Бюджет" localSheetId="3">#REF!</definedName>
    <definedName name="Бюджет">#REF!</definedName>
    <definedName name="БЯ" localSheetId="4">#REF!</definedName>
    <definedName name="БЯ" localSheetId="3">#REF!</definedName>
    <definedName name="БЯ">#REF!</definedName>
    <definedName name="в">#N/A</definedName>
    <definedName name="в\қпқ" localSheetId="4">#REF!</definedName>
    <definedName name="в\қпқ" localSheetId="3">#REF!</definedName>
    <definedName name="в\қпқ">#REF!</definedName>
    <definedName name="в_1" localSheetId="4">{30,140,350,160,"",""}</definedName>
    <definedName name="в_1" localSheetId="2">{30,140,350,160,"",""}</definedName>
    <definedName name="в_1" localSheetId="3">{30,140,350,160,"",""}</definedName>
    <definedName name="в_1">{30,140,350,160,"",""}</definedName>
    <definedName name="в_2" localSheetId="4">{30,140,350,160,"",""}</definedName>
    <definedName name="в_2" localSheetId="2">{30,140,350,160,"",""}</definedName>
    <definedName name="в_2" localSheetId="3">{30,140,350,160,"",""}</definedName>
    <definedName name="в_2">{30,140,350,160,"",""}</definedName>
    <definedName name="В5" localSheetId="4">#REF!</definedName>
    <definedName name="В5" localSheetId="3">#REF!</definedName>
    <definedName name="В5">#REF!</definedName>
    <definedName name="ва" localSheetId="4">#REF!</definedName>
    <definedName name="ва" localSheetId="3">#REF!</definedName>
    <definedName name="ва">#REF!</definedName>
    <definedName name="ваа" localSheetId="4" hidden="1">{#N/A,#N/A,FALSE,"BODY"}</definedName>
    <definedName name="ваа" localSheetId="2" hidden="1">{#N/A,#N/A,FALSE,"BODY"}</definedName>
    <definedName name="ваа" localSheetId="3" hidden="1">{#N/A,#N/A,FALSE,"BODY"}</definedName>
    <definedName name="ваа" hidden="1">{#N/A,#N/A,FALSE,"BODY"}</definedName>
    <definedName name="вав" localSheetId="4">#REF!</definedName>
    <definedName name="вав" localSheetId="2">#REF!</definedName>
    <definedName name="вав" localSheetId="3">#REF!</definedName>
    <definedName name="вав" hidden="1">{"'Monthly 1997'!$A$3:$S$89"}</definedName>
    <definedName name="вава" localSheetId="4" hidden="1">#REF!</definedName>
    <definedName name="вава" localSheetId="3" hidden="1">#REF!</definedName>
    <definedName name="вава" hidden="1">#REF!</definedName>
    <definedName name="ваваа" localSheetId="4" hidden="1">#REF!</definedName>
    <definedName name="ваваа" hidden="1">#REF!</definedName>
    <definedName name="ваваапмвмиапиа" localSheetId="4" hidden="1">#REF!</definedName>
    <definedName name="ваваапмвмиапиа" localSheetId="3" hidden="1">#REF!</definedName>
    <definedName name="ваваапмвмиапиа" hidden="1">#REF!</definedName>
    <definedName name="вавав" localSheetId="4">{30,140,350,160,"",""}</definedName>
    <definedName name="вавав" localSheetId="2">{30,140,350,160,"",""}</definedName>
    <definedName name="вавав" localSheetId="3">{30,140,350,160,"",""}</definedName>
    <definedName name="вавав">{30,140,350,160,"",""}</definedName>
    <definedName name="вавававвав" localSheetId="2">[59]!дел/1000</definedName>
    <definedName name="вавававвав" localSheetId="3">[59]!дел/1000</definedName>
    <definedName name="вавававвав">[59]!дел/1000</definedName>
    <definedName name="вававымвмавимап" localSheetId="4" hidden="1">#REF!</definedName>
    <definedName name="вававымвмавимап" localSheetId="3" hidden="1">#REF!</definedName>
    <definedName name="вававымвмавимап" hidden="1">#REF!</definedName>
    <definedName name="ваватири">#N/A</definedName>
    <definedName name="вавқа" localSheetId="4" hidden="1">#REF!</definedName>
    <definedName name="вавқа" hidden="1">#REF!</definedName>
    <definedName name="вавқамвпмвампв" localSheetId="4" hidden="1">#REF!</definedName>
    <definedName name="вавқамвпмвампв" localSheetId="3" hidden="1">#REF!</definedName>
    <definedName name="вавқамвпмвампв" hidden="1">#REF!</definedName>
    <definedName name="вавқпвпавпавпиаипаи" localSheetId="4" hidden="1">#REF!</definedName>
    <definedName name="вавқпвпавпавпиаипаи" localSheetId="3" hidden="1">#REF!</definedName>
    <definedName name="вавқпвпавпавпиаипаи" hidden="1">#REF!</definedName>
    <definedName name="вавпмвпавпиапапип" localSheetId="4" hidden="1">#REF!</definedName>
    <definedName name="вавпмвпавпиапапип" localSheetId="3" hidden="1">#REF!</definedName>
    <definedName name="вавпмвпавпиапапип" hidden="1">#REF!</definedName>
    <definedName name="ваиттиваир">#N/A</definedName>
    <definedName name="вамвқп" localSheetId="4">#REF!</definedName>
    <definedName name="вамвқп" localSheetId="3">#REF!</definedName>
    <definedName name="вамвқп">#REF!</definedName>
    <definedName name="вампвамивмва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мпвамивмва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мпвамивмва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мпвамив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п" localSheetId="4">#REF!</definedName>
    <definedName name="вап" localSheetId="3">#REF!</definedName>
    <definedName name="вап">#REF!</definedName>
    <definedName name="вапавм" localSheetId="4">#REF!</definedName>
    <definedName name="вапавм" localSheetId="3">#REF!</definedName>
    <definedName name="вапавм">#REF!</definedName>
    <definedName name="вапвапвапв" localSheetId="4">#REF!</definedName>
    <definedName name="вапвапвапв" localSheetId="3">#REF!</definedName>
    <definedName name="вапвапвапв">#REF!</definedName>
    <definedName name="вапвапвп" localSheetId="4" hidden="1">{#N/A,#N/A,TRUE,"일정"}</definedName>
    <definedName name="вапвапвп" hidden="1">{#N/A,#N/A,TRUE,"일정"}</definedName>
    <definedName name="вапитвап" localSheetId="4" hidden="1">#REF!</definedName>
    <definedName name="вапитвап" hidden="1">#REF!</definedName>
    <definedName name="вапмвапапапап" localSheetId="4" hidden="1">#REF!</definedName>
    <definedName name="вапмвапапапап" localSheetId="3" hidden="1">#REF!</definedName>
    <definedName name="вапмвапапапап" hidden="1">#REF!</definedName>
    <definedName name="вапп" localSheetId="4" hidden="1">#REF!</definedName>
    <definedName name="вапп" hidden="1">#REF!</definedName>
    <definedName name="вапр">#N/A</definedName>
    <definedName name="вапрапоап" localSheetId="4" hidden="1">#REF!</definedName>
    <definedName name="вапрапоап" localSheetId="3" hidden="1">#REF!</definedName>
    <definedName name="вапрапоап" hidden="1">#REF!</definedName>
    <definedName name="вапывпыв" localSheetId="4" hidden="1">#REF!</definedName>
    <definedName name="вапывпыв" hidden="1">#REF!</definedName>
    <definedName name="вар" localSheetId="4">#REF!</definedName>
    <definedName name="вар" localSheetId="3">#REF!</definedName>
    <definedName name="вар">#REF!</definedName>
    <definedName name="вараераеопно" localSheetId="4" hidden="1">#REF!</definedName>
    <definedName name="вараераеопно" localSheetId="3" hidden="1">#REF!</definedName>
    <definedName name="вараераеопно" hidden="1">#REF!</definedName>
    <definedName name="ВАРВАРАВ" localSheetId="4">#REF!</definedName>
    <definedName name="ВАРВАРАВ" localSheetId="3">#REF!</definedName>
    <definedName name="ВАРВАРАВ">#REF!</definedName>
    <definedName name="варварврар" localSheetId="4" hidden="1">#REF!</definedName>
    <definedName name="варварврар" localSheetId="3" hidden="1">#REF!</definedName>
    <definedName name="варварврар" hidden="1">#REF!</definedName>
    <definedName name="ваторрав" localSheetId="4">{30,140,350,160,"",""}</definedName>
    <definedName name="ваторрав" localSheetId="2">{30,140,350,160,"",""}</definedName>
    <definedName name="ваторрав" localSheetId="3">{30,140,350,160,"",""}</definedName>
    <definedName name="ваторрав">{30,140,350,160,"",""}</definedName>
    <definedName name="вафафывафыв" localSheetId="4" hidden="1">#REF!</definedName>
    <definedName name="вафафывафыв" localSheetId="3" hidden="1">#REF!</definedName>
    <definedName name="вафафывафыв" hidden="1">#REF!</definedName>
    <definedName name="ваыаыаываы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ыаыаываы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ываапвпвапв" localSheetId="4" hidden="1">#REF!</definedName>
    <definedName name="ваываапвпвапв" localSheetId="3" hidden="1">#REF!</definedName>
    <definedName name="ваываапвпвапв" hidden="1">#REF!</definedName>
    <definedName name="ваывавапмвпиа" localSheetId="4" hidden="1">#REF!</definedName>
    <definedName name="ваывавапмвпиа" localSheetId="3" hidden="1">#REF!</definedName>
    <definedName name="ваывавапмвпиа" hidden="1">#REF!</definedName>
    <definedName name="ваывмвмвапмвпмва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ывмвмвапмвпмва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ывмвмвапмвпмва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ывмвмвапмвп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Б" localSheetId="4">#REF!</definedName>
    <definedName name="ВБ" localSheetId="3">#REF!</definedName>
    <definedName name="ВБ">#REF!</definedName>
    <definedName name="вв" localSheetId="4">#REF!</definedName>
    <definedName name="вв" localSheetId="2">#REF!</definedName>
    <definedName name="вв" localSheetId="3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а" localSheetId="4">{30,140,350,160,"",""}</definedName>
    <definedName name="вва" localSheetId="2">{30,140,350,160,"",""}</definedName>
    <definedName name="вва" localSheetId="3">{30,140,350,160,"",""}</definedName>
    <definedName name="вва">{30,140,350,160,"",""}</definedName>
    <definedName name="вва_1" localSheetId="4">{30,140,350,160,"",""}</definedName>
    <definedName name="вва_1" localSheetId="2">{30,140,350,160,"",""}</definedName>
    <definedName name="вва_1" localSheetId="3">{30,140,350,160,"",""}</definedName>
    <definedName name="вва_1">{30,140,350,160,"",""}</definedName>
    <definedName name="вва_2" localSheetId="4">{30,140,350,160,"",""}</definedName>
    <definedName name="вва_2" localSheetId="2">{30,140,350,160,"",""}</definedName>
    <definedName name="вва_2" localSheetId="3">{30,140,350,160,"",""}</definedName>
    <definedName name="вва_2">{30,140,350,160,"",""}</definedName>
    <definedName name="ввауа" localSheetId="4" hidden="1">#REF!</definedName>
    <definedName name="ввауа" hidden="1">#REF!</definedName>
    <definedName name="ввв" localSheetId="4">{30,140,350,160,"",""}</definedName>
    <definedName name="ввв" localSheetId="2">{30,140,350,160,"",""}</definedName>
    <definedName name="ввв" localSheetId="3">{30,140,350,160,"",""}</definedName>
    <definedName name="ввв">{30,140,350,160,"",""}</definedName>
    <definedName name="ввв_1" localSheetId="4">{30,140,350,160,"",""}</definedName>
    <definedName name="ввв_1" localSheetId="2">{30,140,350,160,"",""}</definedName>
    <definedName name="ввв_1" localSheetId="3">{30,140,350,160,"",""}</definedName>
    <definedName name="ввв_1">{30,140,350,160,"",""}</definedName>
    <definedName name="ввв_2" localSheetId="4">{30,140,350,160,"",""}</definedName>
    <definedName name="ввв_2" localSheetId="2">{30,140,350,160,"",""}</definedName>
    <definedName name="ввв_2" localSheetId="3">{30,140,350,160,"",""}</definedName>
    <definedName name="ввв_2">{30,140,350,160,"",""}</definedName>
    <definedName name="вввава" localSheetId="4">#REF!</definedName>
    <definedName name="вввава" localSheetId="3">#REF!</definedName>
    <definedName name="вввава">#REF!</definedName>
    <definedName name="вввв" localSheetId="4">#REF!</definedName>
    <definedName name="вввв" localSheetId="3">#REF!</definedName>
    <definedName name="вввв">#REF!</definedName>
    <definedName name="ввввв" localSheetId="4">TRUNC((oy-1)/3+1)</definedName>
    <definedName name="ввввв" localSheetId="2">TRUNC(([0]!oy-1)/3+1)</definedName>
    <definedName name="ввввв" localSheetId="3">TRUNC((oy-1)/3+1)</definedName>
    <definedName name="ввввв">TRUNC((oy-1)/3+1)</definedName>
    <definedName name="вввввв" localSheetId="4">#REF!</definedName>
    <definedName name="вввввв" localSheetId="3">#REF!</definedName>
    <definedName name="вввввв">#REF!</definedName>
    <definedName name="ВГ" localSheetId="4">#REF!</definedName>
    <definedName name="ВГ" localSheetId="3">#REF!</definedName>
    <definedName name="ВГ">#REF!</definedName>
    <definedName name="ВД" localSheetId="4">#REF!</definedName>
    <definedName name="ВД" localSheetId="3">#REF!</definedName>
    <definedName name="ВД">#REF!</definedName>
    <definedName name="ВЕ" localSheetId="4">#REF!</definedName>
    <definedName name="ВЕ" localSheetId="3">#REF!</definedName>
    <definedName name="ВЕ">#REF!</definedName>
    <definedName name="веанроенопьепго" localSheetId="4" hidden="1">#REF!</definedName>
    <definedName name="веанроенопьепго" hidden="1">#REF!</definedName>
    <definedName name="вегрроп">#N/A</definedName>
    <definedName name="ВерхДата" localSheetId="4">#REF!</definedName>
    <definedName name="ВерхДата" localSheetId="3">#REF!</definedName>
    <definedName name="ВерхДата">#REF!</definedName>
    <definedName name="ВЖ" localSheetId="4">#REF!</definedName>
    <definedName name="ВЖ" localSheetId="3">#REF!</definedName>
    <definedName name="ВЖ">#REF!</definedName>
    <definedName name="ВЗ" localSheetId="4">#REF!</definedName>
    <definedName name="ВЗ" localSheetId="3">#REF!</definedName>
    <definedName name="ВЗ">#REF!</definedName>
    <definedName name="ВИ" localSheetId="4">#REF!</definedName>
    <definedName name="ВИ" localSheetId="3">#REF!</definedName>
    <definedName name="ВИ">#REF!</definedName>
    <definedName name="вил" localSheetId="4">#REF!</definedName>
    <definedName name="вил" localSheetId="3">#REF!</definedName>
    <definedName name="вил">#REF!</definedName>
    <definedName name="вилоят" localSheetId="4" hidden="1">#REF!</definedName>
    <definedName name="вилоят" hidden="1">#REF!</definedName>
    <definedName name="ВК" localSheetId="4">#REF!</definedName>
    <definedName name="ВК" localSheetId="3">#REF!</definedName>
    <definedName name="ВК">#REF!</definedName>
    <definedName name="вконкевлон" localSheetId="4" hidden="1">#REF!</definedName>
    <definedName name="вконкевлон" hidden="1">#REF!</definedName>
    <definedName name="вконре57оневарть" localSheetId="4" hidden="1">#REF!</definedName>
    <definedName name="вконре57оневарть" hidden="1">#REF!</definedName>
    <definedName name="вкрпрап">#N/A</definedName>
    <definedName name="вқав" localSheetId="4">#REF!</definedName>
    <definedName name="вқав" localSheetId="3">#REF!</definedName>
    <definedName name="вқав">#REF!</definedName>
    <definedName name="вқавуаааууа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қавуаааууа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қавуаааууа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қавуаааууа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қақақвамвқмвамав" localSheetId="4" hidden="1">#REF!</definedName>
    <definedName name="вқақақвамвқмвамав" localSheetId="3" hidden="1">#REF!</definedName>
    <definedName name="вқақақвамвқмвамав" hidden="1">#REF!</definedName>
    <definedName name="вқақвақвақа" localSheetId="4" hidden="1">#REF!</definedName>
    <definedName name="вқақвақвақа" localSheetId="3" hidden="1">#REF!</definedName>
    <definedName name="вқақвақвақа" hidden="1">#REF!</definedName>
    <definedName name="вқақвақвақва" localSheetId="4" hidden="1">#REF!</definedName>
    <definedName name="вқақвақвақва" localSheetId="3" hidden="1">#REF!</definedName>
    <definedName name="вқақвақвақва" hidden="1">#REF!</definedName>
    <definedName name="вқақвақвақвақв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қақвақвақвақв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қақвақвақвақв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қақвақвақвақ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қақвақвақвапва" localSheetId="4" hidden="1">#REF!</definedName>
    <definedName name="вқақвақвақвапва" localSheetId="3" hidden="1">#REF!</definedName>
    <definedName name="вқақвақвақвапва" hidden="1">#REF!</definedName>
    <definedName name="вқақвамвқпвапкерпке" localSheetId="4" hidden="1">#REF!</definedName>
    <definedName name="вқақвамвқпвапкерпке" localSheetId="3" hidden="1">#REF!</definedName>
    <definedName name="вқақвамвқпвапкерпке" hidden="1">#REF!</definedName>
    <definedName name="вқақвамвмвамвамамав" localSheetId="4" hidden="1">#REF!</definedName>
    <definedName name="вқақвамвмвамвамамав" localSheetId="3" hidden="1">#REF!</definedName>
    <definedName name="вқақвамвмвамвамамав" hidden="1">#REF!</definedName>
    <definedName name="вқар" localSheetId="4">#REF!</definedName>
    <definedName name="вқар" localSheetId="3">#REF!</definedName>
    <definedName name="вқар">#REF!</definedName>
    <definedName name="вқв" localSheetId="4">#REF!</definedName>
    <definedName name="вқв" localSheetId="3">#REF!</definedName>
    <definedName name="вқв">#REF!</definedName>
    <definedName name="вқва" localSheetId="4">#REF!</definedName>
    <definedName name="вқва" localSheetId="3">#REF!</definedName>
    <definedName name="вқва">#REF!</definedName>
    <definedName name="вқввқа" localSheetId="4">#REF!</definedName>
    <definedName name="вқввқа" localSheetId="3">#REF!</definedName>
    <definedName name="вқввқа">#REF!</definedName>
    <definedName name="вқвқв" localSheetId="4">#REF!</definedName>
    <definedName name="вқвқв" localSheetId="3">#REF!</definedName>
    <definedName name="вқвқв">#REF!</definedName>
    <definedName name="ВҚИКВҚРИ" localSheetId="4">#REF!</definedName>
    <definedName name="ВҚИКВҚРИ" localSheetId="3">#REF!</definedName>
    <definedName name="ВҚИКВҚРИ">#REF!</definedName>
    <definedName name="ВЛ" localSheetId="4">#REF!</definedName>
    <definedName name="ВЛ" localSheetId="3">#REF!</definedName>
    <definedName name="ВЛ">#REF!</definedName>
    <definedName name="влқа" localSheetId="4">#REF!</definedName>
    <definedName name="влқа" localSheetId="3">#REF!</definedName>
    <definedName name="влқа">#REF!</definedName>
    <definedName name="вллллолоа" localSheetId="4" hidden="1">{#N/A,#N/A,TRUE,"일정"}</definedName>
    <definedName name="вллллолоа" hidden="1">{#N/A,#N/A,TRUE,"일정"}</definedName>
    <definedName name="ВМ" localSheetId="4">#REF!</definedName>
    <definedName name="ВМ" localSheetId="3">#REF!</definedName>
    <definedName name="ВМ">#REF!</definedName>
    <definedName name="вмақвамқвақақув" localSheetId="4" hidden="1">#REF!</definedName>
    <definedName name="вмақвамқвақақув" localSheetId="3" hidden="1">#REF!</definedName>
    <definedName name="вмақвамқвақақув" hidden="1">#REF!</definedName>
    <definedName name="вмапвқпмвапима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мапвқпмвапима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мапвқпмвапима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мапвқпмвапим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мвамваввамв" localSheetId="4" hidden="1">#REF!</definedName>
    <definedName name="вмвамваввамв" localSheetId="3" hidden="1">#REF!</definedName>
    <definedName name="вмвамваввамв" hidden="1">#REF!</definedName>
    <definedName name="вмм" localSheetId="4">{30,140,350,160,"",""}</definedName>
    <definedName name="вмм" localSheetId="2">{30,140,350,160,"",""}</definedName>
    <definedName name="вмм" localSheetId="3">{30,140,350,160,"",""}</definedName>
    <definedName name="вмм">{30,140,350,160,"",""}</definedName>
    <definedName name="вмм_1" localSheetId="4">{30,140,350,160,"",""}</definedName>
    <definedName name="вмм_1" localSheetId="2">{30,140,350,160,"",""}</definedName>
    <definedName name="вмм_1" localSheetId="3">{30,140,350,160,"",""}</definedName>
    <definedName name="вмм_1">{30,140,350,160,"",""}</definedName>
    <definedName name="вмм_2" localSheetId="4">{30,140,350,160,"",""}</definedName>
    <definedName name="вмм_2" localSheetId="2">{30,140,350,160,"",""}</definedName>
    <definedName name="вмм_2" localSheetId="3">{30,140,350,160,"",""}</definedName>
    <definedName name="вмм_2">{30,140,350,160,"",""}</definedName>
    <definedName name="вмыв" localSheetId="4" hidden="1">#REF!</definedName>
    <definedName name="вмыв" localSheetId="3" hidden="1">#REF!</definedName>
    <definedName name="вмыв" hidden="1">#REF!</definedName>
    <definedName name="ВН" localSheetId="4">#REF!</definedName>
    <definedName name="ВН" localSheetId="3">#REF!</definedName>
    <definedName name="ВН">#REF!</definedName>
    <definedName name="внгнкгкегенгенгеншен" localSheetId="4" hidden="1">#REF!</definedName>
    <definedName name="внгнкгкегенгенгеншен" hidden="1">#REF!</definedName>
    <definedName name="ВО" localSheetId="4">#REF!</definedName>
    <definedName name="ВО" localSheetId="3">#REF!</definedName>
    <definedName name="ВО">#REF!</definedName>
    <definedName name="вова" localSheetId="4">#REF!</definedName>
    <definedName name="вова" localSheetId="3">#REF!</definedName>
    <definedName name="вова">#REF!</definedName>
    <definedName name="вода">'[90]Prog. rost tarifov'!$D$7</definedName>
    <definedName name="вода0">'[90]Prog. rost tarifov'!$C$7</definedName>
    <definedName name="вода2">'[90]Prog. rost tarifov'!$E$7</definedName>
    <definedName name="впитапокан" localSheetId="4" hidden="1">#REF!</definedName>
    <definedName name="впитапокан" hidden="1">#REF!</definedName>
    <definedName name="впмвапвапаврпареа" localSheetId="4" hidden="1">#REF!</definedName>
    <definedName name="впмвапвапаврпареа" hidden="1">#REF!</definedName>
    <definedName name="ВПР" localSheetId="4">#REF!</definedName>
    <definedName name="ВПР" localSheetId="3">#REF!</definedName>
    <definedName name="ВПР">#REF!</definedName>
    <definedName name="вптапт" localSheetId="4" hidden="1">#REF!</definedName>
    <definedName name="вптапт" hidden="1">#REF!</definedName>
    <definedName name="врпороро" localSheetId="4">#REF!</definedName>
    <definedName name="врпороро" localSheetId="3">#REF!</definedName>
    <definedName name="врпороро">#REF!</definedName>
    <definedName name="вры" localSheetId="4">#REF!</definedName>
    <definedName name="вры" localSheetId="3">#REF!</definedName>
    <definedName name="вры">#REF!</definedName>
    <definedName name="всмвап" localSheetId="4">{30,140,350,160,"",""}</definedName>
    <definedName name="всмвап" localSheetId="2">{30,140,350,160,"",""}</definedName>
    <definedName name="всмвап" localSheetId="3">{30,140,350,160,"",""}</definedName>
    <definedName name="всмвап">{30,140,350,160,"",""}</definedName>
    <definedName name="всыамвыамвмвмв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сыамвыамвмвмв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сыамвыамвмвмв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сыамвыамвмвмв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ууауава" localSheetId="4">{30,140,350,160,"",""}</definedName>
    <definedName name="вууауава" localSheetId="2">{30,140,350,160,"",""}</definedName>
    <definedName name="вууауава" localSheetId="3">{30,140,350,160,"",""}</definedName>
    <definedName name="вууауава">{30,140,350,160,"",""}</definedName>
    <definedName name="Вфвқсқв" localSheetId="4" hidden="1">#REF!</definedName>
    <definedName name="Вфвқсқв" localSheetId="3" hidden="1">#REF!</definedName>
    <definedName name="Вфвқсқв" hidden="1">#REF!</definedName>
    <definedName name="вфвф" localSheetId="4">#REF!</definedName>
    <definedName name="вфвф" localSheetId="3">#REF!</definedName>
    <definedName name="вфвф">#REF!</definedName>
    <definedName name="ВфвфҚВ" localSheetId="4" hidden="1">#REF!</definedName>
    <definedName name="ВфвфҚВ" localSheetId="3" hidden="1">#REF!</definedName>
    <definedName name="ВфвфҚВ" hidden="1">#REF!</definedName>
    <definedName name="Вффффффффффф">[61]f007502_18X!#REF!</definedName>
    <definedName name="вфыв" localSheetId="4">TRUNC((oy-1)/3+1)</definedName>
    <definedName name="вфыв" localSheetId="2">TRUNC(([0]!oy-1)/3+1)</definedName>
    <definedName name="вфыв" localSheetId="3">TRUNC((oy-1)/3+1)</definedName>
    <definedName name="вфыв">TRUNC((oy-1)/3+1)</definedName>
    <definedName name="вфывфыв" localSheetId="4">#REF!</definedName>
    <definedName name="вфывфыв" localSheetId="3">#REF!</definedName>
    <definedName name="вфывфыв">#REF!</definedName>
    <definedName name="ВЦ" localSheetId="4">#REF!</definedName>
    <definedName name="ВЦ" localSheetId="3">#REF!</definedName>
    <definedName name="ВЦ">#REF!</definedName>
    <definedName name="вцка" localSheetId="4">#REF!</definedName>
    <definedName name="вцка" localSheetId="3">#REF!</definedName>
    <definedName name="вцка">#REF!</definedName>
    <definedName name="вы" localSheetId="4">{30,140,350,160,"",""}</definedName>
    <definedName name="вы" localSheetId="2">{30,140,350,160,"",""}</definedName>
    <definedName name="вы" localSheetId="3">{30,140,350,160,"",""}</definedName>
    <definedName name="вы">{30,140,350,160,"",""}</definedName>
    <definedName name="вы_1" localSheetId="4">{30,140,350,160,"",""}</definedName>
    <definedName name="вы_1" localSheetId="2">{30,140,350,160,"",""}</definedName>
    <definedName name="вы_1" localSheetId="3">{30,140,350,160,"",""}</definedName>
    <definedName name="вы_1">{30,140,350,160,"",""}</definedName>
    <definedName name="вы_2" localSheetId="4">{30,140,350,160,"",""}</definedName>
    <definedName name="вы_2" localSheetId="2">{30,140,350,160,"",""}</definedName>
    <definedName name="вы_2" localSheetId="3">{30,140,350,160,"",""}</definedName>
    <definedName name="вы_2">{30,140,350,160,"",""}</definedName>
    <definedName name="выап" localSheetId="4">#REF!</definedName>
    <definedName name="выап" localSheetId="3">#REF!</definedName>
    <definedName name="выап">#REF!</definedName>
    <definedName name="выбыло">0</definedName>
    <definedName name="выв" localSheetId="4">TRUNC((oy-1)/3+1)</definedName>
    <definedName name="выв" localSheetId="2">TRUNC(([0]!oy-1)/3+1)</definedName>
    <definedName name="выв" localSheetId="3">TRUNC((oy-1)/3+1)</definedName>
    <definedName name="выв">TRUNC((oy-1)/3+1)</definedName>
    <definedName name="вывыв" localSheetId="4">#REF!</definedName>
    <definedName name="вывыв" localSheetId="3">#REF!</definedName>
    <definedName name="вывыв">#REF!</definedName>
    <definedName name="вывывыв" localSheetId="4">{30,140,350,160,"",""}</definedName>
    <definedName name="вывывыв" localSheetId="2">{30,140,350,160,"",""}</definedName>
    <definedName name="вывывыв" localSheetId="3">{30,140,350,160,"",""}</definedName>
    <definedName name="вывывыв">{30,140,350,160,"",""}</definedName>
    <definedName name="вывывыв_1" localSheetId="4">{30,140,350,160,"",""}</definedName>
    <definedName name="вывывыв_1" localSheetId="2">{30,140,350,160,"",""}</definedName>
    <definedName name="вывывыв_1" localSheetId="3">{30,140,350,160,"",""}</definedName>
    <definedName name="вывывыв_1">{30,140,350,160,"",""}</definedName>
    <definedName name="вывывыв_2" localSheetId="4">{30,140,350,160,"",""}</definedName>
    <definedName name="вывывыв_2" localSheetId="2">{30,140,350,160,"",""}</definedName>
    <definedName name="вывывыв_2" localSheetId="3">{30,140,350,160,"",""}</definedName>
    <definedName name="вывывыв_2">{30,140,350,160,"",""}</definedName>
    <definedName name="вывывывывыв" localSheetId="4">#REF!</definedName>
    <definedName name="вывывывывыв" localSheetId="3">#REF!</definedName>
    <definedName name="вывывывывыв">#REF!</definedName>
    <definedName name="вывывывывывыв" localSheetId="4">#REF!</definedName>
    <definedName name="вывывывывывыв" localSheetId="3">#REF!</definedName>
    <definedName name="вывывывывывыв">#REF!</definedName>
    <definedName name="вып">[93]режа!$A$1:$R$862</definedName>
    <definedName name="выпвпваып" localSheetId="4" hidden="1">#REF!</definedName>
    <definedName name="выпвпваып" localSheetId="3" hidden="1">#REF!</definedName>
    <definedName name="выпвпваып" hidden="1">#REF!</definedName>
    <definedName name="выф" hidden="1">[1]tab17!#REF!</definedName>
    <definedName name="выфв" hidden="1">[1]tab17!#REF!</definedName>
    <definedName name="г" localSheetId="4">{30,140,350,160,"",""}</definedName>
    <definedName name="г" localSheetId="2">{30,140,350,160,"",""}</definedName>
    <definedName name="г" localSheetId="3">{30,140,350,160,"",""}</definedName>
    <definedName name="г">{30,140,350,160,"",""}</definedName>
    <definedName name="Ғ" localSheetId="4">#REF!</definedName>
    <definedName name="Ғ" localSheetId="3">#REF!</definedName>
    <definedName name="Ғ">#REF!</definedName>
    <definedName name="г_1" localSheetId="4">{30,140,350,160,"",""}</definedName>
    <definedName name="г_1" localSheetId="2">{30,140,350,160,"",""}</definedName>
    <definedName name="г_1" localSheetId="3">{30,140,350,160,"",""}</definedName>
    <definedName name="г_1">{30,140,350,160,"",""}</definedName>
    <definedName name="г_2" localSheetId="4">{30,140,350,160,"",""}</definedName>
    <definedName name="г_2" localSheetId="2">{30,140,350,160,"",""}</definedName>
    <definedName name="г_2" localSheetId="3">{30,140,350,160,"",""}</definedName>
    <definedName name="г_2">{30,140,350,160,"",""}</definedName>
    <definedName name="г79жг9ж" localSheetId="4" hidden="1">#REF!</definedName>
    <definedName name="г79жг9ж" hidden="1">#REF!</definedName>
    <definedName name="г99джг9ж" localSheetId="4" hidden="1">#REF!</definedName>
    <definedName name="г99джг9ж" hidden="1">#REF!</definedName>
    <definedName name="ГА" localSheetId="4">#REF!</definedName>
    <definedName name="ГА" localSheetId="3">#REF!</definedName>
    <definedName name="ГА">#REF!</definedName>
    <definedName name="гажк" localSheetId="4">#REF!</definedName>
    <definedName name="гажк" localSheetId="3">#REF!</definedName>
    <definedName name="гажк">#REF!</definedName>
    <definedName name="газ">'[90]Prog. rost tarifov'!$D$5</definedName>
    <definedName name="газ0">'[90]Prog. rost tarifov'!$C$5</definedName>
    <definedName name="газ2">'[90]Prog. rost tarifov'!$E$5</definedName>
    <definedName name="газконденсат" localSheetId="4">#REF!</definedName>
    <definedName name="газконденсат" localSheetId="3">#REF!</definedName>
    <definedName name="газконденсат">#REF!</definedName>
    <definedName name="гал" localSheetId="4">IF(ББҚ!Loan_Amount*ББҚ!Interest_Rate*ББҚ!Loan_Years*ББҚ!Loan_Start&gt;0,1,0)</definedName>
    <definedName name="гал" localSheetId="2">IF([0]!Loan_Amount*[0]!Interest_Rate*[0]!Loan_Years*[0]!Loan_Start&gt;0,1,0)</definedName>
    <definedName name="гал" localSheetId="3">IF([0]!Loan_Amount*[0]!Interest_Rate*[0]!Loan_Years*[0]!Loan_Start&gt;0,1,0)</definedName>
    <definedName name="гал">IF([0]!Loan_Amount*[0]!Interest_Rate*[0]!Loan_Years*[0]!Loan_Start&gt;0,1,0)</definedName>
    <definedName name="галла">#N/A</definedName>
    <definedName name="галла_нархи">'[94]Фориш 2003'!$O$4</definedName>
    <definedName name="галлаааа">'[95]Фориш 2003'!$O$4</definedName>
    <definedName name="ГБ" localSheetId="4">#REF!</definedName>
    <definedName name="ГБ" localSheetId="3">#REF!</definedName>
    <definedName name="ГБ">#REF!</definedName>
    <definedName name="ГВ" localSheetId="4">#REF!</definedName>
    <definedName name="ГВ" localSheetId="3">#REF!</definedName>
    <definedName name="ГВ">#REF!</definedName>
    <definedName name="гг">#N/A</definedName>
    <definedName name="ггг" localSheetId="4">#REF!</definedName>
    <definedName name="ггг" localSheetId="3">#REF!</definedName>
    <definedName name="ггг">#REF!</definedName>
    <definedName name="ггггг" localSheetId="4">#REF!</definedName>
    <definedName name="ггггг" localSheetId="3">#REF!</definedName>
    <definedName name="ггггг">#REF!</definedName>
    <definedName name="ГД" localSheetId="4">#REF!</definedName>
    <definedName name="ГД" localSheetId="3">#REF!</definedName>
    <definedName name="ГД">#REF!</definedName>
    <definedName name="ГЕ" localSheetId="4">#REF!</definedName>
    <definedName name="ГЕ" localSheetId="3">#REF!</definedName>
    <definedName name="ГЕ">#REF!</definedName>
    <definedName name="гн" localSheetId="4">{30,140,350,160,"",""}</definedName>
    <definedName name="гн" localSheetId="2">{30,140,350,160,"",""}</definedName>
    <definedName name="гн" localSheetId="3">{30,140,350,160,"",""}</definedName>
    <definedName name="гн">{30,140,350,160,"",""}</definedName>
    <definedName name="гн_1" localSheetId="4">{30,140,350,160,"",""}</definedName>
    <definedName name="гн_1" localSheetId="2">{30,140,350,160,"",""}</definedName>
    <definedName name="гн_1" localSheetId="3">{30,140,350,160,"",""}</definedName>
    <definedName name="гн_1">{30,140,350,160,"",""}</definedName>
    <definedName name="гн_2" localSheetId="4">{30,140,350,160,"",""}</definedName>
    <definedName name="гн_2" localSheetId="2">{30,140,350,160,"",""}</definedName>
    <definedName name="гн_2" localSheetId="3">{30,140,350,160,"",""}</definedName>
    <definedName name="гн_2">{30,140,350,160,"",""}</definedName>
    <definedName name="гн6ровортнорт" localSheetId="4">IF(ББҚ!Loan_Amount*ББҚ!Interest_Rate*ББҚ!Loan_Years*ББҚ!Loan_Start&gt;0,1,0)</definedName>
    <definedName name="гн6ровортнорт" localSheetId="2">IF([0]!Loan_Amount*[0]!Interest_Rate*[0]!Loan_Years*[0]!Loan_Start&gt;0,1,0)</definedName>
    <definedName name="гн6ровортнорт" localSheetId="3">IF([0]!Loan_Amount*[0]!Interest_Rate*[0]!Loan_Years*[0]!Loan_Start&gt;0,1,0)</definedName>
    <definedName name="гн6ровортнорт">IF([0]!Loan_Amount*[0]!Interest_Rate*[0]!Loan_Years*[0]!Loan_Start&gt;0,1,0)</definedName>
    <definedName name="гне" localSheetId="4">{30,140,350,160,"",""}</definedName>
    <definedName name="гне" localSheetId="2">{30,140,350,160,"",""}</definedName>
    <definedName name="гне" localSheetId="3">{30,140,350,160,"",""}</definedName>
    <definedName name="гне">{30,140,350,160,"",""}</definedName>
    <definedName name="гне_1" localSheetId="4">{30,140,350,160,"",""}</definedName>
    <definedName name="гне_1" localSheetId="2">{30,140,350,160,"",""}</definedName>
    <definedName name="гне_1" localSheetId="3">{30,140,350,160,"",""}</definedName>
    <definedName name="гне_1">{30,140,350,160,"",""}</definedName>
    <definedName name="гне_2" localSheetId="4">{30,140,350,160,"",""}</definedName>
    <definedName name="гне_2" localSheetId="2">{30,140,350,160,"",""}</definedName>
    <definedName name="гне_2" localSheetId="3">{30,140,350,160,"",""}</definedName>
    <definedName name="гне_2">{30,140,350,160,"",""}</definedName>
    <definedName name="гншлно">#N/A</definedName>
    <definedName name="гншщг">#N/A</definedName>
    <definedName name="го" localSheetId="4">#REF!</definedName>
    <definedName name="го" localSheetId="3">#REF!</definedName>
    <definedName name="го">#REF!</definedName>
    <definedName name="год">'[96]Зан-ть(р-ны)'!$5:$5</definedName>
    <definedName name="Голыше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род" localSheetId="4">#REF!</definedName>
    <definedName name="город" localSheetId="3">#REF!</definedName>
    <definedName name="город">#REF!</definedName>
    <definedName name="горщштрдлтдлтдлотр" localSheetId="4" hidden="1">#REF!</definedName>
    <definedName name="горщштрдлтдлтдлотр" hidden="1">#REF!</definedName>
    <definedName name="гр" localSheetId="4">#REF!</definedName>
    <definedName name="гр" localSheetId="3">#REF!</definedName>
    <definedName name="гр">#REF!</definedName>
    <definedName name="Гран1" localSheetId="4">#REF!</definedName>
    <definedName name="Гран1" localSheetId="3">#REF!</definedName>
    <definedName name="Гран1">#REF!</definedName>
    <definedName name="Гран2" localSheetId="4">#REF!</definedName>
    <definedName name="Гран2" localSheetId="3">#REF!</definedName>
    <definedName name="Гран2">#REF!</definedName>
    <definedName name="графиг" localSheetId="4">#REF!</definedName>
    <definedName name="графиг" localSheetId="3">#REF!</definedName>
    <definedName name="графиг">#REF!</definedName>
    <definedName name="гтк_мф_03">[97]ГТК_Минфин_факт!$A$16:$IV$27</definedName>
    <definedName name="гтк_мф_04">[97]ГТК_Минфин_факт!$A$30:$IV$41</definedName>
    <definedName name="гтс" localSheetId="4">#REF!</definedName>
    <definedName name="гтс" localSheetId="3">#REF!</definedName>
    <definedName name="гтс">#REF!</definedName>
    <definedName name="гуза" localSheetId="4">{30,140,350,160,"",""}</definedName>
    <definedName name="гуза" localSheetId="2">{30,140,350,160,"",""}</definedName>
    <definedName name="гуза" localSheetId="3">{30,140,350,160,"",""}</definedName>
    <definedName name="гуза">{30,140,350,160,"",""}</definedName>
    <definedName name="гуза_1" localSheetId="4">{30,140,350,160,"",""}</definedName>
    <definedName name="гуза_1" localSheetId="2">{30,140,350,160,"",""}</definedName>
    <definedName name="гуза_1" localSheetId="3">{30,140,350,160,"",""}</definedName>
    <definedName name="гуза_1">{30,140,350,160,"",""}</definedName>
    <definedName name="гуза_2" localSheetId="4">{30,140,350,160,"",""}</definedName>
    <definedName name="гуза_2" localSheetId="2">{30,140,350,160,"",""}</definedName>
    <definedName name="гуза_2" localSheetId="3">{30,140,350,160,"",""}</definedName>
    <definedName name="гуза_2">{30,140,350,160,"",""}</definedName>
    <definedName name="ГУРЛАНТУМАН" localSheetId="4">#REF!</definedName>
    <definedName name="ГУРЛАНТУМАН" localSheetId="3">#REF!</definedName>
    <definedName name="ГУРЛАНТУМАН">#REF!</definedName>
    <definedName name="ҒфқвафҒ" localSheetId="4" hidden="1">#REF!</definedName>
    <definedName name="ҒфқвафҒ" localSheetId="3" hidden="1">#REF!</definedName>
    <definedName name="ҒфқвафҒ" hidden="1">#REF!</definedName>
    <definedName name="гшаорл">#N/A</definedName>
    <definedName name="гшдгшд">#N/A</definedName>
    <definedName name="гшдгщдж" localSheetId="4" hidden="1">#REF!</definedName>
    <definedName name="гшдгщдж" hidden="1">#REF!</definedName>
    <definedName name="гшеашп">#N/A</definedName>
    <definedName name="гшенгкг">#N/A</definedName>
    <definedName name="гшзлдж">#N/A</definedName>
    <definedName name="гшзлод">#N/A</definedName>
    <definedName name="гшлго">#N/A</definedName>
    <definedName name="гшлдод">#N/A</definedName>
    <definedName name="гшлпло">#N/A</definedName>
    <definedName name="гшлрлдр">#N/A</definedName>
    <definedName name="гшлюжгаор" localSheetId="4" hidden="1">#REF!</definedName>
    <definedName name="гшлюжгаор" hidden="1">#REF!</definedName>
    <definedName name="гшнд" localSheetId="4" hidden="1">#REF!</definedName>
    <definedName name="гшнд" hidden="1">#REF!</definedName>
    <definedName name="гшщзгщ">#N/A</definedName>
    <definedName name="гщж" localSheetId="4" hidden="1">#REF!</definedName>
    <definedName name="гщж" hidden="1">#REF!</definedName>
    <definedName name="гщлгл">#N/A</definedName>
    <definedName name="гьлнеапо" localSheetId="4" hidden="1">#REF!</definedName>
    <definedName name="гьлнеапо" hidden="1">#REF!</definedName>
    <definedName name="д" localSheetId="4">#REF!</definedName>
    <definedName name="д" localSheetId="3">#REF!</definedName>
    <definedName name="д">#REF!</definedName>
    <definedName name="д_вл" localSheetId="4">#REF!</definedName>
    <definedName name="д_вл" localSheetId="3">#REF!</definedName>
    <definedName name="д_вл">#REF!</definedName>
    <definedName name="д5">#N/A</definedName>
    <definedName name="д798д7н8д9" localSheetId="4" hidden="1">#REF!</definedName>
    <definedName name="д798д7н8д9" hidden="1">#REF!</definedName>
    <definedName name="д89" localSheetId="4" hidden="1">#REF!</definedName>
    <definedName name="д89" hidden="1">#REF!</definedName>
    <definedName name="да" localSheetId="4">{30,140,350,160,"",""}</definedName>
    <definedName name="да" localSheetId="2">{30,140,350,160,"",""}</definedName>
    <definedName name="да" localSheetId="3">{30,140,350,160,"",""}</definedName>
    <definedName name="да">{30,140,350,160,"",""}</definedName>
    <definedName name="да_1" localSheetId="4">{30,140,350,160,"",""}</definedName>
    <definedName name="да_1" localSheetId="2">{30,140,350,160,"",""}</definedName>
    <definedName name="да_1" localSheetId="3">{30,140,350,160,"",""}</definedName>
    <definedName name="да_1">{30,140,350,160,"",""}</definedName>
    <definedName name="да_2" localSheetId="4">{30,140,350,160,"",""}</definedName>
    <definedName name="да_2" localSheetId="2">{30,140,350,160,"",""}</definedName>
    <definedName name="да_2" localSheetId="3">{30,140,350,160,"",""}</definedName>
    <definedName name="да_2">{30,140,350,160,"",""}</definedName>
    <definedName name="дангалов" localSheetId="4">#REF!</definedName>
    <definedName name="дангалов" localSheetId="3">#REF!</definedName>
    <definedName name="дангалов">#REF!</definedName>
    <definedName name="Дата" localSheetId="4">#REF!</definedName>
    <definedName name="Дата" localSheetId="3">#REF!</definedName>
    <definedName name="Дата">#REF!</definedName>
    <definedName name="двиг1.0">'[55]План пр-ва'!$C$18:$Y$18</definedName>
    <definedName name="двиг1.2">'[55]План пр-ва'!$C$19:$Y$19</definedName>
    <definedName name="двиг1.4">'[55]План пр-ва'!$C$21:$Y$21</definedName>
    <definedName name="двиг1.5">'[55]План пр-ва'!$C$22:$Y$22</definedName>
    <definedName name="дгл" hidden="1">[1]tab17!#REF!</definedName>
    <definedName name="ДД" localSheetId="4">#REF!</definedName>
    <definedName name="ДД" localSheetId="2">#REF!</definedName>
    <definedName name="ДД" localSheetId="3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ададда" localSheetId="4">#REF!</definedName>
    <definedName name="ддададда" localSheetId="3">#REF!</definedName>
    <definedName name="ддададда">#REF!</definedName>
    <definedName name="ддд" localSheetId="4">#REF!</definedName>
    <definedName name="ддд" localSheetId="3">#REF!</definedName>
    <definedName name="ддд">#REF!</definedName>
    <definedName name="дддд" localSheetId="4">{30,140,350,160,"",""}</definedName>
    <definedName name="дддд" localSheetId="2">{30,140,350,160,"",""}</definedName>
    <definedName name="дддд" localSheetId="3">{30,140,350,160,"",""}</definedName>
    <definedName name="дддд">{30,140,350,160,"",""}</definedName>
    <definedName name="ддддд" localSheetId="4" hidden="1">#REF!,#REF!,#REF!,#REF!</definedName>
    <definedName name="ддддд" localSheetId="2" hidden="1">#REF!,#REF!,#REF!,#REF!</definedName>
    <definedName name="ддддд" localSheetId="3" hidden="1">#REF!,#REF!,#REF!,#REF!</definedName>
    <definedName name="ддддд" hidden="1">#REF!,#REF!,#REF!,#REF!</definedName>
    <definedName name="ддддддддд" localSheetId="4">#REF!</definedName>
    <definedName name="ддддддддд" localSheetId="3">#REF!</definedName>
    <definedName name="ддддддддд">#REF!</definedName>
    <definedName name="ддждлдж">#N/A</definedName>
    <definedName name="ддтот" localSheetId="4" hidden="1">#REF!</definedName>
    <definedName name="ддтот" localSheetId="3" hidden="1">#REF!</definedName>
    <definedName name="ддтот" hidden="1">#REF!</definedName>
    <definedName name="дебит" localSheetId="4">#REF!</definedName>
    <definedName name="дебит" localSheetId="3">#REF!</definedName>
    <definedName name="дебит">#REF!</definedName>
    <definedName name="дебитор">#N/A</definedName>
    <definedName name="действующий" localSheetId="4">#REF!</definedName>
    <definedName name="действующий" localSheetId="3">#REF!</definedName>
    <definedName name="действующий">#REF!</definedName>
    <definedName name="действующий_2">#N/A</definedName>
    <definedName name="Действующий_3">#N/A</definedName>
    <definedName name="Действующий_4" localSheetId="4">#REF!</definedName>
    <definedName name="Действующий_4" localSheetId="3">#REF!</definedName>
    <definedName name="Действующий_4">#REF!</definedName>
    <definedName name="ден" localSheetId="4">#REF!</definedName>
    <definedName name="ден" localSheetId="3">#REF!</definedName>
    <definedName name="ден">#REF!</definedName>
    <definedName name="денги" localSheetId="4">#REF!</definedName>
    <definedName name="денги" localSheetId="3">#REF!</definedName>
    <definedName name="денги">#REF!</definedName>
    <definedName name="дехконобод" localSheetId="4" hidden="1">{#N/A,#N/A,FALSE,"BODY"}</definedName>
    <definedName name="дехконобод" localSheetId="2" hidden="1">{#N/A,#N/A,FALSE,"BODY"}</definedName>
    <definedName name="дехконобод" localSheetId="3" hidden="1">{#N/A,#N/A,FALSE,"BODY"}</definedName>
    <definedName name="дехконобод" hidden="1">{#N/A,#N/A,FALSE,"BODY"}</definedName>
    <definedName name="дехконобод_1" localSheetId="4" hidden="1">{#N/A,#N/A,FALSE,"BODY"}</definedName>
    <definedName name="дехконобод_1" hidden="1">{#N/A,#N/A,FALSE,"BODY"}</definedName>
    <definedName name="Джизак" localSheetId="4" hidden="1">#REF!</definedName>
    <definedName name="Джизак" localSheetId="3" hidden="1">#REF!</definedName>
    <definedName name="Джизак" hidden="1">#REF!</definedName>
    <definedName name="ДЖОДЛОРД" localSheetId="4">#REF!</definedName>
    <definedName name="ДЖОДЛОРД" localSheetId="3">#REF!</definedName>
    <definedName name="ДЖОДЛОРД">#REF!</definedName>
    <definedName name="дзку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ап" localSheetId="4">#REF!</definedName>
    <definedName name="диап" localSheetId="3">#REF!</definedName>
    <definedName name="диап">#REF!</definedName>
    <definedName name="диёр" localSheetId="4">{30,140,350,160,"",""}</definedName>
    <definedName name="диёр" localSheetId="2">{30,140,350,160,"",""}</definedName>
    <definedName name="диёр" localSheetId="3">{30,140,350,160,"",""}</definedName>
    <definedName name="диёр">{30,140,350,160,"",""}</definedName>
    <definedName name="диёр_1" localSheetId="4">{30,140,350,160,"",""}</definedName>
    <definedName name="диёр_1" localSheetId="2">{30,140,350,160,"",""}</definedName>
    <definedName name="диёр_1" localSheetId="3">{30,140,350,160,"",""}</definedName>
    <definedName name="диёр_1">{30,140,350,160,"",""}</definedName>
    <definedName name="диёр_2" localSheetId="4">{30,140,350,160,"",""}</definedName>
    <definedName name="диёр_2" localSheetId="2">{30,140,350,160,"",""}</definedName>
    <definedName name="диёр_2" localSheetId="3">{30,140,350,160,"",""}</definedName>
    <definedName name="диёр_2">{30,140,350,160,"",""}</definedName>
    <definedName name="дикрет" localSheetId="4">#REF!</definedName>
    <definedName name="дикрет" localSheetId="3">#REF!</definedName>
    <definedName name="дикрет">#REF!</definedName>
    <definedName name="дина" localSheetId="4">#REF!</definedName>
    <definedName name="дина" localSheetId="3">#REF!</definedName>
    <definedName name="дина">#REF!</definedName>
    <definedName name="директору" localSheetId="4" hidden="1">{#N/A,#N/A,FALSE,"Aging Summary";#N/A,#N/A,FALSE,"Ratio Analysis";#N/A,#N/A,FALSE,"Test 120 Day Accts";#N/A,#N/A,FALSE,"Tickmarks"}</definedName>
    <definedName name="директору" localSheetId="2" hidden="1">{#N/A,#N/A,FALSE,"Aging Summary";#N/A,#N/A,FALSE,"Ratio Analysis";#N/A,#N/A,FALSE,"Test 120 Day Accts";#N/A,#N/A,FALSE,"Tickmarks"}</definedName>
    <definedName name="директору" localSheetId="3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" localSheetId="4">#REF!</definedName>
    <definedName name="Дирекция" localSheetId="3">#REF!</definedName>
    <definedName name="Дирекция">#REF!</definedName>
    <definedName name="дИРЕКЦИЯ_ПО_СТР_ВУ_РЕГ.ВОДОПРОВОДОВ" localSheetId="4">#REF!</definedName>
    <definedName name="дИРЕКЦИЯ_ПО_СТР_ВУ_РЕГ.ВОДОПРОВОДОВ" localSheetId="3">#REF!</definedName>
    <definedName name="дИРЕКЦИЯ_ПО_СТР_ВУ_РЕГ.ВОДОПРОВОДОВ">#REF!</definedName>
    <definedName name="дискаври" localSheetId="4">#REF!</definedName>
    <definedName name="дискаври" localSheetId="3">#REF!</definedName>
    <definedName name="дискаври">#REF!</definedName>
    <definedName name="дискаври1" localSheetId="4">#REF!</definedName>
    <definedName name="дискаври1" localSheetId="3">#REF!</definedName>
    <definedName name="дискаври1">#REF!</definedName>
    <definedName name="дислок" localSheetId="4">#REF!</definedName>
    <definedName name="дислок" localSheetId="3">#REF!</definedName>
    <definedName name="дислок">#REF!</definedName>
    <definedName name="Дислок.2008" localSheetId="4">{30,140,350,160,"",""}</definedName>
    <definedName name="Дислок.2008" localSheetId="2">{30,140,350,160,"",""}</definedName>
    <definedName name="Дислок.2008" localSheetId="3">{30,140,350,160,"",""}</definedName>
    <definedName name="Дислок.2008">{30,140,350,160,"",""}</definedName>
    <definedName name="дк" localSheetId="4">#REF!</definedName>
    <definedName name="дк" localSheetId="3">#REF!</definedName>
    <definedName name="дк">#REF!</definedName>
    <definedName name="длдпржпрдоьж" localSheetId="4">#REF!</definedName>
    <definedName name="длдпржпрдоьж" localSheetId="3">#REF!</definedName>
    <definedName name="длдпржпрдоьж">#REF!</definedName>
    <definedName name="дло" localSheetId="4">#REF!</definedName>
    <definedName name="дло" localSheetId="3">#REF!</definedName>
    <definedName name="дло">#REF!</definedName>
    <definedName name="длоолл30">#N/A</definedName>
    <definedName name="ДЛОРЛДОР" localSheetId="4">#REF!</definedName>
    <definedName name="ДЛОРЛДОР" localSheetId="3">#REF!</definedName>
    <definedName name="ДЛОРЛДОР">#REF!</definedName>
    <definedName name="днгшшен">#N/A</definedName>
    <definedName name="Доб_газа">'[98]Data input'!#REF!</definedName>
    <definedName name="Доб_руды">'[98]Data input'!#REF!</definedName>
    <definedName name="долг" localSheetId="4">#REF!</definedName>
    <definedName name="долг" localSheetId="3">#REF!</definedName>
    <definedName name="долг">#REF!</definedName>
    <definedName name="долл">#N/A</definedName>
    <definedName name="доллар">[99]c!$C$1</definedName>
    <definedName name="дорш" localSheetId="4">#REF!</definedName>
    <definedName name="дорш" localSheetId="3">#REF!</definedName>
    <definedName name="дорш">#REF!</definedName>
    <definedName name="достон" localSheetId="4">#REF!</definedName>
    <definedName name="достон" localSheetId="3">#REF!</definedName>
    <definedName name="достон">#REF!</definedName>
    <definedName name="Дох" localSheetId="4">#REF!</definedName>
    <definedName name="Дох" localSheetId="3">#REF!</definedName>
    <definedName name="Дох">#REF!</definedName>
    <definedName name="дохо" localSheetId="4" hidden="1">#REF!</definedName>
    <definedName name="дохо" localSheetId="3" hidden="1">#REF!</definedName>
    <definedName name="дохо" hidden="1">#REF!</definedName>
    <definedName name="дродщош" localSheetId="4" hidden="1">#REF!</definedName>
    <definedName name="дродщош" hidden="1">#REF!</definedName>
    <definedName name="ДС" localSheetId="4">#REF!</definedName>
    <definedName name="ДС" localSheetId="3">#REF!</definedName>
    <definedName name="ДС">#REF!</definedName>
    <definedName name="дт">'[90]Prog. rost tarifov'!$D$8</definedName>
    <definedName name="дт0">'[100]Prog. rost tarifov'!$C$8</definedName>
    <definedName name="дт2">'[90]Prog. rost tarifov'!$E$8</definedName>
    <definedName name="дтр" localSheetId="4">#REF!</definedName>
    <definedName name="дтр" localSheetId="3">#REF!</definedName>
    <definedName name="дтр">#REF!</definedName>
    <definedName name="дустл" localSheetId="4">{30,140,350,160,"",""}</definedName>
    <definedName name="дустл" localSheetId="2">{30,140,350,160,"",""}</definedName>
    <definedName name="дустл" localSheetId="3">{30,140,350,160,"",""}</definedName>
    <definedName name="дустл">{30,140,350,160,"",""}</definedName>
    <definedName name="дустл_1" localSheetId="4">{30,140,350,160,"",""}</definedName>
    <definedName name="дустл_1" localSheetId="2">{30,140,350,160,"",""}</definedName>
    <definedName name="дустл_1" localSheetId="3">{30,140,350,160,"",""}</definedName>
    <definedName name="дустл_1">{30,140,350,160,"",""}</definedName>
    <definedName name="дустл_2" localSheetId="4">{30,140,350,160,"",""}</definedName>
    <definedName name="дустл_2" localSheetId="2">{30,140,350,160,"",""}</definedName>
    <definedName name="дустл_2" localSheetId="3">{30,140,350,160,"",""}</definedName>
    <definedName name="дустл_2">{30,140,350,160,"",""}</definedName>
    <definedName name="Дустлик" localSheetId="4">#REF!</definedName>
    <definedName name="Дустлик" localSheetId="3">#REF!</definedName>
    <definedName name="Дустлик">#REF!</definedName>
    <definedName name="дщлыщлцпа4" localSheetId="4" hidden="1">#REF!</definedName>
    <definedName name="дщлыщлцпа4" hidden="1">#REF!</definedName>
    <definedName name="е">#N/A</definedName>
    <definedName name="ё" localSheetId="4">{30,140,350,160,"",""}</definedName>
    <definedName name="ё" localSheetId="2">{30,140,350,160,"",""}</definedName>
    <definedName name="ё" localSheetId="3">{30,140,350,160,"",""}</definedName>
    <definedName name="ё">{30,140,350,160,"",""}</definedName>
    <definedName name="Е47" localSheetId="4">#REF!</definedName>
    <definedName name="Е47" localSheetId="3">#REF!</definedName>
    <definedName name="Е47">#REF!</definedName>
    <definedName name="е7" localSheetId="4" hidden="1">#REF!</definedName>
    <definedName name="е7" hidden="1">#REF!</definedName>
    <definedName name="е7еле7" localSheetId="4" hidden="1">#REF!</definedName>
    <definedName name="е7еле7" hidden="1">#REF!</definedName>
    <definedName name="е7л" localSheetId="4" hidden="1">#REF!</definedName>
    <definedName name="е7л" hidden="1">#REF!</definedName>
    <definedName name="е7ше7ш7ш" localSheetId="4" hidden="1">#REF!</definedName>
    <definedName name="е7ше7ш7ш" hidden="1">#REF!</definedName>
    <definedName name="е7шле76л" localSheetId="4" hidden="1">#REF!</definedName>
    <definedName name="е7шле76л" hidden="1">#REF!</definedName>
    <definedName name="еаншпроо">#N/A</definedName>
    <definedName name="евро" localSheetId="4">#REF!</definedName>
    <definedName name="евро" localSheetId="3">#REF!</definedName>
    <definedName name="евро">#REF!</definedName>
    <definedName name="ЁГ" localSheetId="4">TRUNC((oy-1)/3+1)</definedName>
    <definedName name="ЁГ" localSheetId="2">TRUNC(([0]!oy-1)/3+1)</definedName>
    <definedName name="ЁГ" localSheetId="3">TRUNC((oy-1)/3+1)</definedName>
    <definedName name="ЁГ">TRUNC((oy-1)/3+1)</definedName>
    <definedName name="егкекег56" localSheetId="4" hidden="1">#REF!</definedName>
    <definedName name="егкекег56" hidden="1">#REF!</definedName>
    <definedName name="еглеглв" localSheetId="4" hidden="1">#REF!</definedName>
    <definedName name="еглеглв" hidden="1">#REF!</definedName>
    <definedName name="едн8дн" localSheetId="4" hidden="1">#REF!,#REF!,#REF!,#REF!</definedName>
    <definedName name="едн8дн" hidden="1">#REF!,#REF!,#REF!,#REF!</definedName>
    <definedName name="ее" localSheetId="4">#REF!</definedName>
    <definedName name="ее" localSheetId="2">#REF!</definedName>
    <definedName name="ее" localSheetId="3">#REF!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4" hidden="1">#REF!</definedName>
    <definedName name="ёё" localSheetId="3" hidden="1">#REF!</definedName>
    <definedName name="ёё" hidden="1">#REF!</definedName>
    <definedName name="еее">#N/A</definedName>
    <definedName name="ёёё">#N/A</definedName>
    <definedName name="ееее" localSheetId="4">{30,140,350,160,"",""}</definedName>
    <definedName name="ееее" localSheetId="2">{30,140,350,160,"",""}</definedName>
    <definedName name="ееее" localSheetId="3">{30,140,350,160,"",""}</definedName>
    <definedName name="ееее">{30,140,350,160,"",""}</definedName>
    <definedName name="ек" localSheetId="4">{30,140,350,160,"",""}</definedName>
    <definedName name="ек" localSheetId="2">{30,140,350,160,"",""}</definedName>
    <definedName name="ек" localSheetId="3">{30,140,350,160,"",""}</definedName>
    <definedName name="ек">{30,140,350,160,"",""}</definedName>
    <definedName name="ек_1" localSheetId="4">{30,140,350,160,"",""}</definedName>
    <definedName name="ек_1" localSheetId="2">{30,140,350,160,"",""}</definedName>
    <definedName name="ек_1" localSheetId="3">{30,140,350,160,"",""}</definedName>
    <definedName name="ек_1">{30,140,350,160,"",""}</definedName>
    <definedName name="ек_2" localSheetId="4">{30,140,350,160,"",""}</definedName>
    <definedName name="ек_2" localSheetId="2">{30,140,350,160,"",""}</definedName>
    <definedName name="ек_2" localSheetId="3">{30,140,350,160,"",""}</definedName>
    <definedName name="ек_2">{30,140,350,160,"",""}</definedName>
    <definedName name="еке" localSheetId="4">{30,140,350,160,"",""}</definedName>
    <definedName name="еке" localSheetId="2">{30,140,350,160,"",""}</definedName>
    <definedName name="еке" localSheetId="3">{30,140,350,160,"",""}</definedName>
    <definedName name="еке">{30,140,350,160,"",""}</definedName>
    <definedName name="еке_1" localSheetId="4">{30,140,350,160,"",""}</definedName>
    <definedName name="еке_1" localSheetId="2">{30,140,350,160,"",""}</definedName>
    <definedName name="еке_1" localSheetId="3">{30,140,350,160,"",""}</definedName>
    <definedName name="еке_1">{30,140,350,160,"",""}</definedName>
    <definedName name="еке_2" localSheetId="4">{30,140,350,160,"",""}</definedName>
    <definedName name="еке_2" localSheetId="2">{30,140,350,160,"",""}</definedName>
    <definedName name="еке_2" localSheetId="3">{30,140,350,160,"",""}</definedName>
    <definedName name="еке_2">{30,140,350,160,"",""}</definedName>
    <definedName name="еккекее" localSheetId="4" hidden="1">#REF!</definedName>
    <definedName name="еккекее" localSheetId="3" hidden="1">#REF!</definedName>
    <definedName name="еккекее" hidden="1">#REF!</definedName>
    <definedName name="екркек" localSheetId="4" hidden="1">{#N/A,#N/A,TRUE,"일정"}</definedName>
    <definedName name="екркек" localSheetId="2" hidden="1">{#N/A,#N/A,TRUE,"일정"}</definedName>
    <definedName name="екркек" localSheetId="3" hidden="1">{#N/A,#N/A,TRUE,"일정"}</definedName>
    <definedName name="екркек" hidden="1">{#N/A,#N/A,TRUE,"일정"}</definedName>
    <definedName name="ен" localSheetId="4">{30,140,350,160,"",""}</definedName>
    <definedName name="ен" localSheetId="2">{30,140,350,160,"",""}</definedName>
    <definedName name="ен" localSheetId="3">{30,140,350,160,"",""}</definedName>
    <definedName name="ен">{30,140,350,160,"",""}</definedName>
    <definedName name="ен_1" localSheetId="4">{30,140,350,160,"",""}</definedName>
    <definedName name="ен_1" localSheetId="2">{30,140,350,160,"",""}</definedName>
    <definedName name="ен_1" localSheetId="3">{30,140,350,160,"",""}</definedName>
    <definedName name="ен_1">{30,140,350,160,"",""}</definedName>
    <definedName name="ен_2" localSheetId="4">{30,140,350,160,"",""}</definedName>
    <definedName name="ен_2" localSheetId="2">{30,140,350,160,"",""}</definedName>
    <definedName name="ен_2" localSheetId="3">{30,140,350,160,"",""}</definedName>
    <definedName name="ен_2">{30,140,350,160,"",""}</definedName>
    <definedName name="енгео">#N/A</definedName>
    <definedName name="енгкен">#N/A</definedName>
    <definedName name="енгншлпрд">#N/A</definedName>
    <definedName name="енгоелорл">#N/A</definedName>
    <definedName name="енгоошен">#N/A</definedName>
    <definedName name="енгопро">#N/A</definedName>
    <definedName name="енгопроапеол">#N/A</definedName>
    <definedName name="енгшно">#N/A</definedName>
    <definedName name="енгшпроп">#N/A</definedName>
    <definedName name="енгшшлрл">#N/A</definedName>
    <definedName name="енеко" localSheetId="4" hidden="1">#REF!</definedName>
    <definedName name="енеко" hidden="1">#REF!</definedName>
    <definedName name="енен">#N/A</definedName>
    <definedName name="енолроо">#N/A</definedName>
    <definedName name="енопаолол">#N/A</definedName>
    <definedName name="енопрлол">#N/A</definedName>
    <definedName name="енр" localSheetId="4" hidden="1">#REF!</definedName>
    <definedName name="енр" localSheetId="3" hidden="1">#REF!</definedName>
    <definedName name="енр" hidden="1">#REF!</definedName>
    <definedName name="енрере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нрере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нрере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нрере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нуеное" localSheetId="4" hidden="1">#REF!</definedName>
    <definedName name="енуеное" localSheetId="3" hidden="1">#REF!</definedName>
    <definedName name="енуеное" hidden="1">#REF!</definedName>
    <definedName name="еншгл">#N/A</definedName>
    <definedName name="енше" localSheetId="4" hidden="1">#REF!</definedName>
    <definedName name="енше" hidden="1">#REF!</definedName>
    <definedName name="еншнглрол">#N/A</definedName>
    <definedName name="еншолодл">#N/A</definedName>
    <definedName name="еньл" localSheetId="4" hidden="1">#REF!</definedName>
    <definedName name="еньл" hidden="1">#REF!</definedName>
    <definedName name="еоуено">#N/A</definedName>
    <definedName name="еп" localSheetId="4" hidden="1">#REF!</definedName>
    <definedName name="еп" hidden="1">#REF!</definedName>
    <definedName name="епе">[61]f007502_18X!#REF!</definedName>
    <definedName name="е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кк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кк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кк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кр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ерекр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ерекр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ерекр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ерекрк" localSheetId="4" hidden="1">{#N/A,#N/A,TRUE,"일정"}</definedName>
    <definedName name="ерекрк" localSheetId="2" hidden="1">{#N/A,#N/A,TRUE,"일정"}</definedName>
    <definedName name="ерекрк" localSheetId="3" hidden="1">{#N/A,#N/A,TRUE,"일정"}</definedName>
    <definedName name="ерекрк" hidden="1">{#N/A,#N/A,TRUE,"일정"}</definedName>
    <definedName name="еренренр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нренр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нренр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нрен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ренрне" localSheetId="4" hidden="1">{#N/A,#N/A,TRUE,"일정"}</definedName>
    <definedName name="еренрне" localSheetId="2" hidden="1">{#N/A,#N/A,TRUE,"일정"}</definedName>
    <definedName name="еренрне" localSheetId="3" hidden="1">{#N/A,#N/A,TRUE,"일정"}</definedName>
    <definedName name="еренрне" hidden="1">{#N/A,#N/A,TRUE,"일정"}</definedName>
    <definedName name="ереререе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е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е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е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е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ре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ре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ре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ерерре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е" localSheetId="4" hidden="1">#REF!</definedName>
    <definedName name="ерке" hidden="1">#REF!</definedName>
    <definedName name="еркер">#N/A</definedName>
    <definedName name="еркрек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ек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ек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ек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ке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ке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ке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крке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ернеренр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е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е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е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нре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ернерер" localSheetId="4" hidden="1">#REF!</definedName>
    <definedName name="ернерер" localSheetId="3" hidden="1">#REF!</definedName>
    <definedName name="ернерер" hidden="1">#REF!</definedName>
    <definedName name="ернренре" localSheetId="4" hidden="1">{#N/A,#N/A,TRUE,"일정"}</definedName>
    <definedName name="ернренре" localSheetId="2" hidden="1">{#N/A,#N/A,TRUE,"일정"}</definedName>
    <definedName name="ернренре" localSheetId="3" hidden="1">{#N/A,#N/A,TRUE,"일정"}</definedName>
    <definedName name="ернренре" hidden="1">{#N/A,#N/A,TRUE,"일정"}</definedName>
    <definedName name="ецукцукуц" localSheetId="4">#REF!</definedName>
    <definedName name="ецукцукуц" localSheetId="3">#REF!</definedName>
    <definedName name="ецукцукуц">#REF!</definedName>
    <definedName name="ешггкв">#N/A</definedName>
    <definedName name="ешгщшщ">#N/A</definedName>
    <definedName name="ешегкег">#N/A</definedName>
    <definedName name="ж" localSheetId="4">{30,140,350,160,"",""}</definedName>
    <definedName name="ж" localSheetId="2">{30,140,350,160,"",""}</definedName>
    <definedName name="ж" localSheetId="3">{30,140,350,160,"",""}</definedName>
    <definedName name="ж">{30,140,350,160,"",""}</definedName>
    <definedName name="ж_1" localSheetId="4">{30,140,350,160,"",""}</definedName>
    <definedName name="ж_1" localSheetId="2">{30,140,350,160,"",""}</definedName>
    <definedName name="ж_1" localSheetId="3">{30,140,350,160,"",""}</definedName>
    <definedName name="ж_1">{30,140,350,160,"",""}</definedName>
    <definedName name="жаб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жаб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жаб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жаб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жадваллар" localSheetId="4">#REF!</definedName>
    <definedName name="жадваллар" localSheetId="3">#REF!</definedName>
    <definedName name="жадваллар">#REF!</definedName>
    <definedName name="жалаб" localSheetId="4">#REF!</definedName>
    <definedName name="жалаб" localSheetId="3">#REF!</definedName>
    <definedName name="жалаб">#REF!</definedName>
    <definedName name="жами" localSheetId="4">#REF!</definedName>
    <definedName name="жами" localSheetId="3">#REF!</definedName>
    <definedName name="жами">#REF!</definedName>
    <definedName name="жамол" localSheetId="4">#REF!</definedName>
    <definedName name="жамол" localSheetId="3">#REF!</definedName>
    <definedName name="жамол">#REF!</definedName>
    <definedName name="жамшид" localSheetId="4">#REF!</definedName>
    <definedName name="жамшид" localSheetId="3">#REF!</definedName>
    <definedName name="жамшид">#REF!</definedName>
    <definedName name="жахон" localSheetId="4">#REF!</definedName>
    <definedName name="жахон" localSheetId="3">#REF!</definedName>
    <definedName name="жахон">#REF!</definedName>
    <definedName name="жд">'[90]Prog. rost tarifov'!$D$15</definedName>
    <definedName name="жд0">'[90]Prog. rost tarifov'!$C$15</definedName>
    <definedName name="жд2">'[90]Prog. rost tarifov'!$E$15</definedName>
    <definedName name="жджж" localSheetId="4">{30,140,350,160,"",""}</definedName>
    <definedName name="жджж" localSheetId="2">{30,140,350,160,"",""}</definedName>
    <definedName name="жджж" localSheetId="3">{30,140,350,160,"",""}</definedName>
    <definedName name="жджж">{30,140,350,160,"",""}</definedName>
    <definedName name="жджўжўз" localSheetId="4" hidden="1">#REF!</definedName>
    <definedName name="жджўжўз" hidden="1">#REF!</definedName>
    <definedName name="ЖДЛЖЛДЬЖ" localSheetId="4">#REF!</definedName>
    <definedName name="ЖДЛЖЛДЬЖ" localSheetId="3">#REF!</definedName>
    <definedName name="ЖДЛЖЛДЬЖ">#REF!</definedName>
    <definedName name="ЖДЦ" localSheetId="4">#REF!</definedName>
    <definedName name="ЖДЦ" localSheetId="3">#REF!</definedName>
    <definedName name="ЖДЦ">#REF!</definedName>
    <definedName name="жжж" localSheetId="4">#REF!</definedName>
    <definedName name="жжж" localSheetId="3">#REF!</definedName>
    <definedName name="жжж">#REF!</definedName>
    <definedName name="жжжжжжж" localSheetId="4" hidden="1">#REF!</definedName>
    <definedName name="жжжжжжж" localSheetId="3" hidden="1">#REF!</definedName>
    <definedName name="жжжжжжж" hidden="1">#REF!</definedName>
    <definedName name="жиз" localSheetId="4">#REF!</definedName>
    <definedName name="жиз" localSheetId="3">#REF!</definedName>
    <definedName name="жиз">#REF!</definedName>
    <definedName name="Жиззах" localSheetId="4">{30,140,350,160,"",""}</definedName>
    <definedName name="Жиззах" localSheetId="2">{30,140,350,160,"",""}</definedName>
    <definedName name="Жиззах" localSheetId="3">{30,140,350,160,"",""}</definedName>
    <definedName name="Жиззах">{30,140,350,160,"",""}</definedName>
    <definedName name="Жиззах_1" localSheetId="4">{30,140,350,160,"",""}</definedName>
    <definedName name="Жиззах_1" localSheetId="2">{30,140,350,160,"",""}</definedName>
    <definedName name="Жиззах_1" localSheetId="3">{30,140,350,160,"",""}</definedName>
    <definedName name="Жиззах_1">{30,140,350,160,"",""}</definedName>
    <definedName name="Жиззах_2" localSheetId="4">{30,140,350,160,"",""}</definedName>
    <definedName name="Жиззах_2" localSheetId="2">{30,140,350,160,"",""}</definedName>
    <definedName name="Жиззах_2" localSheetId="3">{30,140,350,160,"",""}</definedName>
    <definedName name="Жиззах_2">{30,140,350,160,"",""}</definedName>
    <definedName name="жиззсвод" localSheetId="4">#REF!</definedName>
    <definedName name="жиззсвод" localSheetId="3">#REF!</definedName>
    <definedName name="жиззсвод">#REF!</definedName>
    <definedName name="жл" localSheetId="4">#REF!</definedName>
    <definedName name="жл" localSheetId="3">#REF!</definedName>
    <definedName name="жл">#REF!</definedName>
    <definedName name="жолр" localSheetId="4">#REF!</definedName>
    <definedName name="жолр" localSheetId="3">#REF!</definedName>
    <definedName name="жолр">#REF!</definedName>
    <definedName name="жора" localSheetId="4">#REF!</definedName>
    <definedName name="жора" localSheetId="3">#REF!</definedName>
    <definedName name="жора">#REF!</definedName>
    <definedName name="жоха" localSheetId="4" hidden="1">#REF!</definedName>
    <definedName name="жоха" localSheetId="3" hidden="1">#REF!</definedName>
    <definedName name="жоха" hidden="1">#REF!</definedName>
    <definedName name="жура" localSheetId="4">#REF!</definedName>
    <definedName name="жура" localSheetId="3">#REF!</definedName>
    <definedName name="жура">#REF!</definedName>
    <definedName name="жэб" localSheetId="4">#REF!</definedName>
    <definedName name="жэб" localSheetId="3">#REF!</definedName>
    <definedName name="жэб">#REF!</definedName>
    <definedName name="з" localSheetId="4">#REF!</definedName>
    <definedName name="з" localSheetId="3">#REF!</definedName>
    <definedName name="з">#REF!</definedName>
    <definedName name="з.пл">'[101]Prog. rost tarifov'!#REF!</definedName>
    <definedName name="з.пл2">'[101]Prog. rost tarifov'!#REF!</definedName>
    <definedName name="завершен_05" localSheetId="4">#REF!</definedName>
    <definedName name="завершен_05" localSheetId="3">#REF!</definedName>
    <definedName name="завершен_05">#REF!</definedName>
    <definedName name="Загаловки_для_печати" localSheetId="4">#REF!</definedName>
    <definedName name="Загаловки_для_печати" localSheetId="3">#REF!</definedName>
    <definedName name="Загаловки_для_печати">#REF!</definedName>
    <definedName name="Загловки_для_печати" localSheetId="4">#REF!</definedName>
    <definedName name="Загловки_для_печати" localSheetId="3">#REF!</definedName>
    <definedName name="Загловки_для_печати">#REF!</definedName>
    <definedName name="Заголвки_для_печати" localSheetId="4">#REF!</definedName>
    <definedName name="Заголвки_для_печати" localSheetId="3">#REF!</definedName>
    <definedName name="Заголвки_для_печати">#REF!</definedName>
    <definedName name="Заголовка_для_печати" localSheetId="4">#REF!</definedName>
    <definedName name="Заголовка_для_печати" localSheetId="3">#REF!</definedName>
    <definedName name="Заголовка_для_печати">#REF!</definedName>
    <definedName name="_xlnm.Print_Titles" localSheetId="4">#REF!</definedName>
    <definedName name="_xlnm.Print_Titles" localSheetId="2">МЛ!$4:$6</definedName>
    <definedName name="_xlnm.Print_Titles" localSheetId="3">#REF!</definedName>
    <definedName name="_xlnm.Print_Titles">#REF!</definedName>
    <definedName name="Закрытый359" localSheetId="4">#REF!</definedName>
    <definedName name="Закрытый359" localSheetId="3">#REF!</definedName>
    <definedName name="Закрытый359">#REF!</definedName>
    <definedName name="зал" localSheetId="4">{30,140,350,160,"",""}</definedName>
    <definedName name="зал" localSheetId="2">{30,140,350,160,"",""}</definedName>
    <definedName name="зал" localSheetId="3">{30,140,350,160,"",""}</definedName>
    <definedName name="зал">{30,140,350,160,"",""}</definedName>
    <definedName name="зал_1" localSheetId="4">{30,140,350,160,"",""}</definedName>
    <definedName name="зал_1" localSheetId="2">{30,140,350,160,"",""}</definedName>
    <definedName name="зал_1" localSheetId="3">{30,140,350,160,"",""}</definedName>
    <definedName name="зал_1">{30,140,350,160,"",""}</definedName>
    <definedName name="зал_2" localSheetId="4">{30,140,350,160,"",""}</definedName>
    <definedName name="зал_2" localSheetId="2">{30,140,350,160,"",""}</definedName>
    <definedName name="зал_2" localSheetId="3">{30,140,350,160,"",""}</definedName>
    <definedName name="зал_2">{30,140,350,160,"",""}</definedName>
    <definedName name="Заноловки_для_печати" localSheetId="4">#REF!</definedName>
    <definedName name="Заноловки_для_печати" localSheetId="3">#REF!</definedName>
    <definedName name="Заноловки_для_печати">#REF!</definedName>
    <definedName name="Запрос1" localSheetId="4">#REF!</definedName>
    <definedName name="Запрос1" localSheetId="3">#REF!</definedName>
    <definedName name="Запрос1">#REF!</definedName>
    <definedName name="Запрос10" localSheetId="4">#REF!</definedName>
    <definedName name="Запрос10" localSheetId="3">#REF!</definedName>
    <definedName name="Запрос10">#REF!</definedName>
    <definedName name="Запрос2" localSheetId="4">#REF!</definedName>
    <definedName name="Запрос2" localSheetId="3">#REF!</definedName>
    <definedName name="Запрос2">#REF!</definedName>
    <definedName name="Запрос9" localSheetId="4">#REF!</definedName>
    <definedName name="Запрос9" localSheetId="3">#REF!</definedName>
    <definedName name="Запрос9">#REF!</definedName>
    <definedName name="зарбдор" localSheetId="4">{30,140,350,160,"",""}</definedName>
    <definedName name="зарбдор" localSheetId="2">{30,140,350,160,"",""}</definedName>
    <definedName name="зарбдор" localSheetId="3">{30,140,350,160,"",""}</definedName>
    <definedName name="зарбдор">{30,140,350,160,"",""}</definedName>
    <definedName name="Зарплата_1" localSheetId="4">#REF!</definedName>
    <definedName name="Зарплата_1" localSheetId="3">#REF!</definedName>
    <definedName name="Зарплата_1">#REF!</definedName>
    <definedName name="Зарплата_2" localSheetId="4">#REF!</definedName>
    <definedName name="Зарплата_2" localSheetId="3">#REF!</definedName>
    <definedName name="Зарплата_2">#REF!</definedName>
    <definedName name="зафар" localSheetId="4">{30,140,350,160,"",""}</definedName>
    <definedName name="зафар" localSheetId="2">{30,140,350,160,"",""}</definedName>
    <definedName name="зафар" localSheetId="3">{30,140,350,160,"",""}</definedName>
    <definedName name="зафар">{30,140,350,160,"",""}</definedName>
    <definedName name="зафар_1" localSheetId="4">{30,140,350,160,"",""}</definedName>
    <definedName name="зафар_1" localSheetId="2">{30,140,350,160,"",""}</definedName>
    <definedName name="зафар_1" localSheetId="3">{30,140,350,160,"",""}</definedName>
    <definedName name="зафар_1">{30,140,350,160,"",""}</definedName>
    <definedName name="зафар_2" localSheetId="4">{30,140,350,160,"",""}</definedName>
    <definedName name="зафар_2" localSheetId="2">{30,140,350,160,"",""}</definedName>
    <definedName name="зафар_2" localSheetId="3">{30,140,350,160,"",""}</definedName>
    <definedName name="зафар_2">{30,140,350,160,"",""}</definedName>
    <definedName name="зд" localSheetId="4">#REF!,#REF!,#REF!</definedName>
    <definedName name="зд" localSheetId="3">#REF!,#REF!,#REF!</definedName>
    <definedName name="зд">#REF!,#REF!,#REF!</definedName>
    <definedName name="земельный" hidden="1">[76]фев!#REF!</definedName>
    <definedName name="зж" localSheetId="4">{30,140,350,160,"",""}</definedName>
    <definedName name="зж" localSheetId="2">{30,140,350,160,"",""}</definedName>
    <definedName name="зж" localSheetId="3">{30,140,350,160,"",""}</definedName>
    <definedName name="зж">{30,140,350,160,"",""}</definedName>
    <definedName name="зж_1" localSheetId="4">{30,140,350,160,"",""}</definedName>
    <definedName name="зж_1" localSheetId="2">{30,140,350,160,"",""}</definedName>
    <definedName name="зж_1" localSheetId="3">{30,140,350,160,"",""}</definedName>
    <definedName name="зж_1">{30,140,350,160,"",""}</definedName>
    <definedName name="зж_2" localSheetId="4">{30,140,350,160,"",""}</definedName>
    <definedName name="зж_2" localSheetId="2">{30,140,350,160,"",""}</definedName>
    <definedName name="зж_2" localSheetId="3">{30,140,350,160,"",""}</definedName>
    <definedName name="зж_2">{30,140,350,160,"",""}</definedName>
    <definedName name="ззз" localSheetId="4">#REF!</definedName>
    <definedName name="ззз" localSheetId="3">#REF!</definedName>
    <definedName name="ззз">#REF!</definedName>
    <definedName name="Зокир" localSheetId="4">#REF!</definedName>
    <definedName name="Зокир" localSheetId="3">#REF!</definedName>
    <definedName name="Зокир">#REF!</definedName>
    <definedName name="зоо" localSheetId="4">#REF!</definedName>
    <definedName name="зоо" localSheetId="3">#REF!</definedName>
    <definedName name="зоо">#REF!</definedName>
    <definedName name="зпл">'[90]Prog. rost tarifov'!$D$9</definedName>
    <definedName name="зпл0">'[90]Prog. rost tarifov'!$C$9</definedName>
    <definedName name="зпл2">'[90]Prog. rost tarifov'!$E$9</definedName>
    <definedName name="зт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зт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зщ" localSheetId="4">{30,140,350,160,"",""}</definedName>
    <definedName name="зщ" localSheetId="2">{30,140,350,160,"",""}</definedName>
    <definedName name="зщ" localSheetId="3">{30,140,350,160,"",""}</definedName>
    <definedName name="зщ">{30,140,350,160,"",""}</definedName>
    <definedName name="зщ_1" localSheetId="4">{30,140,350,160,"",""}</definedName>
    <definedName name="зщ_1" localSheetId="2">{30,140,350,160,"",""}</definedName>
    <definedName name="зщ_1" localSheetId="3">{30,140,350,160,"",""}</definedName>
    <definedName name="зщ_1">{30,140,350,160,"",""}</definedName>
    <definedName name="зщ_2" localSheetId="4">{30,140,350,160,"",""}</definedName>
    <definedName name="зщ_2" localSheetId="2">{30,140,350,160,"",""}</definedName>
    <definedName name="зщ_2" localSheetId="3">{30,140,350,160,"",""}</definedName>
    <definedName name="зщ_2">{30,140,350,160,"",""}</definedName>
    <definedName name="и" localSheetId="4">#REF!</definedName>
    <definedName name="и" localSheetId="2">#REF!</definedName>
    <definedName name="и" localSheetId="3">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дёт" localSheetId="4">#REF!</definedName>
    <definedName name="идёт" localSheetId="3">#REF!</definedName>
    <definedName name="идёт">#REF!</definedName>
    <definedName name="иепр" localSheetId="4">#REF!</definedName>
    <definedName name="иепр" localSheetId="3">#REF!</definedName>
    <definedName name="иепр">#REF!</definedName>
    <definedName name="избос" localSheetId="4">#REF!</definedName>
    <definedName name="избос" localSheetId="3">#REF!</definedName>
    <definedName name="избос">#REF!</definedName>
    <definedName name="ИЗВЛЕЧЕНИЕ_ИМ" localSheetId="4">#REF!</definedName>
    <definedName name="ИЗВЛЕЧЕНИЕ_ИМ" localSheetId="3">#REF!</definedName>
    <definedName name="ИЗВЛЕЧЕНИЕ_ИМ">#REF!</definedName>
    <definedName name="_xlnm.Extract">'[102]PV6 3.5L LX5 GMX170'!#REF!</definedName>
    <definedName name="Изм_затрат">'[55]табл чувств'!$B$4</definedName>
    <definedName name="Изм_цен">'[55]табл чувств'!$B$3</definedName>
    <definedName name="ИЗН">460</definedName>
    <definedName name="износом">43508</definedName>
    <definedName name="изохххх" localSheetId="4">#REF!</definedName>
    <definedName name="изохххх" localSheetId="3">#REF!</definedName>
    <definedName name="изохххх">#REF!</definedName>
    <definedName name="ии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и" localSheetId="4">#REF!</definedName>
    <definedName name="иии" localSheetId="3">#REF!</definedName>
    <definedName name="иии">#REF!</definedName>
    <definedName name="ииии" localSheetId="4">{30,140,350,160,"",""}</definedName>
    <definedName name="ииии" localSheetId="2">{30,140,350,160,"",""}</definedName>
    <definedName name="ииии" localSheetId="3">{30,140,350,160,"",""}</definedName>
    <definedName name="ииии">{30,140,350,160,"",""}</definedName>
    <definedName name="иииии" localSheetId="4" hidden="1">{#N/A,#N/A,TRUE,"일정"}</definedName>
    <definedName name="иииии" hidden="1">{#N/A,#N/A,TRUE,"일정"}</definedName>
    <definedName name="иииииитт" localSheetId="4">{30,140,350,160,"",""}</definedName>
    <definedName name="иииииитт" localSheetId="2">{30,140,350,160,"",""}</definedName>
    <definedName name="иииииитт" localSheetId="3">{30,140,350,160,"",""}</definedName>
    <definedName name="иииииитт">{30,140,350,160,"",""}</definedName>
    <definedName name="иииииитт_1" localSheetId="4">{30,140,350,160,"",""}</definedName>
    <definedName name="иииииитт_1" localSheetId="2">{30,140,350,160,"",""}</definedName>
    <definedName name="иииииитт_1" localSheetId="3">{30,140,350,160,"",""}</definedName>
    <definedName name="иииииитт_1">{30,140,350,160,"",""}</definedName>
    <definedName name="иииииитт_2" localSheetId="4">{30,140,350,160,"",""}</definedName>
    <definedName name="иииииитт_2" localSheetId="2">{30,140,350,160,"",""}</definedName>
    <definedName name="иииииитт_2" localSheetId="3">{30,140,350,160,"",""}</definedName>
    <definedName name="иииииитт_2">{30,140,350,160,"",""}</definedName>
    <definedName name="икки" localSheetId="4">#REF!</definedName>
    <definedName name="икки" localSheetId="3">#REF!</definedName>
    <definedName name="икки">#REF!</definedName>
    <definedName name="иккинчи" localSheetId="4">#REF!</definedName>
    <definedName name="иккинчи" localSheetId="3">#REF!</definedName>
    <definedName name="иккинчи">#REF!</definedName>
    <definedName name="ил" localSheetId="4">#REF!</definedName>
    <definedName name="ил" localSheetId="3">#REF!</definedName>
    <definedName name="ил">#REF!</definedName>
    <definedName name="илова">#N/A</definedName>
    <definedName name="иловалар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иловалар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илхом" localSheetId="4">#REF!</definedName>
    <definedName name="илхом" localSheetId="3">#REF!</definedName>
    <definedName name="илхом">#REF!</definedName>
    <definedName name="ИЛЬЯС" localSheetId="4">#REF!</definedName>
    <definedName name="ИЛЬЯС" localSheetId="3">#REF!</definedName>
    <definedName name="ИЛЬЯС">#REF!</definedName>
    <definedName name="им">#N/A</definedName>
    <definedName name="имиттампа" localSheetId="4">{30,140,350,160,"",""}</definedName>
    <definedName name="имиттампа" localSheetId="2">{30,140,350,160,"",""}</definedName>
    <definedName name="имиттампа" localSheetId="3">{30,140,350,160,"",""}</definedName>
    <definedName name="имиттампа">{30,140,350,160,"",""}</definedName>
    <definedName name="имиттампа_1" localSheetId="4">{30,140,350,160,"",""}</definedName>
    <definedName name="имиттампа_1" localSheetId="2">{30,140,350,160,"",""}</definedName>
    <definedName name="имиттампа_1" localSheetId="3">{30,140,350,160,"",""}</definedName>
    <definedName name="имиттампа_1">{30,140,350,160,"",""}</definedName>
    <definedName name="имиттампа_2" localSheetId="4">{30,140,350,160,"",""}</definedName>
    <definedName name="имиттампа_2" localSheetId="2">{30,140,350,160,"",""}</definedName>
    <definedName name="имиттампа_2" localSheetId="3">{30,140,350,160,"",""}</definedName>
    <definedName name="имиттампа_2">{30,140,350,160,"",""}</definedName>
    <definedName name="имп" localSheetId="4">#REF!</definedName>
    <definedName name="имп" localSheetId="3">#REF!</definedName>
    <definedName name="имп">#REF!</definedName>
    <definedName name="имп0">'[90]Prog. rost tarifov'!$C$12</definedName>
    <definedName name="имп2">'[90]Prog. rost tarifov'!$E$12</definedName>
    <definedName name="импорт" localSheetId="4">#REF!</definedName>
    <definedName name="импорт" localSheetId="3">#REF!</definedName>
    <definedName name="импорт">#REF!</definedName>
    <definedName name="импорт222" localSheetId="4">#REF!</definedName>
    <definedName name="импорт222" localSheetId="3">#REF!</definedName>
    <definedName name="импорт222">#REF!</definedName>
    <definedName name="импорт8" localSheetId="4">#REF!</definedName>
    <definedName name="импорт8">#REF!</definedName>
    <definedName name="имспрп" localSheetId="4">{30,140,350,160,"",""}</definedName>
    <definedName name="имспрп" localSheetId="2">{30,140,350,160,"",""}</definedName>
    <definedName name="имспрп" localSheetId="3">{30,140,350,160,"",""}</definedName>
    <definedName name="имспрп">{30,140,350,160,"",""}</definedName>
    <definedName name="имспрп_1" localSheetId="4">{30,140,350,160,"",""}</definedName>
    <definedName name="имспрп_1" localSheetId="2">{30,140,350,160,"",""}</definedName>
    <definedName name="имспрп_1" localSheetId="3">{30,140,350,160,"",""}</definedName>
    <definedName name="имспрп_1">{30,140,350,160,"",""}</definedName>
    <definedName name="имспрп_2" localSheetId="4">{30,140,350,160,"",""}</definedName>
    <definedName name="имспрп_2" localSheetId="2">{30,140,350,160,"",""}</definedName>
    <definedName name="имспрп_2" localSheetId="3">{30,140,350,160,"",""}</definedName>
    <definedName name="имспрп_2">{30,140,350,160,"",""}</definedName>
    <definedName name="имтим">#N/A</definedName>
    <definedName name="имывяол" localSheetId="4">{30,140,350,160,"",""}</definedName>
    <definedName name="имывяол" localSheetId="2">{30,140,350,160,"",""}</definedName>
    <definedName name="имывяол" localSheetId="3">{30,140,350,160,"",""}</definedName>
    <definedName name="имывяол">{30,140,350,160,"",""}</definedName>
    <definedName name="имывяол_1" localSheetId="4">{30,140,350,160,"",""}</definedName>
    <definedName name="имывяол_1" localSheetId="2">{30,140,350,160,"",""}</definedName>
    <definedName name="имывяол_1" localSheetId="3">{30,140,350,160,"",""}</definedName>
    <definedName name="имывяол_1">{30,140,350,160,"",""}</definedName>
    <definedName name="имывяол_2" localSheetId="4">{30,140,350,160,"",""}</definedName>
    <definedName name="имывяол_2" localSheetId="2">{30,140,350,160,"",""}</definedName>
    <definedName name="имывяол_2" localSheetId="3">{30,140,350,160,"",""}</definedName>
    <definedName name="имывяол_2">{30,140,350,160,"",""}</definedName>
    <definedName name="имыясм" localSheetId="4">{30,140,350,160,"",""}</definedName>
    <definedName name="имыясм" localSheetId="2">{30,140,350,160,"",""}</definedName>
    <definedName name="имыясм" localSheetId="3">{30,140,350,160,"",""}</definedName>
    <definedName name="имыясм">{30,140,350,160,"",""}</definedName>
    <definedName name="имыясм_1" localSheetId="4">{30,140,350,160,"",""}</definedName>
    <definedName name="имыясм_1" localSheetId="2">{30,140,350,160,"",""}</definedName>
    <definedName name="имыясм_1" localSheetId="3">{30,140,350,160,"",""}</definedName>
    <definedName name="имыясм_1">{30,140,350,160,"",""}</definedName>
    <definedName name="имыясм_2" localSheetId="4">{30,140,350,160,"",""}</definedName>
    <definedName name="имыясм_2" localSheetId="2">{30,140,350,160,"",""}</definedName>
    <definedName name="имыясм_2" localSheetId="3">{30,140,350,160,"",""}</definedName>
    <definedName name="имыясм_2">{30,140,350,160,"",""}</definedName>
    <definedName name="ин" localSheetId="4">#REF!</definedName>
    <definedName name="ин" localSheetId="3">#REF!</definedName>
    <definedName name="ин">#REF!</definedName>
    <definedName name="инвестиция" localSheetId="4">#REF!</definedName>
    <definedName name="инвестиция" localSheetId="3">#REF!</definedName>
    <definedName name="инвестиция">#REF!</definedName>
    <definedName name="инкасса" localSheetId="4">{30,140,350,160,"",""}</definedName>
    <definedName name="инкасса" localSheetId="2">{30,140,350,160,"",""}</definedName>
    <definedName name="инкасса" localSheetId="3">{30,140,350,160,"",""}</definedName>
    <definedName name="инкасса">{30,140,350,160,"",""}</definedName>
    <definedName name="инкасса_1" localSheetId="4">{30,140,350,160,"",""}</definedName>
    <definedName name="инкасса_1" localSheetId="2">{30,140,350,160,"",""}</definedName>
    <definedName name="инкасса_1" localSheetId="3">{30,140,350,160,"",""}</definedName>
    <definedName name="инкасса_1">{30,140,350,160,"",""}</definedName>
    <definedName name="инкасса_2" localSheetId="4">{30,140,350,160,"",""}</definedName>
    <definedName name="инкасса_2" localSheetId="2">{30,140,350,160,"",""}</definedName>
    <definedName name="инкасса_2" localSheetId="3">{30,140,350,160,"",""}</definedName>
    <definedName name="инкасса_2">{30,140,350,160,"",""}</definedName>
    <definedName name="инн" localSheetId="4" hidden="1">#REF!</definedName>
    <definedName name="инн" hidden="1">#REF!</definedName>
    <definedName name="ип">#N/A</definedName>
    <definedName name="ипак">#N/A</definedName>
    <definedName name="ипип" localSheetId="4">#REF!</definedName>
    <definedName name="ипип" localSheetId="3">#REF!</definedName>
    <definedName name="ипип">#REF!</definedName>
    <definedName name="ипотека" localSheetId="4" hidden="1">#REF!,#REF!,#REF!,#REF!</definedName>
    <definedName name="ипотека" localSheetId="2" hidden="1">#REF!,#REF!,#REF!,#REF!</definedName>
    <definedName name="ипотека" localSheetId="3" hidden="1">#REF!,#REF!,#REF!,#REF!</definedName>
    <definedName name="ипотека" hidden="1">#REF!,#REF!,#REF!,#REF!</definedName>
    <definedName name="ипр" localSheetId="4">{30,140,350,160,"",""}</definedName>
    <definedName name="ипр" localSheetId="2">{30,140,350,160,"",""}</definedName>
    <definedName name="ипр" localSheetId="3">{30,140,350,160,"",""}</definedName>
    <definedName name="ипр">{30,140,350,160,"",""}</definedName>
    <definedName name="ипр_1" localSheetId="4">{30,140,350,160,"",""}</definedName>
    <definedName name="ипр_1" localSheetId="2">{30,140,350,160,"",""}</definedName>
    <definedName name="ипр_1" localSheetId="3">{30,140,350,160,"",""}</definedName>
    <definedName name="ипр_1">{30,140,350,160,"",""}</definedName>
    <definedName name="ипр_2" localSheetId="4">{30,140,350,160,"",""}</definedName>
    <definedName name="ипр_2" localSheetId="2">{30,140,350,160,"",""}</definedName>
    <definedName name="ипр_2" localSheetId="3">{30,140,350,160,"",""}</definedName>
    <definedName name="ипр_2">{30,140,350,160,"",""}</definedName>
    <definedName name="ипрол" localSheetId="4" hidden="1">#REF!</definedName>
    <definedName name="ипрол" localSheetId="3" hidden="1">#REF!</definedName>
    <definedName name="ипрол" hidden="1">#REF!</definedName>
    <definedName name="ИПСТПАО" localSheetId="4" hidden="1">#REF!</definedName>
    <definedName name="ИПСТПАО" localSheetId="3" hidden="1">#REF!</definedName>
    <definedName name="ИПСТПАО" hidden="1">#REF!</definedName>
    <definedName name="ирдтрш" localSheetId="4" hidden="1">{"'Monthly 1997'!$A$3:$S$89"}</definedName>
    <definedName name="ирдтрш" localSheetId="2" hidden="1">{"'Monthly 1997'!$A$3:$S$89"}</definedName>
    <definedName name="ирдтрш" localSheetId="3" hidden="1">{"'Monthly 1997'!$A$3:$S$89"}</definedName>
    <definedName name="ирдтрш" hidden="1">{"'Monthly 1997'!$A$3:$S$89"}</definedName>
    <definedName name="ислом" localSheetId="4">{30,140,350,160,"",""}</definedName>
    <definedName name="ислом" localSheetId="2">{30,140,350,160,"",""}</definedName>
    <definedName name="ислом" localSheetId="3">{30,140,350,160,"",""}</definedName>
    <definedName name="ислом">{30,140,350,160,"",""}</definedName>
    <definedName name="ислом_1" localSheetId="4">{30,140,350,160,"",""}</definedName>
    <definedName name="ислом_1" localSheetId="2">{30,140,350,160,"",""}</definedName>
    <definedName name="ислом_1" localSheetId="3">{30,140,350,160,"",""}</definedName>
    <definedName name="ислом_1">{30,140,350,160,"",""}</definedName>
    <definedName name="ислом_2" localSheetId="4">{30,140,350,160,"",""}</definedName>
    <definedName name="ислом_2" localSheetId="2">{30,140,350,160,"",""}</definedName>
    <definedName name="ислом_2" localSheetId="3">{30,140,350,160,"",""}</definedName>
    <definedName name="ислом_2">{30,140,350,160,"",""}</definedName>
    <definedName name="исм" localSheetId="4">{30,140,350,160,"",""}</definedName>
    <definedName name="исм" localSheetId="2">{30,140,350,160,"",""}</definedName>
    <definedName name="исм" localSheetId="3">{30,140,350,160,"",""}</definedName>
    <definedName name="исм">{30,140,350,160,"",""}</definedName>
    <definedName name="исм_1" localSheetId="4">{30,140,350,160,"",""}</definedName>
    <definedName name="исм_1" localSheetId="2">{30,140,350,160,"",""}</definedName>
    <definedName name="исм_1" localSheetId="3">{30,140,350,160,"",""}</definedName>
    <definedName name="исм_1">{30,140,350,160,"",""}</definedName>
    <definedName name="исм_2" localSheetId="4">{30,140,350,160,"",""}</definedName>
    <definedName name="исм_2" localSheetId="2">{30,140,350,160,"",""}</definedName>
    <definedName name="исм_2" localSheetId="3">{30,140,350,160,"",""}</definedName>
    <definedName name="исм_2">{30,140,350,160,"",""}</definedName>
    <definedName name="Иссиқхона" localSheetId="4" hidden="1">#REF!</definedName>
    <definedName name="Иссиқхона" localSheetId="3" hidden="1">#REF!</definedName>
    <definedName name="Иссиқхона" hidden="1">#REF!</definedName>
    <definedName name="итог" localSheetId="4">#N/A</definedName>
    <definedName name="итог" localSheetId="2">#N/A</definedName>
    <definedName name="итог" localSheetId="3">#N/A</definedName>
    <definedName name="итог">TRUNC(([0]!oy-1)/3+1)</definedName>
    <definedName name="итог1" localSheetId="4">дел/1000</definedName>
    <definedName name="итог1" localSheetId="2">дел/1000</definedName>
    <definedName name="итог1" localSheetId="3">дел/1000</definedName>
    <definedName name="итог1">дел/1000</definedName>
    <definedName name="итог2" localSheetId="4">дел/1000</definedName>
    <definedName name="итог2" localSheetId="2">дел/1000</definedName>
    <definedName name="итог2" localSheetId="3">дел/1000</definedName>
    <definedName name="итог2">дел/1000</definedName>
    <definedName name="Итог3">#N/A</definedName>
    <definedName name="Итого" localSheetId="4">дел/1000</definedName>
    <definedName name="Итого" localSheetId="2">дел/1000</definedName>
    <definedName name="Итого" localSheetId="3">дел/1000</definedName>
    <definedName name="Итого">дел/1000</definedName>
    <definedName name="ИУЕ" localSheetId="4" hidden="1">#REF!</definedName>
    <definedName name="ИУЕ" localSheetId="3" hidden="1">#REF!</definedName>
    <definedName name="ИУЕ" hidden="1">#REF!</definedName>
    <definedName name="ишишилртшлрт" localSheetId="4" hidden="1">#REF!</definedName>
    <definedName name="ишишилртшлрт" localSheetId="3" hidden="1">#REF!</definedName>
    <definedName name="ишишилртшлрт" hidden="1">#REF!</definedName>
    <definedName name="ишлаш_учун" localSheetId="4">#REF!</definedName>
    <definedName name="ишлаш_учун" localSheetId="3">#REF!</definedName>
    <definedName name="ишлаш_учун">#REF!</definedName>
    <definedName name="июл" localSheetId="4">#REF!</definedName>
    <definedName name="июл" localSheetId="3">#REF!</definedName>
    <definedName name="июл">#REF!</definedName>
    <definedName name="июн" localSheetId="4">#REF!</definedName>
    <definedName name="июн" localSheetId="3">#REF!</definedName>
    <definedName name="июн">#REF!</definedName>
    <definedName name="й">#N/A</definedName>
    <definedName name="йвЦВАА" localSheetId="4">#REF!</definedName>
    <definedName name="йвЦВАА" localSheetId="3">#REF!</definedName>
    <definedName name="йвЦВАА">#REF!</definedName>
    <definedName name="йил" localSheetId="4">#REF!</definedName>
    <definedName name="йил" localSheetId="3">#REF!</definedName>
    <definedName name="йил">#REF!</definedName>
    <definedName name="Йиллик_назорат_хисоботи" localSheetId="4">#REF!</definedName>
    <definedName name="Йиллик_назорат_хисоботи" localSheetId="3">#REF!</definedName>
    <definedName name="Йиллик_назорат_хисоботи">#REF!</definedName>
    <definedName name="йй" localSheetId="4">#REF!</definedName>
    <definedName name="йй" localSheetId="2">#REF!</definedName>
    <definedName name="йй" localSheetId="3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[74]Лист1!$A$1:$C$65536</definedName>
    <definedName name="ЙЙЙЙ" localSheetId="4" hidden="1">#REF!</definedName>
    <definedName name="ЙЙЙЙ" localSheetId="3" hidden="1">#REF!</definedName>
    <definedName name="ЙЙЙЙ" hidden="1">#REF!</definedName>
    <definedName name="йййййй" localSheetId="4" hidden="1">#REF!</definedName>
    <definedName name="йййййй" localSheetId="3" hidden="1">#REF!</definedName>
    <definedName name="йййййй" hidden="1">#REF!</definedName>
    <definedName name="ййййййййййййййй" localSheetId="4">#REF!</definedName>
    <definedName name="ййййййййййййййй" localSheetId="3">#REF!</definedName>
    <definedName name="ййййййййййййййй">#REF!</definedName>
    <definedName name="ййййййййййййййййййй" localSheetId="4">TRUNC((oy-1)/3+1)</definedName>
    <definedName name="ййййййййййййййййййй" localSheetId="2">TRUNC(([0]!oy-1)/3+1)</definedName>
    <definedName name="ййййййййййййййййййй" localSheetId="3">TRUNC((oy-1)/3+1)</definedName>
    <definedName name="ййййййййййййййййййй">TRUNC((oy-1)/3+1)</definedName>
    <definedName name="йййййййййййййййййййййййй" localSheetId="4">TRUNC((oy-1)/3+1)</definedName>
    <definedName name="йййййййййййййййййййййййй" localSheetId="2">TRUNC(([0]!oy-1)/3+1)</definedName>
    <definedName name="йййййййййййййййййййййййй" localSheetId="3">TRUNC((oy-1)/3+1)</definedName>
    <definedName name="йййййййййййййййййййййййй">TRUNC((oy-1)/3+1)</definedName>
    <definedName name="йс">#N/A</definedName>
    <definedName name="йуке" localSheetId="4">#REF!</definedName>
    <definedName name="йуке" localSheetId="3">#REF!</definedName>
    <definedName name="йуке">#REF!</definedName>
    <definedName name="Йуклама" localSheetId="4">{30,140,350,160,"",""}</definedName>
    <definedName name="Йуклама" localSheetId="2">{30,140,350,160,"",""}</definedName>
    <definedName name="Йуклама" localSheetId="3">{30,140,350,160,"",""}</definedName>
    <definedName name="Йуклама">{30,140,350,160,"",""}</definedName>
    <definedName name="Йуклама_1" localSheetId="4">{30,140,350,160,"",""}</definedName>
    <definedName name="Йуклама_1" localSheetId="2">{30,140,350,160,"",""}</definedName>
    <definedName name="Йуклама_1" localSheetId="3">{30,140,350,160,"",""}</definedName>
    <definedName name="Йуклама_1">{30,140,350,160,"",""}</definedName>
    <definedName name="Йуклама_2" localSheetId="4">{30,140,350,160,"",""}</definedName>
    <definedName name="Йуклама_2" localSheetId="2">{30,140,350,160,"",""}</definedName>
    <definedName name="Йуклама_2" localSheetId="3">{30,140,350,160,"",""}</definedName>
    <definedName name="Йуклама_2">{30,140,350,160,"",""}</definedName>
    <definedName name="йфя" localSheetId="4">#REF!</definedName>
    <definedName name="йфя" localSheetId="3">#REF!</definedName>
    <definedName name="йфя">#REF!</definedName>
    <definedName name="йц" localSheetId="4">{30,140,350,160,"",""}</definedName>
    <definedName name="йц" localSheetId="2">{30,140,350,160,"",""}</definedName>
    <definedName name="йц" localSheetId="3">{30,140,350,160,"",""}</definedName>
    <definedName name="йц">{30,140,350,160,"",""}</definedName>
    <definedName name="йц_1" localSheetId="4">{30,140,350,160,"",""}</definedName>
    <definedName name="йц_1" localSheetId="2">{30,140,350,160,"",""}</definedName>
    <definedName name="йц_1" localSheetId="3">{30,140,350,160,"",""}</definedName>
    <definedName name="йц_1">{30,140,350,160,"",""}</definedName>
    <definedName name="йц_2" localSheetId="4">{30,140,350,160,"",""}</definedName>
    <definedName name="йц_2" localSheetId="2">{30,140,350,160,"",""}</definedName>
    <definedName name="йц_2" localSheetId="3">{30,140,350,160,"",""}</definedName>
    <definedName name="йц_2">{30,140,350,160,"",""}</definedName>
    <definedName name="к">#N/A</definedName>
    <definedName name="к_с3" localSheetId="4">#REF!</definedName>
    <definedName name="к_с3" localSheetId="3">#REF!</definedName>
    <definedName name="к_с3">#REF!</definedName>
    <definedName name="к_с4" localSheetId="4">#REF!</definedName>
    <definedName name="к_с4" localSheetId="3">#REF!</definedName>
    <definedName name="к_с4">#REF!</definedName>
    <definedName name="к_с5" localSheetId="4">#REF!</definedName>
    <definedName name="к_с5" localSheetId="3">#REF!</definedName>
    <definedName name="к_с5">#REF!</definedName>
    <definedName name="к_с6" localSheetId="4">#REF!</definedName>
    <definedName name="к_с6" localSheetId="3">#REF!</definedName>
    <definedName name="к_с6">#REF!</definedName>
    <definedName name="к_с7" localSheetId="4">#REF!</definedName>
    <definedName name="к_с7" localSheetId="3">#REF!</definedName>
    <definedName name="к_с7">#REF!</definedName>
    <definedName name="к_с8" localSheetId="4">#REF!</definedName>
    <definedName name="к_с8" localSheetId="3">#REF!</definedName>
    <definedName name="к_с8">#REF!</definedName>
    <definedName name="к1" localSheetId="4">#REF!</definedName>
    <definedName name="к1" localSheetId="3">#REF!</definedName>
    <definedName name="к1">#REF!</definedName>
    <definedName name="к2" localSheetId="4">#REF!</definedName>
    <definedName name="к2" localSheetId="3">#REF!</definedName>
    <definedName name="к2">#REF!</definedName>
    <definedName name="к3" localSheetId="4">#REF!</definedName>
    <definedName name="к3" localSheetId="3">#REF!</definedName>
    <definedName name="к3">#REF!</definedName>
    <definedName name="к3_А" localSheetId="4">#REF!</definedName>
    <definedName name="к3_А" localSheetId="3">#REF!</definedName>
    <definedName name="к3_А">#REF!</definedName>
    <definedName name="к3_М" localSheetId="4">#REF!</definedName>
    <definedName name="к3_М" localSheetId="3">#REF!</definedName>
    <definedName name="к3_М">#REF!</definedName>
    <definedName name="к3_У" localSheetId="4">#REF!</definedName>
    <definedName name="к3_У" localSheetId="3">#REF!</definedName>
    <definedName name="к3_У">#REF!</definedName>
    <definedName name="к3_Ш" localSheetId="4">#REF!</definedName>
    <definedName name="к3_Ш" localSheetId="3">#REF!</definedName>
    <definedName name="к3_Ш">#REF!</definedName>
    <definedName name="к4" localSheetId="4">#REF!</definedName>
    <definedName name="к4" localSheetId="3">#REF!</definedName>
    <definedName name="к4">#REF!</definedName>
    <definedName name="к4_А" localSheetId="4">#REF!</definedName>
    <definedName name="к4_А" localSheetId="3">#REF!</definedName>
    <definedName name="к4_А">#REF!</definedName>
    <definedName name="к4_М" localSheetId="4">#REF!</definedName>
    <definedName name="к4_М" localSheetId="3">#REF!</definedName>
    <definedName name="к4_М">#REF!</definedName>
    <definedName name="к4_У" localSheetId="4">#REF!</definedName>
    <definedName name="к4_У" localSheetId="3">#REF!</definedName>
    <definedName name="к4_У">#REF!</definedName>
    <definedName name="к4_Ш" localSheetId="4">#REF!</definedName>
    <definedName name="к4_Ш" localSheetId="3">#REF!</definedName>
    <definedName name="к4_Ш">#REF!</definedName>
    <definedName name="к5" localSheetId="4">#REF!</definedName>
    <definedName name="к5" localSheetId="3">#REF!</definedName>
    <definedName name="к5">#REF!</definedName>
    <definedName name="к5_Ш" localSheetId="4">#REF!</definedName>
    <definedName name="к5_Ш" localSheetId="3">#REF!</definedName>
    <definedName name="к5_Ш">#REF!</definedName>
    <definedName name="к6" localSheetId="4">#REF!</definedName>
    <definedName name="к6" localSheetId="3">#REF!</definedName>
    <definedName name="к6">#REF!</definedName>
    <definedName name="к6оке" localSheetId="4" hidden="1">#REF!</definedName>
    <definedName name="к6оке" hidden="1">#REF!</definedName>
    <definedName name="к7" localSheetId="4">#REF!</definedName>
    <definedName name="к7" localSheetId="3">#REF!</definedName>
    <definedName name="к7">#REF!</definedName>
    <definedName name="к8" localSheetId="4">#REF!</definedName>
    <definedName name="к8" localSheetId="3">#REF!</definedName>
    <definedName name="к8">#REF!</definedName>
    <definedName name="ка" localSheetId="4">TRUNC((oy-1)/3+1)</definedName>
    <definedName name="ка" localSheetId="2">TRUNC(([0]!oy-1)/3+1)</definedName>
    <definedName name="ка" localSheetId="3">TRUNC((oy-1)/3+1)</definedName>
    <definedName name="ка">TRUNC((oy-1)/3+1)</definedName>
    <definedName name="каер" localSheetId="4" hidden="1">#REF!</definedName>
    <definedName name="каер" hidden="1">#REF!</definedName>
    <definedName name="как" localSheetId="4">#REF!</definedName>
    <definedName name="как" localSheetId="3">#REF!</definedName>
    <definedName name="как">#REF!</definedName>
    <definedName name="Кака" localSheetId="4">#REF!</definedName>
    <definedName name="Кака" localSheetId="3">#REF!</definedName>
    <definedName name="Кака">#REF!</definedName>
    <definedName name="каккк" localSheetId="4">#REF!</definedName>
    <definedName name="каккк" localSheetId="3">#REF!</definedName>
    <definedName name="каккк">#REF!</definedName>
    <definedName name="калий">[89]Мин.угит!$CI$3</definedName>
    <definedName name="капрем">'[90]Prog. rost tarifov'!$D$13</definedName>
    <definedName name="капрем0">'[90]Prog. rost tarifov'!$C$13</definedName>
    <definedName name="капрем2">'[90]Prog. rost tarifov'!$E$13</definedName>
    <definedName name="КАР" localSheetId="4">#REF!</definedName>
    <definedName name="КАР" localSheetId="3">#REF!</definedName>
    <definedName name="КАР">#REF!</definedName>
    <definedName name="Карбамид" localSheetId="4" hidden="1">{"'Monthly 1997'!$A$3:$S$89"}</definedName>
    <definedName name="Карбамид" localSheetId="2" hidden="1">{"'Monthly 1997'!$A$3:$S$89"}</definedName>
    <definedName name="Карбамид" localSheetId="3" hidden="1">{"'Monthly 1997'!$A$3:$S$89"}</definedName>
    <definedName name="Карбамид" hidden="1">{"'Monthly 1997'!$A$3:$S$89"}</definedName>
    <definedName name="Карбамид_1" localSheetId="4" hidden="1">{"'Monthly 1997'!$A$3:$S$89"}</definedName>
    <definedName name="Карбамид_1" hidden="1">{"'Monthly 1997'!$A$3:$S$89"}</definedName>
    <definedName name="карз" localSheetId="4">#REF!</definedName>
    <definedName name="карз" localSheetId="3">#REF!</definedName>
    <definedName name="карз">#REF!</definedName>
    <definedName name="касса">'[103]кассак бюджет'!$B$1:$AD$65536</definedName>
    <definedName name="каук" localSheetId="4">#REF!</definedName>
    <definedName name="каук" localSheetId="3">#REF!</definedName>
    <definedName name="каук">#REF!</definedName>
    <definedName name="каф" localSheetId="4">#REF!</definedName>
    <definedName name="каф" localSheetId="3">#REF!</definedName>
    <definedName name="каф">#REF!</definedName>
    <definedName name="кахрамон" localSheetId="4">#REF!</definedName>
    <definedName name="кахрамон" localSheetId="3">#REF!</definedName>
    <definedName name="кахрамон">#REF!</definedName>
    <definedName name="Кахрамон_22">#N/A</definedName>
    <definedName name="Кахрамон_23">#N/A</definedName>
    <definedName name="кацуац" localSheetId="4">{30,140,350,160,"",""}</definedName>
    <definedName name="кацуац" localSheetId="2">{30,140,350,160,"",""}</definedName>
    <definedName name="кацуац" localSheetId="3">{30,140,350,160,"",""}</definedName>
    <definedName name="кацуац">{30,140,350,160,"",""}</definedName>
    <definedName name="кацуац_1" localSheetId="4">{30,140,350,160,"",""}</definedName>
    <definedName name="кацуац_1" localSheetId="2">{30,140,350,160,"",""}</definedName>
    <definedName name="кацуац_1" localSheetId="3">{30,140,350,160,"",""}</definedName>
    <definedName name="кацуац_1">{30,140,350,160,"",""}</definedName>
    <definedName name="кацуац_2" localSheetId="4">{30,140,350,160,"",""}</definedName>
    <definedName name="кацуац_2" localSheetId="2">{30,140,350,160,"",""}</definedName>
    <definedName name="кацуац_2" localSheetId="3">{30,140,350,160,"",""}</definedName>
    <definedName name="кацуац_2">{30,140,350,160,"",""}</definedName>
    <definedName name="каш" localSheetId="4">#REF!</definedName>
    <definedName name="каш" localSheetId="3">#REF!</definedName>
    <definedName name="каш">#REF!</definedName>
    <definedName name="Кашк" localSheetId="4">TRUNC((oy-1)/3+1)</definedName>
    <definedName name="Кашк" localSheetId="2">TRUNC(([0]!oy-1)/3+1)</definedName>
    <definedName name="Кашк" localSheetId="3">TRUNC((oy-1)/3+1)</definedName>
    <definedName name="Кашк">TRUNC((oy-1)/3+1)</definedName>
    <definedName name="кашка" localSheetId="4">#REF!</definedName>
    <definedName name="кашка" localSheetId="3">#REF!</definedName>
    <definedName name="кашка">#REF!</definedName>
    <definedName name="Кашкадарё" localSheetId="4">#REF!</definedName>
    <definedName name="Кашкадарё" localSheetId="3">#REF!</definedName>
    <definedName name="Кашкадарё">#REF!</definedName>
    <definedName name="Кашкадарья" localSheetId="4" hidden="1">#REF!</definedName>
    <definedName name="Кашкадарья" localSheetId="3" hidden="1">#REF!</definedName>
    <definedName name="Кашкадарья" hidden="1">#REF!</definedName>
    <definedName name="кв" localSheetId="4">#REF!</definedName>
    <definedName name="кв" localSheetId="3">#REF!</definedName>
    <definedName name="кв">#REF!</definedName>
    <definedName name="квар" localSheetId="4">#REF!</definedName>
    <definedName name="квар" localSheetId="3">#REF!</definedName>
    <definedName name="квар">#REF!</definedName>
    <definedName name="квгорвкноавро" localSheetId="4" hidden="1">#REF!</definedName>
    <definedName name="квгорвкноавро" hidden="1">#REF!</definedName>
    <definedName name="кгшке6" localSheetId="4" hidden="1">#REF!</definedName>
    <definedName name="кгшке6" hidden="1">#REF!</definedName>
    <definedName name="кгшн">#N/A</definedName>
    <definedName name="кгшншг">#N/A</definedName>
    <definedName name="ке" localSheetId="4">{30,140,350,160,"",""}</definedName>
    <definedName name="ке" localSheetId="2">{30,140,350,160,"",""}</definedName>
    <definedName name="ке" localSheetId="3">{30,140,350,160,"",""}</definedName>
    <definedName name="ке">{30,140,350,160,"",""}</definedName>
    <definedName name="ке_1" localSheetId="4">{30,140,350,160,"",""}</definedName>
    <definedName name="ке_1" localSheetId="2">{30,140,350,160,"",""}</definedName>
    <definedName name="ке_1" localSheetId="3">{30,140,350,160,"",""}</definedName>
    <definedName name="ке_1">{30,140,350,160,"",""}</definedName>
    <definedName name="ке_2" localSheetId="4">{30,140,350,160,"",""}</definedName>
    <definedName name="ке_2" localSheetId="2">{30,140,350,160,"",""}</definedName>
    <definedName name="ке_2" localSheetId="3">{30,140,350,160,"",""}</definedName>
    <definedName name="ке_2">{30,140,350,160,"",""}</definedName>
    <definedName name="ке6н" localSheetId="4">#REF!</definedName>
    <definedName name="ке6н" localSheetId="3">#REF!</definedName>
    <definedName name="ке6н">#REF!</definedName>
    <definedName name="кевновкно" localSheetId="4" hidden="1">#REF!</definedName>
    <definedName name="кевновкно" hidden="1">#REF!</definedName>
    <definedName name="кеглоь">#N/A</definedName>
    <definedName name="кегнг">#N/A</definedName>
    <definedName name="кегнк6г" localSheetId="4" hidden="1">#REF!</definedName>
    <definedName name="кегнк6г" hidden="1">#REF!</definedName>
    <definedName name="кейс" localSheetId="4">#REF!</definedName>
    <definedName name="кейс" localSheetId="3">#REF!</definedName>
    <definedName name="кейс">#REF!</definedName>
    <definedName name="кек" localSheetId="4">#REF!</definedName>
    <definedName name="кек" localSheetId="3">#REF!</definedName>
    <definedName name="кек">#REF!</definedName>
    <definedName name="кекен">#N/A</definedName>
    <definedName name="келес" localSheetId="4">#REF!</definedName>
    <definedName name="келес" localSheetId="3">#REF!</definedName>
    <definedName name="келес">#REF!</definedName>
    <definedName name="кен" localSheetId="4">{30,140,350,160,"",""}</definedName>
    <definedName name="кен" localSheetId="2">{30,140,350,160,"",""}</definedName>
    <definedName name="кен" localSheetId="3">{30,140,350,160,"",""}</definedName>
    <definedName name="кен">{30,140,350,160,"",""}</definedName>
    <definedName name="кен_1" localSheetId="4">{30,140,350,160,"",""}</definedName>
    <definedName name="кен_1" localSheetId="2">{30,140,350,160,"",""}</definedName>
    <definedName name="кен_1" localSheetId="3">{30,140,350,160,"",""}</definedName>
    <definedName name="кен_1">{30,140,350,160,"",""}</definedName>
    <definedName name="кен_2" localSheetId="4">{30,140,350,160,"",""}</definedName>
    <definedName name="кен_2" localSheetId="2">{30,140,350,160,"",""}</definedName>
    <definedName name="кен_2" localSheetId="3">{30,140,350,160,"",""}</definedName>
    <definedName name="кен_2">{30,140,350,160,"",""}</definedName>
    <definedName name="кеноегьлпогьпрьо" hidden="1">[1]tab17!#REF!</definedName>
    <definedName name="кенпа">#N/A</definedName>
    <definedName name="кеоркве6оваен" localSheetId="4" hidden="1">#REF!</definedName>
    <definedName name="кеоркве6оваен" hidden="1">#REF!</definedName>
    <definedName name="кепвкпвракрееапорпе" localSheetId="4" hidden="1">#REF!</definedName>
    <definedName name="кепвкпвракрееапорпе" localSheetId="3" hidden="1">#REF!</definedName>
    <definedName name="кепвкпвракрееапорпе" hidden="1">#REF!</definedName>
    <definedName name="кер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ер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ер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е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з" localSheetId="4">#REF!</definedName>
    <definedName name="кз" localSheetId="3">#REF!</definedName>
    <definedName name="кз">#REF!</definedName>
    <definedName name="КИП" localSheetId="4">#REF!</definedName>
    <definedName name="КИП" localSheetId="3">#REF!</definedName>
    <definedName name="КИП">#REF!</definedName>
    <definedName name="кирим" localSheetId="4">{30,140,350,160,"",""}</definedName>
    <definedName name="кирим" localSheetId="2">{30,140,350,160,"",""}</definedName>
    <definedName name="кирим" localSheetId="3">{30,140,350,160,"",""}</definedName>
    <definedName name="кирим">{30,140,350,160,"",""}</definedName>
    <definedName name="кис">'[90]Prog. rost tarifov'!$D$18</definedName>
    <definedName name="кис0">'[90]Prog. rost tarifov'!$C$18</definedName>
    <definedName name="кис2">'[90]Prog. rost tarifov'!$E$18</definedName>
    <definedName name="Киска" localSheetId="4">#REF!</definedName>
    <definedName name="Киска" localSheetId="3">#REF!</definedName>
    <definedName name="Киска">#REF!</definedName>
    <definedName name="кк" localSheetId="4">{30,140,350,160,"",""}</definedName>
    <definedName name="кк" localSheetId="2">{30,140,350,160,"",""}</definedName>
    <definedName name="кк" localSheetId="3">{30,140,350,160,"",""}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_1" localSheetId="4">{30,140,350,160,"",""}</definedName>
    <definedName name="кк_1" localSheetId="2">{30,140,350,160,"",""}</definedName>
    <definedName name="кк_1" localSheetId="3">{30,140,350,160,"",""}</definedName>
    <definedName name="кк_1">{30,140,350,160,"",""}</definedName>
    <definedName name="кк_2" localSheetId="4">{30,140,350,160,"",""}</definedName>
    <definedName name="кк_2" localSheetId="2">{30,140,350,160,"",""}</definedName>
    <definedName name="кк_2" localSheetId="3">{30,140,350,160,"",""}</definedName>
    <definedName name="кк_2">{30,140,350,160,"",""}</definedName>
    <definedName name="ККан" localSheetId="4">#REF!</definedName>
    <definedName name="ККан" localSheetId="3">#REF!</definedName>
    <definedName name="ККан">#REF!</definedName>
    <definedName name="ккк">#N/A</definedName>
    <definedName name="кккк" localSheetId="4" hidden="1">#REF!,#REF!,#REF!,#REF!</definedName>
    <definedName name="кккк" localSheetId="2" hidden="1">#REF!,#REF!,#REF!,#REF!</definedName>
    <definedName name="кккк" localSheetId="3" hidden="1">#REF!,#REF!,#REF!,#REF!</definedName>
    <definedName name="кккк" hidden="1">#REF!,#REF!,#REF!,#REF!</definedName>
    <definedName name="ккккк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кк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кк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кк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к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ккккккккк" localSheetId="4" hidden="1">#REF!</definedName>
    <definedName name="ккккккккк" localSheetId="3" hidden="1">#REF!</definedName>
    <definedName name="ккккккккк" hidden="1">#REF!</definedName>
    <definedName name="км" localSheetId="4">#REF!</definedName>
    <definedName name="км" localSheetId="3">#REF!</definedName>
    <definedName name="км">#REF!</definedName>
    <definedName name="кн4у5г" localSheetId="4">MATCH(0.01,ББҚ!End_Bal,-1)+1</definedName>
    <definedName name="кн4у5г" localSheetId="2">MATCH(0.01,[0]!End_Bal,-1)+1</definedName>
    <definedName name="кн4у5г" localSheetId="3">MATCH(0.01,[0]!End_Bal,-1)+1</definedName>
    <definedName name="кн4у5г">MATCH(0.01,[0]!End_Bal,-1)+1</definedName>
    <definedName name="книга10" localSheetId="4">DATE(yil,oy,1)</definedName>
    <definedName name="книга10" localSheetId="2">DATE([0]!yil,[0]!oy,1)</definedName>
    <definedName name="книга10" localSheetId="3">DATE(yil,oy,1)</definedName>
    <definedName name="книга10">DATE(yil,oy,1)</definedName>
    <definedName name="ко1" localSheetId="4">#REF!</definedName>
    <definedName name="ко1" localSheetId="3">#REF!</definedName>
    <definedName name="ко1">#REF!</definedName>
    <definedName name="ко2" localSheetId="4">#REF!</definedName>
    <definedName name="ко2" localSheetId="3">#REF!</definedName>
    <definedName name="ко2">#REF!</definedName>
    <definedName name="ко3" localSheetId="4">#REF!</definedName>
    <definedName name="ко3" localSheetId="3">#REF!</definedName>
    <definedName name="ко3">#REF!</definedName>
    <definedName name="ко4" localSheetId="4">#REF!</definedName>
    <definedName name="ко4" localSheetId="3">#REF!</definedName>
    <definedName name="ко4">#REF!</definedName>
    <definedName name="ко5" localSheetId="4">#REF!</definedName>
    <definedName name="ко5" localSheetId="3">#REF!</definedName>
    <definedName name="ко5">#REF!</definedName>
    <definedName name="ко6" localSheetId="4">#REF!</definedName>
    <definedName name="ко6" localSheetId="3">#REF!</definedName>
    <definedName name="ко6">#REF!</definedName>
    <definedName name="ко7" localSheetId="4">#REF!</definedName>
    <definedName name="ко7" localSheetId="3">#REF!</definedName>
    <definedName name="ко7">#REF!</definedName>
    <definedName name="ко8" localSheetId="4">#REF!</definedName>
    <definedName name="ко8" localSheetId="3">#REF!</definedName>
    <definedName name="ко8">#REF!</definedName>
    <definedName name="Кодир" localSheetId="4">#REF!</definedName>
    <definedName name="Кодир" localSheetId="3">#REF!</definedName>
    <definedName name="Кодир">#REF!</definedName>
    <definedName name="Кол2010" localSheetId="4">#REF!</definedName>
    <definedName name="Кол2010" localSheetId="3">#REF!</definedName>
    <definedName name="Кол2010">#REF!</definedName>
    <definedName name="константы">#N/A</definedName>
    <definedName name="контен" localSheetId="4" hidden="1">{#N/A,#N/A,TRUE,"일정"}</definedName>
    <definedName name="контен" hidden="1">{#N/A,#N/A,TRUE,"일정"}</definedName>
    <definedName name="копия" localSheetId="4">#REF!</definedName>
    <definedName name="копия" localSheetId="3">#REF!</definedName>
    <definedName name="копия">#REF!</definedName>
    <definedName name="Кораколпок" localSheetId="4">#REF!</definedName>
    <definedName name="Кораколпок" localSheetId="3">#REF!</definedName>
    <definedName name="Кораколпок">#REF!</definedName>
    <definedName name="коха" localSheetId="4">#REF!</definedName>
    <definedName name="коха" localSheetId="3">#REF!</definedName>
    <definedName name="коха">#REF!</definedName>
    <definedName name="кп" localSheetId="4">#REF!</definedName>
    <definedName name="кп" localSheetId="3">#REF!</definedName>
    <definedName name="кп">#REF!</definedName>
    <definedName name="кпвпак" localSheetId="4" hidden="1">#REF!</definedName>
    <definedName name="кпвпак" localSheetId="3" hidden="1">#REF!</definedName>
    <definedName name="кпвпак" hidden="1">#REF!</definedName>
    <definedName name="кпеувпеккепекрпеак" localSheetId="4" hidden="1">#REF!</definedName>
    <definedName name="кпеувпеккепекрпеак" localSheetId="3" hidden="1">#REF!</definedName>
    <definedName name="кпеувпеккепекрпеак" hidden="1">#REF!</definedName>
    <definedName name="кр" localSheetId="4">#REF!</definedName>
    <definedName name="кр" localSheetId="3">#REF!</definedName>
    <definedName name="кр">#REF!</definedName>
    <definedName name="крат" localSheetId="4">#REF!</definedName>
    <definedName name="крат" localSheetId="3">#REF!</definedName>
    <definedName name="крат">#REF!</definedName>
    <definedName name="кре">#N/A</definedName>
    <definedName name="кред" localSheetId="4">#REF!</definedName>
    <definedName name="кред" localSheetId="3">#REF!</definedName>
    <definedName name="кред">#REF!</definedName>
    <definedName name="кредит" localSheetId="4">DATE(yil,oy,1)</definedName>
    <definedName name="кредит" localSheetId="2">DATE([0]!yil,[0]!oy,1)</definedName>
    <definedName name="кредит" localSheetId="3">DATE(yil,oy,1)</definedName>
    <definedName name="кредит">DATE(yil,oy,1)</definedName>
    <definedName name="кредит.общ" localSheetId="4" hidden="1">#REF!</definedName>
    <definedName name="кредит.общ" hidden="1">#REF!</definedName>
    <definedName name="Кредит2">#N/A</definedName>
    <definedName name="_xlnm.Criteria" localSheetId="4">#REF!</definedName>
    <definedName name="_xlnm.Criteria" localSheetId="3">#REF!</definedName>
    <definedName name="_xlnm.Criteria">#REF!</definedName>
    <definedName name="кру" localSheetId="4" hidden="1">#REF!</definedName>
    <definedName name="кру" localSheetId="3" hidden="1">#REF!</definedName>
    <definedName name="кру" hidden="1">#REF!</definedName>
    <definedName name="КТ" localSheetId="4">#REF!</definedName>
    <definedName name="КТ" localSheetId="3">#REF!</definedName>
    <definedName name="КТ">#REF!</definedName>
    <definedName name="ку" localSheetId="4">{30,140,350,160,"",""}</definedName>
    <definedName name="ку" localSheetId="2">{30,140,350,160,"",""}</definedName>
    <definedName name="ку" localSheetId="3">{30,140,350,160,"",""}</definedName>
    <definedName name="ку">{30,140,350,160,"",""}</definedName>
    <definedName name="ку_1" localSheetId="4">{30,140,350,160,"",""}</definedName>
    <definedName name="ку_1" localSheetId="2">{30,140,350,160,"",""}</definedName>
    <definedName name="ку_1" localSheetId="3">{30,140,350,160,"",""}</definedName>
    <definedName name="ку_1">{30,140,350,160,"",""}</definedName>
    <definedName name="ку_2" localSheetId="4">{30,140,350,160,"",""}</definedName>
    <definedName name="ку_2" localSheetId="2">{30,140,350,160,"",""}</definedName>
    <definedName name="ку_2" localSheetId="3">{30,140,350,160,"",""}</definedName>
    <definedName name="ку_2">{30,140,350,160,"",""}</definedName>
    <definedName name="куер" localSheetId="4" hidden="1">#REF!</definedName>
    <definedName name="куер" hidden="1">#REF!</definedName>
    <definedName name="Куйичирчик_договор" localSheetId="4">#REF!</definedName>
    <definedName name="Куйичирчик_договор" localSheetId="3">#REF!</definedName>
    <definedName name="Куйичирчик_договор">#REF!</definedName>
    <definedName name="Куйичирчик_семена" localSheetId="4">#REF!</definedName>
    <definedName name="Куйичирчик_семена" localSheetId="3">#REF!</definedName>
    <definedName name="Куйичирчик_семена">#REF!</definedName>
    <definedName name="кук" localSheetId="4">#REF!</definedName>
    <definedName name="кук" localSheetId="3">#REF!</definedName>
    <definedName name="кук">#REF!</definedName>
    <definedName name="кукук" localSheetId="4">#REF!</definedName>
    <definedName name="кукук" localSheetId="3">#REF!</definedName>
    <definedName name="кукук">#REF!</definedName>
    <definedName name="кул" localSheetId="4">#REF!</definedName>
    <definedName name="кул" localSheetId="3">#REF!</definedName>
    <definedName name="кул">#REF!</definedName>
    <definedName name="Кулок" localSheetId="4">{30,140,350,160,"",""}</definedName>
    <definedName name="Кулок" localSheetId="2">{30,140,350,160,"",""}</definedName>
    <definedName name="Кулок" localSheetId="3">{30,140,350,160,"",""}</definedName>
    <definedName name="Кулок">{30,140,350,160,"",""}</definedName>
    <definedName name="Кулок_1" localSheetId="4">{30,140,350,160,"",""}</definedName>
    <definedName name="Кулок_1" localSheetId="2">{30,140,350,160,"",""}</definedName>
    <definedName name="Кулок_1" localSheetId="3">{30,140,350,160,"",""}</definedName>
    <definedName name="Кулок_1">{30,140,350,160,"",""}</definedName>
    <definedName name="Кулок_2" localSheetId="4">{30,140,350,160,"",""}</definedName>
    <definedName name="Кулок_2" localSheetId="2">{30,140,350,160,"",""}</definedName>
    <definedName name="Кулок_2" localSheetId="3">{30,140,350,160,"",""}</definedName>
    <definedName name="Кулок_2">{30,140,350,160,"",""}</definedName>
    <definedName name="кулоко" localSheetId="4">{30,140,350,160,"",""}</definedName>
    <definedName name="кулоко" localSheetId="2">{30,140,350,160,"",""}</definedName>
    <definedName name="кулоко" localSheetId="3">{30,140,350,160,"",""}</definedName>
    <definedName name="кулоко">{30,140,350,160,"",""}</definedName>
    <definedName name="кулоко_1" localSheetId="4">{30,140,350,160,"",""}</definedName>
    <definedName name="кулоко_1" localSheetId="2">{30,140,350,160,"",""}</definedName>
    <definedName name="кулоко_1" localSheetId="3">{30,140,350,160,"",""}</definedName>
    <definedName name="кулоко_1">{30,140,350,160,"",""}</definedName>
    <definedName name="кулоко_2" localSheetId="4">{30,140,350,160,"",""}</definedName>
    <definedName name="кулоко_2" localSheetId="2">{30,140,350,160,"",""}</definedName>
    <definedName name="кулоко_2" localSheetId="3">{30,140,350,160,"",""}</definedName>
    <definedName name="кулоко_2">{30,140,350,160,"",""}</definedName>
    <definedName name="култивация" localSheetId="4">#REF!</definedName>
    <definedName name="култивация" localSheetId="3">#REF!</definedName>
    <definedName name="култивация">#REF!</definedName>
    <definedName name="культи">'[94]Фориш 2003'!$O$4</definedName>
    <definedName name="кунда" localSheetId="4">#REF!</definedName>
    <definedName name="кунда" localSheetId="3">#REF!</definedName>
    <definedName name="кунда">#REF!</definedName>
    <definedName name="кунлик" localSheetId="4">#REF!</definedName>
    <definedName name="кунлик" localSheetId="3">#REF!</definedName>
    <definedName name="кунлик">#REF!</definedName>
    <definedName name="купаукп" localSheetId="4" hidden="1">#REF!</definedName>
    <definedName name="купаукп" hidden="1">#REF!</definedName>
    <definedName name="купкари" localSheetId="4">#REF!</definedName>
    <definedName name="купкари" localSheetId="3">#REF!</definedName>
    <definedName name="купкари">#REF!</definedName>
    <definedName name="куподлоқпждлвао" localSheetId="4" hidden="1">#REF!</definedName>
    <definedName name="куподлоқпждлвао" localSheetId="3" hidden="1">#REF!</definedName>
    <definedName name="куподлоқпждлвао" hidden="1">#REF!</definedName>
    <definedName name="курс">'[101]Prog. rost tarifov'!#REF!</definedName>
    <definedName name="курс1" localSheetId="4">#REF!</definedName>
    <definedName name="курс1" localSheetId="3">#REF!</definedName>
    <definedName name="курс1">#REF!</definedName>
    <definedName name="курс10" localSheetId="4">#REF!</definedName>
    <definedName name="курс10" localSheetId="3">#REF!</definedName>
    <definedName name="курс10">#REF!</definedName>
    <definedName name="курс11">#N/A</definedName>
    <definedName name="курс2">'[101]Prog. rost tarifov'!#REF!</definedName>
    <definedName name="Кўрсаткичлар" localSheetId="4">#REF!</definedName>
    <definedName name="Кўрсаткичлар" localSheetId="3">#REF!</definedName>
    <definedName name="Кўрсаткичлар">#REF!</definedName>
    <definedName name="кутча" localSheetId="4">{30,140,350,160,"",""}</definedName>
    <definedName name="кутча" localSheetId="2">{30,140,350,160,"",""}</definedName>
    <definedName name="кутча" localSheetId="3">{30,140,350,160,"",""}</definedName>
    <definedName name="кутча">{30,140,350,160,"",""}</definedName>
    <definedName name="кутча_1" localSheetId="4">{30,140,350,160,"",""}</definedName>
    <definedName name="кутча_1" localSheetId="2">{30,140,350,160,"",""}</definedName>
    <definedName name="кутча_1" localSheetId="3">{30,140,350,160,"",""}</definedName>
    <definedName name="кутча_1">{30,140,350,160,"",""}</definedName>
    <definedName name="кутча_2" localSheetId="4">{30,140,350,160,"",""}</definedName>
    <definedName name="кутча_2" localSheetId="2">{30,140,350,160,"",""}</definedName>
    <definedName name="кутча_2" localSheetId="3">{30,140,350,160,"",""}</definedName>
    <definedName name="кутча_2">{30,140,350,160,"",""}</definedName>
    <definedName name="куш">'[104]Зан-ть(р-ны)'!$5:$5</definedName>
    <definedName name="куш.жад" localSheetId="4">TRUNC((oy-1)/3+1)</definedName>
    <definedName name="куш.жад" localSheetId="2">TRUNC(([0]!oy-1)/3+1)</definedName>
    <definedName name="куш.жад" localSheetId="3">TRUNC((oy-1)/3+1)</definedName>
    <definedName name="куш.жад">TRUNC((oy-1)/3+1)</definedName>
    <definedName name="куырва" localSheetId="4">{30,140,350,160,"",""}</definedName>
    <definedName name="куырва" localSheetId="2">{30,140,350,160,"",""}</definedName>
    <definedName name="куырва" localSheetId="3">{30,140,350,160,"",""}</definedName>
    <definedName name="куырва">{30,140,350,160,"",""}</definedName>
    <definedName name="кц" localSheetId="4">{30,140,350,160,"",""}</definedName>
    <definedName name="кц" localSheetId="2">{30,140,350,160,"",""}</definedName>
    <definedName name="кц" localSheetId="3">{30,140,350,160,"",""}</definedName>
    <definedName name="кц">{30,140,350,160,"",""}</definedName>
    <definedName name="КЭ" localSheetId="4">#REF!</definedName>
    <definedName name="КЭ" localSheetId="3">#REF!</definedName>
    <definedName name="КЭ">#REF!</definedName>
    <definedName name="қ" localSheetId="4" hidden="1">#REF!</definedName>
    <definedName name="қ" localSheetId="3" hidden="1">#REF!</definedName>
    <definedName name="қ" hidden="1">#REF!</definedName>
    <definedName name="қамвқамвпмавпмвмав" localSheetId="4" hidden="1">#REF!</definedName>
    <definedName name="қамвқамвпмавпмвмав" localSheetId="3" hidden="1">#REF!</definedName>
    <definedName name="қамвқамвпмавпмвмав" hidden="1">#REF!</definedName>
    <definedName name="қв" localSheetId="4">#REF!</definedName>
    <definedName name="қв" localSheetId="3">#REF!</definedName>
    <definedName name="қв">#REF!</definedName>
    <definedName name="қВа" localSheetId="4">#REF!</definedName>
    <definedName name="қВа" localSheetId="3">#REF!</definedName>
    <definedName name="қВа">#REF!</definedName>
    <definedName name="қвавқа" localSheetId="4" hidden="1">#REF!</definedName>
    <definedName name="қвавқа" localSheetId="3" hidden="1">#REF!</definedName>
    <definedName name="қвавқа" hidden="1">#REF!</definedName>
    <definedName name="қвавқасвқвқсвқ" localSheetId="4" hidden="1">{#N/A,#N/A,TRUE,"일정"}</definedName>
    <definedName name="қвавқасвқвқсвқ" localSheetId="2" hidden="1">{#N/A,#N/A,TRUE,"일정"}</definedName>
    <definedName name="қвавқасвқвқсвқ" localSheetId="3" hidden="1">{#N/A,#N/A,TRUE,"일정"}</definedName>
    <definedName name="қвавқасвқвқсвқ" hidden="1">{#N/A,#N/A,TRUE,"일정"}</definedName>
    <definedName name="қвавпмвпвапиакиакетиеап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қвавпмвпвапиакиакетиеап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қвавпмвпвапиакиакетиеап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қвавпмвпвапиакиакетие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қвақавмвмав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вақавмвмав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вақавмвмав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вақавмвма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вақвавпмаирптенр" localSheetId="4" hidden="1">#REF!</definedName>
    <definedName name="қвақвавпмаирптенр" localSheetId="3" hidden="1">#REF!</definedName>
    <definedName name="қвақвавпмаирптенр" hidden="1">#REF!</definedName>
    <definedName name="қвақвақвақвақавпапқ" localSheetId="4" hidden="1">#REF!</definedName>
    <definedName name="қвақвақвақвақавпапқ" localSheetId="3" hidden="1">#REF!</definedName>
    <definedName name="қвақвақвақвақавпапқ" hidden="1">#REF!</definedName>
    <definedName name="қвақвамқвамқвамвқ" localSheetId="4" hidden="1">#REF!</definedName>
    <definedName name="қвақвамқвамқвамвқ" localSheetId="3" hidden="1">#REF!</definedName>
    <definedName name="қвақвамқвамқвамвқ" hidden="1">#REF!</definedName>
    <definedName name="қвақвапмвпмва" localSheetId="4" hidden="1">#REF!</definedName>
    <definedName name="қвақвапмвпмва" localSheetId="3" hidden="1">#REF!</definedName>
    <definedName name="қвақвапмвпмва" hidden="1">#REF!</definedName>
    <definedName name="қвамавамвамавмвамавама" localSheetId="4" hidden="1">#REF!</definedName>
    <definedName name="қвамавамвамавмвамавама" localSheetId="3" hidden="1">#REF!</definedName>
    <definedName name="қвамавамвамавмвамавама" hidden="1">#REF!</definedName>
    <definedName name="қвапв" localSheetId="4">#REF!</definedName>
    <definedName name="қвапв" localSheetId="3">#REF!</definedName>
    <definedName name="қвапв">#REF!</definedName>
    <definedName name="қвапвқапқвпқвапвқаапвқ" localSheetId="4" hidden="1">#REF!</definedName>
    <definedName name="қвапвқапқвпқвапвқаапвқ" localSheetId="3" hidden="1">#REF!</definedName>
    <definedName name="қвапвқапқвпқвапвқаапвқ" hidden="1">#REF!</definedName>
    <definedName name="қвапқвпавқапмв" localSheetId="4" hidden="1">#REF!</definedName>
    <definedName name="қвапқвпавқапмв" localSheetId="3" hidden="1">#REF!</definedName>
    <definedName name="қвапқвпавқапмв" hidden="1">#REF!</definedName>
    <definedName name="қвапп" localSheetId="4">DATE(yil,oy,1)</definedName>
    <definedName name="қвапп" localSheetId="2">DATE([0]!yil,[0]!oy,1)</definedName>
    <definedName name="қвапп" localSheetId="3">DATE(yil,oy,1)</definedName>
    <definedName name="қвапп">DATE(yil,oy,1)</definedName>
    <definedName name="қвкрқке" localSheetId="4" hidden="1">#REF!</definedName>
    <definedName name="қвкрқке" localSheetId="3" hidden="1">#REF!</definedName>
    <definedName name="қвкрқке" hidden="1">#REF!</definedName>
    <definedName name="ҚВҚ" localSheetId="4">#REF!</definedName>
    <definedName name="ҚВҚ" localSheetId="3">#REF!</definedName>
    <definedName name="ҚВҚ">#REF!</definedName>
    <definedName name="қвқвқвавқавқавқақ" localSheetId="4" hidden="1">#REF!</definedName>
    <definedName name="қвқвқвавқавқавқақ" hidden="1">#REF!</definedName>
    <definedName name="ҚВП" localSheetId="4">#REF!</definedName>
    <definedName name="ҚВП" localSheetId="3">#REF!</definedName>
    <definedName name="ҚВП">#REF!</definedName>
    <definedName name="ҚВПВҚ" localSheetId="4" hidden="1">#REF!</definedName>
    <definedName name="ҚВПВҚ" localSheetId="3" hidden="1">#REF!</definedName>
    <definedName name="ҚВПВҚ" hidden="1">#REF!</definedName>
    <definedName name="ҚВПлар" localSheetId="4">#REF!</definedName>
    <definedName name="ҚВПлар" localSheetId="3">#REF!</definedName>
    <definedName name="ҚВПлар">#REF!</definedName>
    <definedName name="қвпмқв" localSheetId="4">#REF!</definedName>
    <definedName name="қвпмқв" localSheetId="3">#REF!</definedName>
    <definedName name="қвпмқв">#REF!</definedName>
    <definedName name="қер" localSheetId="4" hidden="1">#REF!</definedName>
    <definedName name="қер" localSheetId="3" hidden="1">#REF!</definedName>
    <definedName name="қер" hidden="1">#REF!</definedName>
    <definedName name="ҚКПУКФ" localSheetId="4" hidden="1">#REF!</definedName>
    <definedName name="ҚКПУКФ" localSheetId="3" hidden="1">#REF!</definedName>
    <definedName name="ҚКПУКФ" hidden="1">#REF!</definedName>
    <definedName name="қкуне54" localSheetId="4" hidden="1">#REF!</definedName>
    <definedName name="қкуне54" localSheetId="3" hidden="1">#REF!</definedName>
    <definedName name="қкуне54" hidden="1">#REF!</definedName>
    <definedName name="ққвқв" localSheetId="4" hidden="1">#REF!</definedName>
    <definedName name="ққвқв" hidden="1">#REF!</definedName>
    <definedName name="қққ" localSheetId="4">#REF!</definedName>
    <definedName name="қққ" localSheetId="3">#REF!</definedName>
    <definedName name="қққ">#REF!</definedName>
    <definedName name="ҚҚР" localSheetId="4">{30,140,350,160,"",""}</definedName>
    <definedName name="ҚҚР" localSheetId="2">{30,140,350,160,"",""}</definedName>
    <definedName name="ҚҚР" localSheetId="3">{30,140,350,160,"",""}</definedName>
    <definedName name="ҚҚР">{30,140,350,160,"",""}</definedName>
    <definedName name="қпива" localSheetId="4" hidden="1">#REF!</definedName>
    <definedName name="қпива" localSheetId="3" hidden="1">#REF!</definedName>
    <definedName name="қпива" hidden="1">#REF!</definedName>
    <definedName name="қсвқсавқмсвамва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свқсавқмсвамва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свқсавқмсвамва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свқсавқмсва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укрқаифпафв" localSheetId="4">#REF!</definedName>
    <definedName name="қукрқаифпафв" localSheetId="3">#REF!</definedName>
    <definedName name="қукрқаифпафв">#REF!</definedName>
    <definedName name="қфвфқавақақ" localSheetId="4" hidden="1">#REF!</definedName>
    <definedName name="қфвфқавақақ" localSheetId="3" hidden="1">#REF!</definedName>
    <definedName name="қфвфқавақақ" hidden="1">#REF!</definedName>
    <definedName name="қфқф" localSheetId="4" hidden="1">#REF!</definedName>
    <definedName name="қфқф" hidden="1">#REF!</definedName>
    <definedName name="ҚФП" localSheetId="4">#REF!</definedName>
    <definedName name="ҚФП" localSheetId="3">#REF!</definedName>
    <definedName name="ҚФП">#REF!</definedName>
    <definedName name="қфпк" localSheetId="4" hidden="1">#REF!</definedName>
    <definedName name="қфпк" localSheetId="3" hidden="1">#REF!</definedName>
    <definedName name="қфпк" hidden="1">#REF!</definedName>
    <definedName name="қяачвитқ" localSheetId="4">#REF!</definedName>
    <definedName name="қяачвитқ" localSheetId="3">#REF!</definedName>
    <definedName name="қяачвитқ">#REF!</definedName>
    <definedName name="л">#N/A</definedName>
    <definedName name="л1" localSheetId="4" hidden="1">#REF!</definedName>
    <definedName name="л1" hidden="1">#REF!</definedName>
    <definedName name="лаывжывдбжэ" localSheetId="4">{30,140,350,160,"",""}</definedName>
    <definedName name="лаывжывдбжэ" localSheetId="2">{30,140,350,160,"",""}</definedName>
    <definedName name="лаывжывдбжэ" localSheetId="3">{30,140,350,160,"",""}</definedName>
    <definedName name="лаывжывдбжэ">{30,140,350,160,"",""}</definedName>
    <definedName name="лвлл" localSheetId="4">#REF!</definedName>
    <definedName name="лвлл" localSheetId="3">#REF!</definedName>
    <definedName name="лвлл">#REF!</definedName>
    <definedName name="лд" localSheetId="4">#REF!</definedName>
    <definedName name="лд" localSheetId="3">#REF!</definedName>
    <definedName name="лд">#REF!</definedName>
    <definedName name="лдж" localSheetId="4" hidden="1">{"'Monthly 1997'!$A$3:$S$89"}</definedName>
    <definedName name="лдж" localSheetId="2" hidden="1">{"'Monthly 1997'!$A$3:$S$89"}</definedName>
    <definedName name="лдж" localSheetId="3" hidden="1">{"'Monthly 1997'!$A$3:$S$89"}</definedName>
    <definedName name="лдж" hidden="1">{"'Monthly 1997'!$A$3:$S$89"}</definedName>
    <definedName name="лджрпж" localSheetId="4">#REF!</definedName>
    <definedName name="лджрпж" localSheetId="3">#REF!</definedName>
    <definedName name="лджрпж">#REF!</definedName>
    <definedName name="лдлд">#N/A</definedName>
    <definedName name="лдлдбитлб">#N/A</definedName>
    <definedName name="ЛДЛР" localSheetId="4">#REF!</definedName>
    <definedName name="ЛДЛР" localSheetId="3">#REF!</definedName>
    <definedName name="ЛДЛР">#REF!</definedName>
    <definedName name="лдлшш">#N/A</definedName>
    <definedName name="лдолщ" localSheetId="4">#REF!</definedName>
    <definedName name="лдолщ" localSheetId="3">#REF!</definedName>
    <definedName name="лдолщ">#REF!</definedName>
    <definedName name="лдэ" localSheetId="4">#REF!</definedName>
    <definedName name="лдэ" localSheetId="3">#REF!</definedName>
    <definedName name="лдэ">#REF!</definedName>
    <definedName name="ле7е7" localSheetId="4" hidden="1">#REF!</definedName>
    <definedName name="ле7е7" hidden="1">#REF!</definedName>
    <definedName name="ле7л" localSheetId="4" hidden="1">#REF!</definedName>
    <definedName name="ле7л" hidden="1">#REF!</definedName>
    <definedName name="Лизинг" localSheetId="4">#REF!</definedName>
    <definedName name="Лизинг" localSheetId="3">#REF!</definedName>
    <definedName name="Лизинг">#REF!</definedName>
    <definedName name="ликвид" localSheetId="4">TRUNC((oy-1)/3+1)</definedName>
    <definedName name="ликвид" localSheetId="2">TRUNC(([0]!oy-1)/3+1)</definedName>
    <definedName name="ликвид" localSheetId="3">TRUNC((oy-1)/3+1)</definedName>
    <definedName name="ликвид">TRUNC((oy-1)/3+1)</definedName>
    <definedName name="лист" localSheetId="4">#REF!</definedName>
    <definedName name="лист" localSheetId="3">#REF!</definedName>
    <definedName name="лист">#REF!</definedName>
    <definedName name="Лист_1">#N/A</definedName>
    <definedName name="лист2">#N/A</definedName>
    <definedName name="лист3">[105]ЯнварБюджет!#REF!</definedName>
    <definedName name="лит" localSheetId="4">{30,140,350,160,"",""}</definedName>
    <definedName name="лит" localSheetId="2">{30,140,350,160,"",""}</definedName>
    <definedName name="лит" localSheetId="3">{30,140,350,160,"",""}</definedName>
    <definedName name="лит">{30,140,350,160,"",""}</definedName>
    <definedName name="лит_1" localSheetId="4">{30,140,350,160,"",""}</definedName>
    <definedName name="лит_1" localSheetId="2">{30,140,350,160,"",""}</definedName>
    <definedName name="лит_1" localSheetId="3">{30,140,350,160,"",""}</definedName>
    <definedName name="лит_1">{30,140,350,160,"",""}</definedName>
    <definedName name="лит_2" localSheetId="4">{30,140,350,160,"",""}</definedName>
    <definedName name="лит_2" localSheetId="2">{30,140,350,160,"",""}</definedName>
    <definedName name="лит_2" localSheetId="3">{30,140,350,160,"",""}</definedName>
    <definedName name="лит_2">{30,140,350,160,"",""}</definedName>
    <definedName name="лл" localSheetId="4">{30,140,350,160,"",""}</definedName>
    <definedName name="лл" localSheetId="2">{30,140,350,160,"",""}</definedName>
    <definedName name="лл" localSheetId="3">{30,140,350,160,"",""}</definedName>
    <definedName name="лл" hidden="1">{#N/A,#N/A,TRUE,"일정"}</definedName>
    <definedName name="ллл" localSheetId="4">#REF!</definedName>
    <definedName name="ллл" localSheetId="3">#REF!</definedName>
    <definedName name="ллл">#REF!</definedName>
    <definedName name="ЛЛЛЛ" localSheetId="4" hidden="1">#REF!</definedName>
    <definedName name="ЛЛЛЛ" localSheetId="3" hidden="1">#REF!</definedName>
    <definedName name="ЛЛЛЛ" hidden="1">#REF!</definedName>
    <definedName name="лллллллллллллл" localSheetId="4">TRUNC((oy-1)/3+1)</definedName>
    <definedName name="лллллллллллллл" localSheetId="2">TRUNC(([0]!oy-1)/3+1)</definedName>
    <definedName name="лллллллллллллл" localSheetId="3">TRUNC((oy-1)/3+1)</definedName>
    <definedName name="лллллллллллллл">TRUNC((oy-1)/3+1)</definedName>
    <definedName name="ло" localSheetId="4">{30,140,350,160,"",""}</definedName>
    <definedName name="ло" localSheetId="2">{30,140,350,160,"",""}</definedName>
    <definedName name="ло" localSheetId="3">{30,140,350,160,"",""}</definedName>
    <definedName name="ло">{30,140,350,160,"",""}</definedName>
    <definedName name="ло_1" localSheetId="4">{30,140,350,160,"",""}</definedName>
    <definedName name="ло_1" localSheetId="2">{30,140,350,160,"",""}</definedName>
    <definedName name="ло_1" localSheetId="3">{30,140,350,160,"",""}</definedName>
    <definedName name="ло_1">{30,140,350,160,"",""}</definedName>
    <definedName name="ло_2" localSheetId="4">{30,140,350,160,"",""}</definedName>
    <definedName name="ло_2" localSheetId="2">{30,140,350,160,"",""}</definedName>
    <definedName name="ло_2" localSheetId="3">{30,140,350,160,"",""}</definedName>
    <definedName name="ло_2">{30,140,350,160,"",""}</definedName>
    <definedName name="лодрт" localSheetId="4">#REF!</definedName>
    <definedName name="лодрт" localSheetId="3">#REF!</definedName>
    <definedName name="лодрт">#REF!</definedName>
    <definedName name="лой">[106]лой!#REF!</definedName>
    <definedName name="лойихалар" localSheetId="4">#REF!</definedName>
    <definedName name="лойихалар" localSheetId="3">#REF!</definedName>
    <definedName name="лойихалар">#REF!</definedName>
    <definedName name="ЛокализацияBPU" localSheetId="4">#REF!</definedName>
    <definedName name="ЛокализацияBPU" localSheetId="3">#REF!</definedName>
    <definedName name="ЛокализацияBPU">#REF!</definedName>
    <definedName name="ЛокализацияDAMAS" localSheetId="4">#REF!,#REF!,#REF!</definedName>
    <definedName name="ЛокализацияDAMAS" localSheetId="3">#REF!,#REF!,#REF!</definedName>
    <definedName name="ЛокализацияDAMAS">#REF!,#REF!,#REF!</definedName>
    <definedName name="ЛокализацияLGLL" localSheetId="4">#REF!</definedName>
    <definedName name="ЛокализацияLGLL" localSheetId="3">#REF!</definedName>
    <definedName name="ЛокализацияLGLL">#REF!</definedName>
    <definedName name="ЛокализацияTICO" localSheetId="4">#REF!</definedName>
    <definedName name="ЛокализацияTICO" localSheetId="3">#REF!</definedName>
    <definedName name="ЛокализацияTICO">#REF!</definedName>
    <definedName name="ЛокализацияWFL" localSheetId="4">#REF!</definedName>
    <definedName name="ЛокализацияWFL" localSheetId="3">#REF!</definedName>
    <definedName name="ЛокализацияWFL">#REF!</definedName>
    <definedName name="ЛокализацияWFR" localSheetId="4">#REF!</definedName>
    <definedName name="ЛокализацияWFR" localSheetId="3">#REF!</definedName>
    <definedName name="ЛокализацияWFR">#REF!</definedName>
    <definedName name="ЛОЛО" localSheetId="4">#REF!</definedName>
    <definedName name="ЛОЛО" localSheetId="3">#REF!</definedName>
    <definedName name="ЛОЛО">#REF!</definedName>
    <definedName name="лопдлорил" localSheetId="4">#REF!</definedName>
    <definedName name="лопдлорил" localSheetId="3">#REF!</definedName>
    <definedName name="лопдлорил">#REF!</definedName>
    <definedName name="лор" localSheetId="4">#REF!</definedName>
    <definedName name="лор" localSheetId="3">#REF!</definedName>
    <definedName name="лор">#REF!</definedName>
    <definedName name="лорлд">#N/A</definedName>
    <definedName name="лот" localSheetId="4">#REF!</definedName>
    <definedName name="лот" localSheetId="3">#REF!</definedName>
    <definedName name="лот">#REF!</definedName>
    <definedName name="лоюолоапр">#N/A</definedName>
    <definedName name="лр" localSheetId="4">#REF!</definedName>
    <definedName name="лр" localSheetId="3">#REF!</definedName>
    <definedName name="лр">#REF!</definedName>
    <definedName name="лш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лш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лш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л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лщоьтлд" localSheetId="4">#REF!</definedName>
    <definedName name="лщоьтлд" localSheetId="3">#REF!</definedName>
    <definedName name="лщоьтлд">#REF!</definedName>
    <definedName name="льорл">#N/A</definedName>
    <definedName name="людж" localSheetId="4" hidden="1">#REF!</definedName>
    <definedName name="людж" hidden="1">#REF!</definedName>
    <definedName name="м" localSheetId="4">#REF!</definedName>
    <definedName name="м" localSheetId="2">#REF!</definedName>
    <definedName name="м" localSheetId="3">#REF!</definedName>
    <definedName name="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м_с" localSheetId="4">#REF!</definedName>
    <definedName name="м_с" localSheetId="3">#REF!</definedName>
    <definedName name="м_с">#REF!</definedName>
    <definedName name="м_с2" localSheetId="4">#REF!</definedName>
    <definedName name="м_с2" localSheetId="3">#REF!</definedName>
    <definedName name="м_с2">#REF!</definedName>
    <definedName name="м_с3" localSheetId="4">#REF!</definedName>
    <definedName name="м_с3" localSheetId="3">#REF!</definedName>
    <definedName name="м_с3">#REF!</definedName>
    <definedName name="м_с4" localSheetId="4">#REF!</definedName>
    <definedName name="м_с4" localSheetId="3">#REF!</definedName>
    <definedName name="м_с4">#REF!</definedName>
    <definedName name="М000000000" localSheetId="4">#REF!</definedName>
    <definedName name="М000000000" localSheetId="3">#REF!</definedName>
    <definedName name="М000000000">#REF!</definedName>
    <definedName name="М50.12" localSheetId="4">#REF!</definedName>
    <definedName name="М50.12" localSheetId="3">#REF!</definedName>
    <definedName name="М50.12">#REF!</definedName>
    <definedName name="МА2">[107]DNET!$R$5</definedName>
    <definedName name="МА4">[107]DNET!$R$3</definedName>
    <definedName name="МА5">[107]DNET!$X$7</definedName>
    <definedName name="МА6">[107]DNET!$X$5</definedName>
    <definedName name="Мадартбек_Чавандоз">"А"</definedName>
    <definedName name="маивыивы" localSheetId="4" hidden="1">{"'Monthly 1997'!$A$3:$S$89"}</definedName>
    <definedName name="маивыивы" localSheetId="2" hidden="1">{"'Monthly 1997'!$A$3:$S$89"}</definedName>
    <definedName name="маивыивы" localSheetId="3" hidden="1">{"'Monthly 1997'!$A$3:$S$89"}</definedName>
    <definedName name="маивыивы" hidden="1">{"'Monthly 1997'!$A$3:$S$89"}</definedName>
    <definedName name="май" localSheetId="4">#REF!</definedName>
    <definedName name="май" localSheetId="3">#REF!</definedName>
    <definedName name="май">#REF!</definedName>
    <definedName name="Макрос1">#N/A</definedName>
    <definedName name="Макрос2" localSheetId="4">#REF!</definedName>
    <definedName name="Макрос2" localSheetId="3">#REF!</definedName>
    <definedName name="Макрос2">#REF!</definedName>
    <definedName name="Макрос3" localSheetId="4">#REF!</definedName>
    <definedName name="Макрос3" localSheetId="3">#REF!</definedName>
    <definedName name="Макрос3">#REF!</definedName>
    <definedName name="маллаев" localSheetId="4">#REF!</definedName>
    <definedName name="маллаев" localSheetId="3">#REF!</definedName>
    <definedName name="маллаев">#REF!</definedName>
    <definedName name="МАМА" localSheetId="4">#REF!</definedName>
    <definedName name="МАМА" localSheetId="3">#REF!</definedName>
    <definedName name="МАМА">#REF!</definedName>
    <definedName name="манзилли" localSheetId="4">#REF!</definedName>
    <definedName name="манзилли" localSheetId="3">#REF!</definedName>
    <definedName name="манзилли">#REF!</definedName>
    <definedName name="манрр" localSheetId="4">#REF!</definedName>
    <definedName name="манрр" localSheetId="3">#REF!</definedName>
    <definedName name="манрр">#REF!</definedName>
    <definedName name="марка" localSheetId="4">#REF!</definedName>
    <definedName name="марка" localSheetId="3">#REF!</definedName>
    <definedName name="марка">#REF!</definedName>
    <definedName name="март" localSheetId="4">#REF!</definedName>
    <definedName name="март" localSheetId="3">#REF!</definedName>
    <definedName name="март">#REF!</definedName>
    <definedName name="маруф" localSheetId="4">#REF!</definedName>
    <definedName name="маруф" localSheetId="3">#REF!</definedName>
    <definedName name="маруф">#REF!</definedName>
    <definedName name="МАРХА_БОБО_ФАРЗАНДЛАРИ_Ф\Х" localSheetId="4">#REF!</definedName>
    <definedName name="МАРХА_БОБО_ФАРЗАНДЛАРИ_Ф\Х" localSheetId="3">#REF!</definedName>
    <definedName name="МАРХА_БОБО_ФАРЗАНДЛАРИ_Ф\Х">#REF!</definedName>
    <definedName name="Массив_обл">[108]Массив!$B$9:$C$21</definedName>
    <definedName name="Массив_СвС">#N/A</definedName>
    <definedName name="мат" localSheetId="4">#REF!</definedName>
    <definedName name="мат" localSheetId="3">#REF!</definedName>
    <definedName name="мат">#REF!</definedName>
    <definedName name="мат_2" localSheetId="4">#REF!</definedName>
    <definedName name="мат_2" localSheetId="3">#REF!</definedName>
    <definedName name="мат_2">#REF!</definedName>
    <definedName name="мат_3" localSheetId="4">#REF!</definedName>
    <definedName name="мат_3" localSheetId="3">#REF!</definedName>
    <definedName name="мат_3">#REF!</definedName>
    <definedName name="мат_4" localSheetId="4">#REF!</definedName>
    <definedName name="мат_4" localSheetId="3">#REF!</definedName>
    <definedName name="мат_4">#REF!</definedName>
    <definedName name="машина" localSheetId="4">{30,140,350,160,"",""}</definedName>
    <definedName name="машина" localSheetId="2">{30,140,350,160,"",""}</definedName>
    <definedName name="машина" localSheetId="3">{30,140,350,160,"",""}</definedName>
    <definedName name="машина">{30,140,350,160,"",""}</definedName>
    <definedName name="машина_1" localSheetId="4">{30,140,350,160,"",""}</definedName>
    <definedName name="машина_1" localSheetId="2">{30,140,350,160,"",""}</definedName>
    <definedName name="машина_1" localSheetId="3">{30,140,350,160,"",""}</definedName>
    <definedName name="машина_1">{30,140,350,160,"",""}</definedName>
    <definedName name="машина_2" localSheetId="4">{30,140,350,160,"",""}</definedName>
    <definedName name="машина_2" localSheetId="2">{30,140,350,160,"",""}</definedName>
    <definedName name="машина_2" localSheetId="3">{30,140,350,160,"",""}</definedName>
    <definedName name="машина_2">{30,140,350,160,"",""}</definedName>
    <definedName name="МАЪЛУМОТ" localSheetId="4">#REF!</definedName>
    <definedName name="МАЪЛУМОТ" localSheetId="3">#REF!</definedName>
    <definedName name="МАЪЛУМОТ">#REF!</definedName>
    <definedName name="мвмвм" localSheetId="4">#REF!</definedName>
    <definedName name="мвмвм" localSheetId="3">#REF!</definedName>
    <definedName name="мвмвм">#REF!</definedName>
    <definedName name="МВФЫР" localSheetId="4" hidden="1">#REF!</definedName>
    <definedName name="МВФЫР" localSheetId="3" hidden="1">#REF!</definedName>
    <definedName name="МВФЫР" hidden="1">#REF!</definedName>
    <definedName name="мвчапмвапмвапмв" localSheetId="4" hidden="1">#REF!</definedName>
    <definedName name="мвчапмвапмвапмв" localSheetId="3" hidden="1">#REF!</definedName>
    <definedName name="мвчапмвапмвапмв" hidden="1">#REF!</definedName>
    <definedName name="мева" localSheetId="4">#REF!</definedName>
    <definedName name="мева" localSheetId="3">#REF!</definedName>
    <definedName name="мева">#REF!</definedName>
    <definedName name="мес" localSheetId="4" hidden="1">{"'Monthly 1997'!$A$3:$S$89"}</definedName>
    <definedName name="мес" localSheetId="2" hidden="1">{"'Monthly 1997'!$A$3:$S$89"}</definedName>
    <definedName name="мес" localSheetId="3" hidden="1">{"'Monthly 1997'!$A$3:$S$89"}</definedName>
    <definedName name="мес" hidden="1">{"'Monthly 1997'!$A$3:$S$89"}</definedName>
    <definedName name="мес1" localSheetId="4" hidden="1">{"'Monthly 1997'!$A$3:$S$89"}</definedName>
    <definedName name="мес1" localSheetId="2" hidden="1">{"'Monthly 1997'!$A$3:$S$89"}</definedName>
    <definedName name="мес1" localSheetId="3" hidden="1">{"'Monthly 1997'!$A$3:$S$89"}</definedName>
    <definedName name="мес1" hidden="1">{"'Monthly 1997'!$A$3:$S$89"}</definedName>
    <definedName name="мест">'[90]Prog. rost tarifov'!$D$11</definedName>
    <definedName name="мест0">'[90]Prog. rost tarifov'!$C$11</definedName>
    <definedName name="мест2">'[90]Prog. rost tarifov'!$E$11</definedName>
    <definedName name="местний" localSheetId="4">#REF!</definedName>
    <definedName name="местний" localSheetId="3">#REF!</definedName>
    <definedName name="местний">#REF!</definedName>
    <definedName name="мз" localSheetId="4">#REF!</definedName>
    <definedName name="мз" localSheetId="3">#REF!</definedName>
    <definedName name="мз">#REF!</definedName>
    <definedName name="МЗ_1" localSheetId="4">#REF!</definedName>
    <definedName name="МЗ_1" localSheetId="3">#REF!</definedName>
    <definedName name="МЗ_1">#REF!</definedName>
    <definedName name="МЗ_2" localSheetId="4">#REF!</definedName>
    <definedName name="МЗ_2" localSheetId="3">#REF!</definedName>
    <definedName name="МЗ_2">#REF!</definedName>
    <definedName name="миит" localSheetId="4">#REF!</definedName>
    <definedName name="миит" localSheetId="3">#REF!</definedName>
    <definedName name="миит">#REF!</definedName>
    <definedName name="микро" localSheetId="4">DATE(yil,oy,1)</definedName>
    <definedName name="микро" localSheetId="2">DATE([0]!yil,[0]!oy,1)</definedName>
    <definedName name="микро" localSheetId="3">DATE(yil,oy,1)</definedName>
    <definedName name="микро">DATE(yil,oy,1)</definedName>
    <definedName name="миқ" localSheetId="4">#REF!</definedName>
    <definedName name="миқ" localSheetId="3">#REF!</definedName>
    <definedName name="миқ">#REF!</definedName>
    <definedName name="мин" localSheetId="4">#REF!</definedName>
    <definedName name="мин" localSheetId="3">#REF!</definedName>
    <definedName name="мин">#REF!</definedName>
    <definedName name="мин.эк." localSheetId="4" hidden="1">{#N/A,#N/A,FALSE,"Aging Summary";#N/A,#N/A,FALSE,"Ratio Analysis";#N/A,#N/A,FALSE,"Test 120 Day Accts";#N/A,#N/A,FALSE,"Tickmarks"}</definedName>
    <definedName name="мин.эк." localSheetId="2" hidden="1">{#N/A,#N/A,FALSE,"Aging Summary";#N/A,#N/A,FALSE,"Ratio Analysis";#N/A,#N/A,FALSE,"Test 120 Day Accts";#N/A,#N/A,FALSE,"Tickmarks"}</definedName>
    <definedName name="мин.эк." localSheetId="3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4">#REF!</definedName>
    <definedName name="мин25" localSheetId="3">#REF!</definedName>
    <definedName name="мин25">#REF!</definedName>
    <definedName name="минг" localSheetId="4">#REF!</definedName>
    <definedName name="минг" localSheetId="3">#REF!</definedName>
    <definedName name="минг">#REF!</definedName>
    <definedName name="мингта" localSheetId="4">#REF!</definedName>
    <definedName name="мингта" localSheetId="3">#REF!</definedName>
    <definedName name="мингта">#REF!</definedName>
    <definedName name="мингча" localSheetId="4">#REF!</definedName>
    <definedName name="мингча" localSheetId="3">#REF!</definedName>
    <definedName name="мингча">#REF!</definedName>
    <definedName name="Минимал_1" localSheetId="4">#REF!</definedName>
    <definedName name="Минимал_1" localSheetId="3">#REF!</definedName>
    <definedName name="Минимал_1">#REF!</definedName>
    <definedName name="Минимал_2" localSheetId="4">#REF!</definedName>
    <definedName name="Минимал_2" localSheetId="3">#REF!</definedName>
    <definedName name="Минимал_2">#REF!</definedName>
    <definedName name="Минсвх" localSheetId="4">#REF!</definedName>
    <definedName name="Минсвх" localSheetId="3">#REF!</definedName>
    <definedName name="Минсвх">#REF!</definedName>
    <definedName name="Минфин" localSheetId="4" hidden="1">#REF!</definedName>
    <definedName name="Минфин" localSheetId="3" hidden="1">#REF!</definedName>
    <definedName name="Минфин" hidden="1">#REF!</definedName>
    <definedName name="миоо">#N/A</definedName>
    <definedName name="миоро">#N/A</definedName>
    <definedName name="мир" localSheetId="4">#REF!</definedName>
    <definedName name="мир" localSheetId="3">#REF!</definedName>
    <definedName name="мир">#REF!</definedName>
    <definedName name="мирз" localSheetId="4">{30,140,350,160,"",""}</definedName>
    <definedName name="мирз" localSheetId="2">{30,140,350,160,"",""}</definedName>
    <definedName name="мирз" localSheetId="3">{30,140,350,160,"",""}</definedName>
    <definedName name="мирз">{30,140,350,160,"",""}</definedName>
    <definedName name="мирз_1" localSheetId="4">{30,140,350,160,"",""}</definedName>
    <definedName name="мирз_1" localSheetId="2">{30,140,350,160,"",""}</definedName>
    <definedName name="мирз_1" localSheetId="3">{30,140,350,160,"",""}</definedName>
    <definedName name="мирз_1">{30,140,350,160,"",""}</definedName>
    <definedName name="мирз_2" localSheetId="4">{30,140,350,160,"",""}</definedName>
    <definedName name="мирз_2" localSheetId="2">{30,140,350,160,"",""}</definedName>
    <definedName name="мирз_2" localSheetId="3">{30,140,350,160,"",""}</definedName>
    <definedName name="мирз_2">{30,140,350,160,"",""}</definedName>
    <definedName name="Мирзачул">'[109]Фориш 2003'!$O$4</definedName>
    <definedName name="мкб">[110]f007502_18X!#REF!</definedName>
    <definedName name="МКББ" localSheetId="4">TRUNC((oy-1)/3+1)</definedName>
    <definedName name="МКББ" localSheetId="2">TRUNC(([0]!oy-1)/3+1)</definedName>
    <definedName name="МКББ" localSheetId="3">TRUNC((oy-1)/3+1)</definedName>
    <definedName name="МКББ">TRUNC((oy-1)/3+1)</definedName>
    <definedName name="МКБББББ" localSheetId="4">TRUNC((oy-1)/3+1)</definedName>
    <definedName name="МКБББББ" localSheetId="2">TRUNC(([0]!oy-1)/3+1)</definedName>
    <definedName name="МКБББББ" localSheetId="3">TRUNC((oy-1)/3+1)</definedName>
    <definedName name="МКБББББ">TRUNC((oy-1)/3+1)</definedName>
    <definedName name="мкцм" localSheetId="4">#REF!</definedName>
    <definedName name="мкцм" localSheetId="3">#REF!</definedName>
    <definedName name="мкцм">#REF!</definedName>
    <definedName name="млн" localSheetId="4">#REF!</definedName>
    <definedName name="млн" localSheetId="3">#REF!</definedName>
    <definedName name="млн">#REF!</definedName>
    <definedName name="мм" localSheetId="4">#REF!</definedName>
    <definedName name="мм" localSheetId="2">#REF!</definedName>
    <definedName name="мм" localSheetId="3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" localSheetId="4">#REF!</definedName>
    <definedName name="ммм" localSheetId="3">#REF!</definedName>
    <definedName name="ммм">#REF!</definedName>
    <definedName name="мммм" localSheetId="4">#REF!</definedName>
    <definedName name="мммм" localSheetId="3">#REF!</definedName>
    <definedName name="мммм">#REF!</definedName>
    <definedName name="МММММ" localSheetId="4">TRUNC((oy-1)/3+1)</definedName>
    <definedName name="МММММ" localSheetId="2">TRUNC(([0]!oy-1)/3+1)</definedName>
    <definedName name="МММММ" localSheetId="3">TRUNC((oy-1)/3+1)</definedName>
    <definedName name="МММММ">TRUNC((oy-1)/3+1)</definedName>
    <definedName name="ММТИТ" localSheetId="4">{30,140,350,160,"",""}</definedName>
    <definedName name="ММТИТ" localSheetId="2">{30,140,350,160,"",""}</definedName>
    <definedName name="ММТИТ" localSheetId="3">{30,140,350,160,"",""}</definedName>
    <definedName name="ММТИТ">{30,140,350,160,"",""}</definedName>
    <definedName name="мобил" hidden="1">[1]tab17!#REF!</definedName>
    <definedName name="Монетиз">#N/A</definedName>
    <definedName name="мпвапмиаа" localSheetId="4" hidden="1">#REF!</definedName>
    <definedName name="мпвапмиаа" localSheetId="3" hidden="1">#REF!</definedName>
    <definedName name="мпвапмиаа" hidden="1">#REF!</definedName>
    <definedName name="мса" localSheetId="4">#REF!</definedName>
    <definedName name="мса" localSheetId="3">#REF!</definedName>
    <definedName name="мса">#REF!</definedName>
    <definedName name="мсб" localSheetId="4">#REF!</definedName>
    <definedName name="мсб" localSheetId="3">#REF!</definedName>
    <definedName name="мсб">#REF!</definedName>
    <definedName name="мсв" localSheetId="4">#REF!</definedName>
    <definedName name="мсв" localSheetId="3">#REF!</definedName>
    <definedName name="мсв">#REF!</definedName>
    <definedName name="мсг" localSheetId="4">#REF!</definedName>
    <definedName name="мсг" localSheetId="3">#REF!</definedName>
    <definedName name="мсг">#REF!</definedName>
    <definedName name="мсд" localSheetId="4">#REF!</definedName>
    <definedName name="мсд" localSheetId="3">#REF!</definedName>
    <definedName name="мсд">#REF!</definedName>
    <definedName name="мсе" localSheetId="4">#REF!</definedName>
    <definedName name="мсе" localSheetId="3">#REF!</definedName>
    <definedName name="мсе">#REF!</definedName>
    <definedName name="мсж" localSheetId="4">#REF!</definedName>
    <definedName name="мсж" localSheetId="3">#REF!</definedName>
    <definedName name="мсж">#REF!</definedName>
    <definedName name="мсз" localSheetId="4">#REF!</definedName>
    <definedName name="мсз" localSheetId="3">#REF!</definedName>
    <definedName name="мсз">#REF!</definedName>
    <definedName name="мси" localSheetId="4">#REF!</definedName>
    <definedName name="мси" localSheetId="3">#REF!</definedName>
    <definedName name="мси">#REF!</definedName>
    <definedName name="мск" localSheetId="4">#REF!</definedName>
    <definedName name="мск" localSheetId="3">#REF!</definedName>
    <definedName name="мск">#REF!</definedName>
    <definedName name="мсл" localSheetId="4">#REF!</definedName>
    <definedName name="мсл" localSheetId="3">#REF!</definedName>
    <definedName name="мсл">#REF!</definedName>
    <definedName name="мссиииисс" localSheetId="4">{30,140,350,160,"",""}</definedName>
    <definedName name="мссиииисс" localSheetId="2">{30,140,350,160,"",""}</definedName>
    <definedName name="мссиииисс" localSheetId="3">{30,140,350,160,"",""}</definedName>
    <definedName name="мссиииисс">{30,140,350,160,"",""}</definedName>
    <definedName name="мссиииисс_1" localSheetId="4">{30,140,350,160,"",""}</definedName>
    <definedName name="мссиииисс_1" localSheetId="2">{30,140,350,160,"",""}</definedName>
    <definedName name="мссиииисс_1" localSheetId="3">{30,140,350,160,"",""}</definedName>
    <definedName name="мссиииисс_1">{30,140,350,160,"",""}</definedName>
    <definedName name="мссиииисс_2" localSheetId="4">{30,140,350,160,"",""}</definedName>
    <definedName name="мссиииисс_2" localSheetId="2">{30,140,350,160,"",""}</definedName>
    <definedName name="мссиииисс_2" localSheetId="3">{30,140,350,160,"",""}</definedName>
    <definedName name="мссиииисс_2">{30,140,350,160,"",""}</definedName>
    <definedName name="МССЯВВАВВФФ" localSheetId="4">{30,140,350,160,"",""}</definedName>
    <definedName name="МССЯВВАВВФФ" localSheetId="2">{30,140,350,160,"",""}</definedName>
    <definedName name="МССЯВВАВВФФ" localSheetId="3">{30,140,350,160,"",""}</definedName>
    <definedName name="МССЯВВАВВФФ">{30,140,350,160,"",""}</definedName>
    <definedName name="МССЯВВАВВФФ_1" localSheetId="4">{30,140,350,160,"",""}</definedName>
    <definedName name="МССЯВВАВВФФ_1" localSheetId="2">{30,140,350,160,"",""}</definedName>
    <definedName name="МССЯВВАВВФФ_1" localSheetId="3">{30,140,350,160,"",""}</definedName>
    <definedName name="МССЯВВАВВФФ_1">{30,140,350,160,"",""}</definedName>
    <definedName name="МССЯВВАВВФФ_2" localSheetId="4">{30,140,350,160,"",""}</definedName>
    <definedName name="МССЯВВАВВФФ_2" localSheetId="2">{30,140,350,160,"",""}</definedName>
    <definedName name="МССЯВВАВВФФ_2" localSheetId="3">{30,140,350,160,"",""}</definedName>
    <definedName name="МССЯВВАВВФФ_2">{30,140,350,160,"",""}</definedName>
    <definedName name="мт" localSheetId="4">#REF!</definedName>
    <definedName name="мт" localSheetId="3">#REF!</definedName>
    <definedName name="мт">#REF!</definedName>
    <definedName name="МТР">#N/A</definedName>
    <definedName name="Муддати_утгани" localSheetId="4">#REF!</definedName>
    <definedName name="Муддати_утгани" localSheetId="3">#REF!</definedName>
    <definedName name="Муддати_утгани">#REF!</definedName>
    <definedName name="мука">'[90]Prog. rost tarifov'!$D$17</definedName>
    <definedName name="мука0">'[90]Prog. rost tarifov'!$C$17</definedName>
    <definedName name="мука2">'[90]Prog. rost tarifov'!$E$17</definedName>
    <definedName name="мукц" localSheetId="4">#REF!</definedName>
    <definedName name="мукц" localSheetId="3">#REF!</definedName>
    <definedName name="мукц">#REF!</definedName>
    <definedName name="мурод" localSheetId="4">#REF!</definedName>
    <definedName name="мурод" localSheetId="3">#REF!</definedName>
    <definedName name="мурод">#REF!</definedName>
    <definedName name="мустакиллиги" localSheetId="4">#REF!</definedName>
    <definedName name="мустакиллиги" localSheetId="3">#REF!</definedName>
    <definedName name="мустакиллиги">#REF!</definedName>
    <definedName name="мухабат" localSheetId="4">#REF!</definedName>
    <definedName name="мухабат" localSheetId="3">#REF!</definedName>
    <definedName name="мухабат">#REF!</definedName>
    <definedName name="мф" localSheetId="4">#REF!</definedName>
    <definedName name="мф" localSheetId="3">#REF!</definedName>
    <definedName name="мф">#REF!</definedName>
    <definedName name="мфо">[111]Лист2!$A$2:$E$90</definedName>
    <definedName name="мфо3">[111]Лист2!$A$2:$E$89</definedName>
    <definedName name="мфу02" localSheetId="4">#REF!</definedName>
    <definedName name="мфу02" localSheetId="3">#REF!</definedName>
    <definedName name="мфу02">#REF!</definedName>
    <definedName name="мцк" localSheetId="4">#REF!</definedName>
    <definedName name="мцк" localSheetId="3">#REF!</definedName>
    <definedName name="мцк">#REF!</definedName>
    <definedName name="н">#N/A</definedName>
    <definedName name="Н56Н" localSheetId="4">#REF!</definedName>
    <definedName name="Н56Н" localSheetId="3">#REF!</definedName>
    <definedName name="Н56Н">#REF!</definedName>
    <definedName name="н9д8нг9д8н" localSheetId="4" hidden="1">#REF!</definedName>
    <definedName name="н9д8нг9д8н" hidden="1">#REF!</definedName>
    <definedName name="НАВ" localSheetId="4">#REF!</definedName>
    <definedName name="НАВ" localSheetId="3">#REF!</definedName>
    <definedName name="НАВ">#REF!</definedName>
    <definedName name="навбахор" localSheetId="4">#REF!</definedName>
    <definedName name="навбахор" localSheetId="3">#REF!</definedName>
    <definedName name="навбахор">#REF!</definedName>
    <definedName name="навииии" localSheetId="4">#REF!</definedName>
    <definedName name="навииии" localSheetId="3">#REF!</definedName>
    <definedName name="навииии">#REF!</definedName>
    <definedName name="навои" localSheetId="4">#REF!</definedName>
    <definedName name="навои" localSheetId="3">#REF!</definedName>
    <definedName name="навои">#REF!</definedName>
    <definedName name="Навоий" localSheetId="4">#REF!</definedName>
    <definedName name="Навоий" localSheetId="3">#REF!</definedName>
    <definedName name="Навоий">#REF!</definedName>
    <definedName name="наз">'[90]Prog. rost tarifov'!#REF!</definedName>
    <definedName name="назорат">'[66]Форма №2а'!$A$2,'[66]Форма №2а'!$C$1:$C$65536</definedName>
    <definedName name="Накт" localSheetId="4">TRUNC((oy-1)/3+1)</definedName>
    <definedName name="Накт" localSheetId="2">TRUNC(([0]!oy-1)/3+1)</definedName>
    <definedName name="Накт" localSheetId="3">TRUNC((oy-1)/3+1)</definedName>
    <definedName name="Накт">TRUNC((oy-1)/3+1)</definedName>
    <definedName name="налог">'[90]Prog. rost tarifov'!$D$16</definedName>
    <definedName name="налог0">'[90]Prog. rost tarifov'!$C$16</definedName>
    <definedName name="налог2">'[90]Prog. rost tarifov'!$E$16</definedName>
    <definedName name="наман" localSheetId="4">#REF!</definedName>
    <definedName name="наман" localSheetId="3">#REF!</definedName>
    <definedName name="наман">#REF!</definedName>
    <definedName name="наманган" localSheetId="4">#REF!</definedName>
    <definedName name="наманган" localSheetId="3">#REF!</definedName>
    <definedName name="наманган">#REF!</definedName>
    <definedName name="нар26" localSheetId="2" hidden="1">#REF!,#REF!,#REF!,#REF!</definedName>
    <definedName name="нар26" localSheetId="3" hidden="1">#REF!,#REF!,#REF!,#REF!</definedName>
    <definedName name="нар26" hidden="1">#N/A</definedName>
    <definedName name="натура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натур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нац">#N/A</definedName>
    <definedName name="Нач_цена_Прод_1_Вн">'[55]Data input'!$B$73</definedName>
    <definedName name="Нач_цена_Прод_1_Э">'[55]Data input'!$B$67</definedName>
    <definedName name="Нач_цена_Прод_2_Вн">'[55]Data input'!$B$74</definedName>
    <definedName name="Нач_цена_Прод_2_Э">'[55]Data input'!$B$68</definedName>
    <definedName name="Нач_цена_Прод_3_Вн">'[55]Data input'!$B$75</definedName>
    <definedName name="Нач_цена_Прод_3_Э">'[55]Data input'!$B$69</definedName>
    <definedName name="Нач_цена_Прод_4_Вн">'[55]Data input'!$B$76</definedName>
    <definedName name="Нач_цена_Прод_4_Э">'[55]Data input'!$B$70</definedName>
    <definedName name="Нач_цена_Прод_5_Вн">'[72]Data input'!$B$56</definedName>
    <definedName name="Нач_цена_Прод_5_Э">'[72]Data input'!$B$47</definedName>
    <definedName name="Нач_цена_Прод_6_Вн">'[72]Data input'!$B$57</definedName>
    <definedName name="Нач_цена_Прод_6_Э">'[72]Data input'!$B$49</definedName>
    <definedName name="НачДат" localSheetId="4">#REF!</definedName>
    <definedName name="НачДат" localSheetId="3">#REF!</definedName>
    <definedName name="НачДат">#REF!</definedName>
    <definedName name="нб" localSheetId="4">#REF!</definedName>
    <definedName name="нб" localSheetId="3">#REF!</definedName>
    <definedName name="нб">#REF!</definedName>
    <definedName name="нбу">#N/A</definedName>
    <definedName name="нг" localSheetId="4">#REF!</definedName>
    <definedName name="нг" localSheetId="3">#REF!</definedName>
    <definedName name="нг">#REF!</definedName>
    <definedName name="нг57" localSheetId="4" hidden="1">#REF!</definedName>
    <definedName name="нг57" hidden="1">#REF!</definedName>
    <definedName name="нгиаааа" localSheetId="4">{30,140,350,160,"",""}</definedName>
    <definedName name="нгиаааа" localSheetId="2">{30,140,350,160,"",""}</definedName>
    <definedName name="нгиаааа" localSheetId="3">{30,140,350,160,"",""}</definedName>
    <definedName name="нгиаааа">{30,140,350,160,"",""}</definedName>
    <definedName name="нгле" localSheetId="4" hidden="1">#REF!</definedName>
    <definedName name="нгле" hidden="1">#REF!</definedName>
    <definedName name="нглпгл" localSheetId="4" hidden="1">#REF!</definedName>
    <definedName name="нглпгл" hidden="1">#REF!</definedName>
    <definedName name="НГОЛ" localSheetId="4">{30,140,350,160,"",""}</definedName>
    <definedName name="НГОЛ" localSheetId="2">{30,140,350,160,"",""}</definedName>
    <definedName name="НГОЛ" localSheetId="3">{30,140,350,160,"",""}</definedName>
    <definedName name="НГОЛ">{30,140,350,160,"",""}</definedName>
    <definedName name="нгшгке">#N/A</definedName>
    <definedName name="нгшщнш" localSheetId="4" hidden="1">#REF!</definedName>
    <definedName name="нгшщнш" hidden="1">#REF!</definedName>
    <definedName name="нгщд">#N/A</definedName>
    <definedName name="нгщдлод">#N/A</definedName>
    <definedName name="нгщдолд">#N/A</definedName>
    <definedName name="нгщшдл">#N/A</definedName>
    <definedName name="не" localSheetId="4">{30,140,350,160,"",""}</definedName>
    <definedName name="не" localSheetId="2">{30,140,350,160,"",""}</definedName>
    <definedName name="не" localSheetId="3">{30,140,350,160,"",""}</definedName>
    <definedName name="не">{30,140,350,160,"",""}</definedName>
    <definedName name="не_1" localSheetId="4">{30,140,350,160,"",""}</definedName>
    <definedName name="не_1" localSheetId="2">{30,140,350,160,"",""}</definedName>
    <definedName name="не_1" localSheetId="3">{30,140,350,160,"",""}</definedName>
    <definedName name="не_1">{30,140,350,160,"",""}</definedName>
    <definedName name="не_2" localSheetId="4">{30,140,350,160,"",""}</definedName>
    <definedName name="не_2" localSheetId="2">{30,140,350,160,"",""}</definedName>
    <definedName name="не_2" localSheetId="3">{30,140,350,160,"",""}</definedName>
    <definedName name="не_2">{30,140,350,160,"",""}</definedName>
    <definedName name="негнопо">#N/A</definedName>
    <definedName name="неукв">#N/A</definedName>
    <definedName name="НижДата" localSheetId="4">#REF!</definedName>
    <definedName name="НижДата" localSheetId="3">#REF!</definedName>
    <definedName name="НижДата">#REF!</definedName>
    <definedName name="нилуфа" localSheetId="4">#REF!</definedName>
    <definedName name="нилуфа" localSheetId="3">#REF!</definedName>
    <definedName name="нилуфа">#REF!</definedName>
    <definedName name="нилуфар" localSheetId="4">#REF!</definedName>
    <definedName name="нилуфар" localSheetId="3">#REF!</definedName>
    <definedName name="нилуфар">#REF!</definedName>
    <definedName name="нк" localSheetId="4">{30,140,350,160,"",""}</definedName>
    <definedName name="нк" localSheetId="2">{30,140,350,160,"",""}</definedName>
    <definedName name="нк" localSheetId="3">{30,140,350,160,"",""}</definedName>
    <definedName name="нк">{30,140,350,160,"",""}</definedName>
    <definedName name="нк_1" localSheetId="4">{30,140,350,160,"",""}</definedName>
    <definedName name="нк_1" localSheetId="2">{30,140,350,160,"",""}</definedName>
    <definedName name="нк_1" localSheetId="3">{30,140,350,160,"",""}</definedName>
    <definedName name="нк_1">{30,140,350,160,"",""}</definedName>
    <definedName name="нк_2" localSheetId="4">{30,140,350,160,"",""}</definedName>
    <definedName name="нк_2" localSheetId="2">{30,140,350,160,"",""}</definedName>
    <definedName name="нк_2" localSheetId="3">{30,140,350,160,"",""}</definedName>
    <definedName name="нк_2">{30,140,350,160,"",""}</definedName>
    <definedName name="нкгкг123" localSheetId="4">#REF!</definedName>
    <definedName name="нкгкг123" localSheetId="3">#REF!</definedName>
    <definedName name="нкгкг123">#REF!</definedName>
    <definedName name="нлноккенрь" localSheetId="4" hidden="1">#REF!,#REF!,#REF!,#REF!</definedName>
    <definedName name="нлноккенрь" hidden="1">#REF!,#REF!,#REF!,#REF!</definedName>
    <definedName name="нн" localSheetId="4">#REF!</definedName>
    <definedName name="нн" localSheetId="2">#REF!</definedName>
    <definedName name="нн" localSheetId="3">#REF!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#N/A</definedName>
    <definedName name="нннн" localSheetId="4">#REF!</definedName>
    <definedName name="нннн" localSheetId="3">#REF!</definedName>
    <definedName name="нннн">#REF!</definedName>
    <definedName name="новое" localSheetId="4">#REF!</definedName>
    <definedName name="новое" localSheetId="3">#REF!</definedName>
    <definedName name="новое">#REF!</definedName>
    <definedName name="ног" localSheetId="4">{30,140,350,160,"",""}</definedName>
    <definedName name="ног" localSheetId="2">{30,140,350,160,"",""}</definedName>
    <definedName name="ног" localSheetId="3">{30,140,350,160,"",""}</definedName>
    <definedName name="ног">{30,140,350,160,"",""}</definedName>
    <definedName name="нод">#N/A</definedName>
    <definedName name="нодира" localSheetId="4">#REF!</definedName>
    <definedName name="нодира" localSheetId="3">#REF!</definedName>
    <definedName name="нодира">#REF!</definedName>
    <definedName name="нон" localSheetId="4">{30,140,350,160,"",""}</definedName>
    <definedName name="нон" localSheetId="2">{30,140,350,160,"",""}</definedName>
    <definedName name="нон" localSheetId="3">{30,140,350,160,"",""}</definedName>
    <definedName name="нон">{30,140,350,160,"",""}</definedName>
    <definedName name="Норма">[112]Нарх!$A$1:$P$248</definedName>
    <definedName name="нояб" localSheetId="4">#REF!</definedName>
    <definedName name="нояб" localSheetId="3">#REF!</definedName>
    <definedName name="нояб">#REF!</definedName>
    <definedName name="Ноябрь" localSheetId="4" hidden="1">{#N/A,#N/A,TRUE,"일정"}</definedName>
    <definedName name="Ноябрь" localSheetId="2" hidden="1">{#N/A,#N/A,TRUE,"일정"}</definedName>
    <definedName name="Ноябрь" localSheetId="3" hidden="1">{#N/A,#N/A,TRUE,"일정"}</definedName>
    <definedName name="Ноябрь" hidden="1">{#N/A,#N/A,TRUE,"일정"}</definedName>
    <definedName name="НП2" localSheetId="4">DATE(yil,oy,1)</definedName>
    <definedName name="НП2" localSheetId="2">DATE([0]!yil,[0]!oy,1)</definedName>
    <definedName name="НП2" localSheetId="3">DATE(yil,oy,1)</definedName>
    <definedName name="НП2">DATE(yil,oy,1)</definedName>
    <definedName name="нргшщ">#N/A</definedName>
    <definedName name="нрернен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рернен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рернен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рернен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ук" localSheetId="4">TRUNC((oy-1)/3+1)</definedName>
    <definedName name="нук" localSheetId="2">TRUNC(([0]!oy-1)/3+1)</definedName>
    <definedName name="нук" localSheetId="3">TRUNC((oy-1)/3+1)</definedName>
    <definedName name="нук">TRUNC((oy-1)/3+1)</definedName>
    <definedName name="нур" localSheetId="4">#REF!</definedName>
    <definedName name="нур" localSheetId="3">#REF!</definedName>
    <definedName name="нур">#REF!</definedName>
    <definedName name="нфрвк" localSheetId="4">#REF!</definedName>
    <definedName name="нфрвк" localSheetId="3">#REF!</definedName>
    <definedName name="нфрвк">#REF!</definedName>
    <definedName name="ншгшщ" localSheetId="4">#REF!</definedName>
    <definedName name="ншгшщ" localSheetId="3">#REF!</definedName>
    <definedName name="ншгшщ">#REF!</definedName>
    <definedName name="ншдщ7жз9ш8щж" localSheetId="4" hidden="1">#REF!</definedName>
    <definedName name="ншдщ7жз9ш8щж" hidden="1">#REF!</definedName>
    <definedName name="о" localSheetId="4">{30,140,350,160,"",""}</definedName>
    <definedName name="о" localSheetId="2">{30,140,350,160,"",""}</definedName>
    <definedName name="о" localSheetId="3">{30,140,350,160,"",""}</definedName>
    <definedName name="о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о_1" localSheetId="4">{30,140,350,160,"",""}</definedName>
    <definedName name="о_1" localSheetId="2">{30,140,350,160,"",""}</definedName>
    <definedName name="о_1" localSheetId="3">{30,140,350,160,"",""}</definedName>
    <definedName name="о_1">{30,140,350,160,"",""}</definedName>
    <definedName name="о_2" localSheetId="4">{30,140,350,160,"",""}</definedName>
    <definedName name="о_2" localSheetId="2">{30,140,350,160,"",""}</definedName>
    <definedName name="о_2" localSheetId="3">{30,140,350,160,"",""}</definedName>
    <definedName name="о_2">{30,140,350,160,"",""}</definedName>
    <definedName name="о3" localSheetId="4">#REF!</definedName>
    <definedName name="о3" localSheetId="3">#REF!</definedName>
    <definedName name="о3">#REF!</definedName>
    <definedName name="о3_2" localSheetId="4">#REF!</definedName>
    <definedName name="о3_2" localSheetId="3">#REF!</definedName>
    <definedName name="о3_2">#REF!</definedName>
    <definedName name="о3_3" localSheetId="4">#REF!</definedName>
    <definedName name="о3_3" localSheetId="3">#REF!</definedName>
    <definedName name="о3_3">#REF!</definedName>
    <definedName name="о3_4" localSheetId="4">#REF!</definedName>
    <definedName name="о3_4" localSheetId="3">#REF!</definedName>
    <definedName name="о3_4">#REF!</definedName>
    <definedName name="О42" localSheetId="4">#REF!</definedName>
    <definedName name="О42" localSheetId="3">#REF!</definedName>
    <definedName name="О42">#REF!</definedName>
    <definedName name="оао" localSheetId="4">#REF!</definedName>
    <definedName name="оао" localSheetId="3">#REF!</definedName>
    <definedName name="оао">#REF!</definedName>
    <definedName name="оаовао" localSheetId="4">#REF!</definedName>
    <definedName name="оаовао" localSheetId="3">#REF!</definedName>
    <definedName name="оаовао">#REF!</definedName>
    <definedName name="_xlnm.Print_Area" localSheetId="4">ББҚ!$B$2:$G$22</definedName>
    <definedName name="_xlnm.Print_Area" localSheetId="2">МЛ!$B$2:$G$21</definedName>
    <definedName name="_xlnm.Print_Area" localSheetId="1">МСБ!$B$1:$F$20</definedName>
    <definedName name="_xlnm.Print_Area" localSheetId="3">'ПҚ-312'!$B$2:$G$21</definedName>
    <definedName name="_xlnm.Print_Area" localSheetId="0">'ПСБ+дастур банк'!$B$1:$W$21</definedName>
    <definedName name="_xlnm.Print_Area">#REF!</definedName>
    <definedName name="областя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ластя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ластя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ластя_1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ластя_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оложка" localSheetId="4">{30,140,350,160,"",""}</definedName>
    <definedName name="Оболожка" localSheetId="2">{30,140,350,160,"",""}</definedName>
    <definedName name="Оболожка" localSheetId="3">{30,140,350,160,"",""}</definedName>
    <definedName name="Оболожка">{30,140,350,160,"",""}</definedName>
    <definedName name="Оболожка_1" localSheetId="4">{30,140,350,160,"",""}</definedName>
    <definedName name="Оболожка_1" localSheetId="2">{30,140,350,160,"",""}</definedName>
    <definedName name="Оболожка_1" localSheetId="3">{30,140,350,160,"",""}</definedName>
    <definedName name="Оболожка_1">{30,140,350,160,"",""}</definedName>
    <definedName name="Оболожка_2" localSheetId="4">{30,140,350,160,"",""}</definedName>
    <definedName name="Оболожка_2" localSheetId="2">{30,140,350,160,"",""}</definedName>
    <definedName name="Оболожка_2" localSheetId="3">{30,140,350,160,"",""}</definedName>
    <definedName name="Оболожка_2">{30,140,350,160,"",""}</definedName>
    <definedName name="объед" localSheetId="4">#REF!</definedName>
    <definedName name="объед" localSheetId="3">#REF!</definedName>
    <definedName name="объед">#REF!</definedName>
    <definedName name="Объем_Нефть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бъем_Нефть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бъем_Нефть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бъем_Нефт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вкей" localSheetId="4">#REF!</definedName>
    <definedName name="овкей" localSheetId="3">#REF!</definedName>
    <definedName name="овкей">#REF!</definedName>
    <definedName name="од" localSheetId="4">#REF!</definedName>
    <definedName name="од" localSheetId="3">#REF!</definedName>
    <definedName name="од">#REF!</definedName>
    <definedName name="одварпр" localSheetId="4">#REF!</definedName>
    <definedName name="одварпр" localSheetId="3">#REF!</definedName>
    <definedName name="одварпр">#REF!</definedName>
    <definedName name="Одил" localSheetId="4">#REF!</definedName>
    <definedName name="Одил" localSheetId="3">#REF!</definedName>
    <definedName name="Одил">#REF!</definedName>
    <definedName name="одпл" localSheetId="4">#REF!</definedName>
    <definedName name="одпл" localSheetId="3">#REF!</definedName>
    <definedName name="одпл">#REF!</definedName>
    <definedName name="ок" localSheetId="4">#REF!</definedName>
    <definedName name="ок" localSheetId="3">#REF!</definedName>
    <definedName name="ок">#REF!</definedName>
    <definedName name="Окдарё" localSheetId="4">#REF!</definedName>
    <definedName name="Окдарё" localSheetId="3">#REF!</definedName>
    <definedName name="Окдарё">#REF!</definedName>
    <definedName name="окей" localSheetId="4">#REF!</definedName>
    <definedName name="окей" localSheetId="3">#REF!</definedName>
    <definedName name="окей">#REF!</definedName>
    <definedName name="Оккургон_договор" localSheetId="4">#REF!</definedName>
    <definedName name="Оккургон_договор" localSheetId="3">#REF!</definedName>
    <definedName name="Оккургон_договор">#REF!</definedName>
    <definedName name="Оккургон_семена" localSheetId="4">#REF!</definedName>
    <definedName name="Оккургон_семена" localSheetId="3">#REF!</definedName>
    <definedName name="Оккургон_семена">#REF!</definedName>
    <definedName name="Октябрь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Октябрь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Октябрь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Октябрь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ол" localSheetId="4">{30,140,350,160,"",""}</definedName>
    <definedName name="ол" localSheetId="2">{30,140,350,160,"",""}</definedName>
    <definedName name="ол" localSheetId="3">{30,140,350,160,"",""}</definedName>
    <definedName name="ол">{30,140,350,160,"",""}</definedName>
    <definedName name="ол_1" localSheetId="4">{30,140,350,160,"",""}</definedName>
    <definedName name="ол_1" localSheetId="2">{30,140,350,160,"",""}</definedName>
    <definedName name="ол_1" localSheetId="3">{30,140,350,160,"",""}</definedName>
    <definedName name="ол_1">{30,140,350,160,"",""}</definedName>
    <definedName name="ол_2" localSheetId="4">{30,140,350,160,"",""}</definedName>
    <definedName name="ол_2" localSheetId="2">{30,140,350,160,"",""}</definedName>
    <definedName name="ол_2" localSheetId="3">{30,140,350,160,"",""}</definedName>
    <definedName name="ол_2">{30,140,350,160,"",""}</definedName>
    <definedName name="ола">'[113]Гай пахта'!#REF!</definedName>
    <definedName name="олавоплавоплв" localSheetId="4">{30,140,350,160,"",""}</definedName>
    <definedName name="олавоплавоплв" localSheetId="2">{30,140,350,160,"",""}</definedName>
    <definedName name="олавоплавоплв" localSheetId="3">{30,140,350,160,"",""}</definedName>
    <definedName name="олавоплавоплв">{30,140,350,160,"",""}</definedName>
    <definedName name="олг" localSheetId="4">#REF!</definedName>
    <definedName name="олг" localSheetId="3">#REF!</definedName>
    <definedName name="олг">#REF!</definedName>
    <definedName name="олдордлро">#N/A</definedName>
    <definedName name="олл">#N/A</definedName>
    <definedName name="олма" localSheetId="4" hidden="1">#REF!</definedName>
    <definedName name="олма" localSheetId="3" hidden="1">#REF!</definedName>
    <definedName name="олма" hidden="1">#REF!</definedName>
    <definedName name="олмалик" localSheetId="4" hidden="1">#REF!</definedName>
    <definedName name="олмалик" localSheetId="3" hidden="1">#REF!</definedName>
    <definedName name="олмалик" hidden="1">#REF!</definedName>
    <definedName name="олмос">'[113]Гай пахта'!#REF!</definedName>
    <definedName name="олол" localSheetId="4">{30,140,350,160,"",""}</definedName>
    <definedName name="олол" localSheetId="2">{30,140,350,160,"",""}</definedName>
    <definedName name="олол" localSheetId="3">{30,140,350,160,"",""}</definedName>
    <definedName name="олол">{30,140,350,160,"",""}</definedName>
    <definedName name="олполднгл">#N/A</definedName>
    <definedName name="олр" localSheetId="4">#REF!</definedName>
    <definedName name="олр" localSheetId="3">#REF!</definedName>
    <definedName name="олр">#REF!</definedName>
    <definedName name="Олт">[114]Олт!$A$1:$AN$144</definedName>
    <definedName name="олтин_дала" localSheetId="4">#REF!</definedName>
    <definedName name="олтин_дала" localSheetId="3">#REF!</definedName>
    <definedName name="олтин_дала">#REF!</definedName>
    <definedName name="Олувчи" localSheetId="4">#REF!</definedName>
    <definedName name="Олувчи" localSheetId="3">#REF!</definedName>
    <definedName name="Олувчи">#REF!</definedName>
    <definedName name="ольга" localSheetId="4" hidden="1">{#N/A,#N/A,FALSE,"BODY"}</definedName>
    <definedName name="ольга" localSheetId="2" hidden="1">{#N/A,#N/A,FALSE,"BODY"}</definedName>
    <definedName name="ольга" localSheetId="3" hidden="1">{#N/A,#N/A,FALSE,"BODY"}</definedName>
    <definedName name="ольга" hidden="1">{#N/A,#N/A,FALSE,"BODY"}</definedName>
    <definedName name="ольга_1" localSheetId="4" hidden="1">{#N/A,#N/A,FALSE,"BODY"}</definedName>
    <definedName name="ольга_1" hidden="1">{#N/A,#N/A,FALSE,"BODY"}</definedName>
    <definedName name="оля" localSheetId="4">#REF!</definedName>
    <definedName name="оля" localSheetId="3">#REF!</definedName>
    <definedName name="оля">#REF!</definedName>
    <definedName name="он" localSheetId="4">#REF!</definedName>
    <definedName name="он" localSheetId="3">#REF!</definedName>
    <definedName name="он">#REF!</definedName>
    <definedName name="оо" localSheetId="4">{30,140,350,160,"",""}</definedName>
    <definedName name="оо" localSheetId="2">{30,140,350,160,"",""}</definedName>
    <definedName name="оо" localSheetId="3">{30,140,350,160,"",""}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ллолол" localSheetId="4" hidden="1">#REF!</definedName>
    <definedName name="ооллолол" localSheetId="3" hidden="1">#REF!</definedName>
    <definedName name="ооллолол" hidden="1">#REF!</definedName>
    <definedName name="оолол" localSheetId="4">#REF!</definedName>
    <definedName name="оолол" localSheetId="3">#REF!</definedName>
    <definedName name="оолол">#REF!</definedName>
    <definedName name="ооо" localSheetId="4">#REF!</definedName>
    <definedName name="ооо" localSheetId="3">#REF!</definedName>
    <definedName name="ооо">#REF!</definedName>
    <definedName name="оооо" localSheetId="4">TRUNC((oy-1)/3+1)</definedName>
    <definedName name="оооо" localSheetId="2">TRUNC(([0]!oy-1)/3+1)</definedName>
    <definedName name="оооо" localSheetId="3">TRUNC((oy-1)/3+1)</definedName>
    <definedName name="оооо">TRUNC((oy-1)/3+1)</definedName>
    <definedName name="ооооо" localSheetId="4">#REF!</definedName>
    <definedName name="ооооо" localSheetId="2">#REF!</definedName>
    <definedName name="ооооо" localSheetId="3">#REF!</definedName>
    <definedName name="ооооо" hidden="1">#REF!,#REF!,#REF!,#REF!</definedName>
    <definedName name="оооооо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п" localSheetId="4">#REF!</definedName>
    <definedName name="оп" localSheetId="3">#REF!</definedName>
    <definedName name="оп">#REF!</definedName>
    <definedName name="опа" localSheetId="4">#REF!</definedName>
    <definedName name="опа" localSheetId="3">#REF!</definedName>
    <definedName name="опа">#REF!</definedName>
    <definedName name="опдбродролд">#N/A</definedName>
    <definedName name="оплопла" localSheetId="4">#REF!</definedName>
    <definedName name="оплопла" localSheetId="3">#REF!</definedName>
    <definedName name="оплопла">#REF!</definedName>
    <definedName name="ор" localSheetId="4">#REF!</definedName>
    <definedName name="ор" localSheetId="3">#REF!</definedName>
    <definedName name="ор">#REF!</definedName>
    <definedName name="орган" hidden="1">[76]фев!#REF!</definedName>
    <definedName name="орде" localSheetId="4">#REF!</definedName>
    <definedName name="орде" localSheetId="3">#REF!</definedName>
    <definedName name="орде">#REF!</definedName>
    <definedName name="ордлжд">#N/A</definedName>
    <definedName name="орлдапелапл">#N/A</definedName>
    <definedName name="орлдлд">#N/A</definedName>
    <definedName name="орлеолперопркп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рлеолперопркп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рлеолперопркп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рлеолперопркп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рлоддб">#N/A</definedName>
    <definedName name="орлорлд">#N/A</definedName>
    <definedName name="орлролр" localSheetId="4">#REF!</definedName>
    <definedName name="орлролр" localSheetId="3">#REF!</definedName>
    <definedName name="орлролр">#REF!</definedName>
    <definedName name="орлролт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орлролт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орлролт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орлролт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ОРОРО1" localSheetId="4">#REF!</definedName>
    <definedName name="ОРОРО1" localSheetId="3">#REF!</definedName>
    <definedName name="ОРОРО1">#REF!</definedName>
    <definedName name="орпр">#N/A</definedName>
    <definedName name="ОСТ">0</definedName>
    <definedName name="отажонов" localSheetId="4">#REF!</definedName>
    <definedName name="отажонов" localSheetId="3">#REF!</definedName>
    <definedName name="отажонов">#REF!</definedName>
    <definedName name="отпро" localSheetId="4">#REF!</definedName>
    <definedName name="отпро" localSheetId="3">#REF!</definedName>
    <definedName name="отпро">#REF!</definedName>
    <definedName name="отр18" localSheetId="4">#REF!</definedName>
    <definedName name="отр18" localSheetId="3">#REF!</definedName>
    <definedName name="отр18">#REF!</definedName>
    <definedName name="отработано" localSheetId="4">[0]!_a1Z,[0]!_a2Z</definedName>
    <definedName name="отработано" localSheetId="2">[0]!_a1Z,[0]!_a2Z</definedName>
    <definedName name="отработано" localSheetId="3">[0]!_a1Z,[0]!_a2Z</definedName>
    <definedName name="отработано">[0]!_a1Z,[0]!_a2Z</definedName>
    <definedName name="отрасль" localSheetId="4">#REF!</definedName>
    <definedName name="отрасль" localSheetId="3">#REF!</definedName>
    <definedName name="отрасль">#REF!</definedName>
    <definedName name="отста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тста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тста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тч">'[101]Prog. rost tarifov'!#REF!</definedName>
    <definedName name="отч2">'[101]Prog. rost tarifov'!#REF!</definedName>
    <definedName name="ошлг" localSheetId="4">#REF!</definedName>
    <definedName name="ошлг" localSheetId="3">#REF!</definedName>
    <definedName name="ошлг">#REF!</definedName>
    <definedName name="оь" localSheetId="4">#REF!</definedName>
    <definedName name="оь" localSheetId="3">#REF!</definedName>
    <definedName name="оь">#REF!</definedName>
    <definedName name="оьтлодламп" localSheetId="4">{30,140,350,160,"",""}</definedName>
    <definedName name="оьтлодламп" localSheetId="2">{30,140,350,160,"",""}</definedName>
    <definedName name="оьтлодламп" localSheetId="3">{30,140,350,160,"",""}</definedName>
    <definedName name="оьтлодламп">{30,140,350,160,"",""}</definedName>
    <definedName name="оьтлодламп_1" localSheetId="4">{30,140,350,160,"",""}</definedName>
    <definedName name="оьтлодламп_1" localSheetId="2">{30,140,350,160,"",""}</definedName>
    <definedName name="оьтлодламп_1" localSheetId="3">{30,140,350,160,"",""}</definedName>
    <definedName name="оьтлодламп_1">{30,140,350,160,"",""}</definedName>
    <definedName name="оьтлодламп_2" localSheetId="4">{30,140,350,160,"",""}</definedName>
    <definedName name="оьтлодламп_2" localSheetId="2">{30,140,350,160,"",""}</definedName>
    <definedName name="оьтлодламп_2" localSheetId="3">{30,140,350,160,"",""}</definedName>
    <definedName name="оьтлодламп_2">{30,140,350,160,"",""}</definedName>
    <definedName name="п">[115]Массив!$B$9:$C$21</definedName>
    <definedName name="п1">36525</definedName>
    <definedName name="п2">5</definedName>
    <definedName name="п3">43508</definedName>
    <definedName name="п4">43508</definedName>
    <definedName name="п5">36982</definedName>
    <definedName name="п6">36281</definedName>
    <definedName name="п7">36982</definedName>
    <definedName name="па" localSheetId="4">#REF!</definedName>
    <definedName name="па" localSheetId="3">#REF!</definedName>
    <definedName name="па">#REF!</definedName>
    <definedName name="павпп" localSheetId="4">{30,140,350,160,"",""}</definedName>
    <definedName name="павпп" localSheetId="2">{30,140,350,160,"",""}</definedName>
    <definedName name="павпп" localSheetId="3">{30,140,350,160,"",""}</definedName>
    <definedName name="павпп">{30,140,350,160,"",""}</definedName>
    <definedName name="пап" localSheetId="4">#REF!</definedName>
    <definedName name="пап" localSheetId="3">#REF!</definedName>
    <definedName name="пап">#REF!</definedName>
    <definedName name="папапа" localSheetId="4" hidden="1">{#N/A,#N/A,TRUE,"일정"}</definedName>
    <definedName name="папапа" localSheetId="2" hidden="1">{#N/A,#N/A,TRUE,"일정"}</definedName>
    <definedName name="папапа" localSheetId="3" hidden="1">{#N/A,#N/A,TRUE,"일정"}</definedName>
    <definedName name="папапа" hidden="1">{#N/A,#N/A,TRUE,"일정"}</definedName>
    <definedName name="пар">'[90]Prog. rost tarifov'!$D$6</definedName>
    <definedName name="пар0">'[90]Prog. rost tarifov'!$C$6</definedName>
    <definedName name="пар2">'[90]Prog. rost tarifov'!$E$6</definedName>
    <definedName name="пара" localSheetId="4" hidden="1">#REF!</definedName>
    <definedName name="пара" hidden="1">#REF!</definedName>
    <definedName name="парапр" localSheetId="4" hidden="1">#REF!</definedName>
    <definedName name="парапр" localSheetId="3" hidden="1">#REF!</definedName>
    <definedName name="парапр" hidden="1">#REF!</definedName>
    <definedName name="пароопвслв" localSheetId="4" hidden="1">#REF!</definedName>
    <definedName name="пароопвслв" localSheetId="3" hidden="1">#REF!</definedName>
    <definedName name="пароопвслв" hidden="1">#REF!</definedName>
    <definedName name="пас" localSheetId="4">#REF!</definedName>
    <definedName name="пас" localSheetId="3">#REF!</definedName>
    <definedName name="пас">#REF!</definedName>
    <definedName name="паст" localSheetId="4">#REF!</definedName>
    <definedName name="паст" localSheetId="3">#REF!</definedName>
    <definedName name="паст">#REF!</definedName>
    <definedName name="пастдаргом" localSheetId="4">#REF!</definedName>
    <definedName name="пастдаргом" localSheetId="3">#REF!</definedName>
    <definedName name="пастдаргом">#REF!</definedName>
    <definedName name="паур" localSheetId="4">#REF!</definedName>
    <definedName name="паур" localSheetId="3">#REF!</definedName>
    <definedName name="паур">#REF!</definedName>
    <definedName name="пах">#N/A</definedName>
    <definedName name="пахта" localSheetId="4">{30,140,350,160,"",""}</definedName>
    <definedName name="пахта" localSheetId="2">{30,140,350,160,"",""}</definedName>
    <definedName name="пахта" localSheetId="3">{30,140,350,160,"",""}</definedName>
    <definedName name="пахта">{30,140,350,160,"",""}</definedName>
    <definedName name="пахта_1" localSheetId="4">{30,140,350,160,"",""}</definedName>
    <definedName name="пахта_1" localSheetId="2">{30,140,350,160,"",""}</definedName>
    <definedName name="пахта_1" localSheetId="3">{30,140,350,160,"",""}</definedName>
    <definedName name="пахта_1">{30,140,350,160,"",""}</definedName>
    <definedName name="пахта_2" localSheetId="4">{30,140,350,160,"",""}</definedName>
    <definedName name="пахта_2" localSheetId="2">{30,140,350,160,"",""}</definedName>
    <definedName name="пахта_2" localSheetId="3">{30,140,350,160,"",""}</definedName>
    <definedName name="пахта_2">{30,140,350,160,"",""}</definedName>
    <definedName name="пахта2" localSheetId="4">{30,140,350,160,"",""}</definedName>
    <definedName name="пахта2" localSheetId="2">{30,140,350,160,"",""}</definedName>
    <definedName name="пахта2" localSheetId="3">{30,140,350,160,"",""}</definedName>
    <definedName name="пахта2">{30,140,350,160,"",""}</definedName>
    <definedName name="пахта2_1" localSheetId="4">{30,140,350,160,"",""}</definedName>
    <definedName name="пахта2_1" localSheetId="2">{30,140,350,160,"",""}</definedName>
    <definedName name="пахта2_1" localSheetId="3">{30,140,350,160,"",""}</definedName>
    <definedName name="пахта2_1">{30,140,350,160,"",""}</definedName>
    <definedName name="пахта2_2" localSheetId="4">{30,140,350,160,"",""}</definedName>
    <definedName name="пахта2_2" localSheetId="2">{30,140,350,160,"",""}</definedName>
    <definedName name="пахта2_2" localSheetId="3">{30,140,350,160,"",""}</definedName>
    <definedName name="пахта2_2">{30,140,350,160,"",""}</definedName>
    <definedName name="пахта3" localSheetId="4">{30,140,350,160,"",""}</definedName>
    <definedName name="пахта3" localSheetId="2">{30,140,350,160,"",""}</definedName>
    <definedName name="пахта3" localSheetId="3">{30,140,350,160,"",""}</definedName>
    <definedName name="пахта3">{30,140,350,160,"",""}</definedName>
    <definedName name="пахта3_1" localSheetId="4">{30,140,350,160,"",""}</definedName>
    <definedName name="пахта3_1" localSheetId="2">{30,140,350,160,"",""}</definedName>
    <definedName name="пахта3_1" localSheetId="3">{30,140,350,160,"",""}</definedName>
    <definedName name="пахта3_1">{30,140,350,160,"",""}</definedName>
    <definedName name="пахта3_2" localSheetId="4">{30,140,350,160,"",""}</definedName>
    <definedName name="пахта3_2" localSheetId="2">{30,140,350,160,"",""}</definedName>
    <definedName name="пахта3_2" localSheetId="3">{30,140,350,160,"",""}</definedName>
    <definedName name="пахта3_2">{30,140,350,160,"",""}</definedName>
    <definedName name="ПЕНСИЯ" localSheetId="4">#REF!</definedName>
    <definedName name="ПЕНСИЯ" localSheetId="3">#REF!</definedName>
    <definedName name="ПЕНСИЯ">#REF!</definedName>
    <definedName name="период">1</definedName>
    <definedName name="перкепепиеие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перкепепиеие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перкепепиеие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перкепепиеи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печать">#N/A</definedName>
    <definedName name="ПИР" localSheetId="4">#REF!</definedName>
    <definedName name="ПИР" localSheetId="3">#REF!</definedName>
    <definedName name="ПИР">#REF!</definedName>
    <definedName name="ПИРА" localSheetId="4">#REF!</definedName>
    <definedName name="ПИРА" localSheetId="3">#REF!</definedName>
    <definedName name="ПИРА">#REF!</definedName>
    <definedName name="пискент" localSheetId="4">#REF!</definedName>
    <definedName name="пискент" localSheetId="3">#REF!</definedName>
    <definedName name="пискент">#REF!</definedName>
    <definedName name="пкп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кп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кп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к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куопрцуколрп" localSheetId="4" hidden="1">#REF!,#REF!,#REF!,#REF!</definedName>
    <definedName name="пкуопрцуколрп" hidden="1">#REF!,#REF!,#REF!,#REF!</definedName>
    <definedName name="пқвапвпаипавп" localSheetId="4" hidden="1">#REF!</definedName>
    <definedName name="пқвапвпаипавп" localSheetId="3" hidden="1">#REF!</definedName>
    <definedName name="пқвапвпаипавп" hidden="1">#REF!</definedName>
    <definedName name="плат" localSheetId="4">#REF!</definedName>
    <definedName name="плат" localSheetId="3">#REF!</definedName>
    <definedName name="плат">#REF!</definedName>
    <definedName name="плоьоепот" localSheetId="4" hidden="1">#REF!</definedName>
    <definedName name="плоьоепот" hidden="1">#REF!</definedName>
    <definedName name="ПЛПРЛТ" localSheetId="4">#REF!</definedName>
    <definedName name="ПЛПРЛТ" localSheetId="3">#REF!</definedName>
    <definedName name="ПЛПРЛТ">#REF!</definedName>
    <definedName name="пмнршлплргдрглор" localSheetId="4" hidden="1">#REF!</definedName>
    <definedName name="пмнршлплргдрглор" hidden="1">#REF!</definedName>
    <definedName name="пмрп">#N/A</definedName>
    <definedName name="по" localSheetId="4">#REF!</definedName>
    <definedName name="по" localSheetId="3">#REF!</definedName>
    <definedName name="по">#REF!</definedName>
    <definedName name="под" localSheetId="4">#REF!</definedName>
    <definedName name="под" localSheetId="3">#REF!</definedName>
    <definedName name="под">#REF!</definedName>
    <definedName name="полат" localSheetId="4">#REF!</definedName>
    <definedName name="полат" localSheetId="3">#REF!</definedName>
    <definedName name="полат">#REF!</definedName>
    <definedName name="Полигон" localSheetId="4">#REF!</definedName>
    <definedName name="Полигон" localSheetId="3">#REF!</definedName>
    <definedName name="Полигон">#REF!</definedName>
    <definedName name="полордол">#N/A</definedName>
    <definedName name="пор" localSheetId="4">#REF!</definedName>
    <definedName name="пор" localSheetId="3">#REF!</definedName>
    <definedName name="пор">#REF!</definedName>
    <definedName name="ПослДат" localSheetId="4">#REF!</definedName>
    <definedName name="ПослДат" localSheetId="3">#REF!</definedName>
    <definedName name="ПослДат">#REF!</definedName>
    <definedName name="ПослДат1" localSheetId="4">#REF!</definedName>
    <definedName name="ПослДат1" localSheetId="3">#REF!</definedName>
    <definedName name="ПослДат1">#REF!</definedName>
    <definedName name="ПослДатСум" localSheetId="4">#REF!</definedName>
    <definedName name="ПослДатСум" localSheetId="3">#REF!</definedName>
    <definedName name="ПослДатСум">#REF!</definedName>
    <definedName name="ПослСтр" localSheetId="4">#REF!</definedName>
    <definedName name="ПослСтр" localSheetId="3">#REF!</definedName>
    <definedName name="ПослСтр">#REF!</definedName>
    <definedName name="пост" localSheetId="4">#REF!</definedName>
    <definedName name="пост" localSheetId="3">#REF!</definedName>
    <definedName name="пост">#REF!</definedName>
    <definedName name="поступило">36525</definedName>
    <definedName name="Поток2004" localSheetId="4">#REF!</definedName>
    <definedName name="Поток2004" localSheetId="3">#REF!</definedName>
    <definedName name="Поток2004">#REF!</definedName>
    <definedName name="потоки">#N/A</definedName>
    <definedName name="потр" localSheetId="4">#REF!</definedName>
    <definedName name="потр" localSheetId="3">#REF!</definedName>
    <definedName name="потр">#REF!</definedName>
    <definedName name="потреб" localSheetId="4">#REF!</definedName>
    <definedName name="потреб" localSheetId="3">#REF!</definedName>
    <definedName name="потреб">#REF!</definedName>
    <definedName name="поф" localSheetId="4">#REF!</definedName>
    <definedName name="поф" localSheetId="3">#REF!</definedName>
    <definedName name="поф">#REF!</definedName>
    <definedName name="пп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 localSheetId="4">#REF!</definedName>
    <definedName name="ппп" localSheetId="3">#REF!</definedName>
    <definedName name="ппп">#REF!</definedName>
    <definedName name="пппп" localSheetId="4">#REF!</definedName>
    <definedName name="пппп" localSheetId="3">#REF!</definedName>
    <definedName name="пппп">#REF!</definedName>
    <definedName name="ппппп" localSheetId="4">#REF!</definedName>
    <definedName name="ппппп" localSheetId="2">#REF!</definedName>
    <definedName name="ппппп" localSheetId="3">#REF!</definedName>
    <definedName name="ппппп" hidden="1">{"'Monthly 1997'!$A$3:$S$89"}</definedName>
    <definedName name="пппппп" localSheetId="4">прилож3/1000</definedName>
    <definedName name="пппппп" localSheetId="2">прилож3/1000</definedName>
    <definedName name="пппппп" localSheetId="3">прилож3/1000</definedName>
    <definedName name="пппппп">прилож3/1000</definedName>
    <definedName name="пппр" localSheetId="4">#REF!</definedName>
    <definedName name="пппр" localSheetId="3">#REF!</definedName>
    <definedName name="пппр">#REF!</definedName>
    <definedName name="ппррап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ррап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ррап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рр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р">#N/A</definedName>
    <definedName name="пр0">'[90]Prog. rost tarifov'!$C$14</definedName>
    <definedName name="пр2">'[90]Prog. rost tarifov'!$E$14</definedName>
    <definedName name="пракераераерт" localSheetId="4" hidden="1">#REF!</definedName>
    <definedName name="пракераераерт" localSheetId="3" hidden="1">#REF!</definedName>
    <definedName name="пракераераерт" hidden="1">#REF!</definedName>
    <definedName name="прапрп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рапрп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рапрп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рапр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рапрпр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апрпр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апрпр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апрпр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едПос" localSheetId="4">#REF!</definedName>
    <definedName name="ПредПос" localSheetId="3">#REF!</definedName>
    <definedName name="ПредПос">#REF!</definedName>
    <definedName name="Представи2011" localSheetId="4">#N/A</definedName>
    <definedName name="Представи2011" localSheetId="2">#N/A</definedName>
    <definedName name="Представи2011" localSheetId="3">#N/A</definedName>
    <definedName name="Представи2011">MATCH(0.01,[0]!End_Bal,-1)+1</definedName>
    <definedName name="презен" localSheetId="4">#REF!</definedName>
    <definedName name="презен" localSheetId="3">#REF!</definedName>
    <definedName name="презен">#REF!</definedName>
    <definedName name="презен20" localSheetId="4">#REF!</definedName>
    <definedName name="презен20" localSheetId="3">#REF!</definedName>
    <definedName name="презен20">#REF!</definedName>
    <definedName name="пренгш" localSheetId="4">#REF!</definedName>
    <definedName name="пренгш" localSheetId="3">#REF!</definedName>
    <definedName name="пренгш">#REF!</definedName>
    <definedName name="Прил.9..">'[116]Зан-ть(р-ны)'!$5:$5</definedName>
    <definedName name="Прил3" localSheetId="2">[59]!прилож3/1000</definedName>
    <definedName name="Прил3" localSheetId="3">[59]!прилож3/1000</definedName>
    <definedName name="Прил3">[59]!прилож3/1000</definedName>
    <definedName name="Прил5" localSheetId="4">дел/1000</definedName>
    <definedName name="Прил5" localSheetId="2">дел/1000</definedName>
    <definedName name="Прил5" localSheetId="3">дел/1000</definedName>
    <definedName name="Прил5">дел/1000</definedName>
    <definedName name="Прил55" localSheetId="4">[0]!прилож3/1000</definedName>
    <definedName name="Прил55" localSheetId="2">[0]!прилож3/1000</definedName>
    <definedName name="Прил55" localSheetId="3">[0]!прилож3/1000</definedName>
    <definedName name="Прил55">[0]!прилож3/1000</definedName>
    <definedName name="приложение" localSheetId="4">дел/1000</definedName>
    <definedName name="приложение" localSheetId="2">дел/1000</definedName>
    <definedName name="приложение" localSheetId="3">дел/1000</definedName>
    <definedName name="приложение">дел/1000</definedName>
    <definedName name="Приоритет" localSheetId="4">#REF!</definedName>
    <definedName name="Приоритет" localSheetId="3">#REF!</definedName>
    <definedName name="Приоритет">#REF!</definedName>
    <definedName name="ПРИХ">35000</definedName>
    <definedName name="прицеп">'[72]План пр-ва_1'!$A$23:$O$23</definedName>
    <definedName name="прицепк">'[72]План пр-ва_1'!$A$24:$O$24</definedName>
    <definedName name="пркер" localSheetId="4">#REF!</definedName>
    <definedName name="пркер" localSheetId="3">#REF!</definedName>
    <definedName name="пркер">#REF!</definedName>
    <definedName name="прлвадп" localSheetId="4" hidden="1">#REF!</definedName>
    <definedName name="прлвадп" localSheetId="3" hidden="1">#REF!</definedName>
    <definedName name="прлвадп" hidden="1">#REF!</definedName>
    <definedName name="прлордлюдл">#N/A</definedName>
    <definedName name="про">'[117]уюшмага10,09 холатига'!#REF!</definedName>
    <definedName name="про1" localSheetId="4">#REF!</definedName>
    <definedName name="про1" localSheetId="3">#REF!</definedName>
    <definedName name="про1">#REF!</definedName>
    <definedName name="проба" localSheetId="4" hidden="1">#REF!,#REF!</definedName>
    <definedName name="проба" localSheetId="2" hidden="1">#REF!,#REF!</definedName>
    <definedName name="проба" localSheetId="3" hidden="1">#REF!,#REF!</definedName>
    <definedName name="проба" hidden="1">#REF!,#REF!</definedName>
    <definedName name="Прог" localSheetId="4">TRUNC((oy-1)/3+1)</definedName>
    <definedName name="Прог" localSheetId="2">TRUNC(([0]!oy-1)/3+1)</definedName>
    <definedName name="Прог" localSheetId="3">TRUNC((oy-1)/3+1)</definedName>
    <definedName name="Прог">TRUNC((oy-1)/3+1)</definedName>
    <definedName name="Прогноз" localSheetId="4">#REF!</definedName>
    <definedName name="Прогноз" localSheetId="3">#REF!</definedName>
    <definedName name="Прогноз">#REF!</definedName>
    <definedName name="ПРОГНОЗНЫЕ_ПАРАМЕТРЫ_РАСХОДОВ" localSheetId="4">#REF!</definedName>
    <definedName name="ПРОГНОЗНЫЕ_ПАРАМЕТРЫ_РАСХОДОВ" localSheetId="3">#REF!</definedName>
    <definedName name="ПРОГНОЗНЫЕ_ПАРАМЕТРЫ_РАСХОДОВ">#REF!</definedName>
    <definedName name="программа" localSheetId="4">TRUNC((oy-1)/3+1)</definedName>
    <definedName name="программа" localSheetId="2">TRUNC(([0]!oy-1)/3+1)</definedName>
    <definedName name="программа" localSheetId="3">TRUNC((oy-1)/3+1)</definedName>
    <definedName name="программа">TRUNC((oy-1)/3+1)</definedName>
    <definedName name="прод">#N/A</definedName>
    <definedName name="Произ_газа">'[98]Data input'!#REF!</definedName>
    <definedName name="Произ_газаапр">'[98]Data input'!#REF!</definedName>
    <definedName name="Произ_концентрата">'[98]Data input'!#REF!</definedName>
    <definedName name="произв_насыпью">'[98]Data input'!#REF!</definedName>
    <definedName name="прок" localSheetId="4">#REF!</definedName>
    <definedName name="прок" localSheetId="3">#REF!</definedName>
    <definedName name="прок">#REF!</definedName>
    <definedName name="прокуратура" localSheetId="4">DATE(yil,oy,1)</definedName>
    <definedName name="прокуратура" localSheetId="2">DATE([0]!yil,[0]!oy,1)</definedName>
    <definedName name="прокуратура" localSheetId="3">DATE(yil,oy,1)</definedName>
    <definedName name="прокуратура">DATE(yil,oy,1)</definedName>
    <definedName name="проло">[105]ЯнварБюджет!#REF!</definedName>
    <definedName name="ПРОМ" localSheetId="4" hidden="1">#REF!</definedName>
    <definedName name="ПРОМ" localSheetId="3" hidden="1">#REF!</definedName>
    <definedName name="ПРОМ" hidden="1">#REF!</definedName>
    <definedName name="пром2">#N/A</definedName>
    <definedName name="ПРОПИСЬ01" localSheetId="4">#REF!</definedName>
    <definedName name="ПРОПИСЬ01" localSheetId="3">#REF!</definedName>
    <definedName name="ПРОПИСЬ01">#REF!</definedName>
    <definedName name="ПРОПИСЬ02" localSheetId="4">#REF!</definedName>
    <definedName name="ПРОПИСЬ02" localSheetId="3">#REF!</definedName>
    <definedName name="ПРОПИСЬ02">#REF!</definedName>
    <definedName name="ПРОПИСЬ03" localSheetId="4">#REF!</definedName>
    <definedName name="ПРОПИСЬ03" localSheetId="3">#REF!</definedName>
    <definedName name="ПРОПИСЬ03">#REF!</definedName>
    <definedName name="ПРОПИСЬ04" localSheetId="4">#REF!</definedName>
    <definedName name="ПРОПИСЬ04" localSheetId="3">#REF!</definedName>
    <definedName name="ПРОПИСЬ04">#REF!</definedName>
    <definedName name="ПРОПИСЬ05" localSheetId="4">#REF!</definedName>
    <definedName name="ПРОПИСЬ05" localSheetId="3">#REF!</definedName>
    <definedName name="ПРОПИСЬ05">#REF!</definedName>
    <definedName name="ПРОПИСЬ06" localSheetId="4">#REF!</definedName>
    <definedName name="ПРОПИСЬ06" localSheetId="3">#REF!</definedName>
    <definedName name="ПРОПИСЬ06">#REF!</definedName>
    <definedName name="ПРОПИСЬ07" localSheetId="4">#REF!</definedName>
    <definedName name="ПРОПИСЬ07" localSheetId="3">#REF!</definedName>
    <definedName name="ПРОПИСЬ07">#REF!</definedName>
    <definedName name="ПРОПИСЬ08" localSheetId="4">#REF!</definedName>
    <definedName name="ПРОПИСЬ08" localSheetId="3">#REF!</definedName>
    <definedName name="ПРОПИСЬ08">#REF!</definedName>
    <definedName name="ПРОПИСЬ09" localSheetId="4">#REF!</definedName>
    <definedName name="ПРОПИСЬ09" localSheetId="3">#REF!</definedName>
    <definedName name="ПРОПИСЬ09">#REF!</definedName>
    <definedName name="ПРОПИСЬ10" localSheetId="4">#REF!</definedName>
    <definedName name="ПРОПИСЬ10" localSheetId="3">#REF!</definedName>
    <definedName name="ПРОПИСЬ10">#REF!</definedName>
    <definedName name="ПРОПИСЬ11" localSheetId="4">#REF!</definedName>
    <definedName name="ПРОПИСЬ11" localSheetId="3">#REF!</definedName>
    <definedName name="ПРОПИСЬ11">#REF!</definedName>
    <definedName name="ПРОПИСЬ12" localSheetId="4">#REF!</definedName>
    <definedName name="ПРОПИСЬ12" localSheetId="3">#REF!</definedName>
    <definedName name="ПРОПИСЬ12">#REF!</definedName>
    <definedName name="ПРОПИСЬ13" localSheetId="4">#REF!</definedName>
    <definedName name="ПРОПИСЬ13" localSheetId="3">#REF!</definedName>
    <definedName name="ПРОПИСЬ13">#REF!</definedName>
    <definedName name="ПРОПИСЬ14" localSheetId="4">#REF!</definedName>
    <definedName name="ПРОПИСЬ14" localSheetId="3">#REF!</definedName>
    <definedName name="ПРОПИСЬ14">#REF!</definedName>
    <definedName name="ПРОПИСЬ15" localSheetId="4">#REF!</definedName>
    <definedName name="ПРОПИСЬ15" localSheetId="3">#REF!</definedName>
    <definedName name="ПРОПИСЬ15">#REF!</definedName>
    <definedName name="ПРОПИСЬ16" localSheetId="4">#REF!</definedName>
    <definedName name="ПРОПИСЬ16" localSheetId="3">#REF!</definedName>
    <definedName name="ПРОПИСЬ16">#REF!</definedName>
    <definedName name="ПРОПИСЬ17" localSheetId="4">#REF!</definedName>
    <definedName name="ПРОПИСЬ17" localSheetId="3">#REF!</definedName>
    <definedName name="ПРОПИСЬ17">#REF!</definedName>
    <definedName name="ПРОПИСЬ18" localSheetId="4">#REF!</definedName>
    <definedName name="ПРОПИСЬ18" localSheetId="3">#REF!</definedName>
    <definedName name="ПРОПИСЬ18">#REF!</definedName>
    <definedName name="ПРОПИСЬ19" localSheetId="4">#REF!</definedName>
    <definedName name="ПРОПИСЬ19" localSheetId="3">#REF!</definedName>
    <definedName name="ПРОПИСЬ19">#REF!</definedName>
    <definedName name="ПРОПИСЬ20" localSheetId="4">#REF!</definedName>
    <definedName name="ПРОПИСЬ20" localSheetId="3">#REF!</definedName>
    <definedName name="ПРОПИСЬ20">#REF!</definedName>
    <definedName name="прост" localSheetId="4">#REF!</definedName>
    <definedName name="прост" localSheetId="3">#REF!</definedName>
    <definedName name="прост">#REF!</definedName>
    <definedName name="прото">'[118]63- протокол (4)'!$A:$IV</definedName>
    <definedName name="проч" localSheetId="4">TRUNC((oy-1)/3+1)</definedName>
    <definedName name="проч" localSheetId="2">TRUNC(([0]!oy-1)/3+1)</definedName>
    <definedName name="проч" localSheetId="3">TRUNC((oy-1)/3+1)</definedName>
    <definedName name="проч">TRUNC((oy-1)/3+1)</definedName>
    <definedName name="Прочие" localSheetId="4">#REF!</definedName>
    <definedName name="Прочие" localSheetId="3">#REF!</definedName>
    <definedName name="Прочие">#REF!</definedName>
    <definedName name="прп" localSheetId="4">#REF!</definedName>
    <definedName name="прп" localSheetId="3">#REF!</definedName>
    <definedName name="прп">#REF!</definedName>
    <definedName name="прпо">#N/A</definedName>
    <definedName name="прпр123" localSheetId="4">#REF!</definedName>
    <definedName name="прпр123" localSheetId="3">#REF!</definedName>
    <definedName name="прпр123">#REF!</definedName>
    <definedName name="прпрп" localSheetId="4" hidden="1">#REF!,#REF!,#REF!,#REF!</definedName>
    <definedName name="прпрп" localSheetId="3" hidden="1">#REF!,#REF!,#REF!,#REF!</definedName>
    <definedName name="прпрп" hidden="1">#REF!,#REF!,#REF!,#REF!</definedName>
    <definedName name="прпрпр" localSheetId="4">TRUNC((oy-1)/3+1)</definedName>
    <definedName name="прпрпр" localSheetId="2">TRUNC(([0]!oy-1)/3+1)</definedName>
    <definedName name="прпрпр" localSheetId="3">TRUNC((oy-1)/3+1)</definedName>
    <definedName name="прпрпр">TRUNC((oy-1)/3+1)</definedName>
    <definedName name="прпрпрпр" localSheetId="4">#REF!</definedName>
    <definedName name="прпрпрпр" localSheetId="3">#REF!</definedName>
    <definedName name="прпрпрпр">#REF!</definedName>
    <definedName name="прпрпрпрпрпрпрпрпрп" localSheetId="4" hidden="1">{"'Monthly 1997'!$A$3:$S$89"}</definedName>
    <definedName name="прпрпрпрпрпрпрпрпрп" localSheetId="2" hidden="1">{"'Monthly 1997'!$A$3:$S$89"}</definedName>
    <definedName name="прпрпрпрпрпрпрпрпрп" localSheetId="3" hidden="1">{"'Monthly 1997'!$A$3:$S$89"}</definedName>
    <definedName name="прпрпрпрпрпрпрпрпрп" hidden="1">{"'Monthly 1997'!$A$3:$S$89"}</definedName>
    <definedName name="прпрпрпрпрпрпрпрпрп_1" localSheetId="4" hidden="1">{"'Monthly 1997'!$A$3:$S$89"}</definedName>
    <definedName name="прпрпрпрпрпрпрпрпрп_1" hidden="1">{"'Monthly 1997'!$A$3:$S$89"}</definedName>
    <definedName name="прро" localSheetId="4">#REF!</definedName>
    <definedName name="прро" localSheetId="3">#REF!</definedName>
    <definedName name="прро">#REF!</definedName>
    <definedName name="псб">#N/A</definedName>
    <definedName name="псх" localSheetId="4">#REF!</definedName>
    <definedName name="псх" localSheetId="3">#REF!</definedName>
    <definedName name="псх">#REF!</definedName>
    <definedName name="пт" localSheetId="4">DATE(yil,oy,1)</definedName>
    <definedName name="пт" localSheetId="2">DATE([0]!yil,[0]!oy,1)</definedName>
    <definedName name="пт" localSheetId="3">DATE(yil,oy,1)</definedName>
    <definedName name="пт">DATE(yil,oy,1)</definedName>
    <definedName name="пукпр" localSheetId="4" hidden="1">#REF!</definedName>
    <definedName name="пукпр" localSheetId="3" hidden="1">#REF!</definedName>
    <definedName name="пукпр" hidden="1">#REF!</definedName>
    <definedName name="пункт">[112]Пункт!$A$1:$B$9</definedName>
    <definedName name="пх" localSheetId="4">#REF!</definedName>
    <definedName name="пх" localSheetId="3">#REF!</definedName>
    <definedName name="пх">#REF!</definedName>
    <definedName name="пшднгшгн">#N/A</definedName>
    <definedName name="пыит" localSheetId="4" hidden="1">#REF!</definedName>
    <definedName name="пыит" localSheetId="3" hidden="1">#REF!</definedName>
    <definedName name="пыит" hidden="1">#REF!</definedName>
    <definedName name="р" localSheetId="4">{30,140,350,160,"",""}</definedName>
    <definedName name="р" localSheetId="2">{30,140,350,160,"",""}</definedName>
    <definedName name="р" localSheetId="3">{30,140,350,160,"",""}</definedName>
    <definedName name="р">{30,140,350,160,"",""}</definedName>
    <definedName name="р_1" localSheetId="4">{30,140,350,160,"",""}</definedName>
    <definedName name="р_1" localSheetId="2">{30,140,350,160,"",""}</definedName>
    <definedName name="р_1" localSheetId="3">{30,140,350,160,"",""}</definedName>
    <definedName name="р_1">{30,140,350,160,"",""}</definedName>
    <definedName name="р_2" localSheetId="4">{30,140,350,160,"",""}</definedName>
    <definedName name="р_2" localSheetId="2">{30,140,350,160,"",""}</definedName>
    <definedName name="р_2" localSheetId="3">{30,140,350,160,"",""}</definedName>
    <definedName name="р_2">{30,140,350,160,"",""}</definedName>
    <definedName name="р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азбор5" localSheetId="4">{30,140,350,160,"",""}</definedName>
    <definedName name="разбор5" localSheetId="2">{30,140,350,160,"",""}</definedName>
    <definedName name="разбор5" localSheetId="3">{30,140,350,160,"",""}</definedName>
    <definedName name="разбор5">{30,140,350,160,"",""}</definedName>
    <definedName name="район" localSheetId="4">{30,140,350,160,"",""}</definedName>
    <definedName name="район" localSheetId="2">{30,140,350,160,"",""}</definedName>
    <definedName name="район" localSheetId="3">{30,140,350,160,"",""}</definedName>
    <definedName name="район">{30,140,350,160,"",""}</definedName>
    <definedName name="район_1" localSheetId="4">{30,140,350,160,"",""}</definedName>
    <definedName name="район_1" localSheetId="2">{30,140,350,160,"",""}</definedName>
    <definedName name="район_1" localSheetId="3">{30,140,350,160,"",""}</definedName>
    <definedName name="район_1">{30,140,350,160,"",""}</definedName>
    <definedName name="район_2" localSheetId="4">{30,140,350,160,"",""}</definedName>
    <definedName name="район_2" localSheetId="2">{30,140,350,160,"",""}</definedName>
    <definedName name="район_2" localSheetId="3">{30,140,350,160,"",""}</definedName>
    <definedName name="район_2">{30,140,350,160,"",""}</definedName>
    <definedName name="рапортбднеорено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апортбднеорено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апортбднеорено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апортбднеорено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ара" localSheetId="4">#REF!</definedName>
    <definedName name="рара" localSheetId="3">#REF!</definedName>
    <definedName name="рара">#REF!</definedName>
    <definedName name="рас" localSheetId="4">#REF!</definedName>
    <definedName name="рас" localSheetId="3">#REF!</definedName>
    <definedName name="рас">#REF!</definedName>
    <definedName name="расм2">[110]f007502_18X!#REF!</definedName>
    <definedName name="рассмотрительная2" localSheetId="4">#REF!</definedName>
    <definedName name="рассмотрительная2" localSheetId="3">#REF!</definedName>
    <definedName name="рассмотрительная2">#REF!</definedName>
    <definedName name="РАСХ">0</definedName>
    <definedName name="Расход_2004_Лист3__2__Таблица" localSheetId="4">#REF!</definedName>
    <definedName name="Расход_2004_Лист3__2__Таблица" localSheetId="3">#REF!</definedName>
    <definedName name="Расход_2004_Лист3__2__Таблица">#REF!</definedName>
    <definedName name="Расход_2004_Лист3__2__Таблица1" localSheetId="4">#REF!</definedName>
    <definedName name="Расход_2004_Лист3__2__Таблица1" localSheetId="3">#REF!</definedName>
    <definedName name="Расход_2004_Лист3__2__Таблица1">#REF!</definedName>
    <definedName name="Расход_2004_Лист3__2__Таблица2" localSheetId="4">#REF!,#REF!</definedName>
    <definedName name="Расход_2004_Лист3__2__Таблица2" localSheetId="3">#REF!,#REF!</definedName>
    <definedName name="Расход_2004_Лист3__2__Таблица2">#REF!,#REF!</definedName>
    <definedName name="расходы" localSheetId="4">#REF!</definedName>
    <definedName name="расходы" localSheetId="3">#REF!</definedName>
    <definedName name="расходы">#REF!</definedName>
    <definedName name="расчет" localSheetId="4">дел/1000</definedName>
    <definedName name="расчет" localSheetId="2">дел/1000</definedName>
    <definedName name="расчет" localSheetId="3">дел/1000</definedName>
    <definedName name="расчет">дел/1000</definedName>
    <definedName name="расчета">36465</definedName>
    <definedName name="Рахбарга" localSheetId="4">#REF!</definedName>
    <definedName name="Рахбарга" localSheetId="3">#REF!</definedName>
    <definedName name="Рахбарга">#REF!</definedName>
    <definedName name="РВРРАП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ВРРАП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др" localSheetId="4">MATCH(0.01,ББҚ!End_Bal,-1)+1</definedName>
    <definedName name="рдр" localSheetId="2">MATCH(0.01,[0]!End_Bal,-1)+1</definedName>
    <definedName name="рдр" localSheetId="3">MATCH(0.01,[0]!End_Bal,-1)+1</definedName>
    <definedName name="рдр">MATCH(0.01,[0]!End_Bal,-1)+1</definedName>
    <definedName name="ре" localSheetId="4">#REF!</definedName>
    <definedName name="ре" localSheetId="3">#REF!</definedName>
    <definedName name="ре">#REF!</definedName>
    <definedName name="реалп" localSheetId="4">#REF!</definedName>
    <definedName name="реалп" localSheetId="3">#REF!</definedName>
    <definedName name="реалп">#REF!</definedName>
    <definedName name="ревизор" localSheetId="4">{30,140,350,160,"",""}</definedName>
    <definedName name="ревизор" localSheetId="2">{30,140,350,160,"",""}</definedName>
    <definedName name="ревизор" localSheetId="3">{30,140,350,160,"",""}</definedName>
    <definedName name="ревизор">{30,140,350,160,"",""}</definedName>
    <definedName name="рег_1" localSheetId="4">#REF!</definedName>
    <definedName name="рег_1" localSheetId="3">#REF!</definedName>
    <definedName name="рег_1">#REF!</definedName>
    <definedName name="рег_2" localSheetId="4">#REF!</definedName>
    <definedName name="рег_2" localSheetId="3">#REF!</definedName>
    <definedName name="рег_2">#REF!</definedName>
    <definedName name="рег1" localSheetId="4">#REF!</definedName>
    <definedName name="рег1" localSheetId="3">#REF!</definedName>
    <definedName name="рег1">#REF!</definedName>
    <definedName name="рег2" localSheetId="4">#REF!</definedName>
    <definedName name="рег2" localSheetId="3">#REF!</definedName>
    <definedName name="рег2">#REF!</definedName>
    <definedName name="режа" localSheetId="4">{30,140,350,160,"",""}</definedName>
    <definedName name="режа" localSheetId="2">{30,140,350,160,"",""}</definedName>
    <definedName name="режа" localSheetId="3">{30,140,350,160,"",""}</definedName>
    <definedName name="режа">{30,140,350,160,"",""}</definedName>
    <definedName name="режа_1" localSheetId="4">{30,140,350,160,"",""}</definedName>
    <definedName name="режа_1" localSheetId="2">{30,140,350,160,"",""}</definedName>
    <definedName name="режа_1" localSheetId="3">{30,140,350,160,"",""}</definedName>
    <definedName name="режа_1">{30,140,350,160,"",""}</definedName>
    <definedName name="режа_2" localSheetId="4">{30,140,350,160,"",""}</definedName>
    <definedName name="режа_2" localSheetId="2">{30,140,350,160,"",""}</definedName>
    <definedName name="режа_2" localSheetId="3">{30,140,350,160,"",""}</definedName>
    <definedName name="режа_2">{30,140,350,160,"",""}</definedName>
    <definedName name="Рек" localSheetId="4">#REF!</definedName>
    <definedName name="Рек" localSheetId="3">#REF!</definedName>
    <definedName name="Рек">#REF!</definedName>
    <definedName name="_xlnm.Recorder" localSheetId="4">#REF!</definedName>
    <definedName name="_xlnm.Recorder" localSheetId="3">#REF!</definedName>
    <definedName name="_xlnm.Recorder">#REF!</definedName>
    <definedName name="рекр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екр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екр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ек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рекрке" localSheetId="4" hidden="1">{#N/A,#N/A,TRUE,"일정"}</definedName>
    <definedName name="рекрке" localSheetId="2" hidden="1">{#N/A,#N/A,TRUE,"일정"}</definedName>
    <definedName name="рекрке" localSheetId="3" hidden="1">{#N/A,#N/A,TRUE,"일정"}</definedName>
    <definedName name="рекрке" hidden="1">{#N/A,#N/A,TRUE,"일정"}</definedName>
    <definedName name="рентабельность">'[90]Максам-Чирчик'!$AL$5:$AL$6</definedName>
    <definedName name="ререррее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ереррее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ереррее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ереррее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ЕРЬАЬ" localSheetId="4">#REF!</definedName>
    <definedName name="РЕРЬАЬ" localSheetId="3">#REF!</definedName>
    <definedName name="РЕРЬАЬ">#REF!</definedName>
    <definedName name="рес" localSheetId="4">TRUNC((oy-1)/3+1)</definedName>
    <definedName name="рес" localSheetId="2">TRUNC(([0]!oy-1)/3+1)</definedName>
    <definedName name="рес" localSheetId="3">TRUNC((oy-1)/3+1)</definedName>
    <definedName name="рес">TRUNC((oy-1)/3+1)</definedName>
    <definedName name="респ" localSheetId="4">TRUNC((oy-1)/3+1)</definedName>
    <definedName name="респ" localSheetId="2">TRUNC(([0]!oy-1)/3+1)</definedName>
    <definedName name="респ" localSheetId="3">TRUNC((oy-1)/3+1)</definedName>
    <definedName name="респ">TRUNC((oy-1)/3+1)</definedName>
    <definedName name="респуб" localSheetId="4">#REF!</definedName>
    <definedName name="респуб" localSheetId="3">#REF!</definedName>
    <definedName name="респуб">#REF!</definedName>
    <definedName name="ритортиортор" localSheetId="4">{30,140,350,160,"",""}</definedName>
    <definedName name="ритортиортор" localSheetId="2">{30,140,350,160,"",""}</definedName>
    <definedName name="ритортиортор" localSheetId="3">{30,140,350,160,"",""}</definedName>
    <definedName name="ритортиортор">{30,140,350,160,"",""}</definedName>
    <definedName name="рке" localSheetId="4">#REF!</definedName>
    <definedName name="рке" localSheetId="3">#REF!</definedName>
    <definedName name="рке">#REF!</definedName>
    <definedName name="ркерке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керке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керке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керке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л">#N/A</definedName>
    <definedName name="рлжлджролд">#N/A</definedName>
    <definedName name="рлр" localSheetId="4">TRUNC((oy-1)/3+1)</definedName>
    <definedName name="рлр" localSheetId="2">TRUNC(([0]!oy-1)/3+1)</definedName>
    <definedName name="рлр" localSheetId="3">TRUNC((oy-1)/3+1)</definedName>
    <definedName name="рлр">TRUNC((oy-1)/3+1)</definedName>
    <definedName name="рм" localSheetId="4">#REF!</definedName>
    <definedName name="рм" localSheetId="3">#REF!</definedName>
    <definedName name="рм">#REF!</definedName>
    <definedName name="рнр" localSheetId="4">#REF!</definedName>
    <definedName name="рнр" localSheetId="3">#REF!</definedName>
    <definedName name="рнр">#REF!</definedName>
    <definedName name="ро" localSheetId="4">{30,140,350,160,"",""}</definedName>
    <definedName name="ро" localSheetId="2">{30,140,350,160,"",""}</definedName>
    <definedName name="ро" localSheetId="3">{30,140,350,160,"",""}</definedName>
    <definedName name="ро">{30,140,350,160,"",""}</definedName>
    <definedName name="робюлюб">#N/A</definedName>
    <definedName name="розжзщ">#N/A</definedName>
    <definedName name="рол" localSheetId="4">#REF!</definedName>
    <definedName name="рол" localSheetId="3">#REF!</definedName>
    <definedName name="рол">#REF!</definedName>
    <definedName name="ролбрп">#N/A</definedName>
    <definedName name="ролдгнш">#N/A</definedName>
    <definedName name="ролдорбд">#N/A</definedName>
    <definedName name="ролр">#N/A</definedName>
    <definedName name="рома" localSheetId="4" hidden="1">#REF!</definedName>
    <definedName name="рома" localSheetId="3" hidden="1">#REF!</definedName>
    <definedName name="рома" hidden="1">#REF!</definedName>
    <definedName name="роол" localSheetId="4">#REF!</definedName>
    <definedName name="роол" localSheetId="3">#REF!</definedName>
    <definedName name="роол">#REF!</definedName>
    <definedName name="рооо" localSheetId="4">{30,140,350,160,"",""}</definedName>
    <definedName name="рооо" localSheetId="2">{30,140,350,160,"",""}</definedName>
    <definedName name="рооо" localSheetId="3">{30,140,350,160,"",""}</definedName>
    <definedName name="рооо">{30,140,350,160,"",""}</definedName>
    <definedName name="роопропроп" localSheetId="4">TRUNC((oy-1)/3+1)</definedName>
    <definedName name="роопропроп" localSheetId="2">TRUNC(([0]!oy-1)/3+1)</definedName>
    <definedName name="роопропроп" localSheetId="3">TRUNC((oy-1)/3+1)</definedName>
    <definedName name="роопропроп">TRUNC((oy-1)/3+1)</definedName>
    <definedName name="ропо" localSheetId="4">{30,140,350,160,"",""}</definedName>
    <definedName name="ропо" localSheetId="2">{30,140,350,160,"",""}</definedName>
    <definedName name="ропо" localSheetId="3">{30,140,350,160,"",""}</definedName>
    <definedName name="ропо">{30,140,350,160,"",""}</definedName>
    <definedName name="ропо_1" localSheetId="4">{30,140,350,160,"",""}</definedName>
    <definedName name="ропо_1" localSheetId="2">{30,140,350,160,"",""}</definedName>
    <definedName name="ропо_1" localSheetId="3">{30,140,350,160,"",""}</definedName>
    <definedName name="ропо_1">{30,140,350,160,"",""}</definedName>
    <definedName name="ропо_2" localSheetId="4">{30,140,350,160,"",""}</definedName>
    <definedName name="ропо_2" localSheetId="2">{30,140,350,160,"",""}</definedName>
    <definedName name="ропо_2" localSheetId="3">{30,140,350,160,"",""}</definedName>
    <definedName name="ропо_2">{30,140,350,160,"",""}</definedName>
    <definedName name="ропопролегл">#N/A</definedName>
    <definedName name="ропропро">#N/A</definedName>
    <definedName name="ропропрп" hidden="1">"C:\Windows\Рабочий стол\ПК-17-2002\Шурчи.xls"</definedName>
    <definedName name="рор" localSheetId="4">#REF!</definedName>
    <definedName name="рор" localSheetId="3">#REF!</definedName>
    <definedName name="рор">#REF!</definedName>
    <definedName name="роророрпорпо" localSheetId="4">DATE(yil,oy,1)</definedName>
    <definedName name="роророрпорпо" localSheetId="2">DATE([0]!yil,[0]!oy,1)</definedName>
    <definedName name="роророрпорпо" localSheetId="3">DATE(yil,oy,1)</definedName>
    <definedName name="роророрпорпо">DATE(yil,oy,1)</definedName>
    <definedName name="рорпо" localSheetId="4" hidden="1">#REF!</definedName>
    <definedName name="рорпо" hidden="1">#REF!</definedName>
    <definedName name="рорпрр" localSheetId="4">{30,140,350,160,"",""}</definedName>
    <definedName name="рорпрр" localSheetId="2">{30,140,350,160,"",""}</definedName>
    <definedName name="рорпрр" localSheetId="3">{30,140,350,160,"",""}</definedName>
    <definedName name="рорпрр">{30,140,350,160,"",""}</definedName>
    <definedName name="рорпрр_1" localSheetId="4">{30,140,350,160,"",""}</definedName>
    <definedName name="рорпрр_1" localSheetId="2">{30,140,350,160,"",""}</definedName>
    <definedName name="рорпрр_1" localSheetId="3">{30,140,350,160,"",""}</definedName>
    <definedName name="рорпрр_1">{30,140,350,160,"",""}</definedName>
    <definedName name="рорпрр_2" localSheetId="4">{30,140,350,160,"",""}</definedName>
    <definedName name="рорпрр_2" localSheetId="2">{30,140,350,160,"",""}</definedName>
    <definedName name="рорпрр_2" localSheetId="3">{30,140,350,160,"",""}</definedName>
    <definedName name="рорпрр_2">{30,140,350,160,"",""}</definedName>
    <definedName name="рорро" localSheetId="4" hidden="1">{#N/A,#N/A,FALSE,"BODY"}</definedName>
    <definedName name="рорро" localSheetId="2" hidden="1">{#N/A,#N/A,FALSE,"BODY"}</definedName>
    <definedName name="рорро" localSheetId="3" hidden="1">{#N/A,#N/A,FALSE,"BODY"}</definedName>
    <definedName name="рорро" hidden="1">{#N/A,#N/A,FALSE,"BODY"}</definedName>
    <definedName name="рошгргш" localSheetId="4">#REF!</definedName>
    <definedName name="рошгргш" localSheetId="3">#REF!</definedName>
    <definedName name="рошгргш">#REF!</definedName>
    <definedName name="рп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рп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рп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рп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рпа" localSheetId="4">#REF!</definedName>
    <definedName name="рпа" localSheetId="3">#REF!</definedName>
    <definedName name="рпа" hidden="1">#REF!</definedName>
    <definedName name="рпаврпаравравр" localSheetId="4">#REF!</definedName>
    <definedName name="рпаврпаравравр" localSheetId="3">#REF!</definedName>
    <definedName name="рпаврпаравравр">#REF!</definedName>
    <definedName name="рпаернекрекрек" localSheetId="4" hidden="1">#REF!</definedName>
    <definedName name="рпаернекрекрек" hidden="1">#REF!</definedName>
    <definedName name="рпаы" localSheetId="4">#REF!</definedName>
    <definedName name="рпаы" localSheetId="3">#REF!</definedName>
    <definedName name="рпаы">#REF!</definedName>
    <definedName name="рподлоол">#N/A</definedName>
    <definedName name="рполпролпол" localSheetId="4">#REF!</definedName>
    <definedName name="рполпролпол" localSheetId="3">#REF!</definedName>
    <definedName name="рполпролпол">#REF!</definedName>
    <definedName name="рпп" localSheetId="4">#REF!</definedName>
    <definedName name="рпп" localSheetId="3">#REF!</definedName>
    <definedName name="рпп">#REF!</definedName>
    <definedName name="рпр" localSheetId="4">#REF!</definedName>
    <definedName name="рпр" localSheetId="3">#REF!</definedName>
    <definedName name="рпр">#REF!</definedName>
    <definedName name="РПРПРРПР" localSheetId="4">#REF!</definedName>
    <definedName name="РПРПРРПР" localSheetId="3">#REF!</definedName>
    <definedName name="РПРПРРПР">#REF!</definedName>
    <definedName name="рпт">#N/A</definedName>
    <definedName name="рр" localSheetId="4">{30,140,350,160,"",""}</definedName>
    <definedName name="рр" localSheetId="2">{30,140,350,160,"",""}</definedName>
    <definedName name="рр" localSheetId="3">{30,140,350,160,"",""}</definedName>
    <definedName name="рр" hidden="1">{#N/A,#N/A,TRUE,"일정"}</definedName>
    <definedName name="рркере" localSheetId="4">#REF!</definedName>
    <definedName name="рркере" localSheetId="3">#REF!</definedName>
    <definedName name="рркере">#REF!</definedName>
    <definedName name="ррпррапр" localSheetId="4">{30,140,350,160,"",""}</definedName>
    <definedName name="ррпррапр" localSheetId="2">{30,140,350,160,"",""}</definedName>
    <definedName name="ррпррапр" localSheetId="3">{30,140,350,160,"",""}</definedName>
    <definedName name="ррпррапр">{30,140,350,160,"",""}</definedName>
    <definedName name="ррр">[74]Лист4!$A$1:$B$65536</definedName>
    <definedName name="рррр" localSheetId="4">#REF!</definedName>
    <definedName name="рррр" localSheetId="3">#REF!</definedName>
    <definedName name="рррр">#REF!</definedName>
    <definedName name="ррррр" localSheetId="4">#REF!</definedName>
    <definedName name="ррррр" localSheetId="3">#REF!</definedName>
    <definedName name="ррррр">#REF!</definedName>
    <definedName name="рррррр" localSheetId="2">[59]!дел/1000</definedName>
    <definedName name="рррррр" localSheetId="3">[59]!дел/1000</definedName>
    <definedName name="рррррр">[59]!дел/1000</definedName>
    <definedName name="ррррррррррр" localSheetId="4">прилож3/1000</definedName>
    <definedName name="ррррррррррр" localSheetId="2">прилож3/1000</definedName>
    <definedName name="ррррррррррр" localSheetId="3">прилож3/1000</definedName>
    <definedName name="ррррррррррр">прилож3/1000</definedName>
    <definedName name="рррррррррррр" localSheetId="4">#REF!</definedName>
    <definedName name="рррррррррррр" localSheetId="3">#REF!</definedName>
    <definedName name="рррррррррррр">#REF!</definedName>
    <definedName name="ррррррррррррр" localSheetId="4">{30,140,350,160,"",""}</definedName>
    <definedName name="ррррррррррррр" localSheetId="2">{30,140,350,160,"",""}</definedName>
    <definedName name="ррррррррррррр" localSheetId="3">{30,140,350,160,"",""}</definedName>
    <definedName name="ррррррррррррр">{30,140,350,160,"",""}</definedName>
    <definedName name="РСЦ" localSheetId="4">#REF!</definedName>
    <definedName name="РСЦ" localSheetId="3">#REF!</definedName>
    <definedName name="РСЦ">#REF!</definedName>
    <definedName name="РУЗ123" localSheetId="4" hidden="1">#REF!</definedName>
    <definedName name="РУЗ123" localSheetId="3" hidden="1">#REF!</definedName>
    <definedName name="РУЗ123" hidden="1">#REF!</definedName>
    <definedName name="РУз3" localSheetId="4" hidden="1">#REF!</definedName>
    <definedName name="РУз3" localSheetId="3" hidden="1">#REF!</definedName>
    <definedName name="РУз3" hidden="1">#REF!</definedName>
    <definedName name="руйхат" localSheetId="4">#REF!</definedName>
    <definedName name="руйхат" localSheetId="3">#REF!</definedName>
    <definedName name="руйхат">#REF!</definedName>
    <definedName name="рук" localSheetId="4">{30,140,350,160,"",""}</definedName>
    <definedName name="рук" localSheetId="2">{30,140,350,160,"",""}</definedName>
    <definedName name="рук" localSheetId="3">{30,140,350,160,"",""}</definedName>
    <definedName name="рук">{30,140,350,160,"",""}</definedName>
    <definedName name="рфььук" localSheetId="4">дел/1000</definedName>
    <definedName name="рфььук" localSheetId="2">дел/1000</definedName>
    <definedName name="рфььук" localSheetId="3">дел/1000</definedName>
    <definedName name="рфььук">дел/1000</definedName>
    <definedName name="рыавр">[61]f007502_18X!#REF!</definedName>
    <definedName name="рыва" localSheetId="4">#REF!</definedName>
    <definedName name="рыва" localSheetId="3">#REF!</definedName>
    <definedName name="рыва">#REF!</definedName>
    <definedName name="рывр" localSheetId="4">#REF!</definedName>
    <definedName name="рывр" localSheetId="3">#REF!</definedName>
    <definedName name="рывр">#REF!</definedName>
    <definedName name="рын">'[70]Зан-ть(р-ны)'!$5:$5</definedName>
    <definedName name="рынок">'[119]Зан-ть(р-ны)'!$5:$5</definedName>
    <definedName name="с" localSheetId="4" hidden="1">#REF!</definedName>
    <definedName name="с" localSheetId="3" hidden="1">#REF!</definedName>
    <definedName name="с" hidden="1">#REF!</definedName>
    <definedName name="С.Шерозий" localSheetId="4">#REF!</definedName>
    <definedName name="С.Шерозий" localSheetId="3">#REF!</definedName>
    <definedName name="С.Шерозий">#REF!</definedName>
    <definedName name="С29" localSheetId="4">#REF!</definedName>
    <definedName name="С29" localSheetId="3">#REF!</definedName>
    <definedName name="С29">#REF!</definedName>
    <definedName name="С3" localSheetId="4">#REF!</definedName>
    <definedName name="С3" localSheetId="3">#REF!</definedName>
    <definedName name="С3">#REF!</definedName>
    <definedName name="С30" localSheetId="4">#REF!</definedName>
    <definedName name="С30" localSheetId="3">#REF!</definedName>
    <definedName name="С30">#REF!</definedName>
    <definedName name="с519" localSheetId="4">#REF!</definedName>
    <definedName name="с519" localSheetId="3">#REF!</definedName>
    <definedName name="с519">#REF!</definedName>
    <definedName name="с52" localSheetId="4">#REF!</definedName>
    <definedName name="с52" localSheetId="3">#REF!</definedName>
    <definedName name="с52">#REF!</definedName>
    <definedName name="с53" localSheetId="4">#REF!</definedName>
    <definedName name="с53" localSheetId="3">#REF!</definedName>
    <definedName name="с53">#REF!</definedName>
    <definedName name="с86" localSheetId="4">#REF!</definedName>
    <definedName name="с86" localSheetId="3">#REF!</definedName>
    <definedName name="с86">#REF!</definedName>
    <definedName name="Сав" localSheetId="4">TRUNC((oy-1)/3+1)</definedName>
    <definedName name="Сав" localSheetId="2">TRUNC(([0]!oy-1)/3+1)</definedName>
    <definedName name="Сав" localSheetId="3">TRUNC((oy-1)/3+1)</definedName>
    <definedName name="Сав">TRUNC((oy-1)/3+1)</definedName>
    <definedName name="Савдо" localSheetId="4">TRUNC((oy-1)/3+1)</definedName>
    <definedName name="Савдо" localSheetId="2">TRUNC(([0]!oy-1)/3+1)</definedName>
    <definedName name="Савдо" localSheetId="3">TRUNC((oy-1)/3+1)</definedName>
    <definedName name="Савдо">TRUNC((oy-1)/3+1)</definedName>
    <definedName name="сам" localSheetId="4">{30,140,350,160,"",""}</definedName>
    <definedName name="сам" localSheetId="2">{30,140,350,160,"",""}</definedName>
    <definedName name="сам" localSheetId="3">{30,140,350,160,"",""}</definedName>
    <definedName name="сам">{30,140,350,160,"",""}</definedName>
    <definedName name="сам_1" localSheetId="4">{30,140,350,160,"",""}</definedName>
    <definedName name="сам_1" localSheetId="2">{30,140,350,160,"",""}</definedName>
    <definedName name="сам_1" localSheetId="3">{30,140,350,160,"",""}</definedName>
    <definedName name="сам_1">{30,140,350,160,"",""}</definedName>
    <definedName name="сам_2" localSheetId="4">{30,140,350,160,"",""}</definedName>
    <definedName name="сам_2" localSheetId="2">{30,140,350,160,"",""}</definedName>
    <definedName name="сам_2" localSheetId="3">{30,140,350,160,"",""}</definedName>
    <definedName name="сам_2">{30,140,350,160,"",""}</definedName>
    <definedName name="сам2" localSheetId="4">#REF!</definedName>
    <definedName name="сам2" localSheetId="3">#REF!</definedName>
    <definedName name="сам2">#REF!</definedName>
    <definedName name="Самарканд" localSheetId="4">#REF!</definedName>
    <definedName name="Самарканд" localSheetId="3">#REF!</definedName>
    <definedName name="Самарканд">#REF!</definedName>
    <definedName name="Самигову" localSheetId="4">#REF!</definedName>
    <definedName name="Самигову" localSheetId="3">#REF!</definedName>
    <definedName name="Самигову">#REF!</definedName>
    <definedName name="Сана1" localSheetId="4">#REF!</definedName>
    <definedName name="Сана1" localSheetId="3">#REF!</definedName>
    <definedName name="Сана1">#REF!</definedName>
    <definedName name="Сана2" localSheetId="4">#REF!</definedName>
    <definedName name="Сана2" localSheetId="3">#REF!</definedName>
    <definedName name="Сана2">#REF!</definedName>
    <definedName name="Санжар" localSheetId="4">{30,140,350,160,"",""}</definedName>
    <definedName name="Санжар" localSheetId="2">{30,140,350,160,"",""}</definedName>
    <definedName name="Санжар" localSheetId="3">{30,140,350,160,"",""}</definedName>
    <definedName name="Санжар">{30,140,350,160,"",""}</definedName>
    <definedName name="сарв" localSheetId="4">#REF!</definedName>
    <definedName name="сарв" localSheetId="3">#REF!</definedName>
    <definedName name="сарв">#REF!</definedName>
    <definedName name="сб" localSheetId="4">#REF!</definedName>
    <definedName name="сб" localSheetId="3">#REF!</definedName>
    <definedName name="сб">#REF!</definedName>
    <definedName name="Св" localSheetId="4">дел/1000</definedName>
    <definedName name="Св" localSheetId="2">дел/1000</definedName>
    <definedName name="Св" localSheetId="3">дел/1000</definedName>
    <definedName name="Св">дел/1000</definedName>
    <definedName name="свава" localSheetId="4">#REF!</definedName>
    <definedName name="свава" localSheetId="3">#REF!</definedName>
    <definedName name="свава">#REF!</definedName>
    <definedName name="свод" localSheetId="4">#REF!,#REF!,#REF!</definedName>
    <definedName name="свод" localSheetId="2">#REF!,#REF!,#REF!</definedName>
    <definedName name="свод" localSheetId="3">#REF!,#REF!,#REF!</definedName>
    <definedName name="СВОД" hidden="1">#REF!</definedName>
    <definedName name="свод_кор" localSheetId="4">дел/1000</definedName>
    <definedName name="свод_кор" localSheetId="2">дел/1000</definedName>
    <definedName name="свод_кор" localSheetId="3">дел/1000</definedName>
    <definedName name="свод_кор">дел/1000</definedName>
    <definedName name="сводка" localSheetId="4">{30,140,350,160,"",""}</definedName>
    <definedName name="сводка" localSheetId="2">{30,140,350,160,"",""}</definedName>
    <definedName name="сводка" localSheetId="3">{30,140,350,160,"",""}</definedName>
    <definedName name="сводка">{30,140,350,160,"",""}</definedName>
    <definedName name="сводка_1" localSheetId="4">{30,140,350,160,"",""}</definedName>
    <definedName name="сводка_1" localSheetId="2">{30,140,350,160,"",""}</definedName>
    <definedName name="сводка_1" localSheetId="3">{30,140,350,160,"",""}</definedName>
    <definedName name="сводка_1">{30,140,350,160,"",""}</definedName>
    <definedName name="сводка_2" localSheetId="4">{30,140,350,160,"",""}</definedName>
    <definedName name="сводка_2" localSheetId="2">{30,140,350,160,"",""}</definedName>
    <definedName name="сводка_2" localSheetId="3">{30,140,350,160,"",""}</definedName>
    <definedName name="сводка_2">{30,140,350,160,"",""}</definedName>
    <definedName name="Сводни" localSheetId="4" hidden="1">{#N/A,#N/A,TRUE,"일정"}</definedName>
    <definedName name="Сводни" localSheetId="2" hidden="1">{#N/A,#N/A,TRUE,"일정"}</definedName>
    <definedName name="Сводни" localSheetId="3" hidden="1">{#N/A,#N/A,TRUE,"일정"}</definedName>
    <definedName name="Сводни" hidden="1">{#N/A,#N/A,TRUE,"일정"}</definedName>
    <definedName name="сводный" localSheetId="4">#REF!</definedName>
    <definedName name="сводный" localSheetId="3">#REF!</definedName>
    <definedName name="сводный">#REF!</definedName>
    <definedName name="свока" localSheetId="4">#REF!</definedName>
    <definedName name="свока" localSheetId="3">#REF!</definedName>
    <definedName name="свока">#REF!</definedName>
    <definedName name="СВП" localSheetId="4">#REF!</definedName>
    <definedName name="СВП" localSheetId="3">#REF!</definedName>
    <definedName name="СВП">#REF!</definedName>
    <definedName name="свфы" localSheetId="4">#REF!</definedName>
    <definedName name="свфы" localSheetId="3">#REF!</definedName>
    <definedName name="свфы">#REF!</definedName>
    <definedName name="связь" localSheetId="4">#REF!</definedName>
    <definedName name="связь" localSheetId="3">#REF!</definedName>
    <definedName name="связь">#REF!</definedName>
    <definedName name="сел" localSheetId="4">{30,140,350,160,"",""}</definedName>
    <definedName name="сел" localSheetId="2">{30,140,350,160,"",""}</definedName>
    <definedName name="сел" localSheetId="3">{30,140,350,160,"",""}</definedName>
    <definedName name="сел">{30,140,350,160,"",""}</definedName>
    <definedName name="сел_1" localSheetId="4">{30,140,350,160,"",""}</definedName>
    <definedName name="сел_1" localSheetId="2">{30,140,350,160,"",""}</definedName>
    <definedName name="сел_1" localSheetId="3">{30,140,350,160,"",""}</definedName>
    <definedName name="сел_1">{30,140,350,160,"",""}</definedName>
    <definedName name="сел_2" localSheetId="4">{30,140,350,160,"",""}</definedName>
    <definedName name="сел_2" localSheetId="2">{30,140,350,160,"",""}</definedName>
    <definedName name="сел_2" localSheetId="3">{30,140,350,160,"",""}</definedName>
    <definedName name="сел_2">{30,140,350,160,"",""}</definedName>
    <definedName name="Сельхоз">#N/A</definedName>
    <definedName name="сен" localSheetId="4">#REF!</definedName>
    <definedName name="сен" localSheetId="3">#REF!</definedName>
    <definedName name="сен">#REF!</definedName>
    <definedName name="сент" localSheetId="4">#REF!</definedName>
    <definedName name="сент" localSheetId="3">#REF!</definedName>
    <definedName name="сент">#REF!</definedName>
    <definedName name="сера">'[90]Prog. rost tarifov'!$D$21</definedName>
    <definedName name="сера0">'[90]Prog. rost tarifov'!$C$21</definedName>
    <definedName name="сера2">'[90]Prog. rost tarifov'!$E$21</definedName>
    <definedName name="си" localSheetId="4">{30,140,350,160,"",""}</definedName>
    <definedName name="си" localSheetId="2">{30,140,350,160,"",""}</definedName>
    <definedName name="си" localSheetId="3">{30,140,350,160,"",""}</definedName>
    <definedName name="си">{30,140,350,160,"",""}</definedName>
    <definedName name="Сирдарё" localSheetId="4">#REF!</definedName>
    <definedName name="Сирдарё" localSheetId="3">#REF!</definedName>
    <definedName name="Сирдарё">#REF!</definedName>
    <definedName name="Скважин" localSheetId="4">#REF!</definedName>
    <definedName name="Скважин" localSheetId="3">#REF!</definedName>
    <definedName name="Скважин">#REF!</definedName>
    <definedName name="Скважин1" localSheetId="4">#REF!</definedName>
    <definedName name="Скважин1" localSheetId="3">#REF!</definedName>
    <definedName name="Скважин1">#REF!</definedName>
    <definedName name="см">#N/A</definedName>
    <definedName name="смавввсмсм" localSheetId="4">{30,140,350,160,"",""}</definedName>
    <definedName name="смавввсмсм" localSheetId="2">{30,140,350,160,"",""}</definedName>
    <definedName name="смавввсмсм" localSheetId="3">{30,140,350,160,"",""}</definedName>
    <definedName name="смавввсмсм">{30,140,350,160,"",""}</definedName>
    <definedName name="смавввсмсм_1" localSheetId="4">{30,140,350,160,"",""}</definedName>
    <definedName name="смавввсмсм_1" localSheetId="2">{30,140,350,160,"",""}</definedName>
    <definedName name="смавввсмсм_1" localSheetId="3">{30,140,350,160,"",""}</definedName>
    <definedName name="смавввсмсм_1">{30,140,350,160,"",""}</definedName>
    <definedName name="смавввсмсм_2" localSheetId="4">{30,140,350,160,"",""}</definedName>
    <definedName name="смавввсмсм_2" localSheetId="2">{30,140,350,160,"",""}</definedName>
    <definedName name="смавввсмсм_2" localSheetId="3">{30,140,350,160,"",""}</definedName>
    <definedName name="смавввсмсм_2">{30,140,350,160,"",""}</definedName>
    <definedName name="смимими" localSheetId="4">{30,140,350,160,"",""}</definedName>
    <definedName name="смимими" localSheetId="2">{30,140,350,160,"",""}</definedName>
    <definedName name="смимими" localSheetId="3">{30,140,350,160,"",""}</definedName>
    <definedName name="смимими">{30,140,350,160,"",""}</definedName>
    <definedName name="смимими_1" localSheetId="4">{30,140,350,160,"",""}</definedName>
    <definedName name="смимими_1" localSheetId="2">{30,140,350,160,"",""}</definedName>
    <definedName name="смимими_1" localSheetId="3">{30,140,350,160,"",""}</definedName>
    <definedName name="смимими_1">{30,140,350,160,"",""}</definedName>
    <definedName name="смимими_2" localSheetId="4">{30,140,350,160,"",""}</definedName>
    <definedName name="смимими_2" localSheetId="2">{30,140,350,160,"",""}</definedName>
    <definedName name="смимими_2" localSheetId="3">{30,140,350,160,"",""}</definedName>
    <definedName name="смимими_2">{30,140,350,160,"",""}</definedName>
    <definedName name="Со1">[105]ЯнварБюджет!#REF!</definedName>
    <definedName name="Со2">[105]ЯнварБюджет!#REF!</definedName>
    <definedName name="Со3">[105]ЯнварБюджет!#REF!</definedName>
    <definedName name="Со4">[105]ЯнварБюджет!#REF!</definedName>
    <definedName name="Со5">[105]ЯнварБюджет!#REF!</definedName>
    <definedName name="содикжон" localSheetId="4">#REF!</definedName>
    <definedName name="содикжон" localSheetId="3">#REF!</definedName>
    <definedName name="содикжон">#REF!</definedName>
    <definedName name="сопос" localSheetId="4">#REF!</definedName>
    <definedName name="сопос" localSheetId="3">#REF!</definedName>
    <definedName name="сопос">#REF!</definedName>
    <definedName name="сохалар" localSheetId="4" hidden="1">#REF!</definedName>
    <definedName name="сохалар" localSheetId="3" hidden="1">#REF!</definedName>
    <definedName name="сохалар" hidden="1">#REF!</definedName>
    <definedName name="соц" localSheetId="4">#REF!</definedName>
    <definedName name="соц" localSheetId="3">#REF!</definedName>
    <definedName name="соц">#REF!</definedName>
    <definedName name="соьро">#N/A</definedName>
    <definedName name="спирт">#N/A</definedName>
    <definedName name="спн" localSheetId="4">#REF!</definedName>
    <definedName name="спн" localSheetId="3">#REF!</definedName>
    <definedName name="спн">#REF!</definedName>
    <definedName name="Спорт" localSheetId="4">#REF!</definedName>
    <definedName name="Спорт" localSheetId="3">#REF!</definedName>
    <definedName name="Спорт">#REF!</definedName>
    <definedName name="Спортлар" localSheetId="4">#REF!</definedName>
    <definedName name="Спортлар" localSheetId="3">#REF!</definedName>
    <definedName name="Спортлар">#REF!</definedName>
    <definedName name="ср" localSheetId="4">#REF!</definedName>
    <definedName name="ср" localSheetId="3">#REF!</definedName>
    <definedName name="ср">#REF!</definedName>
    <definedName name="Срок" localSheetId="4">#REF!</definedName>
    <definedName name="Срок" localSheetId="3">#REF!</definedName>
    <definedName name="Срок">#REF!</definedName>
    <definedName name="срочно">#N/A</definedName>
    <definedName name="срропар">#N/A</definedName>
    <definedName name="Сртук_ДАгр">#N/A</definedName>
    <definedName name="сс" localSheetId="4">#REF!</definedName>
    <definedName name="сс" localSheetId="2">#REF!</definedName>
    <definedName name="сс" localSheetId="3">#REF!</definedName>
    <definedName name="с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сс1" localSheetId="4" hidden="1">{"'Monthly 1997'!$A$3:$S$89"}</definedName>
    <definedName name="сс1" localSheetId="2" hidden="1">{"'Monthly 1997'!$A$3:$S$89"}</definedName>
    <definedName name="сс1" localSheetId="3" hidden="1">{"'Monthly 1997'!$A$3:$S$89"}</definedName>
    <definedName name="сс1" hidden="1">{"'Monthly 1997'!$A$3:$S$89"}</definedName>
    <definedName name="сс2" localSheetId="4" hidden="1">{"'Monthly 1997'!$A$3:$S$89"}</definedName>
    <definedName name="сс2" localSheetId="2" hidden="1">{"'Monthly 1997'!$A$3:$S$89"}</definedName>
    <definedName name="сс2" localSheetId="3" hidden="1">{"'Monthly 1997'!$A$3:$S$89"}</definedName>
    <definedName name="сс2" hidden="1">{"'Monthly 1997'!$A$3:$S$89"}</definedName>
    <definedName name="ссмсмва" localSheetId="4">{30,140,350,160,"",""}</definedName>
    <definedName name="ссмсмва" localSheetId="2">{30,140,350,160,"",""}</definedName>
    <definedName name="ссмсмва" localSheetId="3">{30,140,350,160,"",""}</definedName>
    <definedName name="ссмсмва">{30,140,350,160,"",""}</definedName>
    <definedName name="ссмсмва_1" localSheetId="4">{30,140,350,160,"",""}</definedName>
    <definedName name="ссмсмва_1" localSheetId="2">{30,140,350,160,"",""}</definedName>
    <definedName name="ссмсмва_1" localSheetId="3">{30,140,350,160,"",""}</definedName>
    <definedName name="ссмсмва_1">{30,140,350,160,"",""}</definedName>
    <definedName name="ссмсмва_2" localSheetId="4">{30,140,350,160,"",""}</definedName>
    <definedName name="ссмсмва_2" localSheetId="2">{30,140,350,160,"",""}</definedName>
    <definedName name="ссмсмва_2" localSheetId="3">{30,140,350,160,"",""}</definedName>
    <definedName name="ссмсмва_2">{30,140,350,160,"",""}</definedName>
    <definedName name="ссмсчисисисим" localSheetId="4">{30,140,350,160,"",""}</definedName>
    <definedName name="ссмсчисисисим" localSheetId="2">{30,140,350,160,"",""}</definedName>
    <definedName name="ссмсчисисисим" localSheetId="3">{30,140,350,160,"",""}</definedName>
    <definedName name="ссмсчисисисим">{30,140,350,160,"",""}</definedName>
    <definedName name="ссмсчисисисим_1" localSheetId="4">{30,140,350,160,"",""}</definedName>
    <definedName name="ссмсчисисисим_1" localSheetId="2">{30,140,350,160,"",""}</definedName>
    <definedName name="ссмсчисисисим_1" localSheetId="3">{30,140,350,160,"",""}</definedName>
    <definedName name="ссмсчисисисим_1">{30,140,350,160,"",""}</definedName>
    <definedName name="ссмсчисисисим_2" localSheetId="4">{30,140,350,160,"",""}</definedName>
    <definedName name="ссмсчисисисим_2" localSheetId="2">{30,140,350,160,"",""}</definedName>
    <definedName name="ссмсчисисисим_2" localSheetId="3">{30,140,350,160,"",""}</definedName>
    <definedName name="ссмсчисисисим_2">{30,140,350,160,"",""}</definedName>
    <definedName name="ссс" localSheetId="4">#REF!</definedName>
    <definedName name="ссс" localSheetId="3">#REF!</definedName>
    <definedName name="ссс">#REF!</definedName>
    <definedName name="сссс" localSheetId="4">#REF!</definedName>
    <definedName name="сссс" localSheetId="3">#REF!</definedName>
    <definedName name="сссс">#REF!</definedName>
    <definedName name="сссссссссссссссссс" localSheetId="4">{30,140,350,160,"",""}</definedName>
    <definedName name="сссссссссссссссссс" localSheetId="2">{30,140,350,160,"",""}</definedName>
    <definedName name="сссссссссссссссссс" localSheetId="3">{30,140,350,160,"",""}</definedName>
    <definedName name="сссссссссссссссссс">{30,140,350,160,"",""}</definedName>
    <definedName name="ст" localSheetId="4">#REF!</definedName>
    <definedName name="ст" localSheetId="3">#REF!</definedName>
    <definedName name="ст">#REF!</definedName>
    <definedName name="ставка_05_2_1" localSheetId="4">#REF!</definedName>
    <definedName name="ставка_05_2_1" localSheetId="3">#REF!</definedName>
    <definedName name="ставка_05_2_1">#REF!</definedName>
    <definedName name="ставка_05_2_10" localSheetId="4">#REF!</definedName>
    <definedName name="ставка_05_2_10" localSheetId="3">#REF!</definedName>
    <definedName name="ставка_05_2_10">#REF!</definedName>
    <definedName name="ставка_05_2_2" localSheetId="4">#REF!</definedName>
    <definedName name="ставка_05_2_2" localSheetId="3">#REF!</definedName>
    <definedName name="ставка_05_2_2">#REF!</definedName>
    <definedName name="ставка_05_2_3" localSheetId="4">#REF!</definedName>
    <definedName name="ставка_05_2_3" localSheetId="3">#REF!</definedName>
    <definedName name="ставка_05_2_3">#REF!</definedName>
    <definedName name="ставка_05_2_4" localSheetId="4">#REF!</definedName>
    <definedName name="ставка_05_2_4" localSheetId="3">#REF!</definedName>
    <definedName name="ставка_05_2_4">#REF!</definedName>
    <definedName name="ставка_05_2_5" localSheetId="4">#REF!</definedName>
    <definedName name="ставка_05_2_5" localSheetId="3">#REF!</definedName>
    <definedName name="ставка_05_2_5">#REF!</definedName>
    <definedName name="ставка_05_2_6" localSheetId="4">#REF!</definedName>
    <definedName name="ставка_05_2_6" localSheetId="3">#REF!</definedName>
    <definedName name="ставка_05_2_6">#REF!</definedName>
    <definedName name="ставка_05_2_7" localSheetId="4">#REF!</definedName>
    <definedName name="ставка_05_2_7" localSheetId="3">#REF!</definedName>
    <definedName name="ставка_05_2_7">#REF!</definedName>
    <definedName name="ставка_05_2_8" localSheetId="4">#REF!</definedName>
    <definedName name="ставка_05_2_8" localSheetId="3">#REF!</definedName>
    <definedName name="ставка_05_2_8">#REF!</definedName>
    <definedName name="ставка_05_2_9" localSheetId="4">#REF!</definedName>
    <definedName name="ставка_05_2_9" localSheetId="3">#REF!</definedName>
    <definedName name="ставка_05_2_9">#REF!</definedName>
    <definedName name="ставка_05_3_1" localSheetId="4">#REF!</definedName>
    <definedName name="ставка_05_3_1" localSheetId="3">#REF!</definedName>
    <definedName name="ставка_05_3_1">#REF!</definedName>
    <definedName name="ставка_05_3_10" localSheetId="4">#REF!</definedName>
    <definedName name="ставка_05_3_10" localSheetId="3">#REF!</definedName>
    <definedName name="ставка_05_3_10">#REF!</definedName>
    <definedName name="ставка_05_3_2" localSheetId="4">#REF!</definedName>
    <definedName name="ставка_05_3_2" localSheetId="3">#REF!</definedName>
    <definedName name="ставка_05_3_2">#REF!</definedName>
    <definedName name="ставка_05_3_3" localSheetId="4">#REF!</definedName>
    <definedName name="ставка_05_3_3" localSheetId="3">#REF!</definedName>
    <definedName name="ставка_05_3_3">#REF!</definedName>
    <definedName name="ставка_05_3_4" localSheetId="4">#REF!</definedName>
    <definedName name="ставка_05_3_4" localSheetId="3">#REF!</definedName>
    <definedName name="ставка_05_3_4">#REF!</definedName>
    <definedName name="ставка_05_3_5" localSheetId="4">#REF!</definedName>
    <definedName name="ставка_05_3_5" localSheetId="3">#REF!</definedName>
    <definedName name="ставка_05_3_5">#REF!</definedName>
    <definedName name="ставка_05_3_6" localSheetId="4">#REF!</definedName>
    <definedName name="ставка_05_3_6" localSheetId="3">#REF!</definedName>
    <definedName name="ставка_05_3_6">#REF!</definedName>
    <definedName name="ставка_05_3_7" localSheetId="4">#REF!</definedName>
    <definedName name="ставка_05_3_7" localSheetId="3">#REF!</definedName>
    <definedName name="ставка_05_3_7">#REF!</definedName>
    <definedName name="ставка_05_3_8" localSheetId="4">#REF!</definedName>
    <definedName name="ставка_05_3_8" localSheetId="3">#REF!</definedName>
    <definedName name="ставка_05_3_8">#REF!</definedName>
    <definedName name="ставка_05_3_9" localSheetId="4">#REF!</definedName>
    <definedName name="ставка_05_3_9" localSheetId="3">#REF!</definedName>
    <definedName name="ставка_05_3_9">#REF!</definedName>
    <definedName name="ставка_06_2_1" localSheetId="4">#REF!</definedName>
    <definedName name="ставка_06_2_1" localSheetId="3">#REF!</definedName>
    <definedName name="ставка_06_2_1">#REF!</definedName>
    <definedName name="ставка_06_2_10" localSheetId="4">#REF!</definedName>
    <definedName name="ставка_06_2_10" localSheetId="3">#REF!</definedName>
    <definedName name="ставка_06_2_10">#REF!</definedName>
    <definedName name="ставка_06_2_2" localSheetId="4">#REF!</definedName>
    <definedName name="ставка_06_2_2" localSheetId="3">#REF!</definedName>
    <definedName name="ставка_06_2_2">#REF!</definedName>
    <definedName name="ставка_06_2_3" localSheetId="4">#REF!</definedName>
    <definedName name="ставка_06_2_3" localSheetId="3">#REF!</definedName>
    <definedName name="ставка_06_2_3">#REF!</definedName>
    <definedName name="ставка_06_2_4" localSheetId="4">#REF!</definedName>
    <definedName name="ставка_06_2_4" localSheetId="3">#REF!</definedName>
    <definedName name="ставка_06_2_4">#REF!</definedName>
    <definedName name="ставка_06_2_5" localSheetId="4">#REF!</definedName>
    <definedName name="ставка_06_2_5" localSheetId="3">#REF!</definedName>
    <definedName name="ставка_06_2_5">#REF!</definedName>
    <definedName name="ставка_06_2_6" localSheetId="4">#REF!</definedName>
    <definedName name="ставка_06_2_6" localSheetId="3">#REF!</definedName>
    <definedName name="ставка_06_2_6">#REF!</definedName>
    <definedName name="ставка_06_2_7" localSheetId="4">#REF!</definedName>
    <definedName name="ставка_06_2_7" localSheetId="3">#REF!</definedName>
    <definedName name="ставка_06_2_7">#REF!</definedName>
    <definedName name="ставка_06_2_8" localSheetId="4">#REF!</definedName>
    <definedName name="ставка_06_2_8" localSheetId="3">#REF!</definedName>
    <definedName name="ставка_06_2_8">#REF!</definedName>
    <definedName name="ставка_06_2_9" localSheetId="4">#REF!</definedName>
    <definedName name="ставка_06_2_9" localSheetId="3">#REF!</definedName>
    <definedName name="ставка_06_2_9">#REF!</definedName>
    <definedName name="ставка_06_3_1" localSheetId="4">#REF!</definedName>
    <definedName name="ставка_06_3_1" localSheetId="3">#REF!</definedName>
    <definedName name="ставка_06_3_1">#REF!</definedName>
    <definedName name="ставка_06_3_10" localSheetId="4">#REF!</definedName>
    <definedName name="ставка_06_3_10" localSheetId="3">#REF!</definedName>
    <definedName name="ставка_06_3_10">#REF!</definedName>
    <definedName name="ставка_06_3_2" localSheetId="4">#REF!</definedName>
    <definedName name="ставка_06_3_2" localSheetId="3">#REF!</definedName>
    <definedName name="ставка_06_3_2">#REF!</definedName>
    <definedName name="ставка_06_3_3" localSheetId="4">#REF!</definedName>
    <definedName name="ставка_06_3_3" localSheetId="3">#REF!</definedName>
    <definedName name="ставка_06_3_3">#REF!</definedName>
    <definedName name="ставка_06_3_4" localSheetId="4">#REF!</definedName>
    <definedName name="ставка_06_3_4" localSheetId="3">#REF!</definedName>
    <definedName name="ставка_06_3_4">#REF!</definedName>
    <definedName name="ставка_06_3_5" localSheetId="4">#REF!</definedName>
    <definedName name="ставка_06_3_5" localSheetId="3">#REF!</definedName>
    <definedName name="ставка_06_3_5">#REF!</definedName>
    <definedName name="ставка_06_3_6" localSheetId="4">#REF!</definedName>
    <definedName name="ставка_06_3_6" localSheetId="3">#REF!</definedName>
    <definedName name="ставка_06_3_6">#REF!</definedName>
    <definedName name="ставка_06_3_7" localSheetId="4">#REF!</definedName>
    <definedName name="ставка_06_3_7" localSheetId="3">#REF!</definedName>
    <definedName name="ставка_06_3_7">#REF!</definedName>
    <definedName name="ставка_06_3_8" localSheetId="4">#REF!</definedName>
    <definedName name="ставка_06_3_8" localSheetId="3">#REF!</definedName>
    <definedName name="ставка_06_3_8">#REF!</definedName>
    <definedName name="ставка_06_3_9" localSheetId="4">#REF!</definedName>
    <definedName name="ставка_06_3_9" localSheetId="3">#REF!</definedName>
    <definedName name="ставка_06_3_9">#REF!</definedName>
    <definedName name="ставка_07_2_1" localSheetId="4">#REF!</definedName>
    <definedName name="ставка_07_2_1" localSheetId="3">#REF!</definedName>
    <definedName name="ставка_07_2_1">#REF!</definedName>
    <definedName name="ставка_07_2_10" localSheetId="4">#REF!</definedName>
    <definedName name="ставка_07_2_10" localSheetId="3">#REF!</definedName>
    <definedName name="ставка_07_2_10">#REF!</definedName>
    <definedName name="ставка_07_2_2" localSheetId="4">#REF!</definedName>
    <definedName name="ставка_07_2_2" localSheetId="3">#REF!</definedName>
    <definedName name="ставка_07_2_2">#REF!</definedName>
    <definedName name="ставка_07_2_3" localSheetId="4">#REF!</definedName>
    <definedName name="ставка_07_2_3" localSheetId="3">#REF!</definedName>
    <definedName name="ставка_07_2_3">#REF!</definedName>
    <definedName name="ставка_07_2_4" localSheetId="4">#REF!</definedName>
    <definedName name="ставка_07_2_4" localSheetId="3">#REF!</definedName>
    <definedName name="ставка_07_2_4">#REF!</definedName>
    <definedName name="ставка_07_2_5" localSheetId="4">#REF!</definedName>
    <definedName name="ставка_07_2_5" localSheetId="3">#REF!</definedName>
    <definedName name="ставка_07_2_5">#REF!</definedName>
    <definedName name="ставка_07_2_6" localSheetId="4">#REF!</definedName>
    <definedName name="ставка_07_2_6" localSheetId="3">#REF!</definedName>
    <definedName name="ставка_07_2_6">#REF!</definedName>
    <definedName name="ставка_07_2_7" localSheetId="4">#REF!</definedName>
    <definedName name="ставка_07_2_7" localSheetId="3">#REF!</definedName>
    <definedName name="ставка_07_2_7">#REF!</definedName>
    <definedName name="ставка_07_2_8" localSheetId="4">#REF!</definedName>
    <definedName name="ставка_07_2_8" localSheetId="3">#REF!</definedName>
    <definedName name="ставка_07_2_8">#REF!</definedName>
    <definedName name="ставка_07_2_9" localSheetId="4">#REF!</definedName>
    <definedName name="ставка_07_2_9" localSheetId="3">#REF!</definedName>
    <definedName name="ставка_07_2_9">#REF!</definedName>
    <definedName name="ставка_07_3_1" localSheetId="4">#REF!</definedName>
    <definedName name="ставка_07_3_1" localSheetId="3">#REF!</definedName>
    <definedName name="ставка_07_3_1">#REF!</definedName>
    <definedName name="ставка_07_3_10" localSheetId="4">#REF!</definedName>
    <definedName name="ставка_07_3_10" localSheetId="3">#REF!</definedName>
    <definedName name="ставка_07_3_10">#REF!</definedName>
    <definedName name="ставка_07_3_2" localSheetId="4">#REF!</definedName>
    <definedName name="ставка_07_3_2" localSheetId="3">#REF!</definedName>
    <definedName name="ставка_07_3_2">#REF!</definedName>
    <definedName name="ставка_07_3_3" localSheetId="4">#REF!</definedName>
    <definedName name="ставка_07_3_3" localSheetId="3">#REF!</definedName>
    <definedName name="ставка_07_3_3">#REF!</definedName>
    <definedName name="ставка_07_3_4" localSheetId="4">#REF!</definedName>
    <definedName name="ставка_07_3_4" localSheetId="3">#REF!</definedName>
    <definedName name="ставка_07_3_4">#REF!</definedName>
    <definedName name="ставка_07_3_5" localSheetId="4">#REF!</definedName>
    <definedName name="ставка_07_3_5" localSheetId="3">#REF!</definedName>
    <definedName name="ставка_07_3_5">#REF!</definedName>
    <definedName name="ставка_07_3_6" localSheetId="4">#REF!</definedName>
    <definedName name="ставка_07_3_6" localSheetId="3">#REF!</definedName>
    <definedName name="ставка_07_3_6">#REF!</definedName>
    <definedName name="ставка_07_3_7" localSheetId="4">#REF!</definedName>
    <definedName name="ставка_07_3_7" localSheetId="3">#REF!</definedName>
    <definedName name="ставка_07_3_7">#REF!</definedName>
    <definedName name="ставка_07_3_8" localSheetId="4">#REF!</definedName>
    <definedName name="ставка_07_3_8" localSheetId="3">#REF!</definedName>
    <definedName name="ставка_07_3_8">#REF!</definedName>
    <definedName name="ставка_07_3_9" localSheetId="4">#REF!</definedName>
    <definedName name="ставка_07_3_9" localSheetId="3">#REF!</definedName>
    <definedName name="ставка_07_3_9">#REF!</definedName>
    <definedName name="сто" localSheetId="4">#REF!</definedName>
    <definedName name="сто" localSheetId="3">#REF!</definedName>
    <definedName name="сто">#REF!</definedName>
    <definedName name="сто1" localSheetId="4">#REF!</definedName>
    <definedName name="сто1" localSheetId="3">#REF!</definedName>
    <definedName name="сто1">#REF!</definedName>
    <definedName name="стоимость">43508</definedName>
    <definedName name="стр.2">[120]Пр1э!$G$38</definedName>
    <definedName name="сув" localSheetId="4">{30,140,350,160,"",""}</definedName>
    <definedName name="сув" localSheetId="2">{30,140,350,160,"",""}</definedName>
    <definedName name="сув" localSheetId="3">{30,140,350,160,"",""}</definedName>
    <definedName name="сув">{30,140,350,160,"",""}</definedName>
    <definedName name="сув_1" localSheetId="4">{30,140,350,160,"",""}</definedName>
    <definedName name="сув_1" localSheetId="2">{30,140,350,160,"",""}</definedName>
    <definedName name="сув_1" localSheetId="3">{30,140,350,160,"",""}</definedName>
    <definedName name="сув_1">{30,140,350,160,"",""}</definedName>
    <definedName name="сув_2" localSheetId="4">{30,140,350,160,"",""}</definedName>
    <definedName name="сув_2" localSheetId="2">{30,140,350,160,"",""}</definedName>
    <definedName name="сув_2" localSheetId="3">{30,140,350,160,"",""}</definedName>
    <definedName name="сув_2">{30,140,350,160,"",""}</definedName>
    <definedName name="сувв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сув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суввв2" localSheetId="4" hidden="1">{#N/A,#N/A,TRUE,"일정"}</definedName>
    <definedName name="суввв2" hidden="1">{#N/A,#N/A,TRUE,"일정"}</definedName>
    <definedName name="сугор" localSheetId="4">{30,140,350,160,"",""}</definedName>
    <definedName name="сугор" localSheetId="2">{30,140,350,160,"",""}</definedName>
    <definedName name="сугор" localSheetId="3">{30,140,350,160,"",""}</definedName>
    <definedName name="сугор">{30,140,350,160,"",""}</definedName>
    <definedName name="сугор_1" localSheetId="4">{30,140,350,160,"",""}</definedName>
    <definedName name="сугор_1" localSheetId="2">{30,140,350,160,"",""}</definedName>
    <definedName name="сугор_1" localSheetId="3">{30,140,350,160,"",""}</definedName>
    <definedName name="сугор_1">{30,140,350,160,"",""}</definedName>
    <definedName name="сугор_2" localSheetId="4">{30,140,350,160,"",""}</definedName>
    <definedName name="сугор_2" localSheetId="2">{30,140,350,160,"",""}</definedName>
    <definedName name="сугор_2" localSheetId="3">{30,140,350,160,"",""}</definedName>
    <definedName name="сугор_2">{30,140,350,160,"",""}</definedName>
    <definedName name="сугориш" localSheetId="4">{30,140,350,160,"",""}</definedName>
    <definedName name="сугориш" localSheetId="2">{30,140,350,160,"",""}</definedName>
    <definedName name="сугориш" localSheetId="3">{30,140,350,160,"",""}</definedName>
    <definedName name="сугориш">{30,140,350,160,"",""}</definedName>
    <definedName name="сугориш_1" localSheetId="4">{30,140,350,160,"",""}</definedName>
    <definedName name="сугориш_1" localSheetId="2">{30,140,350,160,"",""}</definedName>
    <definedName name="сугориш_1" localSheetId="3">{30,140,350,160,"",""}</definedName>
    <definedName name="сугориш_1">{30,140,350,160,"",""}</definedName>
    <definedName name="сугориш_2" localSheetId="4">{30,140,350,160,"",""}</definedName>
    <definedName name="сугориш_2" localSheetId="2">{30,140,350,160,"",""}</definedName>
    <definedName name="сугориш_2" localSheetId="3">{30,140,350,160,"",""}</definedName>
    <definedName name="сугориш_2">{30,140,350,160,"",""}</definedName>
    <definedName name="сул">'[90]Prog. rost tarifov'!#REF!</definedName>
    <definedName name="сўм" localSheetId="4">#REF!</definedName>
    <definedName name="сўм" localSheetId="3">#REF!</definedName>
    <definedName name="сўм">#REF!</definedName>
    <definedName name="СУММА02">'[121] ОблУНО'!$P$33</definedName>
    <definedName name="СУММА03">'[121] ОблУНО (1)'!$P$25</definedName>
    <definedName name="СУММА04">'[121] ОблУНО (1)'!$P$70</definedName>
    <definedName name="СУММА05">[121]Спорт!$P$57</definedName>
    <definedName name="СУММА06">'[121]ПТО '!$P$23</definedName>
    <definedName name="СУММА07">'[121]ПТО '!$P$57</definedName>
    <definedName name="СУММА08">'[121]Урганч Муз'!$P$22</definedName>
    <definedName name="СУММА09">'[121]Урганч Муз'!$P$55</definedName>
    <definedName name="СУММА10">[121]ОблИУУ!$P$56</definedName>
    <definedName name="Сурхон_тажриба_станцияси" localSheetId="4">#REF!</definedName>
    <definedName name="Сурхон_тажриба_станцияси" localSheetId="3">#REF!</definedName>
    <definedName name="Сурхон_тажриба_станцияси">#REF!</definedName>
    <definedName name="Сурхондарё" localSheetId="4">#REF!</definedName>
    <definedName name="Сурхондарё" localSheetId="3">#REF!</definedName>
    <definedName name="Сурхондарё">#REF!</definedName>
    <definedName name="Сфакторы" localSheetId="4">TRUNC((oy-1)/3+1)</definedName>
    <definedName name="Сфакторы" localSheetId="2">TRUNC(([0]!oy-1)/3+1)</definedName>
    <definedName name="Сфакторы" localSheetId="3">TRUNC((oy-1)/3+1)</definedName>
    <definedName name="Сфакторы">TRUNC((oy-1)/3+1)</definedName>
    <definedName name="сферы" localSheetId="4">#REF!</definedName>
    <definedName name="сферы" localSheetId="3">#REF!</definedName>
    <definedName name="сферы">#REF!</definedName>
    <definedName name="сФЙЧВФвчыфсч" localSheetId="4">{30,140,350,160,"",""}</definedName>
    <definedName name="сФЙЧВФвчыфсч" localSheetId="2">{30,140,350,160,"",""}</definedName>
    <definedName name="сФЙЧВФвчыфсч" localSheetId="3">{30,140,350,160,"",""}</definedName>
    <definedName name="сФЙЧВФвчыфсч">{30,140,350,160,"",""}</definedName>
    <definedName name="сФЙЧВФвчыфсч_1" localSheetId="4">{30,140,350,160,"",""}</definedName>
    <definedName name="сФЙЧВФвчыфсч_1" localSheetId="2">{30,140,350,160,"",""}</definedName>
    <definedName name="сФЙЧВФвчыфсч_1" localSheetId="3">{30,140,350,160,"",""}</definedName>
    <definedName name="сФЙЧВФвчыфсч_1">{30,140,350,160,"",""}</definedName>
    <definedName name="сФЙЧВФвчыфсч_2" localSheetId="4">{30,140,350,160,"",""}</definedName>
    <definedName name="сФЙЧВФвчыфсч_2" localSheetId="2">{30,140,350,160,"",""}</definedName>
    <definedName name="сФЙЧВФвчыфсч_2" localSheetId="3">{30,140,350,160,"",""}</definedName>
    <definedName name="сФЙЧВФвчыфсч_2">{30,140,350,160,"",""}</definedName>
    <definedName name="схк" localSheetId="4">#REF!</definedName>
    <definedName name="схк" localSheetId="3">#REF!</definedName>
    <definedName name="схк">#REF!</definedName>
    <definedName name="схоз" localSheetId="4">#REF!</definedName>
    <definedName name="схоз" localSheetId="3">#REF!</definedName>
    <definedName name="схоз">#REF!</definedName>
    <definedName name="сч" localSheetId="4">#REF!</definedName>
    <definedName name="сч" localSheetId="3">#REF!</definedName>
    <definedName name="сч">#REF!</definedName>
    <definedName name="счаиав" localSheetId="4">#REF!</definedName>
    <definedName name="счаиав" localSheetId="3">#REF!</definedName>
    <definedName name="счаиав">#REF!</definedName>
    <definedName name="считас">#N/A</definedName>
    <definedName name="счмипсмти" localSheetId="4">{30,140,350,160,"",""}</definedName>
    <definedName name="счмипсмти" localSheetId="2">{30,140,350,160,"",""}</definedName>
    <definedName name="счмипсмти" localSheetId="3">{30,140,350,160,"",""}</definedName>
    <definedName name="счмипсмти">{30,140,350,160,"",""}</definedName>
    <definedName name="счмипсмти_1" localSheetId="4">{30,140,350,160,"",""}</definedName>
    <definedName name="счмипсмти_1" localSheetId="2">{30,140,350,160,"",""}</definedName>
    <definedName name="счмипсмти_1" localSheetId="3">{30,140,350,160,"",""}</definedName>
    <definedName name="счмипсмти_1">{30,140,350,160,"",""}</definedName>
    <definedName name="счмипсмти_2" localSheetId="4">{30,140,350,160,"",""}</definedName>
    <definedName name="счмипсмти_2" localSheetId="2">{30,140,350,160,"",""}</definedName>
    <definedName name="счмипсмти_2" localSheetId="3">{30,140,350,160,"",""}</definedName>
    <definedName name="счмипсмти_2">{30,140,350,160,"",""}</definedName>
    <definedName name="счмтя" localSheetId="4" hidden="1">#REF!</definedName>
    <definedName name="счмтя" localSheetId="3" hidden="1">#REF!</definedName>
    <definedName name="счмтя" hidden="1">#REF!</definedName>
    <definedName name="Сырье" localSheetId="4">#REF!</definedName>
    <definedName name="Сырье" localSheetId="3">#REF!</definedName>
    <definedName name="Сырье">#REF!</definedName>
    <definedName name="т" localSheetId="4">TRUNC((oy-1)/3+1)</definedName>
    <definedName name="т" localSheetId="2">TRUNC(([0]!oy-1)/3+1)</definedName>
    <definedName name="т" localSheetId="3">TRUNC((oy-1)/3+1)</definedName>
    <definedName name="т">TRUNC((oy-1)/3+1)</definedName>
    <definedName name="Т.Раис" localSheetId="4" hidden="1">#REF!</definedName>
    <definedName name="Т.Раис" localSheetId="3" hidden="1">#REF!</definedName>
    <definedName name="Т.Раис" hidden="1">#REF!</definedName>
    <definedName name="таб4">'[122]193 свод'!$B$12:$Y$232</definedName>
    <definedName name="таблица1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аблица1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аблица1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аблица1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алаб" localSheetId="4">TRUNC((oy-1)/3+1)</definedName>
    <definedName name="талаб" localSheetId="2">TRUNC(([0]!oy-1)/3+1)</definedName>
    <definedName name="талаб" localSheetId="3">TRUNC((oy-1)/3+1)</definedName>
    <definedName name="талаб">TRUNC((oy-1)/3+1)</definedName>
    <definedName name="тара" localSheetId="4">{30,140,350,160,"",""}</definedName>
    <definedName name="тара" localSheetId="2">{30,140,350,160,"",""}</definedName>
    <definedName name="тара" localSheetId="3">{30,140,350,160,"",""}</definedName>
    <definedName name="тара">{30,140,350,160,"",""}</definedName>
    <definedName name="тара_1" localSheetId="4">{30,140,350,160,"",""}</definedName>
    <definedName name="тара_1" localSheetId="2">{30,140,350,160,"",""}</definedName>
    <definedName name="тара_1" localSheetId="3">{30,140,350,160,"",""}</definedName>
    <definedName name="тара_1">{30,140,350,160,"",""}</definedName>
    <definedName name="тара_2" localSheetId="4">{30,140,350,160,"",""}</definedName>
    <definedName name="тара_2" localSheetId="2">{30,140,350,160,"",""}</definedName>
    <definedName name="тара_2" localSheetId="3">{30,140,350,160,"",""}</definedName>
    <definedName name="тара_2">{30,140,350,160,"",""}</definedName>
    <definedName name="таркиб" localSheetId="4">#REF!</definedName>
    <definedName name="таркиб" localSheetId="3">#REF!</definedName>
    <definedName name="таркиб">#REF!</definedName>
    <definedName name="тахлил" localSheetId="4">{30,140,350,160,"",""}</definedName>
    <definedName name="тахлил" localSheetId="2">{30,140,350,160,"",""}</definedName>
    <definedName name="тахлил" localSheetId="3">{30,140,350,160,"",""}</definedName>
    <definedName name="тахлил">{30,140,350,160,"",""}</definedName>
    <definedName name="тахлил_1" localSheetId="4">{30,140,350,160,"",""}</definedName>
    <definedName name="тахлил_1" localSheetId="2">{30,140,350,160,"",""}</definedName>
    <definedName name="тахлил_1" localSheetId="3">{30,140,350,160,"",""}</definedName>
    <definedName name="тахлил_1">{30,140,350,160,"",""}</definedName>
    <definedName name="тахлил_2" localSheetId="4">{30,140,350,160,"",""}</definedName>
    <definedName name="тахлил_2" localSheetId="2">{30,140,350,160,"",""}</definedName>
    <definedName name="тахлил_2" localSheetId="3">{30,140,350,160,"",""}</definedName>
    <definedName name="тахлил_2">{30,140,350,160,"",""}</definedName>
    <definedName name="Ташкилий_чора_тадбирлар__номи_ва_ишлаб_чиўариладиганг_ма?сулот">#N/A</definedName>
    <definedName name="Ташкилий_чора_тадбирлар__номи_ва_ишлаб_чиўариладиганг_маҳсулот" localSheetId="4">#REF!</definedName>
    <definedName name="Ташкилий_чора_тадбирлар__номи_ва_ишлаб_чиўариладиганг_маҳсулот" localSheetId="3">#REF!</definedName>
    <definedName name="Ташкилий_чора_тадбирлар__номи_ва_ишлаб_чиўариладиганг_маҳсулот">#REF!</definedName>
    <definedName name="тб" localSheetId="4">#REF!</definedName>
    <definedName name="тб" localSheetId="3">#REF!</definedName>
    <definedName name="тб">#REF!</definedName>
    <definedName name="ТекПерес" localSheetId="4">#REF!</definedName>
    <definedName name="ТекПерес" localSheetId="3">#REF!</definedName>
    <definedName name="ТекПерес">#REF!</definedName>
    <definedName name="ТекСтрока" localSheetId="4">#REF!</definedName>
    <definedName name="ТекСтрока" localSheetId="3">#REF!</definedName>
    <definedName name="ТекСтрока">#REF!</definedName>
    <definedName name="темур" localSheetId="4">#REF!</definedName>
    <definedName name="темур" localSheetId="3">#REF!</definedName>
    <definedName name="темур">#REF!</definedName>
    <definedName name="тер" localSheetId="4">#REF!</definedName>
    <definedName name="тер" localSheetId="3">#REF!</definedName>
    <definedName name="тер">#REF!</definedName>
    <definedName name="Термиз_шаҳри" localSheetId="4">#REF!</definedName>
    <definedName name="Термиз_шаҳри" localSheetId="3">#REF!</definedName>
    <definedName name="Термиз_шаҳри">#REF!</definedName>
    <definedName name="ТермоКузов35" localSheetId="4">#REF!</definedName>
    <definedName name="ТермоКузов35" localSheetId="3">#REF!</definedName>
    <definedName name="ТермоКузов35">#REF!</definedName>
    <definedName name="Территории" localSheetId="4" hidden="1">#REF!</definedName>
    <definedName name="Территории" localSheetId="3" hidden="1">#REF!</definedName>
    <definedName name="Территории" hidden="1">#REF!</definedName>
    <definedName name="техника" localSheetId="4">#REF!</definedName>
    <definedName name="техника" localSheetId="3">#REF!</definedName>
    <definedName name="техника">#REF!</definedName>
    <definedName name="ти" localSheetId="4">{30,140,350,160,"",""}</definedName>
    <definedName name="ти" localSheetId="2">{30,140,350,160,"",""}</definedName>
    <definedName name="ти" localSheetId="3">{30,140,350,160,"",""}</definedName>
    <definedName name="ти">{30,140,350,160,"",""}</definedName>
    <definedName name="ти_1" localSheetId="4">{30,140,350,160,"",""}</definedName>
    <definedName name="ти_1" localSheetId="2">{30,140,350,160,"",""}</definedName>
    <definedName name="ти_1" localSheetId="3">{30,140,350,160,"",""}</definedName>
    <definedName name="ти_1">{30,140,350,160,"",""}</definedName>
    <definedName name="ти_2" localSheetId="4">{30,140,350,160,"",""}</definedName>
    <definedName name="ти_2" localSheetId="2">{30,140,350,160,"",""}</definedName>
    <definedName name="ти_2" localSheetId="3">{30,140,350,160,"",""}</definedName>
    <definedName name="ти_2">{30,140,350,160,"",""}</definedName>
    <definedName name="тмвюқт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4">#REF!</definedName>
    <definedName name="ТНВЭД" localSheetId="3">#REF!</definedName>
    <definedName name="ТНВЭД">#REF!</definedName>
    <definedName name="тов" localSheetId="4">#REF!</definedName>
    <definedName name="тов" localSheetId="3">#REF!</definedName>
    <definedName name="тов">#REF!</definedName>
    <definedName name="Товар" localSheetId="4">#REF!</definedName>
    <definedName name="Товар" localSheetId="3">#REF!</definedName>
    <definedName name="Товар">#REF!</definedName>
    <definedName name="тога" localSheetId="4">#REF!</definedName>
    <definedName name="тога" localSheetId="3">#REF!</definedName>
    <definedName name="тога">#REF!</definedName>
    <definedName name="тол" localSheetId="4">#REF!</definedName>
    <definedName name="тол" localSheetId="3">#REF!</definedName>
    <definedName name="тол">#REF!</definedName>
    <definedName name="томчи" localSheetId="4">#REF!</definedName>
    <definedName name="томчи" localSheetId="3">#REF!</definedName>
    <definedName name="томчи">#REF!</definedName>
    <definedName name="тонна" localSheetId="4">#REF!</definedName>
    <definedName name="тонна" localSheetId="3">#REF!</definedName>
    <definedName name="тонна">#REF!</definedName>
    <definedName name="тохир" localSheetId="4">#REF!</definedName>
    <definedName name="тохир" localSheetId="3">#REF!</definedName>
    <definedName name="тохир">#REF!</definedName>
    <definedName name="ТочноСтрока" localSheetId="4">#REF!</definedName>
    <definedName name="ТочноСтрока" localSheetId="3">#REF!</definedName>
    <definedName name="ТочноСтрока">#REF!</definedName>
    <definedName name="тошкент" localSheetId="4">TRUNC((oy-1)/3+1)</definedName>
    <definedName name="тошкент" localSheetId="2">TRUNC(([0]!oy-1)/3+1)</definedName>
    <definedName name="тошкент" localSheetId="3">TRUNC((oy-1)/3+1)</definedName>
    <definedName name="тошкент">TRUNC((oy-1)/3+1)</definedName>
    <definedName name="тпатрпартпа" localSheetId="4">#REF!</definedName>
    <definedName name="тпатрпартпа" localSheetId="3">#REF!</definedName>
    <definedName name="тпатрпартпа">#REF!</definedName>
    <definedName name="трактор_8010">'[72]План пр-ва_1'!$A$11:$O$11</definedName>
    <definedName name="трактор_8010к">'[72]План пр-ва_1'!$A$12:$O$12</definedName>
    <definedName name="трактор_8011">'[72]План пр-ва_1'!$A$14:$O$14</definedName>
    <definedName name="трактор_8011к">'[72]План пр-ва_1'!$A$15:$O$15</definedName>
    <definedName name="трактор_810">'[72]План пр-ва_1'!$A$17:$O$17</definedName>
    <definedName name="трактор_810к">'[72]План пр-ва_1'!$A$18:$O$18</definedName>
    <definedName name="трактор_820">'[72]План пр-ва_1'!$A$20:$O$20</definedName>
    <definedName name="трактор_820к">'[72]План пр-ва_1'!$A$21:$O$21</definedName>
    <definedName name="тран" localSheetId="4">#REF!</definedName>
    <definedName name="тран" localSheetId="3">#REF!</definedName>
    <definedName name="тран">#REF!</definedName>
    <definedName name="транспоовооов" localSheetId="4" hidden="1">#REF!</definedName>
    <definedName name="транспоовооов" localSheetId="3" hidden="1">#REF!</definedName>
    <definedName name="транспоовооов" hidden="1">#REF!</definedName>
    <definedName name="Транш" localSheetId="4">#REF!</definedName>
    <definedName name="Транш" localSheetId="3">#REF!</definedName>
    <definedName name="Транш">#REF!</definedName>
    <definedName name="ТРаодптлждб\" localSheetId="4">#REF!</definedName>
    <definedName name="ТРаодптлждб\" localSheetId="3">#REF!</definedName>
    <definedName name="ТРаодптлждб\">#REF!</definedName>
    <definedName name="трип">[123]ном!#REF!</definedName>
    <definedName name="трон" localSheetId="4">{30,140,350,160,"",""}</definedName>
    <definedName name="трон" localSheetId="2">{30,140,350,160,"",""}</definedName>
    <definedName name="трон" localSheetId="3">{30,140,350,160,"",""}</definedName>
    <definedName name="трон">{30,140,350,160,"",""}</definedName>
    <definedName name="труд" localSheetId="4">#REF!</definedName>
    <definedName name="труд" localSheetId="3">#REF!</definedName>
    <definedName name="труд">#REF!</definedName>
    <definedName name="тс" localSheetId="4">#REF!</definedName>
    <definedName name="тс" localSheetId="3">#REF!</definedName>
    <definedName name="тс">#REF!</definedName>
    <definedName name="тсф" localSheetId="4">#REF!</definedName>
    <definedName name="тсф" localSheetId="3">#REF!</definedName>
    <definedName name="тсф">#REF!</definedName>
    <definedName name="тт" localSheetId="4">#REF!</definedName>
    <definedName name="тт" localSheetId="2">#REF!</definedName>
    <definedName name="тт" localSheetId="3">#REF!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" localSheetId="4">#REF!</definedName>
    <definedName name="ттт" localSheetId="3">#REF!</definedName>
    <definedName name="ттт">#REF!</definedName>
    <definedName name="тттт" localSheetId="2">[59]!дел/1000</definedName>
    <definedName name="тттт" localSheetId="3">[59]!дел/1000</definedName>
    <definedName name="тттт">[59]!дел/1000</definedName>
    <definedName name="Тул" localSheetId="4">TRUNC((oy-1)/3+1)</definedName>
    <definedName name="Тул" localSheetId="2">TRUNC(([0]!oy-1)/3+1)</definedName>
    <definedName name="Тул" localSheetId="3">TRUNC((oy-1)/3+1)</definedName>
    <definedName name="Тул">TRUNC((oy-1)/3+1)</definedName>
    <definedName name="ТУЛОВ" localSheetId="4">TRUNC((oy-1)/3+1)</definedName>
    <definedName name="ТУЛОВ" localSheetId="2">TRUNC(([0]!oy-1)/3+1)</definedName>
    <definedName name="ТУЛОВ" localSheetId="3">TRUNC((oy-1)/3+1)</definedName>
    <definedName name="ТУЛОВ">TRUNC((oy-1)/3+1)</definedName>
    <definedName name="Тулов1" localSheetId="4">TRUNC((oy-1)/3+1)</definedName>
    <definedName name="Тулов1" localSheetId="2">TRUNC(([0]!oy-1)/3+1)</definedName>
    <definedName name="Тулов1" localSheetId="3">TRUNC((oy-1)/3+1)</definedName>
    <definedName name="Тулов1">TRUNC((oy-1)/3+1)</definedName>
    <definedName name="туманлар" localSheetId="4">{30,140,350,160,"",""}</definedName>
    <definedName name="туманлар" localSheetId="2">{30,140,350,160,"",""}</definedName>
    <definedName name="туманлар" localSheetId="3">{30,140,350,160,"",""}</definedName>
    <definedName name="туманлар">{30,140,350,160,"",""}</definedName>
    <definedName name="тураев" localSheetId="4">#REF!</definedName>
    <definedName name="тураев" localSheetId="3">#REF!</definedName>
    <definedName name="тураев">#REF!</definedName>
    <definedName name="ТУРДИЕВ_МАЪМУРЖАН_ХАМРОКУЛОВИЧ" localSheetId="4">#REF!</definedName>
    <definedName name="ТУРДИЕВ_МАЪМУРЖАН_ХАМРОКУЛОВИЧ" localSheetId="3">#REF!</definedName>
    <definedName name="ТУРДИЕВ_МАЪМУРЖАН_ХАМРОКУЛОВИЧ">#REF!</definedName>
    <definedName name="турсунов" localSheetId="4">#REF!</definedName>
    <definedName name="турсунов" localSheetId="3">#REF!</definedName>
    <definedName name="турсунов">#REF!</definedName>
    <definedName name="Турткуль" localSheetId="4">#REF!</definedName>
    <definedName name="Турткуль" localSheetId="3">#REF!</definedName>
    <definedName name="Турткуль">#REF!</definedName>
    <definedName name="тушум.">#N/A</definedName>
    <definedName name="тьютьб">#N/A</definedName>
    <definedName name="Ћ__ЂЃ_Ѓ_Џ_ОЂ__" localSheetId="4">#REF!</definedName>
    <definedName name="Ћ__ЂЃ_Ѓ_Џ_ОЂ__" localSheetId="3">#REF!</definedName>
    <definedName name="Ћ__ЂЃ_Ѓ_Џ_ОЂ__">#REF!</definedName>
    <definedName name="у" localSheetId="4">#REF!</definedName>
    <definedName name="у" localSheetId="3">#REF!</definedName>
    <definedName name="у">#REF!</definedName>
    <definedName name="уакыупавкпреакрнеоне" localSheetId="4" hidden="1">#REF!</definedName>
    <definedName name="уакыупавкпреакрнеоне" hidden="1">#REF!</definedName>
    <definedName name="уапукпаа" localSheetId="4">{30,140,350,160,"",""}</definedName>
    <definedName name="уапукпаа" localSheetId="2">{30,140,350,160,"",""}</definedName>
    <definedName name="уапукпаа" localSheetId="3">{30,140,350,160,"",""}</definedName>
    <definedName name="уапукпаа">{30,140,350,160,"",""}</definedName>
    <definedName name="уапукпаа_1" localSheetId="4">{30,140,350,160,"",""}</definedName>
    <definedName name="уапукпаа_1" localSheetId="2">{30,140,350,160,"",""}</definedName>
    <definedName name="уапукпаа_1" localSheetId="3">{30,140,350,160,"",""}</definedName>
    <definedName name="уапукпаа_1">{30,140,350,160,"",""}</definedName>
    <definedName name="уапукпаа_2" localSheetId="4">{30,140,350,160,"",""}</definedName>
    <definedName name="уапукпаа_2" localSheetId="2">{30,140,350,160,"",""}</definedName>
    <definedName name="уапукпаа_2" localSheetId="3">{30,140,350,160,"",""}</definedName>
    <definedName name="уапукпаа_2">{30,140,350,160,"",""}</definedName>
    <definedName name="ув" localSheetId="4">#REF!</definedName>
    <definedName name="ув" localSheetId="3">#REF!</definedName>
    <definedName name="ув">#REF!</definedName>
    <definedName name="уваафқфа" localSheetId="4" hidden="1">#REF!</definedName>
    <definedName name="уваафқфа" localSheetId="3" hidden="1">#REF!</definedName>
    <definedName name="уваафқфа" hidden="1">#REF!</definedName>
    <definedName name="увап">'[124]Зан-ть(р-ны)'!$5:$5</definedName>
    <definedName name="увер" localSheetId="4" hidden="1">#REF!</definedName>
    <definedName name="увер" hidden="1">#REF!</definedName>
    <definedName name="уВс" localSheetId="4">#REF!</definedName>
    <definedName name="уВс" localSheetId="3">#REF!</definedName>
    <definedName name="уВс">#REF!</definedName>
    <definedName name="Угит11" localSheetId="4">#REF!</definedName>
    <definedName name="Угит11" localSheetId="3">#REF!</definedName>
    <definedName name="Угит11">#REF!</definedName>
    <definedName name="уеке" localSheetId="4">#REF!</definedName>
    <definedName name="уеке" localSheetId="3">#REF!</definedName>
    <definedName name="уеке">#REF!</definedName>
    <definedName name="уекуегу" localSheetId="4">#REF!</definedName>
    <definedName name="уекуегу" localSheetId="3">#REF!</definedName>
    <definedName name="уекуегу">#REF!</definedName>
    <definedName name="узбекис" localSheetId="4">#REF!</definedName>
    <definedName name="узбекис" localSheetId="3">#REF!</definedName>
    <definedName name="узбекис">#REF!</definedName>
    <definedName name="ўзбекистон" localSheetId="4">#REF!</definedName>
    <definedName name="ўзбекистон" localSheetId="3">#REF!</definedName>
    <definedName name="ўзбекистон">#REF!</definedName>
    <definedName name="узи" localSheetId="4">{30,140,350,160,"",""}</definedName>
    <definedName name="узи" localSheetId="2">{30,140,350,160,"",""}</definedName>
    <definedName name="узи" localSheetId="3">{30,140,350,160,"",""}</definedName>
    <definedName name="узи">{30,140,350,160,"",""}</definedName>
    <definedName name="узи_1" localSheetId="4">{30,140,350,160,"",""}</definedName>
    <definedName name="узи_1" localSheetId="2">{30,140,350,160,"",""}</definedName>
    <definedName name="узи_1" localSheetId="3">{30,140,350,160,"",""}</definedName>
    <definedName name="узи_1">{30,140,350,160,"",""}</definedName>
    <definedName name="узи_2" localSheetId="4">{30,140,350,160,"",""}</definedName>
    <definedName name="узи_2" localSheetId="2">{30,140,350,160,"",""}</definedName>
    <definedName name="узи_2" localSheetId="3">{30,140,350,160,"",""}</definedName>
    <definedName name="узи_2">{30,140,350,160,"",""}</definedName>
    <definedName name="узу" localSheetId="4">#REF!</definedName>
    <definedName name="узу" localSheetId="3">#REF!</definedName>
    <definedName name="узу">#REF!</definedName>
    <definedName name="ўзхў" localSheetId="4" hidden="1">#REF!</definedName>
    <definedName name="ўзхў" localSheetId="3" hidden="1">#REF!</definedName>
    <definedName name="ўзхў" hidden="1">#REF!</definedName>
    <definedName name="ук" localSheetId="4">{30,140,350,160,"",""}</definedName>
    <definedName name="ук" localSheetId="2">{30,140,350,160,"",""}</definedName>
    <definedName name="ук" localSheetId="3">{30,140,350,160,"",""}</definedName>
    <definedName name="ук">{30,140,350,160,"",""}</definedName>
    <definedName name="ук_1" localSheetId="4">{30,140,350,160,"",""}</definedName>
    <definedName name="ук_1" localSheetId="2">{30,140,350,160,"",""}</definedName>
    <definedName name="ук_1" localSheetId="3">{30,140,350,160,"",""}</definedName>
    <definedName name="ук_1">{30,140,350,160,"",""}</definedName>
    <definedName name="ук_2" localSheetId="4">{30,140,350,160,"",""}</definedName>
    <definedName name="ук_2" localSheetId="2">{30,140,350,160,"",""}</definedName>
    <definedName name="ук_2" localSheetId="3">{30,140,350,160,"",""}</definedName>
    <definedName name="ук_2">{30,140,350,160,"",""}</definedName>
    <definedName name="укауаук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укауаук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укауаук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укауаук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укгенг">#N/A</definedName>
    <definedName name="укеглоло">#N/A</definedName>
    <definedName name="укегшнешлор">#N/A</definedName>
    <definedName name="укенук">#N/A</definedName>
    <definedName name="укипу" localSheetId="4">#REF!</definedName>
    <definedName name="укипу" localSheetId="3">#REF!</definedName>
    <definedName name="укипу">#REF!</definedName>
    <definedName name="укнкгекгенгое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кнкгекгенгое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кнукнек">#N/A</definedName>
    <definedName name="укп" localSheetId="4">#REF!</definedName>
    <definedName name="укп" localSheetId="3">#REF!</definedName>
    <definedName name="укп">#REF!</definedName>
    <definedName name="укпукп" localSheetId="4">#REF!</definedName>
    <definedName name="укпукп" localSheetId="3">#REF!</definedName>
    <definedName name="укпукп">#REF!</definedName>
    <definedName name="УКС" localSheetId="4">#REF!</definedName>
    <definedName name="УКС" localSheetId="3">#REF!</definedName>
    <definedName name="УКС">#REF!</definedName>
    <definedName name="укук" localSheetId="4">{30,140,350,160,"",""}</definedName>
    <definedName name="укук" localSheetId="2">{30,140,350,160,"",""}</definedName>
    <definedName name="укук" localSheetId="3">{30,140,350,160,"",""}</definedName>
    <definedName name="укук">{30,140,350,160,"",""}</definedName>
    <definedName name="укц" localSheetId="4">{30,140,350,160,"",""}</definedName>
    <definedName name="укц" localSheetId="2">{30,140,350,160,"",""}</definedName>
    <definedName name="укц" localSheetId="3">{30,140,350,160,"",""}</definedName>
    <definedName name="укц">{30,140,350,160,"",""}</definedName>
    <definedName name="укц_1" localSheetId="4">{30,140,350,160,"",""}</definedName>
    <definedName name="укц_1" localSheetId="2">{30,140,350,160,"",""}</definedName>
    <definedName name="укц_1" localSheetId="3">{30,140,350,160,"",""}</definedName>
    <definedName name="укц_1">{30,140,350,160,"",""}</definedName>
    <definedName name="укц_2" localSheetId="4">{30,140,350,160,"",""}</definedName>
    <definedName name="укц_2" localSheetId="2">{30,140,350,160,"",""}</definedName>
    <definedName name="укц_2" localSheetId="3">{30,140,350,160,"",""}</definedName>
    <definedName name="укц_2">{30,140,350,160,"",""}</definedName>
    <definedName name="укшгн">#N/A</definedName>
    <definedName name="уқақавкқпаувпук" localSheetId="4" hidden="1">#REF!</definedName>
    <definedName name="уқақавкқпаувпук" hidden="1">#REF!</definedName>
    <definedName name="уқпаукпеукпукп" localSheetId="4" hidden="1">#REF!</definedName>
    <definedName name="уқпаукпеукпукп" hidden="1">#REF!</definedName>
    <definedName name="улм" localSheetId="4">{30,140,350,160,"",""}</definedName>
    <definedName name="улм" localSheetId="2">{30,140,350,160,"",""}</definedName>
    <definedName name="улм" localSheetId="3">{30,140,350,160,"",""}</definedName>
    <definedName name="улм">{30,140,350,160,"",""}</definedName>
    <definedName name="улм_1" localSheetId="4">{30,140,350,160,"",""}</definedName>
    <definedName name="улм_1" localSheetId="2">{30,140,350,160,"",""}</definedName>
    <definedName name="улм_1" localSheetId="3">{30,140,350,160,"",""}</definedName>
    <definedName name="улм_1">{30,140,350,160,"",""}</definedName>
    <definedName name="улм_2" localSheetId="4">{30,140,350,160,"",""}</definedName>
    <definedName name="улм_2" localSheetId="2">{30,140,350,160,"",""}</definedName>
    <definedName name="улм_2" localSheetId="3">{30,140,350,160,"",""}</definedName>
    <definedName name="улм_2">{30,140,350,160,"",""}</definedName>
    <definedName name="улмас" localSheetId="4">{30,140,350,160,"",""}</definedName>
    <definedName name="улмас" localSheetId="2">{30,140,350,160,"",""}</definedName>
    <definedName name="улмас" localSheetId="3">{30,140,350,160,"",""}</definedName>
    <definedName name="улмас">{30,140,350,160,"",""}</definedName>
    <definedName name="улмас_1" localSheetId="4">{30,140,350,160,"",""}</definedName>
    <definedName name="улмас_1" localSheetId="2">{30,140,350,160,"",""}</definedName>
    <definedName name="улмас_1" localSheetId="3">{30,140,350,160,"",""}</definedName>
    <definedName name="улмас_1">{30,140,350,160,"",""}</definedName>
    <definedName name="улмас_2" localSheetId="4">{30,140,350,160,"",""}</definedName>
    <definedName name="улмас_2" localSheetId="2">{30,140,350,160,"",""}</definedName>
    <definedName name="улмас_2" localSheetId="3">{30,140,350,160,"",""}</definedName>
    <definedName name="улмас_2">{30,140,350,160,"",""}</definedName>
    <definedName name="улу" localSheetId="4">{30,140,350,160,"",""}</definedName>
    <definedName name="улу" localSheetId="2">{30,140,350,160,"",""}</definedName>
    <definedName name="улу" localSheetId="3">{30,140,350,160,"",""}</definedName>
    <definedName name="улу">{30,140,350,160,"",""}</definedName>
    <definedName name="улу_1" localSheetId="4">{30,140,350,160,"",""}</definedName>
    <definedName name="улу_1" localSheetId="2">{30,140,350,160,"",""}</definedName>
    <definedName name="улу_1" localSheetId="3">{30,140,350,160,"",""}</definedName>
    <definedName name="улу_1">{30,140,350,160,"",""}</definedName>
    <definedName name="улу_2" localSheetId="4">{30,140,350,160,"",""}</definedName>
    <definedName name="улу_2" localSheetId="2">{30,140,350,160,"",""}</definedName>
    <definedName name="улу_2" localSheetId="3">{30,140,350,160,"",""}</definedName>
    <definedName name="улу_2">{30,140,350,160,"",""}</definedName>
    <definedName name="Умарова456" localSheetId="4">#REF!</definedName>
    <definedName name="Умарова456" localSheetId="3">#REF!</definedName>
    <definedName name="Умарова456">#REF!</definedName>
    <definedName name="УНГ" localSheetId="4" hidden="1">#REF!</definedName>
    <definedName name="УНГ" hidden="1">#REF!</definedName>
    <definedName name="ункшгол">#N/A</definedName>
    <definedName name="УРГАНЧТУМАН" localSheetId="4">#REF!</definedName>
    <definedName name="УРГАНЧТУМАН" localSheetId="3">#REF!</definedName>
    <definedName name="УРГАНЧТУМАН">#REF!</definedName>
    <definedName name="УРГАНЧШАХАР" localSheetId="4">#REF!</definedName>
    <definedName name="УРГАНЧШАХАР" localSheetId="3">#REF!</definedName>
    <definedName name="УРГАНЧШАХАР">#REF!</definedName>
    <definedName name="уровень" localSheetId="4">#REF!</definedName>
    <definedName name="уровень" localSheetId="3">#REF!</definedName>
    <definedName name="уровень">#REF!</definedName>
    <definedName name="урта" localSheetId="4" hidden="1">#REF!</definedName>
    <definedName name="урта" localSheetId="3" hidden="1">#REF!</definedName>
    <definedName name="урта" hidden="1">#REF!</definedName>
    <definedName name="уртачирчик" localSheetId="4" hidden="1">#REF!</definedName>
    <definedName name="уртачирчик" localSheetId="3" hidden="1">#REF!</definedName>
    <definedName name="уртачирчик" hidden="1">#REF!</definedName>
    <definedName name="ўртачирчик" localSheetId="4" hidden="1">#REF!</definedName>
    <definedName name="ўртачирчик" localSheetId="3" hidden="1">#REF!</definedName>
    <definedName name="ўртачирчик" hidden="1">#REF!</definedName>
    <definedName name="уруг" localSheetId="4">#REF!</definedName>
    <definedName name="уруг" localSheetId="3">#REF!</definedName>
    <definedName name="уруг">#REF!</definedName>
    <definedName name="утв_2кв">[97]Прогноз!$A$23:$IV$39</definedName>
    <definedName name="утв_3кв">[97]Прогноз!$A$42:$IV$58</definedName>
    <definedName name="утв_4кв">[97]Прогноз!$A$61:$IV$77</definedName>
    <definedName name="утв2" localSheetId="4">#REF!</definedName>
    <definedName name="утв2" localSheetId="3">#REF!</definedName>
    <definedName name="утв2">#REF!</definedName>
    <definedName name="утв3" localSheetId="4">#REF!</definedName>
    <definedName name="утв3" localSheetId="3">#REF!</definedName>
    <definedName name="утв3">#REF!</definedName>
    <definedName name="УТГ" localSheetId="4" hidden="1">#REF!</definedName>
    <definedName name="УТГ" localSheetId="3" hidden="1">#REF!</definedName>
    <definedName name="УТГ" hidden="1">#REF!</definedName>
    <definedName name="утили" localSheetId="4">{30,140,350,160,"",""}</definedName>
    <definedName name="утили" localSheetId="2">{30,140,350,160,"",""}</definedName>
    <definedName name="утили" localSheetId="3">{30,140,350,160,"",""}</definedName>
    <definedName name="утили">{30,140,350,160,"",""}</definedName>
    <definedName name="Уткир" localSheetId="4">{30,140,350,160,"",""}</definedName>
    <definedName name="Уткир" localSheetId="2">{30,140,350,160,"",""}</definedName>
    <definedName name="Уткир" localSheetId="3">{30,140,350,160,"",""}</definedName>
    <definedName name="Уткир">{30,140,350,160,"",""}</definedName>
    <definedName name="Уткир_1" localSheetId="4">{30,140,350,160,"",""}</definedName>
    <definedName name="Уткир_1" localSheetId="2">{30,140,350,160,"",""}</definedName>
    <definedName name="Уткир_1" localSheetId="3">{30,140,350,160,"",""}</definedName>
    <definedName name="Уткир_1">{30,140,350,160,"",""}</definedName>
    <definedName name="Уткир_2" localSheetId="4">{30,140,350,160,"",""}</definedName>
    <definedName name="Уткир_2" localSheetId="2">{30,140,350,160,"",""}</definedName>
    <definedName name="Уткир_2" localSheetId="3">{30,140,350,160,"",""}</definedName>
    <definedName name="Уткир_2">{30,140,350,160,"",""}</definedName>
    <definedName name="уточ_2кв">[97]Прогноз!$A$118:$IV$134</definedName>
    <definedName name="уточ_3кв">[97]Прогноз!$A$137:$IV$153</definedName>
    <definedName name="уточ_4кв">[97]Прогноз!$A$156:$IV$172</definedName>
    <definedName name="уу" localSheetId="4">#REF!</definedName>
    <definedName name="уу" localSheetId="2">#REF!</definedName>
    <definedName name="уу" localSheetId="3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4">{30,140,350,160,"",""}</definedName>
    <definedName name="ууу" localSheetId="2">{30,140,350,160,"",""}</definedName>
    <definedName name="ууу" localSheetId="3">{30,140,350,160,"",""}</definedName>
    <definedName name="ууу">{30,140,350,160,"",""}</definedName>
    <definedName name="уууу" localSheetId="4">{30,140,350,160,"",""}</definedName>
    <definedName name="уууу" localSheetId="2">{30,140,350,160,"",""}</definedName>
    <definedName name="уууу" localSheetId="3">{30,140,350,160,"",""}</definedName>
    <definedName name="уууу">{30,140,350,160,"",""}</definedName>
    <definedName name="уууу_1" localSheetId="4">{30,140,350,160,"",""}</definedName>
    <definedName name="уууу_1" localSheetId="2">{30,140,350,160,"",""}</definedName>
    <definedName name="уууу_1" localSheetId="3">{30,140,350,160,"",""}</definedName>
    <definedName name="уууу_1">{30,140,350,160,"",""}</definedName>
    <definedName name="уууу_2" localSheetId="4">{30,140,350,160,"",""}</definedName>
    <definedName name="уууу_2" localSheetId="2">{30,140,350,160,"",""}</definedName>
    <definedName name="уууу_2" localSheetId="3">{30,140,350,160,"",""}</definedName>
    <definedName name="уууу_2">{30,140,350,160,"",""}</definedName>
    <definedName name="ууууу" localSheetId="2">[59]!дел/1000</definedName>
    <definedName name="ууууу" localSheetId="3">[59]!дел/1000</definedName>
    <definedName name="ууууу">[59]!дел/1000</definedName>
    <definedName name="уууууууууууууууууу" localSheetId="4">DATE(yil,oy,1)</definedName>
    <definedName name="уууууууууууууууууу" localSheetId="2">DATE([0]!yil,[0]!oy,1)</definedName>
    <definedName name="уууууууууууууууууу" localSheetId="3">DATE(yil,oy,1)</definedName>
    <definedName name="уууууууууууууууууу">DATE(yil,oy,1)</definedName>
    <definedName name="уууууууууууууууууууу" localSheetId="4">TRUNC((oy-1)/3+1)</definedName>
    <definedName name="уууууууууууууууууууу" localSheetId="2">TRUNC(([0]!oy-1)/3+1)</definedName>
    <definedName name="уууууууууууууууууууу" localSheetId="3">TRUNC((oy-1)/3+1)</definedName>
    <definedName name="уууууууууууууууууууу">TRUNC((oy-1)/3+1)</definedName>
    <definedName name="ууууууууууууууууууууу" localSheetId="4">TRUNC((oy-1)/3+1)</definedName>
    <definedName name="ууууууууууууууууууууу" localSheetId="2">TRUNC(([0]!oy-1)/3+1)</definedName>
    <definedName name="ууууууууууууууууууууу" localSheetId="3">TRUNC((oy-1)/3+1)</definedName>
    <definedName name="ууууууууууууууууууууу">TRUNC((oy-1)/3+1)</definedName>
    <definedName name="ууууууууууууууууууууууу" localSheetId="4">TRUNC((oy-1)/3+1)</definedName>
    <definedName name="ууууууууууууууууууууууу" localSheetId="2">TRUNC(([0]!oy-1)/3+1)</definedName>
    <definedName name="ууууууууууууууууууууууу" localSheetId="3">TRUNC((oy-1)/3+1)</definedName>
    <definedName name="ууууууууууууууууууууууу">TRUNC((oy-1)/3+1)</definedName>
    <definedName name="уфқфкрпқвр" localSheetId="4" hidden="1">#REF!</definedName>
    <definedName name="уфқфкрпқвр" localSheetId="3" hidden="1">#REF!</definedName>
    <definedName name="уфқфкрпқвр" hidden="1">#REF!</definedName>
    <definedName name="уц" localSheetId="4">{30,140,350,160,"",""}</definedName>
    <definedName name="уц" localSheetId="2">{30,140,350,160,"",""}</definedName>
    <definedName name="уц" localSheetId="3">{30,140,350,160,"",""}</definedName>
    <definedName name="уц">{30,140,350,160,"",""}</definedName>
    <definedName name="уц_1" localSheetId="4">{30,140,350,160,"",""}</definedName>
    <definedName name="уц_1" localSheetId="2">{30,140,350,160,"",""}</definedName>
    <definedName name="уц_1" localSheetId="3">{30,140,350,160,"",""}</definedName>
    <definedName name="уц_1">{30,140,350,160,"",""}</definedName>
    <definedName name="уц_2" localSheetId="4">{30,140,350,160,"",""}</definedName>
    <definedName name="уц_2" localSheetId="2">{30,140,350,160,"",""}</definedName>
    <definedName name="уц_2" localSheetId="3">{30,140,350,160,"",""}</definedName>
    <definedName name="уц_2">{30,140,350,160,"",""}</definedName>
    <definedName name="уцацуа">[61]f007502_18X!#REF!</definedName>
    <definedName name="УЦПФЦП" localSheetId="4" hidden="1">#REF!</definedName>
    <definedName name="УЦПФЦП" localSheetId="3" hidden="1">#REF!</definedName>
    <definedName name="УЦПФЦП" hidden="1">#REF!</definedName>
    <definedName name="ф" localSheetId="4">#REF!</definedName>
    <definedName name="ф" localSheetId="3">#REF!</definedName>
    <definedName name="ф">#REF!</definedName>
    <definedName name="Ф1" localSheetId="4">[107]DNET!$E$7</definedName>
    <definedName name="Ф1" localSheetId="2">[107]DNET!$E$7</definedName>
    <definedName name="Ф1" localSheetId="3">[107]DNET!$E$7</definedName>
    <definedName name="ф1" hidden="1">#REF!</definedName>
    <definedName name="Ф2" localSheetId="4">[107]DNET!$E$5</definedName>
    <definedName name="Ф2" localSheetId="2">[107]DNET!$E$5</definedName>
    <definedName name="Ф2" localSheetId="3">[107]DNET!$E$5</definedName>
    <definedName name="ф2" hidden="1">#REF!</definedName>
    <definedName name="Ф3">[107]DNET!$E$3</definedName>
    <definedName name="ф5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5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5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5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5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а" localSheetId="4" hidden="1">#REF!</definedName>
    <definedName name="фа" localSheetId="3" hidden="1">#REF!</definedName>
    <definedName name="фа" hidden="1">#REF!</definedName>
    <definedName name="ФААФФФФФФФФФФФФФ" localSheetId="4">#REF!</definedName>
    <definedName name="ФААФФФФФФФФФФФФФ" localSheetId="3">#REF!</definedName>
    <definedName name="ФААФФФФФФФФФФФФФ">#REF!</definedName>
    <definedName name="Факторы" localSheetId="4">TRUNC((oy-1)/3+1)</definedName>
    <definedName name="Факторы" localSheetId="2">TRUNC(([0]!oy-1)/3+1)</definedName>
    <definedName name="Факторы" localSheetId="3">TRUNC((oy-1)/3+1)</definedName>
    <definedName name="Факторы">TRUNC((oy-1)/3+1)</definedName>
    <definedName name="фақА" localSheetId="4">[0]!_a1Z,[0]!_a2Z</definedName>
    <definedName name="фақА" localSheetId="2">[0]!_a1Z,[0]!_a2Z</definedName>
    <definedName name="фақА" localSheetId="3">[0]!_a1Z,[0]!_a2Z</definedName>
    <definedName name="фақА">[0]!_a1Z,[0]!_a2Z</definedName>
    <definedName name="ФАҚАВФ" localSheetId="4" hidden="1">#REF!</definedName>
    <definedName name="ФАҚАВФ" hidden="1">#REF!</definedName>
    <definedName name="фақвақвавқпмвпа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ақвақвавқпмвпа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ақвақвавқпмвпа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ақвақвавқпмвп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ар" localSheetId="4">{30,140,350,160,"",""}</definedName>
    <definedName name="Фар" localSheetId="2">{30,140,350,160,"",""}</definedName>
    <definedName name="Фар" localSheetId="3">{30,140,350,160,"",""}</definedName>
    <definedName name="Фар">{30,140,350,160,"",""}</definedName>
    <definedName name="Фаргона" localSheetId="4">#REF!</definedName>
    <definedName name="Фаргона" localSheetId="3">#REF!</definedName>
    <definedName name="Фаргона">#REF!</definedName>
    <definedName name="фауцафаа" localSheetId="4" hidden="1">#REF!</definedName>
    <definedName name="фауцафаа" localSheetId="3" hidden="1">#REF!</definedName>
    <definedName name="фауцафаа" hidden="1">#REF!</definedName>
    <definedName name="ФАУЦАЦФ" localSheetId="4" hidden="1">#REF!</definedName>
    <definedName name="ФАУЦАЦФ" localSheetId="3" hidden="1">#REF!</definedName>
    <definedName name="ФАУЦАЦФ" hidden="1">#REF!</definedName>
    <definedName name="ФАФ" localSheetId="4">#REF!</definedName>
    <definedName name="ФАФ" localSheetId="3">#REF!</definedName>
    <definedName name="ФАФ">#REF!</definedName>
    <definedName name="фАФАВА" localSheetId="4">#REF!</definedName>
    <definedName name="фАФАВА">#REF!</definedName>
    <definedName name="ФАФҚВ" localSheetId="4" hidden="1">#REF!</definedName>
    <definedName name="ФАФҚВ" localSheetId="3" hidden="1">#REF!</definedName>
    <definedName name="ФАФҚВ" hidden="1">#REF!</definedName>
    <definedName name="ФАфЫАЫ" localSheetId="4" hidden="1">#REF!</definedName>
    <definedName name="ФАфЫАЫ" localSheetId="3" hidden="1">#REF!</definedName>
    <definedName name="ФАфЫАЫ" hidden="1">#REF!</definedName>
    <definedName name="ФАЦУА" localSheetId="4" hidden="1">#REF!</definedName>
    <definedName name="ФАЦУА" localSheetId="3" hidden="1">#REF!</definedName>
    <definedName name="ФАЦУА" hidden="1">#REF!</definedName>
    <definedName name="фаЦУП" localSheetId="4" hidden="1">#REF!</definedName>
    <definedName name="фаЦУП" localSheetId="3" hidden="1">#REF!</definedName>
    <definedName name="фаЦУП" hidden="1">#REF!</definedName>
    <definedName name="фв" localSheetId="4">#REF!</definedName>
    <definedName name="фв" localSheetId="3">#REF!</definedName>
    <definedName name="фв">#REF!</definedName>
    <definedName name="фв169187" localSheetId="4">#REF!</definedName>
    <definedName name="фв169187" localSheetId="3">#REF!</definedName>
    <definedName name="фв169187">#REF!</definedName>
    <definedName name="фвдмтқжвЎЛм" localSheetId="4">#REF!</definedName>
    <definedName name="фвдмтқжвЎЛм" localSheetId="3">#REF!</definedName>
    <definedName name="фвдмтқжвЎЛм">#REF!</definedName>
    <definedName name="фвЙА" localSheetId="4" hidden="1">#REF!</definedName>
    <definedName name="фвЙА" localSheetId="3" hidden="1">#REF!</definedName>
    <definedName name="фвЙА" hidden="1">#REF!</definedName>
    <definedName name="ФВФвф" localSheetId="4" hidden="1">#REF!</definedName>
    <definedName name="ФВФвф" localSheetId="3" hidden="1">#REF!</definedName>
    <definedName name="ФВФвф" hidden="1">#REF!</definedName>
    <definedName name="фвыавп" localSheetId="4">{30,140,350,160,"",""}</definedName>
    <definedName name="фвыавп" localSheetId="2">{30,140,350,160,"",""}</definedName>
    <definedName name="фвыавп" localSheetId="3">{30,140,350,160,"",""}</definedName>
    <definedName name="фвыавп">{30,140,350,160,"",""}</definedName>
    <definedName name="фвыавп_1" localSheetId="4">{30,140,350,160,"",""}</definedName>
    <definedName name="фвыавп_1" localSheetId="2">{30,140,350,160,"",""}</definedName>
    <definedName name="фвыавп_1" localSheetId="3">{30,140,350,160,"",""}</definedName>
    <definedName name="фвыавп_1">{30,140,350,160,"",""}</definedName>
    <definedName name="фвыавп_2" localSheetId="4">{30,140,350,160,"",""}</definedName>
    <definedName name="фвыавп_2" localSheetId="2">{30,140,350,160,"",""}</definedName>
    <definedName name="фвыавп_2" localSheetId="3">{30,140,350,160,"",""}</definedName>
    <definedName name="фвыавп_2">{30,140,350,160,"",""}</definedName>
    <definedName name="ФЕВ2">[107]DNET!$I$5</definedName>
    <definedName name="ФЕВ4">[107]DNET!$I$3</definedName>
    <definedName name="ФЕВ5">[107]DNET!$O$7</definedName>
    <definedName name="ФЕВ6">[107]DNET!$O$5</definedName>
    <definedName name="феврал" localSheetId="4">#REF!</definedName>
    <definedName name="феврал" localSheetId="3">#REF!</definedName>
    <definedName name="феврал">#REF!</definedName>
    <definedName name="февраль" localSheetId="4">#REF!</definedName>
    <definedName name="февраль" localSheetId="2">#REF!</definedName>
    <definedName name="февраль" localSheetId="3">#REF!</definedName>
    <definedName name="февраль" hidden="1">#REF!,#REF!,#REF!,#REF!</definedName>
    <definedName name="февраль_фактор" localSheetId="4">TRUNC((oy-1)/3+1)</definedName>
    <definedName name="февраль_фактор" localSheetId="2">TRUNC(([0]!oy-1)/3+1)</definedName>
    <definedName name="февраль_фактор" localSheetId="3">TRUNC((oy-1)/3+1)</definedName>
    <definedName name="февраль_фактор">TRUNC((oy-1)/3+1)</definedName>
    <definedName name="ФЗСЖЧШ__ХЛЭЖШО" localSheetId="4">#REF!</definedName>
    <definedName name="ФЗСЖЧШ__ХЛЭЖШО" localSheetId="3">#REF!</definedName>
    <definedName name="ФЗСЖЧШ__ХЛЭЖШО">#REF!</definedName>
    <definedName name="фЙА" localSheetId="4">#REF!</definedName>
    <definedName name="фЙА" localSheetId="3">#REF!</definedName>
    <definedName name="фЙА">#REF!</definedName>
    <definedName name="фЙмфмФМ" localSheetId="4" hidden="1">#REF!</definedName>
    <definedName name="фЙмфмФМ" localSheetId="3" hidden="1">#REF!</definedName>
    <definedName name="фЙмфмФМ" hidden="1">#REF!</definedName>
    <definedName name="фйфй" localSheetId="4">#REF!</definedName>
    <definedName name="фйфй" localSheetId="3">#REF!</definedName>
    <definedName name="фйфй">#REF!</definedName>
    <definedName name="фйфйф">#N/A</definedName>
    <definedName name="фқақвақвақвақва" localSheetId="4" hidden="1">#REF!</definedName>
    <definedName name="фқақвақвақвақва" localSheetId="3" hidden="1">#REF!</definedName>
    <definedName name="фқақвақвақвақва" hidden="1">#REF!</definedName>
    <definedName name="фқақвапвпмв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қақвапвпмв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қақвапвпмв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қақвапвпм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қапук" localSheetId="4" hidden="1">#REF!</definedName>
    <definedName name="фқапук" localSheetId="3" hidden="1">#REF!</definedName>
    <definedName name="фқапук" hidden="1">#REF!</definedName>
    <definedName name="ФҚафааф" localSheetId="4">#REF!</definedName>
    <definedName name="ФҚафааф">#REF!</definedName>
    <definedName name="фққ" localSheetId="4" hidden="1">#REF!</definedName>
    <definedName name="фққ" hidden="1">#REF!</definedName>
    <definedName name="ФҚПЙКП" localSheetId="4" hidden="1">#REF!</definedName>
    <definedName name="ФҚПЙКП" localSheetId="3" hidden="1">#REF!</definedName>
    <definedName name="ФҚПЙКП" hidden="1">#REF!</definedName>
    <definedName name="ФҚСАВВАВВВВВВВВВВВ" localSheetId="4" hidden="1">#REF!</definedName>
    <definedName name="ФҚСАВВАВВВВВВВВВВВ" localSheetId="3" hidden="1">#REF!</definedName>
    <definedName name="ФҚСАВВАВВВВВВВВВВВ" hidden="1">#REF!</definedName>
    <definedName name="фқФҚ" localSheetId="4" hidden="1">#REF!</definedName>
    <definedName name="фқФҚ" localSheetId="3" hidden="1">#REF!</definedName>
    <definedName name="фқФҚ" hidden="1">#REF!</definedName>
    <definedName name="флт" localSheetId="4">{30,140,350,160,"",""}</definedName>
    <definedName name="флт" localSheetId="2">{30,140,350,160,"",""}</definedName>
    <definedName name="флт" localSheetId="3">{30,140,350,160,"",""}</definedName>
    <definedName name="флт">{30,140,350,160,"",""}</definedName>
    <definedName name="фмаи" localSheetId="4" hidden="1">#REF!</definedName>
    <definedName name="фмаи" localSheetId="3" hidden="1">#REF!</definedName>
    <definedName name="фмаи" hidden="1">#REF!</definedName>
    <definedName name="фоиз" localSheetId="4">#REF!</definedName>
    <definedName name="фоиз" localSheetId="3">#REF!</definedName>
    <definedName name="фоиз">#REF!</definedName>
    <definedName name="фонд" localSheetId="4">#REF!</definedName>
    <definedName name="фонд" localSheetId="3">#REF!</definedName>
    <definedName name="фонд">#REF!</definedName>
    <definedName name="Форма__2a">[125]База!#REF!</definedName>
    <definedName name="форма_таб0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ир" localSheetId="4">#REF!</definedName>
    <definedName name="Формир" localSheetId="3">#REF!</definedName>
    <definedName name="Формир">#REF!</definedName>
    <definedName name="фосфор">[89]Мин.угит!$CI$2</definedName>
    <definedName name="фппфып" localSheetId="4">[0]!_a1Z,[0]!_a2Z</definedName>
    <definedName name="фппфып" localSheetId="2">[0]!_a1Z,[0]!_a2Z</definedName>
    <definedName name="фппфып" localSheetId="3">[0]!_a1Z,[0]!_a2Z</definedName>
    <definedName name="фппфып">[0]!_a1Z,[0]!_a2Z</definedName>
    <definedName name="фр" localSheetId="4">#REF!</definedName>
    <definedName name="фр" localSheetId="3">#REF!</definedName>
    <definedName name="фр">#REF!</definedName>
    <definedName name="ФСҚС" localSheetId="4">#REF!</definedName>
    <definedName name="ФСҚС" localSheetId="3">#REF!</definedName>
    <definedName name="ФСҚС">#REF!</definedName>
    <definedName name="ФСссывсыф" localSheetId="4" hidden="1">#REF!</definedName>
    <definedName name="ФСссывсыф" hidden="1">#REF!</definedName>
    <definedName name="фуафУ" localSheetId="4">#REF!</definedName>
    <definedName name="фуафУ" localSheetId="3">#REF!</definedName>
    <definedName name="фуафУ">#REF!</definedName>
    <definedName name="фуп" localSheetId="4">#REF!</definedName>
    <definedName name="фуп" localSheetId="3">#REF!</definedName>
    <definedName name="фуп">#REF!</definedName>
    <definedName name="ФуыасфУАМ" localSheetId="4">#REF!</definedName>
    <definedName name="ФуыасфУАМ" localSheetId="3">#REF!</definedName>
    <definedName name="ФуыасфУАМ">#REF!</definedName>
    <definedName name="ФФ" localSheetId="4">#REF!</definedName>
    <definedName name="ФФ" localSheetId="2">#REF!</definedName>
    <definedName name="ФФ" localSheetId="3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афвфы" localSheetId="4" hidden="1">{"'Monthly 1997'!$A$3:$S$89"}</definedName>
    <definedName name="ффафвфы" localSheetId="2" hidden="1">{"'Monthly 1997'!$A$3:$S$89"}</definedName>
    <definedName name="ффафвфы" localSheetId="3" hidden="1">{"'Monthly 1997'!$A$3:$S$89"}</definedName>
    <definedName name="ффафвфы" hidden="1">{"'Monthly 1997'!$A$3:$S$89"}</definedName>
    <definedName name="ффсф" localSheetId="4" hidden="1">#REF!</definedName>
    <definedName name="ффсф" localSheetId="3" hidden="1">#REF!</definedName>
    <definedName name="ффсф" hidden="1">#REF!</definedName>
    <definedName name="ффф" localSheetId="4">#REF!</definedName>
    <definedName name="ффф" localSheetId="3">#REF!</definedName>
    <definedName name="ффф">#REF!</definedName>
    <definedName name="фффф" localSheetId="4">#REF!</definedName>
    <definedName name="фффф" localSheetId="3">#REF!</definedName>
    <definedName name="фффф">#REF!</definedName>
    <definedName name="ФФФФФФ" localSheetId="4">#REF!</definedName>
    <definedName name="ФФФФФФ" localSheetId="3">#REF!</definedName>
    <definedName name="ФФФФФФ">#REF!</definedName>
    <definedName name="ффффффф" localSheetId="4">TRUNC((oy-1)/3+1)</definedName>
    <definedName name="ффффффф" localSheetId="2">TRUNC(([0]!oy-1)/3+1)</definedName>
    <definedName name="ффффффф" localSheetId="3">TRUNC((oy-1)/3+1)</definedName>
    <definedName name="ффффффф">TRUNC((oy-1)/3+1)</definedName>
    <definedName name="фффффффффффффффф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ффффффффффффффф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ффффффффффффффф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фффффффффффффф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ФЫВММ" localSheetId="4" hidden="1">#REF!</definedName>
    <definedName name="ФФЫВММ" hidden="1">#REF!</definedName>
    <definedName name="ффыфпа" localSheetId="4" hidden="1">{#N/A,#N/A,FALSE,"BODY"}</definedName>
    <definedName name="ффыфпа" localSheetId="2" hidden="1">{#N/A,#N/A,FALSE,"BODY"}</definedName>
    <definedName name="ффыфпа" localSheetId="3" hidden="1">{#N/A,#N/A,FALSE,"BODY"}</definedName>
    <definedName name="ффыфпа" hidden="1">{#N/A,#N/A,FALSE,"BODY"}</definedName>
    <definedName name="фцкпвыпа" localSheetId="4">{30,140,350,160,"",""}</definedName>
    <definedName name="фцкпвыпа" localSheetId="2">{30,140,350,160,"",""}</definedName>
    <definedName name="фцкпвыпа" localSheetId="3">{30,140,350,160,"",""}</definedName>
    <definedName name="фцкпвыпа">{30,140,350,160,"",""}</definedName>
    <definedName name="фы">'[126]Фориш 2003'!$O$4</definedName>
    <definedName name="фыавыфа" localSheetId="4">{30,140,350,160,"",""}</definedName>
    <definedName name="фыавыфа" localSheetId="2">{30,140,350,160,"",""}</definedName>
    <definedName name="фыавыфа" localSheetId="3">{30,140,350,160,"",""}</definedName>
    <definedName name="фыавыфа">{30,140,350,160,"",""}</definedName>
    <definedName name="фыавыфа_1" localSheetId="4">{30,140,350,160,"",""}</definedName>
    <definedName name="фыавыфа_1" localSheetId="2">{30,140,350,160,"",""}</definedName>
    <definedName name="фыавыфа_1" localSheetId="3">{30,140,350,160,"",""}</definedName>
    <definedName name="фыавыфа_1">{30,140,350,160,"",""}</definedName>
    <definedName name="фыавыфа_2" localSheetId="4">{30,140,350,160,"",""}</definedName>
    <definedName name="фыавыфа_2" localSheetId="2">{30,140,350,160,"",""}</definedName>
    <definedName name="фыавыфа_2" localSheetId="3">{30,140,350,160,"",""}</definedName>
    <definedName name="фыавыфа_2">{30,140,350,160,"",""}</definedName>
    <definedName name="фыауаа" localSheetId="4">#REF!</definedName>
    <definedName name="фыауаа">#REF!</definedName>
    <definedName name="фыаФА" localSheetId="4" hidden="1">#REF!</definedName>
    <definedName name="фыаФА" localSheetId="3" hidden="1">#REF!</definedName>
    <definedName name="фыаФА" hidden="1">#REF!</definedName>
    <definedName name="фыафыа" localSheetId="4">#REF!</definedName>
    <definedName name="фыафыа" localSheetId="3">#REF!</definedName>
    <definedName name="фыафыа">#REF!</definedName>
    <definedName name="фыафыав" localSheetId="4" hidden="1">#REF!</definedName>
    <definedName name="фыафыав" hidden="1">#REF!</definedName>
    <definedName name="фыаывфа" localSheetId="4">[0]!_a1Z,[0]!_a2Z</definedName>
    <definedName name="фыаывфа" localSheetId="2">[0]!_a1Z,[0]!_a2Z</definedName>
    <definedName name="фыаывфа">[0]!_a1Z,[0]!_a2Z</definedName>
    <definedName name="фывммвы" localSheetId="4" hidden="1">{"'Monthly 1997'!$A$3:$S$89"}</definedName>
    <definedName name="фывммвы" localSheetId="2" hidden="1">{"'Monthly 1997'!$A$3:$S$89"}</definedName>
    <definedName name="фывммвы" localSheetId="3" hidden="1">{"'Monthly 1997'!$A$3:$S$89"}</definedName>
    <definedName name="фывммвы" hidden="1">{"'Monthly 1997'!$A$3:$S$89"}</definedName>
    <definedName name="фывпкерен" localSheetId="4" hidden="1">{"'Monthly 1997'!$A$3:$S$89"}</definedName>
    <definedName name="фывпкерен" localSheetId="2" hidden="1">{"'Monthly 1997'!$A$3:$S$89"}</definedName>
    <definedName name="фывпкерен" localSheetId="3" hidden="1">{"'Monthly 1997'!$A$3:$S$89"}</definedName>
    <definedName name="фывпкерен" hidden="1">{"'Monthly 1997'!$A$3:$S$89"}</definedName>
    <definedName name="фЫВФЫВАФЫА" localSheetId="4">#REF!</definedName>
    <definedName name="фЫВФЫВАФЫА" localSheetId="3">#REF!</definedName>
    <definedName name="фЫВФЫВАФЫА">#REF!</definedName>
    <definedName name="фывфывфывфы" localSheetId="4">#REF!</definedName>
    <definedName name="фывфывфывфы" localSheetId="3">#REF!</definedName>
    <definedName name="фывфывфывфы">#REF!</definedName>
    <definedName name="фывчыйывчйы" localSheetId="4">{30,140,350,160,"",""}</definedName>
    <definedName name="фывчыйывчйы" localSheetId="2">{30,140,350,160,"",""}</definedName>
    <definedName name="фывчыйывчйы" localSheetId="3">{30,140,350,160,"",""}</definedName>
    <definedName name="фывчыйывчйы">{30,140,350,160,"",""}</definedName>
    <definedName name="фывчыйывчйы_1" localSheetId="4">{30,140,350,160,"",""}</definedName>
    <definedName name="фывчыйывчйы_1" localSheetId="2">{30,140,350,160,"",""}</definedName>
    <definedName name="фывчыйывчйы_1" localSheetId="3">{30,140,350,160,"",""}</definedName>
    <definedName name="фывчыйывчйы_1">{30,140,350,160,"",""}</definedName>
    <definedName name="фывчыйывчйы_2" localSheetId="4">{30,140,350,160,"",""}</definedName>
    <definedName name="фывчыйывчйы_2" localSheetId="2">{30,140,350,160,"",""}</definedName>
    <definedName name="фывчыйывчйы_2" localSheetId="3">{30,140,350,160,"",""}</definedName>
    <definedName name="фывчыйывчйы_2">{30,140,350,160,"",""}</definedName>
    <definedName name="фывыав" localSheetId="4" hidden="1">{"'Monthly 1997'!$A$3:$S$89"}</definedName>
    <definedName name="фывыав" localSheetId="2" hidden="1">{"'Monthly 1997'!$A$3:$S$89"}</definedName>
    <definedName name="фывыав" localSheetId="3" hidden="1">{"'Monthly 1997'!$A$3:$S$89"}</definedName>
    <definedName name="фывыав" hidden="1">{"'Monthly 1997'!$A$3:$S$89"}</definedName>
    <definedName name="ФЫСфВЫ" localSheetId="4">#REF!</definedName>
    <definedName name="ФЫСфВЫ" localSheetId="3">#REF!</definedName>
    <definedName name="ФЫСфВЫ">#REF!</definedName>
    <definedName name="фЫФАЫ" localSheetId="4" hidden="1">#REF!</definedName>
    <definedName name="фЫФАЫ" localSheetId="3" hidden="1">#REF!</definedName>
    <definedName name="фЫФАЫ" hidden="1">#REF!</definedName>
    <definedName name="фыфы" localSheetId="4">#REF!</definedName>
    <definedName name="фыфы" localSheetId="3">#REF!</definedName>
    <definedName name="фыфы">#REF!</definedName>
    <definedName name="ФЫФыва" localSheetId="4" hidden="1">#REF!</definedName>
    <definedName name="ФЫФыва" localSheetId="3" hidden="1">#REF!</definedName>
    <definedName name="ФЫФыва" hidden="1">#REF!</definedName>
    <definedName name="фыы" localSheetId="4">TRUNC((oy-1)/3+1)</definedName>
    <definedName name="фыы" localSheetId="2">TRUNC(([0]!oy-1)/3+1)</definedName>
    <definedName name="фыы" localSheetId="3">TRUNC((oy-1)/3+1)</definedName>
    <definedName name="фыы">TRUNC((oy-1)/3+1)</definedName>
    <definedName name="фяфчфчфч" localSheetId="4">{30,140,350,160,"",""}</definedName>
    <definedName name="фяфчфчфч" localSheetId="2">{30,140,350,160,"",""}</definedName>
    <definedName name="фяфчфчфч" localSheetId="3">{30,140,350,160,"",""}</definedName>
    <definedName name="фяфчфчфч">{30,140,350,160,"",""}</definedName>
    <definedName name="фяфчфчфч_1" localSheetId="4">{30,140,350,160,"",""}</definedName>
    <definedName name="фяфчфчфч_1" localSheetId="2">{30,140,350,160,"",""}</definedName>
    <definedName name="фяфчфчфч_1" localSheetId="3">{30,140,350,160,"",""}</definedName>
    <definedName name="фяфчфчфч_1">{30,140,350,160,"",""}</definedName>
    <definedName name="фяфчфчфч_2" localSheetId="4">{30,140,350,160,"",""}</definedName>
    <definedName name="фяфчфчфч_2" localSheetId="2">{30,140,350,160,"",""}</definedName>
    <definedName name="фяфчфчфч_2" localSheetId="3">{30,140,350,160,"",""}</definedName>
    <definedName name="фяфчфчфч_2">{30,140,350,160,"",""}</definedName>
    <definedName name="х" localSheetId="4">{30,140,350,160,"",""}</definedName>
    <definedName name="х" localSheetId="2">{30,140,350,160,"",""}</definedName>
    <definedName name="х" localSheetId="3">{30,140,350,160,"",""}</definedName>
    <definedName name="х">{30,140,350,160,"",""}</definedName>
    <definedName name="ха" localSheetId="4">#REF!</definedName>
    <definedName name="ха" localSheetId="3">#REF!</definedName>
    <definedName name="ха">#REF!</definedName>
    <definedName name="халкк" localSheetId="4">DATE(yil,oy,1)</definedName>
    <definedName name="халкк" localSheetId="2">DATE([0]!yil,[0]!oy,1)</definedName>
    <definedName name="халкк" localSheetId="3">DATE(yil,oy,1)</definedName>
    <definedName name="халкк">DATE(yil,oy,1)</definedName>
    <definedName name="Хамидака" localSheetId="4">#REF!</definedName>
    <definedName name="Хамидака" localSheetId="3">#REF!</definedName>
    <definedName name="Хамидака">#REF!</definedName>
    <definedName name="харара55" localSheetId="4">#REF!</definedName>
    <definedName name="харара55" localSheetId="3">#REF!</definedName>
    <definedName name="харара55">#REF!</definedName>
    <definedName name="хатлар" hidden="1">[76]фев!#REF!</definedName>
    <definedName name="хж" localSheetId="4">#REF!</definedName>
    <definedName name="хж" localSheetId="3">#REF!</definedName>
    <definedName name="хж">#REF!</definedName>
    <definedName name="хз" localSheetId="4">{30,140,350,160,"",""}</definedName>
    <definedName name="хз" localSheetId="2">{30,140,350,160,"",""}</definedName>
    <definedName name="хз" localSheetId="3">{30,140,350,160,"",""}</definedName>
    <definedName name="хз">{30,140,350,160,"",""}</definedName>
    <definedName name="хз_1" localSheetId="4">{30,140,350,160,"",""}</definedName>
    <definedName name="хз_1" localSheetId="2">{30,140,350,160,"",""}</definedName>
    <definedName name="хз_1" localSheetId="3">{30,140,350,160,"",""}</definedName>
    <definedName name="хз_1">{30,140,350,160,"",""}</definedName>
    <definedName name="хз_2" localSheetId="4">{30,140,350,160,"",""}</definedName>
    <definedName name="хз_2" localSheetId="2">{30,140,350,160,"",""}</definedName>
    <definedName name="хз_2" localSheetId="3">{30,140,350,160,"",""}</definedName>
    <definedName name="хз_2">{30,140,350,160,"",""}</definedName>
    <definedName name="ХИВАТУМАН" localSheetId="4">#REF!</definedName>
    <definedName name="ХИВАТУМАН" localSheetId="3">#REF!</definedName>
    <definedName name="ХИВАТУМАН">#REF!</definedName>
    <definedName name="Хидирова_Наргиза">"АА"</definedName>
    <definedName name="хисоб" localSheetId="4">#REF!</definedName>
    <definedName name="хисоб" localSheetId="3">#REF!</definedName>
    <definedName name="хисоб">#REF!</definedName>
    <definedName name="хн">[127]ФО!$D$20</definedName>
    <definedName name="Ходжейли" localSheetId="4">#REF!</definedName>
    <definedName name="Ходжейли" localSheetId="3">#REF!</definedName>
    <definedName name="Ходжейли">#REF!</definedName>
    <definedName name="хоз" localSheetId="4">#REF!</definedName>
    <definedName name="хоз" localSheetId="3">#REF!</definedName>
    <definedName name="хоз">#REF!</definedName>
    <definedName name="ХОНКАТУМАН" localSheetId="4">#REF!</definedName>
    <definedName name="ХОНКАТУМАН" localSheetId="3">#REF!</definedName>
    <definedName name="ХОНКАТУМАН">#REF!</definedName>
    <definedName name="Хоразм" localSheetId="4">#REF!</definedName>
    <definedName name="Хоразм" localSheetId="3">#REF!</definedName>
    <definedName name="Хоразм">#REF!</definedName>
    <definedName name="хр" localSheetId="4">#REF!</definedName>
    <definedName name="хр" localSheetId="3">#REF!</definedName>
    <definedName name="хр">#REF!</definedName>
    <definedName name="Хужайли1" localSheetId="4">{30,140,350,160,"",""}</definedName>
    <definedName name="Хужайли1" localSheetId="2">{30,140,350,160,"",""}</definedName>
    <definedName name="Хужайли1" localSheetId="3">{30,140,350,160,"",""}</definedName>
    <definedName name="Хужайли1">{30,140,350,160,"",""}</definedName>
    <definedName name="Хужайли1_1" localSheetId="4">{30,140,350,160,"",""}</definedName>
    <definedName name="Хужайли1_1" localSheetId="2">{30,140,350,160,"",""}</definedName>
    <definedName name="Хужайли1_1" localSheetId="3">{30,140,350,160,"",""}</definedName>
    <definedName name="Хужайли1_1">{30,140,350,160,"",""}</definedName>
    <definedName name="Хужайли1_2" localSheetId="4">{30,140,350,160,"",""}</definedName>
    <definedName name="Хужайли1_2" localSheetId="2">{30,140,350,160,"",""}</definedName>
    <definedName name="Хужайли1_2" localSheetId="3">{30,140,350,160,"",""}</definedName>
    <definedName name="Хужайли1_2">{30,140,350,160,"",""}</definedName>
    <definedName name="хуршид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хуршид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хуршид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хуршид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хусанжон" localSheetId="4">#REF!</definedName>
    <definedName name="хусанжон" localSheetId="3">#REF!</definedName>
    <definedName name="хусанжон">#REF!</definedName>
    <definedName name="хх" localSheetId="4">#REF!</definedName>
    <definedName name="хх" localSheetId="3">#REF!</definedName>
    <definedName name="хх">#REF!</definedName>
    <definedName name="ххх" localSheetId="4">#REF!</definedName>
    <definedName name="ххх" localSheetId="2">#REF!</definedName>
    <definedName name="ххх" localSheetId="3">#REF!</definedName>
    <definedName name="ххх" hidden="1">{"'Monthly 1997'!$A$3:$S$89"}</definedName>
    <definedName name="хххх" localSheetId="4">#REF!</definedName>
    <definedName name="хххх" localSheetId="3">#REF!</definedName>
    <definedName name="хххх">#REF!</definedName>
    <definedName name="хэ" localSheetId="4" hidden="1">#REF!</definedName>
    <definedName name="хэ" hidden="1">#REF!</definedName>
    <definedName name="ҳҳҳ" localSheetId="4">#REF!</definedName>
    <definedName name="ҳҳҳ" localSheetId="3">#REF!</definedName>
    <definedName name="ҳҳҳ">#REF!</definedName>
    <definedName name="ц" localSheetId="4">{30,140,350,160,"",""}</definedName>
    <definedName name="ц" localSheetId="2">{30,140,350,160,"",""}</definedName>
    <definedName name="ц" localSheetId="3">{30,140,350,160,"",""}</definedName>
    <definedName name="ц">{30,140,350,160,"",""}</definedName>
    <definedName name="ц_1" localSheetId="4">{30,140,350,160,"",""}</definedName>
    <definedName name="ц_1" localSheetId="2">{30,140,350,160,"",""}</definedName>
    <definedName name="ц_1" localSheetId="3">{30,140,350,160,"",""}</definedName>
    <definedName name="ц_1">{30,140,350,160,"",""}</definedName>
    <definedName name="ц_2" localSheetId="4">{30,140,350,160,"",""}</definedName>
    <definedName name="ц_2" localSheetId="2">{30,140,350,160,"",""}</definedName>
    <definedName name="ц_2" localSheetId="3">{30,140,350,160,"",""}</definedName>
    <definedName name="ц_2">{30,140,350,160,"",""}</definedName>
    <definedName name="ц_вл" localSheetId="4">#REF!</definedName>
    <definedName name="ц_вл" localSheetId="3">#REF!</definedName>
    <definedName name="ц_вл">#REF!</definedName>
    <definedName name="ЦВ" localSheetId="4">#REF!</definedName>
    <definedName name="ЦВ" localSheetId="3">#REF!</definedName>
    <definedName name="ЦВ">#REF!</definedName>
    <definedName name="ЦВ2" localSheetId="4">#REF!</definedName>
    <definedName name="ЦВ2" localSheetId="3">#REF!</definedName>
    <definedName name="ЦВ2">#REF!</definedName>
    <definedName name="цвфй" localSheetId="4" hidden="1">#REF!</definedName>
    <definedName name="цвфй" localSheetId="2" hidden="1">#REF!</definedName>
    <definedName name="цвфй" localSheetId="3" hidden="1">#REF!</definedName>
    <definedName name="цвфй" hidden="1">[1]tab17!#REF!</definedName>
    <definedName name="цена_прицепк">'[72]Data input'!$B$50</definedName>
    <definedName name="Цена_Прод_1_Вн">'[55]План продаж'!$C$30:$Y$30</definedName>
    <definedName name="Цена_Прод_1_Э">'[55]План продаж'!$C$8:$Y$8</definedName>
    <definedName name="Цена_Прод_11_Э">'[72]План продаж_1'!$A$8:$IV$8</definedName>
    <definedName name="Цена_Прод_12_Э">'[72]План продаж_1'!$A$9:$IV$9</definedName>
    <definedName name="Цена_Прод_2_Вн">'[55]План продаж'!$C$31:$Y$31</definedName>
    <definedName name="Цена_Прод_2_Э">'[55]План продаж'!$C$9:$Y$9</definedName>
    <definedName name="Цена_Прод_21_Э">'[72]План продаж_1'!$A$11:$IV$11</definedName>
    <definedName name="Цена_Прод_22_Э">'[72]План продаж_1'!$A$12:$IV$12</definedName>
    <definedName name="Цена_Прод_3_Вн">'[55]План продаж'!$C$32:$Y$32</definedName>
    <definedName name="Цена_Прод_3_Э">'[55]План продаж'!$C$10:$Y$10</definedName>
    <definedName name="Цена_Прод_31_Э">'[72]План продаж_1'!$A$14:$IV$14</definedName>
    <definedName name="Цена_Прод_32_Э">'[72]План продаж_1'!$A$15:$IV$15</definedName>
    <definedName name="Цена_Прод_4_Вн">'[55]План продаж'!$C$33:$Y$33</definedName>
    <definedName name="Цена_Прод_4_Э">'[55]План продаж'!$C$11:$Y$11</definedName>
    <definedName name="Цена_Прод_41_Э">'[72]План продаж_1'!$A$17:$IV$17</definedName>
    <definedName name="Цена_Прод_42_Э">'[72]План продаж_1'!$A$18:$IV$18</definedName>
    <definedName name="Цена_Прод_5_Вн">'[72]План продаж_1'!$C$57:$O$57</definedName>
    <definedName name="Цена_Прод_5_Э">'[72]План продаж_1'!$C$16:$O$16</definedName>
    <definedName name="Цена_Прод_51_Э">'[72]План продаж_1'!$A$20:$IV$20</definedName>
    <definedName name="Цена_Прод_52_Э">'[72]План продаж_1'!$A$21:$IV$21</definedName>
    <definedName name="Цена_Прод_6_Вн">'[72]План продаж_1'!$C$58:$O$58</definedName>
    <definedName name="Цена_Прод_7_Вн">'[72]План продаж_1'!$A$59:$IV$59</definedName>
    <definedName name="цена_прод_7_э">'[72]План продаж_1'!$A$22:$IV$22</definedName>
    <definedName name="цена_ттз_8010к">'[72]Data input'!$B$42</definedName>
    <definedName name="цена_ттз_8011к">'[72]Data input'!$B$44</definedName>
    <definedName name="цена_ттз_810к">'[72]Data input'!$B$46</definedName>
    <definedName name="цена_ттз_820к">'[72]Data input'!$B$48</definedName>
    <definedName name="цена_экск_вн">'[72]Data input'!$B$58</definedName>
    <definedName name="цена_экск_э">'[72]Data input'!$B$51</definedName>
    <definedName name="ЦенаЗакоытого" localSheetId="4">#REF!</definedName>
    <definedName name="ЦенаЗакоытого" localSheetId="3">#REF!</definedName>
    <definedName name="ЦенаЗакоытого">#REF!</definedName>
    <definedName name="ЦенаЗакрытого" localSheetId="4">#REF!</definedName>
    <definedName name="ЦенаЗакрытого" localSheetId="3">#REF!</definedName>
    <definedName name="ЦенаЗакрытого">#REF!</definedName>
    <definedName name="ценасырье" localSheetId="4">#REF!</definedName>
    <definedName name="ценасырье" localSheetId="3">#REF!</definedName>
    <definedName name="ценасырье">#REF!</definedName>
    <definedName name="центр" localSheetId="4">#REF!</definedName>
    <definedName name="центр" localSheetId="3">#REF!</definedName>
    <definedName name="центр">#REF!</definedName>
    <definedName name="центр1" localSheetId="4">#REF!</definedName>
    <definedName name="центр1" localSheetId="3">#REF!</definedName>
    <definedName name="центр1">#REF!</definedName>
    <definedName name="цй" localSheetId="4">{30,140,350,160,"",""}</definedName>
    <definedName name="цй" localSheetId="2">{30,140,350,160,"",""}</definedName>
    <definedName name="цй" localSheetId="3">{30,140,350,160,"",""}</definedName>
    <definedName name="цй">{30,140,350,160,"",""}</definedName>
    <definedName name="цй_1" localSheetId="4">{30,140,350,160,"",""}</definedName>
    <definedName name="цй_1" localSheetId="2">{30,140,350,160,"",""}</definedName>
    <definedName name="цй_1" localSheetId="3">{30,140,350,160,"",""}</definedName>
    <definedName name="цй_1">{30,140,350,160,"",""}</definedName>
    <definedName name="цй_2" localSheetId="4">{30,140,350,160,"",""}</definedName>
    <definedName name="цй_2" localSheetId="2">{30,140,350,160,"",""}</definedName>
    <definedName name="цй_2" localSheetId="3">{30,140,350,160,"",""}</definedName>
    <definedName name="цй_2">{30,140,350,160,"",""}</definedName>
    <definedName name="цйумук." localSheetId="4">#REF!</definedName>
    <definedName name="цйумук." localSheetId="3">#REF!</definedName>
    <definedName name="цйумук.">#REF!</definedName>
    <definedName name="цйуцуйцууцу" localSheetId="4" hidden="1">{"'Monthly 1997'!$A$3:$S$89"}</definedName>
    <definedName name="цйуцуйцууцу" hidden="1">{"'Monthly 1997'!$A$3:$S$89"}</definedName>
    <definedName name="цйц" localSheetId="4">{30,140,350,160,"",""}</definedName>
    <definedName name="цйц" localSheetId="2">{30,140,350,160,"",""}</definedName>
    <definedName name="цйц" localSheetId="3">{30,140,350,160,"",""}</definedName>
    <definedName name="цйц">{30,140,350,160,"",""}</definedName>
    <definedName name="цйц_1" localSheetId="4">{30,140,350,160,"",""}</definedName>
    <definedName name="цйц_1" localSheetId="2">{30,140,350,160,"",""}</definedName>
    <definedName name="цйц_1" localSheetId="3">{30,140,350,160,"",""}</definedName>
    <definedName name="цйц_1">{30,140,350,160,"",""}</definedName>
    <definedName name="цйц_2" localSheetId="4">{30,140,350,160,"",""}</definedName>
    <definedName name="цйц_2" localSheetId="2">{30,140,350,160,"",""}</definedName>
    <definedName name="цйц_2" localSheetId="3">{30,140,350,160,"",""}</definedName>
    <definedName name="цйц_2">{30,140,350,160,"",""}</definedName>
    <definedName name="ЦК" localSheetId="4">#REF!</definedName>
    <definedName name="ЦК" localSheetId="3">#REF!</definedName>
    <definedName name="ЦК">#REF!</definedName>
    <definedName name="ЦК2" localSheetId="4">#REF!</definedName>
    <definedName name="ЦК2" localSheetId="3">#REF!</definedName>
    <definedName name="ЦК2">#REF!</definedName>
    <definedName name="цкцук" localSheetId="4">#REF!</definedName>
    <definedName name="цкцук" localSheetId="3">#REF!</definedName>
    <definedName name="цкцук">#REF!</definedName>
    <definedName name="ЦП" localSheetId="4">#REF!</definedName>
    <definedName name="ЦП" localSheetId="3">#REF!</definedName>
    <definedName name="ЦП">#REF!</definedName>
    <definedName name="ЦП2" localSheetId="4">#REF!</definedName>
    <definedName name="ЦП2" localSheetId="3">#REF!</definedName>
    <definedName name="ЦП2">#REF!</definedName>
    <definedName name="ЦПВП" localSheetId="4">#REF!</definedName>
    <definedName name="ЦПВП" localSheetId="3">#REF!</definedName>
    <definedName name="ЦПВП">#REF!</definedName>
    <definedName name="ЦРС" localSheetId="4">#REF!</definedName>
    <definedName name="ЦРС" localSheetId="3">#REF!</definedName>
    <definedName name="ЦРС">#REF!</definedName>
    <definedName name="цс" localSheetId="4">#REF!</definedName>
    <definedName name="цс" localSheetId="3">#REF!</definedName>
    <definedName name="цс">#REF!</definedName>
    <definedName name="цу" localSheetId="4">#REF!</definedName>
    <definedName name="цу" localSheetId="3">#REF!</definedName>
    <definedName name="цу">#REF!</definedName>
    <definedName name="ЦУК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_1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_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2" localSheetId="4">{30,140,350,160,"",""}</definedName>
    <definedName name="цук2" localSheetId="2">{30,140,350,160,"",""}</definedName>
    <definedName name="цук2" localSheetId="3">{30,140,350,160,"",""}</definedName>
    <definedName name="цук2">{30,140,350,160,"",""}</definedName>
    <definedName name="цук2_1" localSheetId="4">{30,140,350,160,"",""}</definedName>
    <definedName name="цук2_1" localSheetId="2">{30,140,350,160,"",""}</definedName>
    <definedName name="цук2_1" localSheetId="3">{30,140,350,160,"",""}</definedName>
    <definedName name="цук2_1">{30,140,350,160,"",""}</definedName>
    <definedName name="цук2_2" localSheetId="4">{30,140,350,160,"",""}</definedName>
    <definedName name="цук2_2" localSheetId="2">{30,140,350,160,"",""}</definedName>
    <definedName name="цук2_2" localSheetId="3">{30,140,350,160,"",""}</definedName>
    <definedName name="цук2_2">{30,140,350,160,"",""}</definedName>
    <definedName name="цукцкцк" localSheetId="4" hidden="1">#REF!</definedName>
    <definedName name="цукцкцк" localSheetId="3" hidden="1">#REF!</definedName>
    <definedName name="цукцкцк" hidden="1">#REF!</definedName>
    <definedName name="цукцук" localSheetId="4">#REF!</definedName>
    <definedName name="цукцук" localSheetId="3">#REF!</definedName>
    <definedName name="цукцук">#REF!</definedName>
    <definedName name="цуму">[61]f007502_18X!#REF!</definedName>
    <definedName name="цц" localSheetId="4">#REF!</definedName>
    <definedName name="цц" localSheetId="2">#REF!</definedName>
    <definedName name="цц" localSheetId="3">#REF!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РЭО" localSheetId="4">#REF!</definedName>
    <definedName name="ЦЦРЭО" localSheetId="3">#REF!</definedName>
    <definedName name="ЦЦРЭО">#REF!</definedName>
    <definedName name="ццц">[74]Лист1!$E$1:$F$65536</definedName>
    <definedName name="ЦЦЦЦ" localSheetId="4">TRUNC((oy-1)/3+1)</definedName>
    <definedName name="ЦЦЦЦ" localSheetId="2">TRUNC(([0]!oy-1)/3+1)</definedName>
    <definedName name="ЦЦЦЦ" localSheetId="3">TRUNC((oy-1)/3+1)</definedName>
    <definedName name="ЦЦЦЦ">TRUNC((oy-1)/3+1)</definedName>
    <definedName name="ццццц" localSheetId="4">#REF!</definedName>
    <definedName name="ццццц" localSheetId="3">#REF!</definedName>
    <definedName name="ццццц">#REF!</definedName>
    <definedName name="ЦЭ" localSheetId="4">#REF!</definedName>
    <definedName name="ЦЭ" localSheetId="3">#REF!</definedName>
    <definedName name="ЦЭ">#REF!</definedName>
    <definedName name="ч">#N/A</definedName>
    <definedName name="Чакирув" localSheetId="4">#REF!</definedName>
    <definedName name="Чакирув" localSheetId="3">#REF!</definedName>
    <definedName name="Чакирув">#REF!</definedName>
    <definedName name="чапо" localSheetId="4" hidden="1">#REF!</definedName>
    <definedName name="чапо" localSheetId="3" hidden="1">#REF!</definedName>
    <definedName name="чапо" hidden="1">#REF!</definedName>
    <definedName name="чапртва">#N/A</definedName>
    <definedName name="чаптрпи">#N/A</definedName>
    <definedName name="чаптсмит">#N/A</definedName>
    <definedName name="чвртит">#N/A</definedName>
    <definedName name="Чиноз_договор" localSheetId="4">#REF!</definedName>
    <definedName name="Чиноз_договор" localSheetId="3">#REF!</definedName>
    <definedName name="Чиноз_договор">#REF!</definedName>
    <definedName name="Чиноз_семена" localSheetId="4">#REF!</definedName>
    <definedName name="Чиноз_семена" localSheetId="3">#REF!</definedName>
    <definedName name="Чиноз_семена">#REF!</definedName>
    <definedName name="чл" localSheetId="4">#REF!</definedName>
    <definedName name="чл" localSheetId="3">#REF!</definedName>
    <definedName name="чл">#REF!</definedName>
    <definedName name="чмсмичтмит" localSheetId="4">{30,140,350,160,"",""}</definedName>
    <definedName name="чмсмичтмит" localSheetId="2">{30,140,350,160,"",""}</definedName>
    <definedName name="чмсмичтмит" localSheetId="3">{30,140,350,160,"",""}</definedName>
    <definedName name="чмсмичтмит">{30,140,350,160,"",""}</definedName>
    <definedName name="чмсмичтмит_1" localSheetId="4">{30,140,350,160,"",""}</definedName>
    <definedName name="чмсмичтмит_1" localSheetId="2">{30,140,350,160,"",""}</definedName>
    <definedName name="чмсмичтмит_1" localSheetId="3">{30,140,350,160,"",""}</definedName>
    <definedName name="чмсмичтмит_1">{30,140,350,160,"",""}</definedName>
    <definedName name="чмсмичтмит_2" localSheetId="4">{30,140,350,160,"",""}</definedName>
    <definedName name="чмсмичтмит_2" localSheetId="2">{30,140,350,160,"",""}</definedName>
    <definedName name="чмсмичтмит_2" localSheetId="3">{30,140,350,160,"",""}</definedName>
    <definedName name="чмсмичтмит_2">{30,140,350,160,"",""}</definedName>
    <definedName name="чпиваравреаер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чпиваравреаер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чпиваравреаер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чпиваравреаер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чрипаорп">#N/A</definedName>
    <definedName name="чс" localSheetId="4">{30,140,350,160,"",""}</definedName>
    <definedName name="чс" localSheetId="2">{30,140,350,160,"",""}</definedName>
    <definedName name="чс" localSheetId="3">{30,140,350,160,"",""}</definedName>
    <definedName name="чс">{30,140,350,160,"",""}</definedName>
    <definedName name="чс_1" localSheetId="4">{30,140,350,160,"",""}</definedName>
    <definedName name="чс_1" localSheetId="2">{30,140,350,160,"",""}</definedName>
    <definedName name="чс_1" localSheetId="3">{30,140,350,160,"",""}</definedName>
    <definedName name="чс_1">{30,140,350,160,"",""}</definedName>
    <definedName name="чс_2" localSheetId="4">{30,140,350,160,"",""}</definedName>
    <definedName name="чс_2" localSheetId="2">{30,140,350,160,"",""}</definedName>
    <definedName name="чс_2" localSheetId="3">{30,140,350,160,"",""}</definedName>
    <definedName name="чс_2">{30,140,350,160,"",""}</definedName>
    <definedName name="чсм" localSheetId="4">{30,140,350,160,"",""}</definedName>
    <definedName name="чсм" localSheetId="2">{30,140,350,160,"",""}</definedName>
    <definedName name="чсм" localSheetId="3">{30,140,350,160,"",""}</definedName>
    <definedName name="чсм">{30,140,350,160,"",""}</definedName>
    <definedName name="чсм_1" localSheetId="4">{30,140,350,160,"",""}</definedName>
    <definedName name="чсм_1" localSheetId="2">{30,140,350,160,"",""}</definedName>
    <definedName name="чсм_1" localSheetId="3">{30,140,350,160,"",""}</definedName>
    <definedName name="чсм_1">{30,140,350,160,"",""}</definedName>
    <definedName name="чсм_2" localSheetId="4">{30,140,350,160,"",""}</definedName>
    <definedName name="чсм_2" localSheetId="2">{30,140,350,160,"",""}</definedName>
    <definedName name="чсм_2" localSheetId="3">{30,140,350,160,"",""}</definedName>
    <definedName name="чсм_2">{30,140,350,160,"",""}</definedName>
    <definedName name="чсчсчсчсч" localSheetId="4">#REF!</definedName>
    <definedName name="чсчсчсчсч" localSheetId="3">#REF!</definedName>
    <definedName name="чсчсчсчсч">#REF!</definedName>
    <definedName name="чукур" localSheetId="4">{30,140,350,160,"",""}</definedName>
    <definedName name="чукур" localSheetId="2">{30,140,350,160,"",""}</definedName>
    <definedName name="чукур" localSheetId="3">{30,140,350,160,"",""}</definedName>
    <definedName name="чукур">{30,140,350,160,"",""}</definedName>
    <definedName name="чукур_1" localSheetId="4">{30,140,350,160,"",""}</definedName>
    <definedName name="чукур_1" localSheetId="2">{30,140,350,160,"",""}</definedName>
    <definedName name="чукур_1" localSheetId="3">{30,140,350,160,"",""}</definedName>
    <definedName name="чукур_1">{30,140,350,160,"",""}</definedName>
    <definedName name="чукур_2" localSheetId="4">{30,140,350,160,"",""}</definedName>
    <definedName name="чукур_2" localSheetId="2">{30,140,350,160,"",""}</definedName>
    <definedName name="чукур_2" localSheetId="3">{30,140,350,160,"",""}</definedName>
    <definedName name="чукур_2">{30,140,350,160,"",""}</definedName>
    <definedName name="чч" localSheetId="4">#REF!</definedName>
    <definedName name="чч" localSheetId="3">#REF!</definedName>
    <definedName name="чч">#REF!</definedName>
    <definedName name="ччч" localSheetId="4">#REF!</definedName>
    <definedName name="ччч" localSheetId="3">#REF!</definedName>
    <definedName name="ччч">#REF!</definedName>
    <definedName name="чыв" localSheetId="4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localSheetId="2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4">{30,140,350,160,"",""}</definedName>
    <definedName name="ш" localSheetId="2">{30,140,350,160,"",""}</definedName>
    <definedName name="ш" localSheetId="3">{30,140,350,160,"",""}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 localSheetId="4">#REF!</definedName>
    <definedName name="ш.ж._счетчик__сиз" localSheetId="3">#REF!</definedName>
    <definedName name="ш.ж._счетчик__сиз">#REF!</definedName>
    <definedName name="ш_1" localSheetId="4">{30,140,350,160,"",""}</definedName>
    <definedName name="ш_1" localSheetId="2">{30,140,350,160,"",""}</definedName>
    <definedName name="ш_1" localSheetId="3">{30,140,350,160,"",""}</definedName>
    <definedName name="ш_1">{30,140,350,160,"",""}</definedName>
    <definedName name="ш_2" localSheetId="4">{30,140,350,160,"",""}</definedName>
    <definedName name="ш_2" localSheetId="2">{30,140,350,160,"",""}</definedName>
    <definedName name="ш_2" localSheetId="3">{30,140,350,160,"",""}</definedName>
    <definedName name="ш_2">{30,140,350,160,"",""}</definedName>
    <definedName name="шарбат" localSheetId="4">{30,140,350,160,"",""}</definedName>
    <definedName name="шарбат" localSheetId="2">{30,140,350,160,"",""}</definedName>
    <definedName name="шарбат" localSheetId="3">{30,140,350,160,"",""}</definedName>
    <definedName name="шарбат">{30,140,350,160,"",""}</definedName>
    <definedName name="шарбат_1" localSheetId="4">{30,140,350,160,"",""}</definedName>
    <definedName name="шарбат_1" localSheetId="2">{30,140,350,160,"",""}</definedName>
    <definedName name="шарбат_1" localSheetId="3">{30,140,350,160,"",""}</definedName>
    <definedName name="шарбат_1">{30,140,350,160,"",""}</definedName>
    <definedName name="шарбат_2" localSheetId="4">{30,140,350,160,"",""}</definedName>
    <definedName name="шарбат_2" localSheetId="2">{30,140,350,160,"",""}</definedName>
    <definedName name="шарбат_2" localSheetId="3">{30,140,350,160,"",""}</definedName>
    <definedName name="шарбат_2">{30,140,350,160,"",""}</definedName>
    <definedName name="шарк" localSheetId="4">#REF!</definedName>
    <definedName name="шарк" localSheetId="3">#REF!</definedName>
    <definedName name="шарк">#REF!</definedName>
    <definedName name="шароиттт" localSheetId="4">{30,140,350,160,"",""}</definedName>
    <definedName name="шароиттт" localSheetId="2">{30,140,350,160,"",""}</definedName>
    <definedName name="шароиттт" localSheetId="3">{30,140,350,160,"",""}</definedName>
    <definedName name="шароиттт">{30,140,350,160,"",""}</definedName>
    <definedName name="Шахар" localSheetId="4">#REF!</definedName>
    <definedName name="Шахар" localSheetId="3">#REF!</definedName>
    <definedName name="Шахар">#REF!</definedName>
    <definedName name="шгн" localSheetId="4">{30,140,350,160,"",""}</definedName>
    <definedName name="шгн" localSheetId="2">{30,140,350,160,"",""}</definedName>
    <definedName name="шгн" localSheetId="3">{30,140,350,160,"",""}</definedName>
    <definedName name="шгн">{30,140,350,160,"",""}</definedName>
    <definedName name="шгн_1" localSheetId="4">{30,140,350,160,"",""}</definedName>
    <definedName name="шгн_1" localSheetId="2">{30,140,350,160,"",""}</definedName>
    <definedName name="шгн_1" localSheetId="3">{30,140,350,160,"",""}</definedName>
    <definedName name="шгн_1">{30,140,350,160,"",""}</definedName>
    <definedName name="шгн_2" localSheetId="4">{30,140,350,160,"",""}</definedName>
    <definedName name="шгн_2" localSheetId="2">{30,140,350,160,"",""}</definedName>
    <definedName name="шгн_2" localSheetId="3">{30,140,350,160,"",""}</definedName>
    <definedName name="шгн_2">{30,140,350,160,"",""}</definedName>
    <definedName name="шгщдшгдрол">#N/A</definedName>
    <definedName name="шддлл">#N/A</definedName>
    <definedName name="шж" localSheetId="4">#REF!</definedName>
    <definedName name="шж" localSheetId="3">#REF!</definedName>
    <definedName name="шж">#REF!</definedName>
    <definedName name="шжшз" localSheetId="4" hidden="1">#REF!</definedName>
    <definedName name="шжшз" hidden="1">#REF!</definedName>
    <definedName name="шз" localSheetId="4" hidden="1">#REF!</definedName>
    <definedName name="шз" hidden="1">#REF!</definedName>
    <definedName name="шзэ" localSheetId="4" hidden="1">#REF!</definedName>
    <definedName name="шзэ" hidden="1">#REF!</definedName>
    <definedName name="школа" localSheetId="4">#REF!</definedName>
    <definedName name="школа" localSheetId="3">#REF!</definedName>
    <definedName name="школа">#REF!</definedName>
    <definedName name="шл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шл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шл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шл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шле7л" localSheetId="4" hidden="1">#REF!</definedName>
    <definedName name="шле7л" hidden="1">#REF!</definedName>
    <definedName name="шлжющшж" hidden="1">[76]фев!#REF!</definedName>
    <definedName name="шлшглгшлгшлгшлг" localSheetId="4" hidden="1">{#N/A,#N/A,TRUE,"일정"}</definedName>
    <definedName name="шлшглгшлгшлгшлг" localSheetId="2" hidden="1">{#N/A,#N/A,TRUE,"일정"}</definedName>
    <definedName name="шлшглгшлгшлгшлг" localSheetId="3" hidden="1">{#N/A,#N/A,TRUE,"일정"}</definedName>
    <definedName name="шлшглгшлгшлгшлг" hidden="1">{#N/A,#N/A,TRUE,"일정"}</definedName>
    <definedName name="шлэжшзэшщз" localSheetId="4" hidden="1">#REF!</definedName>
    <definedName name="шлэжшзэшщз" hidden="1">#REF!</definedName>
    <definedName name="шо" localSheetId="4">#REF!</definedName>
    <definedName name="шо" localSheetId="3">#REF!</definedName>
    <definedName name="шо">#REF!</definedName>
    <definedName name="шол7п" localSheetId="4" hidden="1">#REF!</definedName>
    <definedName name="шол7п" hidden="1">#REF!</definedName>
    <definedName name="Шудгор" localSheetId="4">#REF!</definedName>
    <definedName name="Шудгор" localSheetId="3">#REF!</definedName>
    <definedName name="Шудгор">#REF!</definedName>
    <definedName name="шур" localSheetId="4">{30,140,350,160,"",""}</definedName>
    <definedName name="шур" localSheetId="2">{30,140,350,160,"",""}</definedName>
    <definedName name="шур" localSheetId="3">{30,140,350,160,"",""}</definedName>
    <definedName name="шур">{30,140,350,160,"",""}</definedName>
    <definedName name="шур_1" localSheetId="4">{30,140,350,160,"",""}</definedName>
    <definedName name="шур_1" localSheetId="2">{30,140,350,160,"",""}</definedName>
    <definedName name="шур_1" localSheetId="3">{30,140,350,160,"",""}</definedName>
    <definedName name="шур_1">{30,140,350,160,"",""}</definedName>
    <definedName name="шур_2" localSheetId="4">{30,140,350,160,"",""}</definedName>
    <definedName name="шур_2" localSheetId="2">{30,140,350,160,"",""}</definedName>
    <definedName name="шур_2" localSheetId="3">{30,140,350,160,"",""}</definedName>
    <definedName name="шур_2">{30,140,350,160,"",""}</definedName>
    <definedName name="шурик" localSheetId="4">#REF!</definedName>
    <definedName name="шурик" localSheetId="3">#REF!</definedName>
    <definedName name="шурик">#REF!</definedName>
    <definedName name="шухрат" localSheetId="4">#REF!</definedName>
    <definedName name="шухрат" localSheetId="3">#REF!</definedName>
    <definedName name="шухрат">#REF!</definedName>
    <definedName name="шш" localSheetId="4">#REF!</definedName>
    <definedName name="шш" localSheetId="2">#REF!</definedName>
    <definedName name="шш" localSheetId="3">#REF!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ш" localSheetId="4">#REF!</definedName>
    <definedName name="шшш" localSheetId="3">#REF!</definedName>
    <definedName name="шшш">#REF!</definedName>
    <definedName name="шщдшгдж">#N/A</definedName>
    <definedName name="шщшн" localSheetId="4" hidden="1">#REF!</definedName>
    <definedName name="шщшн" hidden="1">#REF!</definedName>
    <definedName name="щ">#N/A</definedName>
    <definedName name="щ7лплонь" localSheetId="4" hidden="1">#REF!</definedName>
    <definedName name="щ7лплонь" hidden="1">#REF!</definedName>
    <definedName name="щгшзжролгша">#N/A</definedName>
    <definedName name="щд" localSheetId="4">#REF!</definedName>
    <definedName name="щд" localSheetId="3">#REF!</definedName>
    <definedName name="щд">#REF!</definedName>
    <definedName name="щзш" localSheetId="4">#REF!</definedName>
    <definedName name="щзш" localSheetId="3">#REF!</definedName>
    <definedName name="щзш">#REF!</definedName>
    <definedName name="щшзжщ" localSheetId="4">#REF!</definedName>
    <definedName name="щшзжщ" localSheetId="3">#REF!</definedName>
    <definedName name="щшзжщ">#REF!</definedName>
    <definedName name="щшогщлщ" localSheetId="4">#REF!</definedName>
    <definedName name="щшогщлщ" localSheetId="3">#REF!</definedName>
    <definedName name="щшогщлщ">#REF!</definedName>
    <definedName name="щщ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4">#REF!</definedName>
    <definedName name="щщщщ" localSheetId="3">#REF!</definedName>
    <definedName name="щщщщ">#REF!</definedName>
    <definedName name="ъ">#N/A</definedName>
    <definedName name="ы" localSheetId="4">{30,140,350,160,"",""}</definedName>
    <definedName name="ы" localSheetId="2">{30,140,350,160,"",""}</definedName>
    <definedName name="ы" localSheetId="3">{30,140,350,160,"",""}</definedName>
    <definedName name="ы">{30,140,350,160,"",""}</definedName>
    <definedName name="ы_1" localSheetId="4">{30,140,350,160,"",""}</definedName>
    <definedName name="ы_1" localSheetId="2">{30,140,350,160,"",""}</definedName>
    <definedName name="ы_1" localSheetId="3">{30,140,350,160,"",""}</definedName>
    <definedName name="ы_1">{30,140,350,160,"",""}</definedName>
    <definedName name="ы_2" localSheetId="4">{30,140,350,160,"",""}</definedName>
    <definedName name="ы_2" localSheetId="2">{30,140,350,160,"",""}</definedName>
    <definedName name="ы_2" localSheetId="3">{30,140,350,160,"",""}</definedName>
    <definedName name="ы_2">{30,140,350,160,"",""}</definedName>
    <definedName name="ы3344" localSheetId="4" hidden="1">#REF!</definedName>
    <definedName name="ы3344" hidden="1">#REF!</definedName>
    <definedName name="ыанено">#N/A</definedName>
    <definedName name="ыауавуа">'[42]Жиззах янги раз'!#REF!</definedName>
    <definedName name="ыаувыавамвпмвапвап" localSheetId="4" hidden="1">#REF!</definedName>
    <definedName name="ыаувыавамвпмвапвап" localSheetId="3" hidden="1">#REF!</definedName>
    <definedName name="ыаувыавамвпмвапвап" hidden="1">#REF!</definedName>
    <definedName name="ыафыафывафыафыафыа" localSheetId="4" hidden="1">#REF!</definedName>
    <definedName name="ыафыафывафыафыафыа" localSheetId="3" hidden="1">#REF!</definedName>
    <definedName name="ыафыафывафыафыафыа" hidden="1">#REF!</definedName>
    <definedName name="ыв" localSheetId="4">{30,140,350,160,"",""}</definedName>
    <definedName name="ыв" localSheetId="2">{30,140,350,160,"",""}</definedName>
    <definedName name="ыв" localSheetId="3">{30,140,350,160,"",""}</definedName>
    <definedName name="ыв">{30,140,350,160,"",""}</definedName>
    <definedName name="ыв_1" localSheetId="4">{30,140,350,160,"",""}</definedName>
    <definedName name="ыв_1" localSheetId="2">{30,140,350,160,"",""}</definedName>
    <definedName name="ыв_1" localSheetId="3">{30,140,350,160,"",""}</definedName>
    <definedName name="ыв_1">{30,140,350,160,"",""}</definedName>
    <definedName name="ыв_2" localSheetId="4">{30,140,350,160,"",""}</definedName>
    <definedName name="ыв_2" localSheetId="2">{30,140,350,160,"",""}</definedName>
    <definedName name="ыв_2" localSheetId="3">{30,140,350,160,"",""}</definedName>
    <definedName name="ыв_2">{30,140,350,160,"",""}</definedName>
    <definedName name="ыва" localSheetId="4">{30,140,350,160,"",""}</definedName>
    <definedName name="ыва" localSheetId="2">{30,140,350,160,"",""}</definedName>
    <definedName name="ыва" localSheetId="3">{30,140,350,160,"",""}</definedName>
    <definedName name="ыва">{30,140,350,160,"",""}</definedName>
    <definedName name="ыва_1" localSheetId="4">{30,140,350,160,"",""}</definedName>
    <definedName name="ыва_1" localSheetId="2">{30,140,350,160,"",""}</definedName>
    <definedName name="ыва_1" localSheetId="3">{30,140,350,160,"",""}</definedName>
    <definedName name="ыва_1">{30,140,350,160,"",""}</definedName>
    <definedName name="ыва_2" localSheetId="4">{30,140,350,160,"",""}</definedName>
    <definedName name="ыва_2" localSheetId="2">{30,140,350,160,"",""}</definedName>
    <definedName name="ыва_2" localSheetId="3">{30,140,350,160,"",""}</definedName>
    <definedName name="ыва_2">{30,140,350,160,"",""}</definedName>
    <definedName name="ываавпмвмпва" localSheetId="4" hidden="1">#REF!</definedName>
    <definedName name="ываавпмвмпва" localSheetId="3" hidden="1">#REF!</definedName>
    <definedName name="ываавпмвмпва" hidden="1">#REF!</definedName>
    <definedName name="ывавы" localSheetId="4">#REF!</definedName>
    <definedName name="ывавы" localSheetId="3">#REF!</definedName>
    <definedName name="ывавы">#REF!</definedName>
    <definedName name="ывамывм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амыв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ап" localSheetId="4">#REF!</definedName>
    <definedName name="ывап" localSheetId="3">#REF!</definedName>
    <definedName name="ывап">#REF!</definedName>
    <definedName name="ывапролд" localSheetId="4">#REF!</definedName>
    <definedName name="ывапролд" localSheetId="3">#REF!</definedName>
    <definedName name="ывапролд">#REF!</definedName>
    <definedName name="ываыавывавы" localSheetId="4" hidden="1">#REF!</definedName>
    <definedName name="ываыавывавы" localSheetId="3" hidden="1">#REF!</definedName>
    <definedName name="ываыавывавы" hidden="1">#REF!</definedName>
    <definedName name="ываыаыаывамыв" localSheetId="4" hidden="1">#REF!</definedName>
    <definedName name="ываыаыаывамыв" localSheetId="3" hidden="1">#REF!</definedName>
    <definedName name="ываыаыаывамыв" hidden="1">#REF!</definedName>
    <definedName name="ываыва" localSheetId="4">#REF!</definedName>
    <definedName name="ываыва" localSheetId="3">#REF!</definedName>
    <definedName name="ываыва" hidden="1">#REF!</definedName>
    <definedName name="ываывавпвпаиаиа" localSheetId="4" hidden="1">#REF!</definedName>
    <definedName name="ываывавпвпаиаиа" localSheetId="3" hidden="1">#REF!</definedName>
    <definedName name="ываывавпвпаиаиа" hidden="1">#REF!</definedName>
    <definedName name="ываываыва" localSheetId="4" hidden="1">#REF!</definedName>
    <definedName name="ываываыва" hidden="1">#REF!</definedName>
    <definedName name="ываываываыва" localSheetId="4" hidden="1">#REF!</definedName>
    <definedName name="ываываываыва" hidden="1">#REF!</definedName>
    <definedName name="ываываывыа" localSheetId="4" hidden="1">#REF!</definedName>
    <definedName name="ываываывыа" hidden="1">#REF!</definedName>
    <definedName name="ывкпирц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павпмиап" localSheetId="4" hidden="1">#REF!</definedName>
    <definedName name="ывпавпмиап" localSheetId="3" hidden="1">#REF!</definedName>
    <definedName name="ывпавпмиап" hidden="1">#REF!</definedName>
    <definedName name="ывпрпар">#N/A</definedName>
    <definedName name="ывпыфА" localSheetId="4" hidden="1">#REF!</definedName>
    <definedName name="ывпыфА" localSheetId="3" hidden="1">#REF!</definedName>
    <definedName name="ывпыфА" hidden="1">#REF!</definedName>
    <definedName name="ывсвапть" localSheetId="4">{30,140,350,160,"",""}</definedName>
    <definedName name="ывсвапть" localSheetId="2">{30,140,350,160,"",""}</definedName>
    <definedName name="ывсвапть" localSheetId="3">{30,140,350,160,"",""}</definedName>
    <definedName name="ывсвапть">{30,140,350,160,"",""}</definedName>
    <definedName name="ывсвапть_1" localSheetId="4">{30,140,350,160,"",""}</definedName>
    <definedName name="ывсвапть_1" localSheetId="2">{30,140,350,160,"",""}</definedName>
    <definedName name="ывсвапть_1" localSheetId="3">{30,140,350,160,"",""}</definedName>
    <definedName name="ывсвапть_1">{30,140,350,160,"",""}</definedName>
    <definedName name="ывсвапть_2" localSheetId="4">{30,140,350,160,"",""}</definedName>
    <definedName name="ывсвапть_2" localSheetId="2">{30,140,350,160,"",""}</definedName>
    <definedName name="ывсвапть_2" localSheetId="3">{30,140,350,160,"",""}</definedName>
    <definedName name="ывсвапть_2">{30,140,350,160,"",""}</definedName>
    <definedName name="ывфыв" localSheetId="4">#REF!</definedName>
    <definedName name="ывфыв" localSheetId="3">#REF!</definedName>
    <definedName name="ывфыв">#REF!</definedName>
    <definedName name="ывы" localSheetId="4">#REF!</definedName>
    <definedName name="ывы" localSheetId="3">#REF!</definedName>
    <definedName name="ывы">#REF!</definedName>
    <definedName name="ывыаывавыавыапва" localSheetId="4" hidden="1">#REF!</definedName>
    <definedName name="ывыаывавыавыапва" hidden="1">#REF!</definedName>
    <definedName name="ывывавававав" localSheetId="4">#REF!</definedName>
    <definedName name="ывывавававав" localSheetId="3">#REF!</definedName>
    <definedName name="ывывавававав">#REF!</definedName>
    <definedName name="ывываыавпмавпмиам" localSheetId="4" hidden="1">#REF!</definedName>
    <definedName name="ывываыавпмавпмиам" localSheetId="3" hidden="1">#REF!</definedName>
    <definedName name="ывываыавпмавпмиам" hidden="1">#REF!</definedName>
    <definedName name="ывываываццукцук" localSheetId="4" hidden="1">{#N/A,#N/A,TRUE,"일정"}</definedName>
    <definedName name="ывываываццукцук" hidden="1">{#N/A,#N/A,TRUE,"일정"}</definedName>
    <definedName name="ыеугнеоен">#N/A</definedName>
    <definedName name="ыпвапвапавпаиап" localSheetId="4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ыпвапвапавпаиап" localSheetId="2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ыпвапвапавпаиап" localSheetId="3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ыпвапвапавпаиап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ыпкпв" localSheetId="4" hidden="1">#REF!</definedName>
    <definedName name="ыпкпв" localSheetId="3" hidden="1">#REF!</definedName>
    <definedName name="ыпкпв" hidden="1">#REF!</definedName>
    <definedName name="ыпппа" localSheetId="4">{30,140,350,160,"",""}</definedName>
    <definedName name="ыпппа" localSheetId="2">{30,140,350,160,"",""}</definedName>
    <definedName name="ыпппа" localSheetId="3">{30,140,350,160,"",""}</definedName>
    <definedName name="ыпппа">{30,140,350,160,"",""}</definedName>
    <definedName name="ыпыв" localSheetId="4">TRUNC((oy-1)/3+1)</definedName>
    <definedName name="ыпыв" localSheetId="2">TRUNC(([0]!oy-1)/3+1)</definedName>
    <definedName name="ыпыв" localSheetId="3">TRUNC((oy-1)/3+1)</definedName>
    <definedName name="ыпыв">TRUNC((oy-1)/3+1)</definedName>
    <definedName name="ыр">#N/A</definedName>
    <definedName name="ЫСЫСЫС" localSheetId="4">{30,140,350,160,"",""}</definedName>
    <definedName name="ЫСЫСЫС" localSheetId="2">{30,140,350,160,"",""}</definedName>
    <definedName name="ЫСЫСЫС" localSheetId="3">{30,140,350,160,"",""}</definedName>
    <definedName name="ЫСЫСЫС">{30,140,350,160,"",""}</definedName>
    <definedName name="ЫСЫСЫС_1" localSheetId="4">{30,140,350,160,"",""}</definedName>
    <definedName name="ЫСЫСЫС_1" localSheetId="2">{30,140,350,160,"",""}</definedName>
    <definedName name="ЫСЫСЫС_1" localSheetId="3">{30,140,350,160,"",""}</definedName>
    <definedName name="ЫСЫСЫС_1">{30,140,350,160,"",""}</definedName>
    <definedName name="ЫСЫСЫС_2" localSheetId="4">{30,140,350,160,"",""}</definedName>
    <definedName name="ЫСЫСЫС_2" localSheetId="2">{30,140,350,160,"",""}</definedName>
    <definedName name="ЫСЫСЫС_2" localSheetId="3">{30,140,350,160,"",""}</definedName>
    <definedName name="ЫСЫСЫС_2">{30,140,350,160,"",""}</definedName>
    <definedName name="ыувпыпвывк" localSheetId="4" hidden="1">#REF!</definedName>
    <definedName name="ыувпыпвывк" hidden="1">#REF!</definedName>
    <definedName name="ыфв" localSheetId="4">{30,140,350,160,"",""}</definedName>
    <definedName name="ыфв" localSheetId="2">{30,140,350,160,"",""}</definedName>
    <definedName name="ыфв" localSheetId="3">{30,140,350,160,"",""}</definedName>
    <definedName name="ыфв">{30,140,350,160,"",""}</definedName>
    <definedName name="ыфв_1" localSheetId="4">{30,140,350,160,"",""}</definedName>
    <definedName name="ыфв_1" localSheetId="2">{30,140,350,160,"",""}</definedName>
    <definedName name="ыфв_1" localSheetId="3">{30,140,350,160,"",""}</definedName>
    <definedName name="ыфв_1">{30,140,350,160,"",""}</definedName>
    <definedName name="ыфв_2" localSheetId="4">{30,140,350,160,"",""}</definedName>
    <definedName name="ыфв_2" localSheetId="2">{30,140,350,160,"",""}</definedName>
    <definedName name="ыфв_2" localSheetId="3">{30,140,350,160,"",""}</definedName>
    <definedName name="ыфв_2">{30,140,350,160,"",""}</definedName>
    <definedName name="ыфвафыва" localSheetId="4" hidden="1">#REF!</definedName>
    <definedName name="ыфвафыва" hidden="1">#REF!</definedName>
    <definedName name="ыфвфц" localSheetId="4" hidden="1">#REF!</definedName>
    <definedName name="ыфвфц" hidden="1">#REF!</definedName>
    <definedName name="ыфвыфв" localSheetId="4">#REF!</definedName>
    <definedName name="ыфвыфв" localSheetId="3">#REF!</definedName>
    <definedName name="ыфвыфв">#REF!</definedName>
    <definedName name="ыфпфпв" localSheetId="4" hidden="1">#REF!</definedName>
    <definedName name="ыфпфпв" localSheetId="3" hidden="1">#REF!</definedName>
    <definedName name="ыфпфпв" hidden="1">#REF!</definedName>
    <definedName name="ыцвуц" localSheetId="4">#REF!</definedName>
    <definedName name="ыцвуц" localSheetId="3">#REF!</definedName>
    <definedName name="ыцвуц">#REF!</definedName>
    <definedName name="ыцйц" localSheetId="4">TRUNC((oy-1)/3+1)</definedName>
    <definedName name="ыцйц" localSheetId="2">TRUNC(([0]!oy-1)/3+1)</definedName>
    <definedName name="ыцйц" localSheetId="3">TRUNC((oy-1)/3+1)</definedName>
    <definedName name="ыцйц">TRUNC((oy-1)/3+1)</definedName>
    <definedName name="ыы" localSheetId="4">#REF!</definedName>
    <definedName name="ыы" localSheetId="2">#REF!</definedName>
    <definedName name="ыы" localSheetId="3">#REF!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фв" localSheetId="4">#REF!</definedName>
    <definedName name="Ыыфв" localSheetId="3">#REF!</definedName>
    <definedName name="Ыыфв">#REF!</definedName>
    <definedName name="ыыы" localSheetId="4">#REF!</definedName>
    <definedName name="ыыы" localSheetId="3">#REF!</definedName>
    <definedName name="ыыы">#REF!</definedName>
    <definedName name="ЫЫЫЫ" localSheetId="4">#REF!</definedName>
    <definedName name="ЫЫЫЫ" localSheetId="3">#REF!</definedName>
    <definedName name="ЫЫЫЫ">#REF!</definedName>
    <definedName name="ыыыыыыыыыы" localSheetId="4">TRUNC((oy-1)/3+1)</definedName>
    <definedName name="ыыыыыыыыыы" localSheetId="2">TRUNC(([0]!oy-1)/3+1)</definedName>
    <definedName name="ыыыыыыыыыы" localSheetId="3">TRUNC((oy-1)/3+1)</definedName>
    <definedName name="ыыыыыыыыыы">TRUNC((oy-1)/3+1)</definedName>
    <definedName name="ь" localSheetId="4">{30,140,350,160,"",""}</definedName>
    <definedName name="ь" localSheetId="2">{30,140,350,160,"",""}</definedName>
    <definedName name="ь" localSheetId="3">{30,140,350,160,"",""}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_1" localSheetId="4">{30,140,350,160,"",""}</definedName>
    <definedName name="ь_1" localSheetId="2">{30,140,350,160,"",""}</definedName>
    <definedName name="ь_1" localSheetId="3">{30,140,350,160,"",""}</definedName>
    <definedName name="ь_1">{30,140,350,160,"",""}</definedName>
    <definedName name="ь_2" localSheetId="4">{30,140,350,160,"",""}</definedName>
    <definedName name="ь_2" localSheetId="2">{30,140,350,160,"",""}</definedName>
    <definedName name="ь_2" localSheetId="3">{30,140,350,160,"",""}</definedName>
    <definedName name="ь_2">{30,140,350,160,"",""}</definedName>
    <definedName name="ьгкўд" localSheetId="4">#REF!</definedName>
    <definedName name="ьгкўд" localSheetId="3">#REF!</definedName>
    <definedName name="ьгкўд">#REF!</definedName>
    <definedName name="ьд" localSheetId="4">#REF!</definedName>
    <definedName name="ьд" localSheetId="3">#REF!</definedName>
    <definedName name="ьд">#REF!</definedName>
    <definedName name="ьле" localSheetId="4" hidden="1">#REF!</definedName>
    <definedName name="ьле" hidden="1">#REF!</definedName>
    <definedName name="ЬПЬОРПЛ" localSheetId="4" hidden="1">#REF!</definedName>
    <definedName name="ЬПЬОРПЛ" localSheetId="3" hidden="1">#REF!</definedName>
    <definedName name="ЬПЬОРПЛ" hidden="1">#REF!</definedName>
    <definedName name="ьшгь" localSheetId="4">#REF!</definedName>
    <definedName name="ьшгь" localSheetId="3">#REF!</definedName>
    <definedName name="ьшгь">#REF!</definedName>
    <definedName name="ьь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ьь" localSheetId="4">TRUNC((oy-1)/3+1)</definedName>
    <definedName name="ьььь" localSheetId="2">TRUNC(([0]!oy-1)/3+1)</definedName>
    <definedName name="ьььь" localSheetId="3">TRUNC((oy-1)/3+1)</definedName>
    <definedName name="ьььь">TRUNC((oy-1)/3+1)</definedName>
    <definedName name="ьюью" localSheetId="4">#REF!</definedName>
    <definedName name="ьюью" localSheetId="3">#REF!</definedName>
    <definedName name="ьюью">#REF!</definedName>
    <definedName name="э" localSheetId="4">DATE(yil,oy,1)</definedName>
    <definedName name="э" localSheetId="2">DATE([0]!yil,[0]!oy,1)</definedName>
    <definedName name="э" localSheetId="3">DATE(yil,oy,1)</definedName>
    <definedName name="э">DATE(yil,oy,1)</definedName>
    <definedName name="эдл" localSheetId="4">#REF!</definedName>
    <definedName name="эдл" localSheetId="3">#REF!</definedName>
    <definedName name="эдл">#REF!</definedName>
    <definedName name="экс" localSheetId="4">TRUNC((oy-1)/3+1)</definedName>
    <definedName name="экс" localSheetId="2">TRUNC(([0]!oy-1)/3+1)</definedName>
    <definedName name="экс" localSheetId="3">TRUNC((oy-1)/3+1)</definedName>
    <definedName name="экс">TRUNC((oy-1)/3+1)</definedName>
    <definedName name="экскав">'[72]План пр-ва_1'!$A$25:$O$25</definedName>
    <definedName name="экспор" localSheetId="4">TRUNC((oy-1)/3+1)</definedName>
    <definedName name="экспор" localSheetId="2">TRUNC(([0]!oy-1)/3+1)</definedName>
    <definedName name="экспор" localSheetId="3">TRUNC((oy-1)/3+1)</definedName>
    <definedName name="экспор">TRUNC((oy-1)/3+1)</definedName>
    <definedName name="экспорт" localSheetId="4">TRUNC((oy-1)/3+1)</definedName>
    <definedName name="экспорт" localSheetId="2">TRUNC(([0]!oy-1)/3+1)</definedName>
    <definedName name="экспорт" localSheetId="3">TRUNC((oy-1)/3+1)</definedName>
    <definedName name="экспорт">TRUNC((oy-1)/3+1)</definedName>
    <definedName name="эл">'[90]Prog. rost tarifov'!$D$4</definedName>
    <definedName name="эл0">'[90]Prog. rost tarifov'!$C$4</definedName>
    <definedName name="эл2">'[90]Prog. rost tarifov'!$E$4</definedName>
    <definedName name="Электр" localSheetId="4">#REF!</definedName>
    <definedName name="Электр" localSheetId="3">#REF!</definedName>
    <definedName name="Электр">#REF!</definedName>
    <definedName name="Элликкала" localSheetId="4">#REF!</definedName>
    <definedName name="Элликкала" localSheetId="3">#REF!</definedName>
    <definedName name="Элликкала">#REF!</definedName>
    <definedName name="ЭХА" localSheetId="4">#REF!</definedName>
    <definedName name="ЭХА" localSheetId="3">#REF!</definedName>
    <definedName name="ЭХА">#REF!</definedName>
    <definedName name="эщзхэ" localSheetId="4" hidden="1">#REF!</definedName>
    <definedName name="эщзхэ" hidden="1">#REF!</definedName>
    <definedName name="эээ" localSheetId="4">#REF!</definedName>
    <definedName name="эээ" localSheetId="3">#REF!</definedName>
    <definedName name="эээ">#REF!</definedName>
    <definedName name="ээээээ" localSheetId="4" hidden="1">#REF!</definedName>
    <definedName name="ээээээ" localSheetId="3" hidden="1">#REF!</definedName>
    <definedName name="ээээээ" hidden="1">#REF!</definedName>
    <definedName name="ю" localSheetId="4">#REF!</definedName>
    <definedName name="ю" localSheetId="3">#REF!</definedName>
    <definedName name="ю">#REF!</definedName>
    <definedName name="ю1" localSheetId="4">#REF!</definedName>
    <definedName name="ю1" localSheetId="3">#REF!</definedName>
    <definedName name="ю1">#REF!</definedName>
    <definedName name="ю11">2</definedName>
    <definedName name="ю12" localSheetId="4">#REF!</definedName>
    <definedName name="ю12" localSheetId="3">#REF!</definedName>
    <definedName name="ю12">#REF!</definedName>
    <definedName name="ю14">"=ПРОМЕЖУТОЧНЫЕ.ИТОГИ(9;R1C5:RC5)"</definedName>
    <definedName name="ю4">"2453"</definedName>
    <definedName name="ю5">65000</definedName>
    <definedName name="ю6">"20210"</definedName>
    <definedName name="ю7" localSheetId="4">#REF!</definedName>
    <definedName name="ю7" localSheetId="3">#REF!</definedName>
    <definedName name="ю7">#REF!</definedName>
    <definedName name="ю9">"23202"</definedName>
    <definedName name="юб" localSheetId="4">#REF!</definedName>
    <definedName name="юб" localSheetId="3">#REF!</definedName>
    <definedName name="юб">#REF!</definedName>
    <definedName name="юбк" localSheetId="4">#REF!</definedName>
    <definedName name="юбк" localSheetId="3">#REF!</definedName>
    <definedName name="юбк">#REF!</definedName>
    <definedName name="юкори" localSheetId="4" hidden="1">#REF!</definedName>
    <definedName name="юкори" localSheetId="3" hidden="1">#REF!</definedName>
    <definedName name="юкори" hidden="1">#REF!</definedName>
    <definedName name="юмшатиш" localSheetId="4">{30,140,350,160,"",""}</definedName>
    <definedName name="юмшатиш" localSheetId="2">{30,140,350,160,"",""}</definedName>
    <definedName name="юмшатиш" localSheetId="3">{30,140,350,160,"",""}</definedName>
    <definedName name="юмшатиш">{30,140,350,160,"",""}</definedName>
    <definedName name="юмшатиш_1" localSheetId="4">{30,140,350,160,"",""}</definedName>
    <definedName name="юмшатиш_1" localSheetId="2">{30,140,350,160,"",""}</definedName>
    <definedName name="юмшатиш_1" localSheetId="3">{30,140,350,160,"",""}</definedName>
    <definedName name="юмшатиш_1">{30,140,350,160,"",""}</definedName>
    <definedName name="юмшатиш_2" localSheetId="4">{30,140,350,160,"",""}</definedName>
    <definedName name="юмшатиш_2" localSheetId="2">{30,140,350,160,"",""}</definedName>
    <definedName name="юмшатиш_2" localSheetId="3">{30,140,350,160,"",""}</definedName>
    <definedName name="юмшатиш_2">{30,140,350,160,"",""}</definedName>
    <definedName name="юмшок" localSheetId="4">{30,140,350,160,"",""}</definedName>
    <definedName name="юмшок" localSheetId="2">{30,140,350,160,"",""}</definedName>
    <definedName name="юмшок" localSheetId="3">{30,140,350,160,"",""}</definedName>
    <definedName name="юмшок">{30,140,350,160,"",""}</definedName>
    <definedName name="юмшок_1" localSheetId="4">{30,140,350,160,"",""}</definedName>
    <definedName name="юмшок_1" localSheetId="2">{30,140,350,160,"",""}</definedName>
    <definedName name="юмшок_1" localSheetId="3">{30,140,350,160,"",""}</definedName>
    <definedName name="юмшок_1">{30,140,350,160,"",""}</definedName>
    <definedName name="юмшок_2" localSheetId="4">{30,140,350,160,"",""}</definedName>
    <definedName name="юмшок_2" localSheetId="2">{30,140,350,160,"",""}</definedName>
    <definedName name="юмшок_2" localSheetId="3">{30,140,350,160,"",""}</definedName>
    <definedName name="юмшок_2">{30,140,350,160,"",""}</definedName>
    <definedName name="юод" localSheetId="4">{30,140,350,160,"",""}</definedName>
    <definedName name="юод" localSheetId="2">{30,140,350,160,"",""}</definedName>
    <definedName name="юод" localSheetId="3">{30,140,350,160,"",""}</definedName>
    <definedName name="юод">{30,140,350,160,"",""}</definedName>
    <definedName name="юод_1" localSheetId="4">{30,140,350,160,"",""}</definedName>
    <definedName name="юод_1" localSheetId="2">{30,140,350,160,"",""}</definedName>
    <definedName name="юод_1" localSheetId="3">{30,140,350,160,"",""}</definedName>
    <definedName name="юод_1">{30,140,350,160,"",""}</definedName>
    <definedName name="юод_2" localSheetId="4">{30,140,350,160,"",""}</definedName>
    <definedName name="юод_2" localSheetId="2">{30,140,350,160,"",""}</definedName>
    <definedName name="юод_2" localSheetId="3">{30,140,350,160,"",""}</definedName>
    <definedName name="юод_2">{30,140,350,160,"",""}</definedName>
    <definedName name="юю" localSheetId="4">#REF!</definedName>
    <definedName name="юю" localSheetId="3">#REF!</definedName>
    <definedName name="юю">#REF!</definedName>
    <definedName name="ююю" localSheetId="4">#REF!</definedName>
    <definedName name="ююю" localSheetId="3">#REF!</definedName>
    <definedName name="ююю">#REF!</definedName>
    <definedName name="я" localSheetId="4">{30,140,350,160,"",""}</definedName>
    <definedName name="я" localSheetId="2">{30,140,350,160,"",""}</definedName>
    <definedName name="я" localSheetId="3">{30,140,350,160,"",""}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.и.у.жадвал" localSheetId="4">#REF!</definedName>
    <definedName name="я.и.у.жадвал" localSheetId="3">#REF!</definedName>
    <definedName name="я.и.у.жадвал">#REF!</definedName>
    <definedName name="я\чсячсячсячсячсячсячсмячс" localSheetId="4" hidden="1">#REF!</definedName>
    <definedName name="я\чсячсячсячсячсячсячсмячс" localSheetId="3" hidden="1">#REF!</definedName>
    <definedName name="я\чсячсячсячсячсячсячсмячс" hidden="1">#REF!</definedName>
    <definedName name="я_1" localSheetId="4">{30,140,350,160,"",""}</definedName>
    <definedName name="я_1" localSheetId="2">{30,140,350,160,"",""}</definedName>
    <definedName name="я_1" localSheetId="3">{30,140,350,160,"",""}</definedName>
    <definedName name="я_1">{30,140,350,160,"",""}</definedName>
    <definedName name="я_2" localSheetId="4">{30,140,350,160,"",""}</definedName>
    <definedName name="я_2" localSheetId="2">{30,140,350,160,"",""}</definedName>
    <definedName name="я_2" localSheetId="3">{30,140,350,160,"",""}</definedName>
    <definedName name="я_2">{30,140,350,160,"",""}</definedName>
    <definedName name="яавқақамвқам" localSheetId="4" hidden="1">{"'Monthly 1997'!$A$3:$S$89"}</definedName>
    <definedName name="яавқақамвқам" localSheetId="2" hidden="1">{"'Monthly 1997'!$A$3:$S$89"}</definedName>
    <definedName name="яавқақамвқам" localSheetId="3" hidden="1">{"'Monthly 1997'!$A$3:$S$89"}</definedName>
    <definedName name="яавқақамвқам" hidden="1">{"'Monthly 1997'!$A$3:$S$89"}</definedName>
    <definedName name="яапрварыавпры" localSheetId="4">#REF!</definedName>
    <definedName name="яапрварыавпры" localSheetId="3">#REF!</definedName>
    <definedName name="яапрварыавпры">#REF!</definedName>
    <definedName name="явчақвақвақва" localSheetId="4">#REF!</definedName>
    <definedName name="явчақвақвақва" localSheetId="3">#REF!</definedName>
    <definedName name="явчақвақвақва">#REF!</definedName>
    <definedName name="ягана" localSheetId="4">{30,140,350,160,"",""}</definedName>
    <definedName name="ягана" localSheetId="2">{30,140,350,160,"",""}</definedName>
    <definedName name="ягана" localSheetId="3">{30,140,350,160,"",""}</definedName>
    <definedName name="ягана">{30,140,350,160,"",""}</definedName>
    <definedName name="ягана_1" localSheetId="4">{30,140,350,160,"",""}</definedName>
    <definedName name="ягана_1" localSheetId="2">{30,140,350,160,"",""}</definedName>
    <definedName name="ягана_1" localSheetId="3">{30,140,350,160,"",""}</definedName>
    <definedName name="ягана_1">{30,140,350,160,"",""}</definedName>
    <definedName name="ягана_2" localSheetId="4">{30,140,350,160,"",""}</definedName>
    <definedName name="ягана_2" localSheetId="2">{30,140,350,160,"",""}</definedName>
    <definedName name="ягана_2" localSheetId="3">{30,140,350,160,"",""}</definedName>
    <definedName name="ягана_2">{30,140,350,160,"",""}</definedName>
    <definedName name="яқвяқвяқававқмсвмвмва" localSheetId="4" hidden="1">#REF!</definedName>
    <definedName name="яқвяқвяқававқмсвмвмва" localSheetId="3" hidden="1">#REF!</definedName>
    <definedName name="яқвяқвяқававқмсвмвмва" hidden="1">#REF!</definedName>
    <definedName name="ЯН2">[107]DNET!$A$5</definedName>
    <definedName name="ЯН4">[107]DNET!$A$3</definedName>
    <definedName name="ЯН5">[107]DNET!$G$7</definedName>
    <definedName name="ЯН6">[107]DNET!$G$5</definedName>
    <definedName name="янв" localSheetId="4">#REF!</definedName>
    <definedName name="янв" localSheetId="3">#REF!</definedName>
    <definedName name="янв">#REF!</definedName>
    <definedName name="январ" localSheetId="4">#REF!</definedName>
    <definedName name="январ" localSheetId="3">#REF!</definedName>
    <definedName name="январ">#REF!</definedName>
    <definedName name="январапрель" localSheetId="4">#REF!</definedName>
    <definedName name="январапрель" localSheetId="3">#REF!</definedName>
    <definedName name="январапрель">#REF!</definedName>
    <definedName name="янги" localSheetId="4">#REF!</definedName>
    <definedName name="янги" localSheetId="3">#REF!</definedName>
    <definedName name="янги">#REF!</definedName>
    <definedName name="янгиааа" localSheetId="4">{30,140,350,160,"",""}</definedName>
    <definedName name="янгиааа" localSheetId="2">{30,140,350,160,"",""}</definedName>
    <definedName name="янгиааа" localSheetId="3">{30,140,350,160,"",""}</definedName>
    <definedName name="янгиааа">{30,140,350,160,"",""}</definedName>
    <definedName name="янгиааа_1" localSheetId="4">{30,140,350,160,"",""}</definedName>
    <definedName name="янгиааа_1" localSheetId="2">{30,140,350,160,"",""}</definedName>
    <definedName name="янгиааа_1" localSheetId="3">{30,140,350,160,"",""}</definedName>
    <definedName name="янгиааа_1">{30,140,350,160,"",""}</definedName>
    <definedName name="янгиааа_2" localSheetId="4">{30,140,350,160,"",""}</definedName>
    <definedName name="янгиааа_2" localSheetId="2">{30,140,350,160,"",""}</definedName>
    <definedName name="янгиааа_2" localSheetId="3">{30,140,350,160,"",""}</definedName>
    <definedName name="янгиааа_2">{30,140,350,160,"",""}</definedName>
    <definedName name="янгиаааа" localSheetId="4">{30,140,350,160,"",""}</definedName>
    <definedName name="янгиаааа" localSheetId="2">{30,140,350,160,"",""}</definedName>
    <definedName name="янгиаааа" localSheetId="3">{30,140,350,160,"",""}</definedName>
    <definedName name="янгиаааа">{30,140,350,160,"",""}</definedName>
    <definedName name="янгиаааа_1" localSheetId="4">{30,140,350,160,"",""}</definedName>
    <definedName name="янгиаааа_1" localSheetId="2">{30,140,350,160,"",""}</definedName>
    <definedName name="янгиаааа_1" localSheetId="3">{30,140,350,160,"",""}</definedName>
    <definedName name="янгиаааа_1">{30,140,350,160,"",""}</definedName>
    <definedName name="янгиаааа_2" localSheetId="4">{30,140,350,160,"",""}</definedName>
    <definedName name="янгиаааа_2" localSheetId="2">{30,140,350,160,"",""}</definedName>
    <definedName name="янгиаааа_2" localSheetId="3">{30,140,350,160,"",""}</definedName>
    <definedName name="янгиаааа_2">{30,140,350,160,"",""}</definedName>
    <definedName name="ЯНГИАРИКТУМАН" localSheetId="4">#REF!</definedName>
    <definedName name="ЯНГИАРИКТУМАН" localSheetId="3">#REF!</definedName>
    <definedName name="ЯНГИАРИКТУМАН">#REF!</definedName>
    <definedName name="ЯНГИБОЗОРТУМАН" localSheetId="4">#REF!</definedName>
    <definedName name="ЯНГИБОЗОРТУМАН" localSheetId="3">#REF!</definedName>
    <definedName name="ЯНГИБОЗОРТУМАН">#REF!</definedName>
    <definedName name="янгиобод" localSheetId="4">#REF!</definedName>
    <definedName name="янгиобод" localSheetId="3">#REF!</definedName>
    <definedName name="янгиобод">#REF!</definedName>
    <definedName name="яни" localSheetId="4">#REF!</definedName>
    <definedName name="яни" localSheetId="3">#REF!</definedName>
    <definedName name="яни">#REF!</definedName>
    <definedName name="яхк" localSheetId="4">#REF!</definedName>
    <definedName name="яхк" localSheetId="3">#REF!</definedName>
    <definedName name="яхк">#REF!</definedName>
    <definedName name="ячсячсячсячсячс" localSheetId="4" hidden="1">#REF!</definedName>
    <definedName name="ячсячсячсячсячс" localSheetId="3" hidden="1">#REF!</definedName>
    <definedName name="ячсячсячсячсячс" hidden="1">#REF!</definedName>
    <definedName name="ячфячфф" localSheetId="4">{30,140,350,160,"",""}</definedName>
    <definedName name="ячфячфф" localSheetId="2">{30,140,350,160,"",""}</definedName>
    <definedName name="ячфячфф" localSheetId="3">{30,140,350,160,"",""}</definedName>
    <definedName name="ячфячфф">{30,140,350,160,"",""}</definedName>
    <definedName name="ячфячфф_1" localSheetId="4">{30,140,350,160,"",""}</definedName>
    <definedName name="ячфячфф_1" localSheetId="2">{30,140,350,160,"",""}</definedName>
    <definedName name="ячфячфф_1" localSheetId="3">{30,140,350,160,"",""}</definedName>
    <definedName name="ячфячфф_1">{30,140,350,160,"",""}</definedName>
    <definedName name="ячфячфф_2" localSheetId="4">{30,140,350,160,"",""}</definedName>
    <definedName name="ячфячфф_2" localSheetId="2">{30,140,350,160,"",""}</definedName>
    <definedName name="ячфячфф_2" localSheetId="3">{30,140,350,160,"",""}</definedName>
    <definedName name="ячфячфф_2">{30,140,350,160,"",""}</definedName>
    <definedName name="яяфф">'[128]000'!$A$1:$C$83</definedName>
    <definedName name="яяя" localSheetId="4">#N/A</definedName>
    <definedName name="яяя" localSheetId="2">#N/A</definedName>
    <definedName name="яяя" localSheetId="3">#N/A</definedName>
    <definedName name="яяя" hidden="1">#REF!</definedName>
    <definedName name="グラフ" localSheetId="4" hidden="1">#REF!</definedName>
    <definedName name="グラフ" hidden="1">#REF!</definedName>
    <definedName name="グラフ1" localSheetId="4" hidden="1">#REF!</definedName>
    <definedName name="グラフ1" hidden="1">#REF!</definedName>
    <definedName name="っＫ" localSheetId="4" hidden="1">#REF!</definedName>
    <definedName name="っＫ" hidden="1">#REF!</definedName>
    <definedName name="ㄱ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" localSheetId="4" hidden="1">{#N/A,#N/A,TRUE,"일정"}</definedName>
    <definedName name="ㄱㄱ" hidden="1">{#N/A,#N/A,TRUE,"일정"}</definedName>
    <definedName name="ㄱㄱ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3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3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3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ㄱㄱ" localSheetId="4" hidden="1">{#N/A,#N/A,TRUE,"일정"}</definedName>
    <definedName name="ㄱㄷㄱㄱ" localSheetId="2" hidden="1">{#N/A,#N/A,TRUE,"일정"}</definedName>
    <definedName name="ㄱㄷㄱㄱ" localSheetId="3" hidden="1">{#N/A,#N/A,TRUE,"일정"}</definedName>
    <definedName name="ㄱㄷㄱㄱ" hidden="1">{#N/A,#N/A,TRUE,"일정"}</definedName>
    <definedName name="ㄱㄹㅇㄷ" localSheetId="4" hidden="1">#REF!</definedName>
    <definedName name="ㄱㄹㅇㄷ" hidden="1">#REF!</definedName>
    <definedName name="ㄱ쇼ㅗㅕ7ㅑ" localSheetId="4" hidden="1">{#N/A,#N/A,FALSE,"신규dep";#N/A,#N/A,FALSE,"신규dep-금형상각후";#N/A,#N/A,FALSE,"신규dep-연구비상각후";#N/A,#N/A,FALSE,"신규dep-기계,공구상각후"}</definedName>
    <definedName name="ㄱ쇼ㅗㅕ7ㅑ" hidden="1">{#N/A,#N/A,FALSE,"신규dep";#N/A,#N/A,FALSE,"신규dep-금형상각후";#N/A,#N/A,FALSE,"신규dep-연구비상각후";#N/A,#N/A,FALSE,"신규dep-기계,공구상각후"}</definedName>
    <definedName name="ㄱㅇ" localSheetId="4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격" localSheetId="4">#REF!</definedName>
    <definedName name="가격" localSheetId="3">#REF!</definedName>
    <definedName name="가격">#REF!</definedName>
    <definedName name="가나" localSheetId="4" hidden="1">{#N/A,#N/A,FALSE,"단축1";#N/A,#N/A,FALSE,"단축2";#N/A,#N/A,FALSE,"단축3";#N/A,#N/A,FALSE,"장축";#N/A,#N/A,FALSE,"4WD"}</definedName>
    <definedName name="가나" hidden="1">{#N/A,#N/A,FALSE,"단축1";#N/A,#N/A,FALSE,"단축2";#N/A,#N/A,FALSE,"단축3";#N/A,#N/A,FALSE,"장축";#N/A,#N/A,FALSE,"4WD"}</definedName>
    <definedName name="가나다라" localSheetId="4" hidden="1">{#N/A,#N/A,TRUE,"일정"}</definedName>
    <definedName name="가나다라" hidden="1">{#N/A,#N/A,TRUE,"일정"}</definedName>
    <definedName name="각방안" localSheetId="4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개5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5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5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발" localSheetId="4">#N/A</definedName>
    <definedName name="개발">#N/A</definedName>
    <definedName name="개발계획" localSheetId="4" hidden="1">{#N/A,#N/A,FALSE,"단축1";#N/A,#N/A,FALSE,"단축2";#N/A,#N/A,FALSE,"단축3";#N/A,#N/A,FALSE,"장축";#N/A,#N/A,FALSE,"4WD"}</definedName>
    <definedName name="개발계획" hidden="1">{#N/A,#N/A,FALSE,"단축1";#N/A,#N/A,FALSE,"단축2";#N/A,#N/A,FALSE,"단축3";#N/A,#N/A,FALSE,"장축";#N/A,#N/A,FALSE,"4WD"}</definedName>
    <definedName name="개발계획서" localSheetId="4" hidden="1">{#N/A,#N/A,FALSE,"단축1";#N/A,#N/A,FALSE,"단축2";#N/A,#N/A,FALSE,"단축3";#N/A,#N/A,FALSE,"장축";#N/A,#N/A,FALSE,"4WD"}</definedName>
    <definedName name="개발계획서" hidden="1">{#N/A,#N/A,FALSE,"단축1";#N/A,#N/A,FALSE,"단축2";#N/A,#N/A,FALSE,"단축3";#N/A,#N/A,FALSE,"장축";#N/A,#N/A,FALSE,"4WD"}</definedName>
    <definedName name="개발문제범" localSheetId="4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4" hidden="1">#REF!</definedName>
    <definedName name="개발시험종합" hidden="1">#REF!</definedName>
    <definedName name="개발일정수정" localSheetId="4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발차종" localSheetId="2">#N/A</definedName>
    <definedName name="개발차종">#N/A</definedName>
    <definedName name="개선" localSheetId="4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개선과장1" localSheetId="4" hidden="1">{#N/A,#N/A,FALSE,"단축1";#N/A,#N/A,FALSE,"단축2";#N/A,#N/A,FALSE,"단축3";#N/A,#N/A,FALSE,"장축";#N/A,#N/A,FALSE,"4WD"}</definedName>
    <definedName name="개선과장1" hidden="1">{#N/A,#N/A,FALSE,"단축1";#N/A,#N/A,FALSE,"단축2";#N/A,#N/A,FALSE,"단축3";#N/A,#N/A,FALSE,"장축";#N/A,#N/A,FALSE,"4WD"}</definedName>
    <definedName name="개선과정" localSheetId="4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검구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" localSheetId="4" hidden="1">BlankMacro1</definedName>
    <definedName name="검토" localSheetId="2" hidden="1">BlankMacro1</definedName>
    <definedName name="검토" hidden="1">BlankMacro1</definedName>
    <definedName name="검토중QC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중QC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중QC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중Q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겡오" localSheetId="4" hidden="1">{#N/A,#N/A,FALSE,"CCTV"}</definedName>
    <definedName name="겡오" hidden="1">{#N/A,#N/A,FALSE,"CCTV"}</definedName>
    <definedName name="견적" localSheetId="4" hidden="1">{#N/A,#N/A,FALSE,"CCTV"}</definedName>
    <definedName name="견적" hidden="1">{#N/A,#N/A,FALSE,"CCTV"}</definedName>
    <definedName name="견적2" localSheetId="4" hidden="1">{#N/A,#N/A,FALSE,"CCTV"}</definedName>
    <definedName name="견적2" hidden="1">{#N/A,#N/A,FALSE,"CCTV"}</definedName>
    <definedName name="견적SHEET" localSheetId="4" hidden="1">{#N/A,#N/A,FALSE,"CCTV"}</definedName>
    <definedName name="견적SHEET" hidden="1">{#N/A,#N/A,FALSE,"CCTV"}</definedName>
    <definedName name="경영계획" localSheetId="4">#REF!</definedName>
    <definedName name="경영계획" localSheetId="3">#REF!</definedName>
    <definedName name="경영계획">#REF!</definedName>
    <definedName name="경영환경" localSheetId="4" hidden="1">{#N/A,#N/A,TRUE,"일정"}</definedName>
    <definedName name="경영환경" localSheetId="2" hidden="1">{#N/A,#N/A,TRUE,"일정"}</definedName>
    <definedName name="경영환경" localSheetId="3" hidden="1">{#N/A,#N/A,TRUE,"일정"}</definedName>
    <definedName name="경영환경" hidden="1">{#N/A,#N/A,TRUE,"일정"}</definedName>
    <definedName name="경쟁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경쟁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경쟁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경쟁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계장공사" localSheetId="4" hidden="1">{#N/A,#N/A,FALSE,"CCTV"}</definedName>
    <definedName name="계장공사" hidden="1">{#N/A,#N/A,FALSE,"CCTV"}</definedName>
    <definedName name="계획" localSheetId="4" hidden="1">#REF!</definedName>
    <definedName name="계획" localSheetId="3" hidden="1">#REF!</definedName>
    <definedName name="계획" hidden="1">#REF!</definedName>
    <definedName name="계획.1" localSheetId="4" hidden="1">{#N/A,#N/A,FALSE,"단축1";#N/A,#N/A,FALSE,"단축2";#N/A,#N/A,FALSE,"단축3";#N/A,#N/A,FALSE,"장축";#N/A,#N/A,FALSE,"4WD"}</definedName>
    <definedName name="계획.1" hidden="1">{#N/A,#N/A,FALSE,"단축1";#N/A,#N/A,FALSE,"단축2";#N/A,#N/A,FALSE,"단축3";#N/A,#N/A,FALSE,"장축";#N/A,#N/A,FALSE,"4WD"}</definedName>
    <definedName name="계획1" localSheetId="4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고로" localSheetId="4" hidden="1">{#N/A,#N/A,TRUE,"일정"}</definedName>
    <definedName name="고로" localSheetId="2" hidden="1">{#N/A,#N/A,TRUE,"일정"}</definedName>
    <definedName name="고로" localSheetId="3" hidden="1">{#N/A,#N/A,TRUE,"일정"}</definedName>
    <definedName name="고로" hidden="1">{#N/A,#N/A,TRUE,"일정"}</definedName>
    <definedName name="공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기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공기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조물공사" localSheetId="4" hidden="1">{#N/A,#N/A,TRUE,"토적및재료집계";#N/A,#N/A,TRUE,"토적및재료집계";#N/A,#N/A,TRUE,"단위량"}</definedName>
    <definedName name="구조물공사" hidden="1">{#N/A,#N/A,TRUE,"토적및재료집계";#N/A,#N/A,TRUE,"토적및재료집계";#N/A,#N/A,TRUE,"단위량"}</definedName>
    <definedName name="구조조정계획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_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_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 localSheetId="2">#N/A</definedName>
    <definedName name="권">#N/A</definedName>
    <definedName name="권종원" localSheetId="2">#N/A</definedName>
    <definedName name="권종원">#N/A</definedName>
    <definedName name="근거1" localSheetId="4" hidden="1">{#N/A,#N/A,FALSE,"단축1";#N/A,#N/A,FALSE,"단축2";#N/A,#N/A,FALSE,"단축3";#N/A,#N/A,FALSE,"장축";#N/A,#N/A,FALSE,"4WD"}</definedName>
    <definedName name="근거1" hidden="1">{#N/A,#N/A,FALSE,"단축1";#N/A,#N/A,FALSE,"단축2";#N/A,#N/A,FALSE,"단축3";#N/A,#N/A,FALSE,"장축";#N/A,#N/A,FALSE,"4WD"}</definedName>
    <definedName name="근거2" localSheetId="4" hidden="1">{#N/A,#N/A,FALSE,"단축1";#N/A,#N/A,FALSE,"단축2";#N/A,#N/A,FALSE,"단축3";#N/A,#N/A,FALSE,"장축";#N/A,#N/A,FALSE,"4WD"}</definedName>
    <definedName name="근거2" hidden="1">{#N/A,#N/A,FALSE,"단축1";#N/A,#N/A,FALSE,"단축2";#N/A,#N/A,FALSE,"단축3";#N/A,#N/A,FALSE,"장축";#N/A,#N/A,FALSE,"4WD"}</definedName>
    <definedName name="금형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금형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금형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금형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금형3" localSheetId="4" hidden="1">{#N/A,#N/A,FALSE,"단축1";#N/A,#N/A,FALSE,"단축2";#N/A,#N/A,FALSE,"단축3";#N/A,#N/A,FALSE,"장축";#N/A,#N/A,FALSE,"4WD"}</definedName>
    <definedName name="금형3" hidden="1">{#N/A,#N/A,FALSE,"단축1";#N/A,#N/A,FALSE,"단축2";#N/A,#N/A,FALSE,"단축3";#N/A,#N/A,FALSE,"장축";#N/A,#N/A,FALSE,"4WD"}</definedName>
    <definedName name="금형상세" localSheetId="4" hidden="1">{#N/A,#N/A,TRUE,"일정"}</definedName>
    <definedName name="금형상세" localSheetId="2" hidden="1">{#N/A,#N/A,TRUE,"일정"}</definedName>
    <definedName name="금형상세" localSheetId="3" hidden="1">{#N/A,#N/A,TRUE,"일정"}</definedName>
    <definedName name="금형상세" hidden="1">{#N/A,#N/A,TRUE,"일정"}</definedName>
    <definedName name="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" localSheetId="4" hidden="1">{#N/A,#N/A,FALSE,"단축1";#N/A,#N/A,FALSE,"단축2";#N/A,#N/A,FALSE,"단축3";#N/A,#N/A,FALSE,"장축";#N/A,#N/A,FALSE,"4WD"}</definedName>
    <definedName name="기본" hidden="1">{#N/A,#N/A,FALSE,"단축1";#N/A,#N/A,FALSE,"단축2";#N/A,#N/A,FALSE,"단축3";#N/A,#N/A,FALSE,"장축";#N/A,#N/A,FALSE,"4WD"}</definedName>
    <definedName name="기본계획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계획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계획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아" localSheetId="4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존차" localSheetId="4" hidden="1">{#N/A,#N/A,FALSE,"단축1";#N/A,#N/A,FALSE,"단축2";#N/A,#N/A,FALSE,"단축3";#N/A,#N/A,FALSE,"장축";#N/A,#N/A,FALSE,"4WD"}</definedName>
    <definedName name="기존차" hidden="1">{#N/A,#N/A,FALSE,"단축1";#N/A,#N/A,FALSE,"단축2";#N/A,#N/A,FALSE,"단축3";#N/A,#N/A,FALSE,"장축";#N/A,#N/A,FALSE,"4WD"}</definedName>
    <definedName name="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localSheetId="4">#REF!</definedName>
    <definedName name="김" localSheetId="3">#REF!</definedName>
    <definedName name="김">#REF!</definedName>
    <definedName name="김기철" localSheetId="4" hidden="1">{#N/A,#N/A,FALSE,"단축1";#N/A,#N/A,FALSE,"단축2";#N/A,#N/A,FALSE,"단축3";#N/A,#N/A,FALSE,"장축";#N/A,#N/A,FALSE,"4WD"}</definedName>
    <definedName name="김기철" hidden="1">{#N/A,#N/A,FALSE,"단축1";#N/A,#N/A,FALSE,"단축2";#N/A,#N/A,FALSE,"단축3";#N/A,#N/A,FALSE,"장축";#N/A,#N/A,FALSE,"4WD"}</definedName>
    <definedName name="김두만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성냔" localSheetId="4" hidden="1">{#N/A,#N/A,FALSE,"단축1";#N/A,#N/A,FALSE,"단축2";#N/A,#N/A,FALSE,"단축3";#N/A,#N/A,FALSE,"장축";#N/A,#N/A,FALSE,"4WD"}</definedName>
    <definedName name="김성냔" localSheetId="2" hidden="1">{#N/A,#N/A,FALSE,"단축1";#N/A,#N/A,FALSE,"단축2";#N/A,#N/A,FALSE,"단축3";#N/A,#N/A,FALSE,"장축";#N/A,#N/A,FALSE,"4WD"}</definedName>
    <definedName name="김성냔" localSheetId="3" hidden="1">{#N/A,#N/A,FALSE,"단축1";#N/A,#N/A,FALSE,"단축2";#N/A,#N/A,FALSE,"단축3";#N/A,#N/A,FALSE,"장축";#N/A,#N/A,FALSE,"4WD"}</definedName>
    <definedName name="김성냔" hidden="1">{#N/A,#N/A,FALSE,"단축1";#N/A,#N/A,FALSE,"단축2";#N/A,#N/A,FALSE,"단축3";#N/A,#N/A,FALSE,"장축";#N/A,#N/A,FALSE,"4WD"}</definedName>
    <definedName name="김성도" localSheetId="4">#N/A</definedName>
    <definedName name="김성도">#N/A</definedName>
    <definedName name="김성진" localSheetId="4">#N/A</definedName>
    <definedName name="김성진">#N/A</definedName>
    <definedName name="김세일" localSheetId="2">#N/A</definedName>
    <definedName name="김세일">#N/A</definedName>
    <definedName name="김일" localSheetId="2">#N/A</definedName>
    <definedName name="김일">#N/A</definedName>
    <definedName name="김일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일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일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일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까꿍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까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구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" localSheetId="4">#N/A</definedName>
    <definedName name="ㄴㄴㄴㄴ">#N/A</definedName>
    <definedName name="ㄴㄴㄴ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ㄷㄱㅇ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ㄷㄱ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ㄹㅇㅁ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ㄹㅇㅁ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ㄹㅇㅁㄴ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ㄹㅇㅁㄴ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ㅁ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ㅁ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ㅁㅇㅎㅇ롱로" localSheetId="4" hidden="1">#REF!</definedName>
    <definedName name="ㄴㅁㅇㅎㅇ롱로" hidden="1">#REF!</definedName>
    <definedName name="ㄴㅇ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ㄴㅇ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ㄴ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ㅇㄹ루ㅡ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ㅇㄹ루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ㅁㄹㄴㄹ" localSheetId="4" hidden="1">{#N/A,#N/A,TRUE,"일정"}</definedName>
    <definedName name="ㄴㅇㅁㄹㄴㄹ" localSheetId="2" hidden="1">{#N/A,#N/A,TRUE,"일정"}</definedName>
    <definedName name="ㄴㅇㅁㄹㄴㄹ" localSheetId="3" hidden="1">{#N/A,#N/A,TRUE,"일정"}</definedName>
    <definedName name="ㄴㅇㅁㄹㄴㄹ" hidden="1">{#N/A,#N/A,TRUE,"일정"}</definedName>
    <definedName name="ㄴㅇㅇㅇㅇㅇㅇ루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ㅇㅇㅇㅇ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ㅋ" localSheetId="4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내역" localSheetId="4" hidden="1">{#N/A,#N/A,FALSE,"CCTV"}</definedName>
    <definedName name="내역" hidden="1">{#N/A,#N/A,FALSE,"CCTV"}</definedName>
    <definedName name="내제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내제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내제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내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넌뭐니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넌뭐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넌뭐니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넌뭐니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년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년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년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년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노ㄷㄷㅅ" localSheetId="4" hidden="1">{#N/A,#N/A,TRUE,"일정"}</definedName>
    <definedName name="노ㄷㄷㅅ" localSheetId="2" hidden="1">{#N/A,#N/A,TRUE,"일정"}</definedName>
    <definedName name="노ㄷㄷㅅ" localSheetId="3" hidden="1">{#N/A,#N/A,TRUE,"일정"}</definedName>
    <definedName name="노ㄷㄷㅅ" hidden="1">{#N/A,#N/A,TRUE,"일정"}</definedName>
    <definedName name="노트" localSheetId="4" hidden="1">{#N/A,#N/A,TRUE,"총괄"}</definedName>
    <definedName name="노트" hidden="1">{#N/A,#N/A,TRUE,"총괄"}</definedName>
    <definedName name="ㄷ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ㄷ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ㄷ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ㄷ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ㄷEEE" localSheetId="4" hidden="1">{#N/A,#N/A,FALSE,"단축1";#N/A,#N/A,FALSE,"단축2";#N/A,#N/A,FALSE,"단축3";#N/A,#N/A,FALSE,"장축";#N/A,#N/A,FALSE,"4WD"}</definedName>
    <definedName name="ㄷㄷEEE" hidden="1">{#N/A,#N/A,FALSE,"단축1";#N/A,#N/A,FALSE,"단축2";#N/A,#N/A,FALSE,"단축3";#N/A,#N/A,FALSE,"장축";#N/A,#N/A,FALSE,"4WD"}</definedName>
    <definedName name="ㄷㄷㄱㄷㄷㄱㄱㄷㄷㄱㄷㄱ" localSheetId="4" hidden="1">{#N/A,#N/A,FALSE,"단축1";#N/A,#N/A,FALSE,"단축2";#N/A,#N/A,FALSE,"단축3";#N/A,#N/A,FALSE,"장축";#N/A,#N/A,FALSE,"4WD"}</definedName>
    <definedName name="ㄷㄷㄱㄷㄷㄱㄱㄷㄷㄱㄷㄱ" hidden="1">{#N/A,#N/A,FALSE,"단축1";#N/A,#N/A,FALSE,"단축2";#N/A,#N/A,FALSE,"단축3";#N/A,#N/A,FALSE,"장축";#N/A,#N/A,FALSE,"4WD"}</definedName>
    <definedName name="ㄷㅁㅈ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ㅁ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ㅈ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ㅈ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ㅈ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4" hidden="1">{#N/A,#N/A,FALSE,"BODY"}</definedName>
    <definedName name="단가" localSheetId="2" hidden="1">{#N/A,#N/A,FALSE,"BODY"}</definedName>
    <definedName name="단가" localSheetId="3" hidden="1">{#N/A,#N/A,FALSE,"BODY"}</definedName>
    <definedName name="단가" hidden="1">{#N/A,#N/A,FALSE,"BODY"}</definedName>
    <definedName name="단가_1" localSheetId="4" hidden="1">{#N/A,#N/A,FALSE,"BODY"}</definedName>
    <definedName name="단가_1" hidden="1">{#N/A,#N/A,FALSE,"BODY"}</definedName>
    <definedName name="담당1" localSheetId="4" hidden="1">{#N/A,#N/A,TRUE,"일정"}</definedName>
    <definedName name="담당1" hidden="1">{#N/A,#N/A,TRUE,"일정"}</definedName>
    <definedName name="당초계획" localSheetId="4" hidden="1">#REF!</definedName>
    <definedName name="당초계획" hidden="1">#REF!</definedName>
    <definedName name="대부" localSheetId="4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책서" localSheetId="4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뎌768" localSheetId="4" hidden="1">{#N/A,#N/A,FALSE,"단축1";#N/A,#N/A,FALSE,"단축2";#N/A,#N/A,FALSE,"단축3";#N/A,#N/A,FALSE,"장축";#N/A,#N/A,FALSE,"4WD"}</definedName>
    <definedName name="뎌768" hidden="1">{#N/A,#N/A,FALSE,"단축1";#N/A,#N/A,FALSE,"단축2";#N/A,#N/A,FALSE,"단축3";#N/A,#N/A,FALSE,"장축";#N/A,#N/A,FALSE,"4WD"}</definedName>
    <definedName name="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ㅓ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성능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성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ㄴㄹ" localSheetId="4" hidden="1">#REF!</definedName>
    <definedName name="ㄹㄴㄹ" hidden="1">#REF!</definedName>
    <definedName name="ㄹㄹ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ㄹ" localSheetId="4">#N/A</definedName>
    <definedName name="ㄹㄹㄹㄹ">#N/A</definedName>
    <definedName name="ㄹㄹㄹㄹㄹ" localSheetId="4" hidden="1">{#N/A,#N/A,FALSE,"단축1";#N/A,#N/A,FALSE,"단축2";#N/A,#N/A,FALSE,"단축3";#N/A,#N/A,FALSE,"장축";#N/A,#N/A,FALSE,"4WD"}</definedName>
    <definedName name="ㄹㄹㄹㄹㄹ" hidden="1">{#N/A,#N/A,FALSE,"단축1";#N/A,#N/A,FALSE,"단축2";#N/A,#N/A,FALSE,"단축3";#N/A,#N/A,FALSE,"장축";#N/A,#N/A,FALSE,"4WD"}</definedName>
    <definedName name="ㄹㄹㄹㄹㄹㄹ" localSheetId="4" hidden="1">{#N/A,#N/A,FALSE,"단축1";#N/A,#N/A,FALSE,"단축2";#N/A,#N/A,FALSE,"단축3";#N/A,#N/A,FALSE,"장축";#N/A,#N/A,FALSE,"4WD"}</definedName>
    <definedName name="ㄹㄹㄹㄹㄹㄹ" hidden="1">{#N/A,#N/A,FALSE,"단축1";#N/A,#N/A,FALSE,"단축2";#N/A,#N/A,FALSE,"단축3";#N/A,#N/A,FALSE,"장축";#N/A,#N/A,FALSE,"4WD"}</definedName>
    <definedName name="ㄹㄹ루" localSheetId="4" hidden="1">{#N/A,#N/A,TRUE,"일정"}</definedName>
    <definedName name="ㄹㄹ루" hidden="1">{#N/A,#N/A,TRUE,"일정"}</definedName>
    <definedName name="ㄹ로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" localSheetId="4" hidden="1">{#N/A,#N/A,FALSE,"단축1";#N/A,#N/A,FALSE,"단축2";#N/A,#N/A,FALSE,"단축3";#N/A,#N/A,FALSE,"장축";#N/A,#N/A,FALSE,"4WD"}</definedName>
    <definedName name="ㄹㅇ" hidden="1">{#N/A,#N/A,FALSE,"단축1";#N/A,#N/A,FALSE,"단축2";#N/A,#N/A,FALSE,"단축3";#N/A,#N/A,FALSE,"장축";#N/A,#N/A,FALSE,"4WD"}</definedName>
    <definedName name="ㄹㅇㄴ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ㅀ" localSheetId="4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어ㅓ럴" localSheetId="4" hidden="1">{#N/A,#N/A,FALSE,"단축1";#N/A,#N/A,FALSE,"단축2";#N/A,#N/A,FALSE,"단축3";#N/A,#N/A,FALSE,"장축";#N/A,#N/A,FALSE,"4WD"}</definedName>
    <definedName name="ㄹ어ㅓ럴" hidden="1">{#N/A,#N/A,FALSE,"단축1";#N/A,#N/A,FALSE,"단축2";#N/A,#N/A,FALSE,"단축3";#N/A,#N/A,FALSE,"장축";#N/A,#N/A,FALSE,"4WD"}</definedName>
    <definedName name="ㄹ호ㅜ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호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래그" localSheetId="4" hidden="1">{#N/A,#N/A,FALSE,"CCTV"}</definedName>
    <definedName name="래그" hidden="1">{#N/A,#N/A,FALSE,"CCTV"}</definedName>
    <definedName name="러시아" localSheetId="4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4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localSheetId="3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루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리" localSheetId="4" hidden="1">{#N/A,#N/A,FALSE,"단축1";#N/A,#N/A,FALSE,"단축2";#N/A,#N/A,FALSE,"단축3";#N/A,#N/A,FALSE,"장축";#N/A,#N/A,FALSE,"4WD"}</definedName>
    <definedName name="리" hidden="1">{#N/A,#N/A,FALSE,"단축1";#N/A,#N/A,FALSE,"단축2";#N/A,#N/A,FALSE,"단축3";#N/A,#N/A,FALSE,"장축";#N/A,#N/A,FALSE,"4WD"}</definedName>
    <definedName name="ㄺㅅ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ㄺㅅ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ㄺㅅ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ㄺ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" localSheetId="4" hidden="1">{#N/A,#N/A,FALSE,"단축1";#N/A,#N/A,FALSE,"단축2";#N/A,#N/A,FALSE,"단축3";#N/A,#N/A,FALSE,"장축";#N/A,#N/A,FALSE,"4WD"}</definedName>
    <definedName name="ㅀ" hidden="1">{#N/A,#N/A,FALSE,"단축1";#N/A,#N/A,FALSE,"단축2";#N/A,#N/A,FALSE,"단축3";#N/A,#N/A,FALSE,"장축";#N/A,#N/A,FALSE,"4WD"}</definedName>
    <definedName name="ㅀ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" localSheetId="4" hidden="1">{#N/A,#N/A,FALSE,"신규dep";#N/A,#N/A,FALSE,"신규dep-금형상각후";#N/A,#N/A,FALSE,"신규dep-연구비상각후";#N/A,#N/A,FALSE,"신규dep-기계,공구상각후"}</definedName>
    <definedName name="ㅁ" localSheetId="2" hidden="1">{#N/A,#N/A,FALSE,"신규dep";#N/A,#N/A,FALSE,"신규dep-금형상각후";#N/A,#N/A,FALSE,"신규dep-연구비상각후";#N/A,#N/A,FALSE,"신규dep-기계,공구상각후"}</definedName>
    <definedName name="ㅁ" localSheetId="3" hidden="1">{#N/A,#N/A,FALSE,"신규dep";#N/A,#N/A,FALSE,"신규dep-금형상각후";#N/A,#N/A,FALSE,"신규dep-연구비상각후";#N/A,#N/A,FALSE,"신규dep-기계,공구상각후"}</definedName>
    <definedName name="ㅁ" hidden="1">{#N/A,#N/A,FALSE,"신규dep";#N/A,#N/A,FALSE,"신규dep-금형상각후";#N/A,#N/A,FALSE,"신규dep-연구비상각후";#N/A,#N/A,FALSE,"신규dep-기계,공구상각후"}</definedName>
    <definedName name="ㅁ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ㅁㄴㅇㅁㅇㄴ" localSheetId="4">#N/A</definedName>
    <definedName name="ㅁㄴㅁㄴㅇㅁㅇㄴ">#N/A</definedName>
    <definedName name="ㅁㄴㅇ루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ㄵㄷㅇ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ㄵㄷ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ㄹㄻㅈㄹ" localSheetId="4" hidden="1">{#N/A,#N/A,FALSE,"신규dep";#N/A,#N/A,FALSE,"신규dep-금형상각후";#N/A,#N/A,FALSE,"신규dep-연구비상각후";#N/A,#N/A,FALSE,"신규dep-기계,공구상각후"}</definedName>
    <definedName name="ㅁㄹㄻㅈㄹ" localSheetId="2" hidden="1">{#N/A,#N/A,FALSE,"신규dep";#N/A,#N/A,FALSE,"신규dep-금형상각후";#N/A,#N/A,FALSE,"신규dep-연구비상각후";#N/A,#N/A,FALSE,"신규dep-기계,공구상각후"}</definedName>
    <definedName name="ㅁㄹㄻㅈㄹ" localSheetId="3" hidden="1">{#N/A,#N/A,FALSE,"신규dep";#N/A,#N/A,FALSE,"신규dep-금형상각후";#N/A,#N/A,FALSE,"신규dep-연구비상각후";#N/A,#N/A,FALSE,"신규dep-기계,공구상각후"}</definedName>
    <definedName name="ㅁㄹㄻㅈㄹ" hidden="1">{#N/A,#N/A,FALSE,"신규dep";#N/A,#N/A,FALSE,"신규dep-금형상각후";#N/A,#N/A,FALSE,"신규dep-연구비상각후";#N/A,#N/A,FALSE,"신규dep-기계,공구상각후"}</definedName>
    <definedName name="ㅁ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ㄴㅊ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ㄴㅊ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ㄴㅊ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ㄴㅊ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" localSheetId="4" hidden="1">{#N/A,#N/A,TRUE,"일정"}</definedName>
    <definedName name="ㅁㅁㅁㅁ" hidden="1">{#N/A,#N/A,TRUE,"일정"}</definedName>
    <definedName name="ㅁㅁㅁㅁㅇㅁㅇㅁㅇ" localSheetId="4" hidden="1">{#N/A,#N/A,TRUE,"일정"}</definedName>
    <definedName name="ㅁㅁㅁㅁㅇㅁㅇㅁㅇ" localSheetId="2" hidden="1">{#N/A,#N/A,TRUE,"일정"}</definedName>
    <definedName name="ㅁㅁㅁㅁㅇㅁㅇㅁㅇ" localSheetId="3" hidden="1">{#N/A,#N/A,TRUE,"일정"}</definedName>
    <definedName name="ㅁㅁㅁㅁㅇㅁㅇㅁㅇ" hidden="1">{#N/A,#N/A,TRUE,"일정"}</definedName>
    <definedName name="ㅁㅇㄱㅎ" localSheetId="4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4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ㄹㄹㄼㅂㅈㄷ113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ㅂㅈㄷㄹㅇ" localSheetId="4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" localSheetId="4" hidden="1">{#N/A,#N/A,TRUE,"일정"}</definedName>
    <definedName name="ㅁㅈㅂ" hidden="1">{#N/A,#N/A,TRUE,"일정"}</definedName>
    <definedName name="ㅁㅈㅂㅈㅂ" localSheetId="4" hidden="1">#REF!</definedName>
    <definedName name="ㅁㅈㅂㅈㅂ" hidden="1">#REF!</definedName>
    <definedName name="마" localSheetId="4" hidden="1">{#N/A,#N/A,TRUE,"일정"}</definedName>
    <definedName name="마" hidden="1">{#N/A,#N/A,TRUE,"일정"}</definedName>
    <definedName name="메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메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메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메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목록" localSheetId="4" hidden="1">{#N/A,#N/A,TRUE,"일정"}</definedName>
    <definedName name="목록" hidden="1">{#N/A,#N/A,TRUE,"일정"}</definedName>
    <definedName name="목차" localSheetId="4" hidden="1">{#N/A,#N/A,FALSE,"단축1";#N/A,#N/A,FALSE,"단축2";#N/A,#N/A,FALSE,"단축3";#N/A,#N/A,FALSE,"장축";#N/A,#N/A,FALSE,"4WD"}</definedName>
    <definedName name="목차" localSheetId="2" hidden="1">{#N/A,#N/A,FALSE,"단축1";#N/A,#N/A,FALSE,"단축2";#N/A,#N/A,FALSE,"단축3";#N/A,#N/A,FALSE,"장축";#N/A,#N/A,FALSE,"4WD"}</definedName>
    <definedName name="목차" localSheetId="3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목표예산참조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목표예산참조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목표예산참조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목표예산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몰라" localSheetId="4" hidden="1">{#N/A,#N/A,TRUE,"일정"}</definedName>
    <definedName name="몰라" localSheetId="2" hidden="1">{#N/A,#N/A,TRUE,"일정"}</definedName>
    <definedName name="몰라" localSheetId="3" hidden="1">{#N/A,#N/A,TRUE,"일정"}</definedName>
    <definedName name="몰라" hidden="1">{#N/A,#N/A,TRUE,"일정"}</definedName>
    <definedName name="문제점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문제점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문제점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문제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" localSheetId="4" hidden="1">{#N/A,#N/A,TRUE,"일정"}</definedName>
    <definedName name="물류" localSheetId="2" hidden="1">{#N/A,#N/A,TRUE,"일정"}</definedName>
    <definedName name="물류" localSheetId="3" hidden="1">{#N/A,#N/A,TRUE,"일정"}</definedName>
    <definedName name="물류" hidden="1">{#N/A,#N/A,TRUE,"일정"}</definedName>
    <definedName name="물류혁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혁신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혁신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혁신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므" localSheetId="4" hidden="1">{#N/A,#N/A,TRUE,"일정"}</definedName>
    <definedName name="므" localSheetId="2" hidden="1">{#N/A,#N/A,TRUE,"일정"}</definedName>
    <definedName name="므" localSheetId="3" hidden="1">{#N/A,#N/A,TRUE,"일정"}</definedName>
    <definedName name="므" hidden="1">{#N/A,#N/A,TRUE,"일정"}</definedName>
    <definedName name="미" localSheetId="4" hidden="1">{#N/A,#N/A,TRUE,"일정"}</definedName>
    <definedName name="미" localSheetId="2" hidden="1">{#N/A,#N/A,TRUE,"일정"}</definedName>
    <definedName name="미" localSheetId="3" hidden="1">{#N/A,#N/A,TRUE,"일정"}</definedName>
    <definedName name="미" hidden="1">{#N/A,#N/A,TRUE,"일정"}</definedName>
    <definedName name="미_1" localSheetId="4" hidden="1">{#N/A,#N/A,TRUE,"일정"}</definedName>
    <definedName name="미_1" hidden="1">{#N/A,#N/A,TRUE,"일정"}</definedName>
    <definedName name="미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ㅂ" localSheetId="4" hidden="1">{#N/A,#N/A,TRUE,"일정"}</definedName>
    <definedName name="ㅂㅂㅂㅂ" hidden="1">{#N/A,#N/A,TRUE,"일정"}</definedName>
    <definedName name="ㅂㅈ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ㅈㄷ" localSheetId="4" hidden="1">{#N/A,#N/A,FALSE,"단축1";#N/A,#N/A,FALSE,"단축2";#N/A,#N/A,FALSE,"단축3";#N/A,#N/A,FALSE,"장축";#N/A,#N/A,FALSE,"4WD"}</definedName>
    <definedName name="ㅂㅈㄷㅈㄷ" hidden="1">{#N/A,#N/A,FALSE,"단축1";#N/A,#N/A,FALSE,"단축2";#N/A,#N/A,FALSE,"단축3";#N/A,#N/A,FALSE,"장축";#N/A,#N/A,FALSE,"4WD"}</definedName>
    <definedName name="ㅂㅈㅇㅇ" localSheetId="4" hidden="1">{#N/A,#N/A,FALSE,"단축1";#N/A,#N/A,FALSE,"단축2";#N/A,#N/A,FALSE,"단축3";#N/A,#N/A,FALSE,"장축";#N/A,#N/A,FALSE,"4WD"}</definedName>
    <definedName name="ㅂㅈㅇㅇ" hidden="1">{#N/A,#N/A,FALSE,"단축1";#N/A,#N/A,FALSE,"단축2";#N/A,#N/A,FALSE,"단축3";#N/A,#N/A,FALSE,"장축";#N/A,#N/A,FALSE,"4WD"}</definedName>
    <definedName name="바고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로가기" localSheetId="4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4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4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4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5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5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5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6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바보6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바보6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바보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바보7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7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7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7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봅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봅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봅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정" localSheetId="4" hidden="1">{#N/A,#N/A,TRUE,"일정"}</definedName>
    <definedName name="박정" localSheetId="2" hidden="1">{#N/A,#N/A,TRUE,"일정"}</definedName>
    <definedName name="박정" localSheetId="3" hidden="1">{#N/A,#N/A,TRUE,"일정"}</definedName>
    <definedName name="박정" hidden="1">{#N/A,#N/A,TRUE,"일정"}</definedName>
    <definedName name="반영" localSheetId="4" hidden="1">{#N/A,#N/A,TRUE,"일정"}</definedName>
    <definedName name="반영" localSheetId="2" hidden="1">{#N/A,#N/A,TRUE,"일정"}</definedName>
    <definedName name="반영" localSheetId="3" hidden="1">{#N/A,#N/A,TRUE,"일정"}</definedName>
    <definedName name="반영" hidden="1">{#N/A,#N/A,TRUE,"일정"}</definedName>
    <definedName name="변" localSheetId="4">#N/A</definedName>
    <definedName name="변">#N/A</definedName>
    <definedName name="변경목차" localSheetId="4" hidden="1">{#N/A,#N/A,FALSE,"단축1";#N/A,#N/A,FALSE,"단축2";#N/A,#N/A,FALSE,"단축3";#N/A,#N/A,FALSE,"장축";#N/A,#N/A,FALSE,"4WD"}</definedName>
    <definedName name="변경목차" localSheetId="2" hidden="1">{#N/A,#N/A,FALSE,"단축1";#N/A,#N/A,FALSE,"단축2";#N/A,#N/A,FALSE,"단축3";#N/A,#N/A,FALSE,"장축";#N/A,#N/A,FALSE,"4WD"}</definedName>
    <definedName name="변경목차" localSheetId="3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4" hidden="1">{#N/A,#N/A,FALSE,"BODY"}</definedName>
    <definedName name="병수3" localSheetId="2" hidden="1">{#N/A,#N/A,FALSE,"BODY"}</definedName>
    <definedName name="병수3" localSheetId="3" hidden="1">{#N/A,#N/A,FALSE,"BODY"}</definedName>
    <definedName name="병수3" hidden="1">{#N/A,#N/A,FALSE,"BODY"}</definedName>
    <definedName name="병수3_1" localSheetId="4" hidden="1">{#N/A,#N/A,FALSE,"BODY"}</definedName>
    <definedName name="병수3_1" hidden="1">{#N/A,#N/A,FALSE,"BODY"}</definedName>
    <definedName name="보고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용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고용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고용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볼트수정" localSheetId="4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대공사" localSheetId="4" hidden="1">#REF!</definedName>
    <definedName name="부대공사" hidden="1">#REF!</definedName>
    <definedName name="부서시책3개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서시책3개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서시책3개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서시책3개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석" localSheetId="4" hidden="1">{#N/A,#N/A,FALSE,"단축1";#N/A,#N/A,FALSE,"단축2";#N/A,#N/A,FALSE,"단축3";#N/A,#N/A,FALSE,"장축";#N/A,#N/A,FALSE,"4WD"}</definedName>
    <definedName name="부석" hidden="1">{#N/A,#N/A,FALSE,"단축1";#N/A,#N/A,FALSE,"단축2";#N/A,#N/A,FALSE,"단축3";#N/A,#N/A,FALSE,"장축";#N/A,#N/A,FALSE,"4WD"}</definedName>
    <definedName name="부채현황">#N/A</definedName>
    <definedName name="부품현황" localSheetId="4" hidden="1">{#N/A,#N/A,FALSE,"단축1";#N/A,#N/A,FALSE,"단축2";#N/A,#N/A,FALSE,"단축3";#N/A,#N/A,FALSE,"장축";#N/A,#N/A,FALSE,"4WD"}</definedName>
    <definedName name="부품현황" hidden="1">{#N/A,#N/A,FALSE,"단축1";#N/A,#N/A,FALSE,"단축2";#N/A,#N/A,FALSE,"단축3";#N/A,#N/A,FALSE,"장축";#N/A,#N/A,FALSE,"4WD"}</definedName>
    <definedName name="분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투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투자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투자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2" localSheetId="4">#REF!</definedName>
    <definedName name="비교2" localSheetId="3">#REF!</definedName>
    <definedName name="비교2">#REF!</definedName>
    <definedName name="비교표1" hidden="1">255</definedName>
    <definedName name="비비" localSheetId="4" hidden="1">{#N/A,#N/A,FALSE,"단축1";#N/A,#N/A,FALSE,"단축2";#N/A,#N/A,FALSE,"단축3";#N/A,#N/A,FALSE,"장축";#N/A,#N/A,FALSE,"4WD"}</definedName>
    <definedName name="비비" hidden="1">{#N/A,#N/A,FALSE,"단축1";#N/A,#N/A,FALSE,"단축2";#N/A,#N/A,FALSE,"단축3";#N/A,#N/A,FALSE,"장축";#N/A,#N/A,FALSE,"4WD"}</definedName>
    <definedName name="ㅅ" localSheetId="4" hidden="1">{#N/A,#N/A,TRUE,"일정"}</definedName>
    <definedName name="ㅅ" hidden="1">{#N/A,#N/A,TRUE,"일정"}</definedName>
    <definedName name="ㅅ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ㄹ녀ㅛㅅ누ㅛㅅㄴ구ㅛㅅㄱ누" localSheetId="4" hidden="1">{#N/A,#N/A,TRUE,"일정"}</definedName>
    <definedName name="ㅅㄹ녀ㅛㅅ누ㅛㅅㄴ구ㅛㅅㄱ누" localSheetId="2" hidden="1">{#N/A,#N/A,TRUE,"일정"}</definedName>
    <definedName name="ㅅㄹ녀ㅛㅅ누ㅛㅅㄴ구ㅛㅅㄱ누" localSheetId="3" hidden="1">{#N/A,#N/A,TRUE,"일정"}</definedName>
    <definedName name="ㅅㄹ녀ㅛㅅ누ㅛㅅㄴ구ㅛㅅㄱ누" hidden="1">{#N/A,#N/A,TRUE,"일정"}</definedName>
    <definedName name="ㅅㅅㅅ" localSheetId="4" hidden="1">{#N/A,#N/A,TRUE,"일정"}</definedName>
    <definedName name="ㅅㅅㅅ" localSheetId="2" hidden="1">{#N/A,#N/A,TRUE,"일정"}</definedName>
    <definedName name="ㅅㅅㅅ" localSheetId="3" hidden="1">{#N/A,#N/A,TRUE,"일정"}</definedName>
    <definedName name="ㅅㅅㅅ" hidden="1">{#N/A,#N/A,TRUE,"일정"}</definedName>
    <definedName name="사양비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양비교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양비교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양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비최종" localSheetId="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업비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업환경" localSheetId="4" hidden="1">{#N/A,#N/A,FALSE,"BODY"}</definedName>
    <definedName name="사업환경" localSheetId="2" hidden="1">{#N/A,#N/A,FALSE,"BODY"}</definedName>
    <definedName name="사업환경" localSheetId="3" hidden="1">{#N/A,#N/A,FALSE,"BODY"}</definedName>
    <definedName name="사업환경" hidden="1">{#N/A,#N/A,FALSE,"BODY"}</definedName>
    <definedName name="사업환경_1" localSheetId="4" hidden="1">{#N/A,#N/A,FALSE,"BODY"}</definedName>
    <definedName name="사업환경_1" hidden="1">{#N/A,#N/A,FALSE,"BODY"}</definedName>
    <definedName name="사이로" localSheetId="4" hidden="1">{#N/A,#N/A,FALSE,"단축1";#N/A,#N/A,FALSE,"단축2";#N/A,#N/A,FALSE,"단축3";#N/A,#N/A,FALSE,"장축";#N/A,#N/A,FALSE,"4WD"}</definedName>
    <definedName name="사이로" hidden="1">{#N/A,#N/A,FALSE,"단축1";#N/A,#N/A,FALSE,"단축2";#N/A,#N/A,FALSE,"단축3";#N/A,#N/A,FALSE,"장축";#N/A,#N/A,FALSE,"4WD"}</definedName>
    <definedName name="사진" localSheetId="4" hidden="1">{#N/A,#N/A,FALSE,"단축1";#N/A,#N/A,FALSE,"단축2";#N/A,#N/A,FALSE,"단축3";#N/A,#N/A,FALSE,"장축";#N/A,#N/A,FALSE,"4WD"}</definedName>
    <definedName name="사진" hidden="1">{#N/A,#N/A,FALSE,"단축1";#N/A,#N/A,FALSE,"단축2";#N/A,#N/A,FALSE,"단축3";#N/A,#N/A,FALSE,"장축";#N/A,#N/A,FALSE,"4WD"}</definedName>
    <definedName name="사진2" localSheetId="4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삽입" localSheetId="4" hidden="1">{#N/A,#N/A,FALSE,"단축1";#N/A,#N/A,FALSE,"단축2";#N/A,#N/A,FALSE,"단축3";#N/A,#N/A,FALSE,"장축";#N/A,#N/A,FALSE,"4WD"}</definedName>
    <definedName name="삽입" hidden="1">{#N/A,#N/A,FALSE,"단축1";#N/A,#N/A,FALSE,"단축2";#N/A,#N/A,FALSE,"단축3";#N/A,#N/A,FALSE,"장축";#N/A,#N/A,FALSE,"4WD"}</definedName>
    <definedName name="상" localSheetId="4">#N/A</definedName>
    <definedName name="상">#N/A</definedName>
    <definedName name="새일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샘풀카피" localSheetId="4" hidden="1">{#N/A,#N/A,FALSE,"CCTV"}</definedName>
    <definedName name="샘풀카피" hidden="1">{#N/A,#N/A,FALSE,"CCTV"}</definedName>
    <definedName name="샘플카피2" localSheetId="4" hidden="1">{#N/A,#N/A,FALSE,"CCTV"}</definedName>
    <definedName name="샘플카피2" hidden="1">{#N/A,#N/A,FALSE,"CCTV"}</definedName>
    <definedName name="샘플카피3" localSheetId="4" hidden="1">{#N/A,#N/A,FALSE,"CCTV"}</definedName>
    <definedName name="샘플카피3" hidden="1">{#N/A,#N/A,FALSE,"CCTV"}</definedName>
    <definedName name="생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3" localSheetId="4" hidden="1">{#N/A,#N/A,TRUE,"일정"}</definedName>
    <definedName name="생산3" localSheetId="2" hidden="1">{#N/A,#N/A,TRUE,"일정"}</definedName>
    <definedName name="생산3" localSheetId="3" hidden="1">{#N/A,#N/A,TRUE,"일정"}</definedName>
    <definedName name="생산3" hidden="1">{#N/A,#N/A,TRUE,"일정"}</definedName>
    <definedName name="생산능력" localSheetId="4">#REF!</definedName>
    <definedName name="생산능력" localSheetId="3">#REF!</definedName>
    <definedName name="생산능력">#REF!</definedName>
    <definedName name="생산성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일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일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일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혁신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혁신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혁신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혁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서비스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서비스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서비스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선생님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선생님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선생님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선생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" localSheetId="4" hidden="1">{#N/A,#N/A,TRUE,"총괄"}</definedName>
    <definedName name="설" hidden="1">{#N/A,#N/A,TRUE,"총괄"}</definedName>
    <definedName name="설변요청" localSheetId="4" hidden="1">{#N/A,#N/A,FALSE,"단축1";#N/A,#N/A,FALSE,"단축2";#N/A,#N/A,FALSE,"단축3";#N/A,#N/A,FALSE,"장축";#N/A,#N/A,FALSE,"4WD"}</definedName>
    <definedName name="설변요청" hidden="1">{#N/A,#N/A,FALSE,"단축1";#N/A,#N/A,FALSE,"단축2";#N/A,#N/A,FALSE,"단축3";#N/A,#N/A,FALSE,"장축";#N/A,#N/A,FALSE,"4WD"}</definedName>
    <definedName name="설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설" localSheetId="4" hidden="1">{#N/A,#N/A,FALSE,"단축1";#N/A,#N/A,FALSE,"단축2";#N/A,#N/A,FALSE,"단축3";#N/A,#N/A,FALSE,"장축";#N/A,#N/A,FALSE,"4WD"}</definedName>
    <definedName name="설설" hidden="1">{#N/A,#N/A,FALSE,"단축1";#N/A,#N/A,FALSE,"단축2";#N/A,#N/A,FALSE,"단축3";#N/A,#N/A,FALSE,"장축";#N/A,#N/A,FALSE,"4WD"}</definedName>
    <definedName name="섭" localSheetId="4">#N/A</definedName>
    <definedName name="섭">#N/A</definedName>
    <definedName name="성명" localSheetId="4">#REF!</definedName>
    <definedName name="성명" localSheetId="3">#REF!</definedName>
    <definedName name="성명">#REF!</definedName>
    <definedName name="세" localSheetId="4">#N/A</definedName>
    <definedName name="세">#N/A</definedName>
    <definedName name="세부시책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시책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시책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시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실행2" localSheetId="4" hidden="1">{#N/A,#N/A,TRUE,"일정"}</definedName>
    <definedName name="세부실행2" localSheetId="2" hidden="1">{#N/A,#N/A,TRUE,"일정"}</definedName>
    <definedName name="세부실행2" localSheetId="3" hidden="1">{#N/A,#N/A,TRUE,"일정"}</definedName>
    <definedName name="세부실행2" hidden="1">{#N/A,#N/A,TRUE,"일정"}</definedName>
    <definedName name="세일" localSheetId="2">#N/A</definedName>
    <definedName name="세일">#N/A</definedName>
    <definedName name="셀리카" localSheetId="4" hidden="1">#REF!</definedName>
    <definedName name="셀리카" localSheetId="3" hidden="1">#REF!</definedName>
    <definedName name="셀리카" hidden="1">#REF!</definedName>
    <definedName name="소뮨" localSheetId="4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4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손병태" localSheetId="4" hidden="1">{#N/A,#N/A,FALSE,"단축1";#N/A,#N/A,FALSE,"단축2";#N/A,#N/A,FALSE,"단축3";#N/A,#N/A,FALSE,"장축";#N/A,#N/A,FALSE,"4WD"}</definedName>
    <definedName name="손병태" hidden="1">{#N/A,#N/A,FALSE,"단축1";#N/A,#N/A,FALSE,"단축2";#N/A,#N/A,FALSE,"단축3";#N/A,#N/A,FALSE,"장축";#N/A,#N/A,FALSE,"4WD"}</definedName>
    <definedName name="손익" localSheetId="4" hidden="1">{#N/A,#N/A,FALSE,"BODY"}</definedName>
    <definedName name="손익" localSheetId="2" hidden="1">{#N/A,#N/A,FALSE,"BODY"}</definedName>
    <definedName name="손익" localSheetId="3" hidden="1">{#N/A,#N/A,FALSE,"BODY"}</definedName>
    <definedName name="손익" hidden="1">{#N/A,#N/A,FALSE,"BODY"}</definedName>
    <definedName name="손익_1" localSheetId="4" hidden="1">{#N/A,#N/A,FALSE,"BODY"}</definedName>
    <definedName name="손익_1" hidden="1">{#N/A,#N/A,FALSE,"BODY"}</definedName>
    <definedName name="쇼" localSheetId="4">#N/A</definedName>
    <definedName name="쇼">#N/A</definedName>
    <definedName name="쇼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쇼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쇼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쇼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쇼바2" localSheetId="4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쇼쇼쇼" localSheetId="4" hidden="1">{#N/A,#N/A,FALSE,"단축1";#N/A,#N/A,FALSE,"단축2";#N/A,#N/A,FALSE,"단축3";#N/A,#N/A,FALSE,"장축";#N/A,#N/A,FALSE,"4WD"}</definedName>
    <definedName name="쇼쇼쇼" hidden="1">{#N/A,#N/A,FALSE,"단축1";#N/A,#N/A,FALSE,"단축2";#N/A,#N/A,FALSE,"단축3";#N/A,#N/A,FALSE,"장축";#N/A,#N/A,FALSE,"4WD"}</definedName>
    <definedName name="쇼ㅛㄱ" localSheetId="4" hidden="1">{#N/A,#N/A,FALSE,"단축1";#N/A,#N/A,FALSE,"단축2";#N/A,#N/A,FALSE,"단축3";#N/A,#N/A,FALSE,"장축";#N/A,#N/A,FALSE,"4WD"}</definedName>
    <definedName name="쇼ㅛㄱ" hidden="1">{#N/A,#N/A,FALSE,"단축1";#N/A,#N/A,FALSE,"단축2";#N/A,#N/A,FALSE,"단축3";#N/A,#N/A,FALSE,"장축";#N/A,#N/A,FALSE,"4WD"}</definedName>
    <definedName name="수정" localSheetId="4" hidden="1">{#N/A,#N/A,TRUE,"일정"}</definedName>
    <definedName name="수정" localSheetId="2" hidden="1">{#N/A,#N/A,TRUE,"일정"}</definedName>
    <definedName name="수정" localSheetId="3" hidden="1">{#N/A,#N/A,TRUE,"일정"}</definedName>
    <definedName name="수정" hidden="1">{#N/A,#N/A,TRUE,"일정"}</definedName>
    <definedName name="수출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수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시기조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 localSheetId="4">[0]!_a1Z,[0]!_a2Z</definedName>
    <definedName name="시설투자" localSheetId="2">[0]!_a1Z,[0]!_a2Z</definedName>
    <definedName name="시설투자" localSheetId="3">[0]!_a1Z,[0]!_a2Z</definedName>
    <definedName name="시설투자">[0]!_a1Z,[0]!_a2Z</definedName>
    <definedName name="시설투자2" localSheetId="4">[0]!_a1Z,[0]!_a2Z</definedName>
    <definedName name="시설투자2" localSheetId="2">[0]!_a1Z,[0]!_a2Z</definedName>
    <definedName name="시설투자2" localSheetId="3">[0]!_a1Z,[0]!_a2Z</definedName>
    <definedName name="시설투자2">[0]!_a1Z,[0]!_a2Z</definedName>
    <definedName name="시장" localSheetId="4">#REF!</definedName>
    <definedName name="시장" localSheetId="3">#REF!</definedName>
    <definedName name="시장">#REF!</definedName>
    <definedName name="신규" localSheetId="4" hidden="1">{#N/A,#N/A,FALSE,"신규dep";#N/A,#N/A,FALSE,"신규dep-금형상각후";#N/A,#N/A,FALSE,"신규dep-연구비상각후";#N/A,#N/A,FALSE,"신규dep-기계,공구상각후"}</definedName>
    <definedName name="신규" localSheetId="2" hidden="1">{#N/A,#N/A,FALSE,"신규dep";#N/A,#N/A,FALSE,"신규dep-금형상각후";#N/A,#N/A,FALSE,"신규dep-연구비상각후";#N/A,#N/A,FALSE,"신규dep-기계,공구상각후"}</definedName>
    <definedName name="신규" localSheetId="3" hidden="1">{#N/A,#N/A,FALSE,"신규dep";#N/A,#N/A,FALSE,"신규dep-금형상각후";#N/A,#N/A,FALSE,"신규dep-연구비상각후";#N/A,#N/A,FALSE,"신규dep-기계,공구상각후"}</definedName>
    <definedName name="신규" hidden="1">{#N/A,#N/A,FALSE,"신규dep";#N/A,#N/A,FALSE,"신규dep-금형상각후";#N/A,#N/A,FALSE,"신규dep-연구비상각후";#N/A,#N/A,FALSE,"신규dep-기계,공구상각후"}</definedName>
    <definedName name="신기술_신공법" localSheetId="4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용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차품질일정" localSheetId="4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3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3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3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집계" localSheetId="4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실행예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행예산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행예산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행예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" localSheetId="4" hidden="1">{#N/A,#N/A,TRUE,"일정"}</definedName>
    <definedName name="ㅇㄴ" hidden="1">{#N/A,#N/A,TRUE,"일정"}</definedName>
    <definedName name="ㅇㄴㄹ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ㄹ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ㄹ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ㅁ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ㅁ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ㅁㄹㅈㅇ" localSheetId="4" hidden="1">{#N/A,#N/A,FALSE,"단축1";#N/A,#N/A,FALSE,"단축2";#N/A,#N/A,FALSE,"단축3";#N/A,#N/A,FALSE,"장축";#N/A,#N/A,FALSE,"4WD"}</definedName>
    <definedName name="ㅇㄴㅁㄹㅈㅇ" localSheetId="2" hidden="1">{#N/A,#N/A,FALSE,"단축1";#N/A,#N/A,FALSE,"단축2";#N/A,#N/A,FALSE,"단축3";#N/A,#N/A,FALSE,"장축";#N/A,#N/A,FALSE,"4WD"}</definedName>
    <definedName name="ㅇㄴㅁㄹㅈㅇ" localSheetId="3" hidden="1">{#N/A,#N/A,FALSE,"단축1";#N/A,#N/A,FALSE,"단축2";#N/A,#N/A,FALSE,"단축3";#N/A,#N/A,FALSE,"장축";#N/A,#N/A,FALSE,"4WD"}</definedName>
    <definedName name="ㅇㄴㅁㄹㅈㅇ" hidden="1">{#N/A,#N/A,FALSE,"단축1";#N/A,#N/A,FALSE,"단축2";#N/A,#N/A,FALSE,"단축3";#N/A,#N/A,FALSE,"장축";#N/A,#N/A,FALSE,"4WD"}</definedName>
    <definedName name="ㅇ누ㅡ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누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ㄵ" localSheetId="4" hidden="1">{#N/A,#N/A,TRUE,"일정"}</definedName>
    <definedName name="ㅇㄵ" hidden="1">{#N/A,#N/A,TRUE,"일정"}</definedName>
    <definedName name="ㅇㄶ" localSheetId="4" hidden="1">{#N/A,#N/A,FALSE,"단축1";#N/A,#N/A,FALSE,"단축2";#N/A,#N/A,FALSE,"단축3";#N/A,#N/A,FALSE,"장축";#N/A,#N/A,FALSE,"4WD"}</definedName>
    <definedName name="ㅇㄶ" hidden="1">{#N/A,#N/A,FALSE,"단축1";#N/A,#N/A,FALSE,"단축2";#N/A,#N/A,FALSE,"단축3";#N/A,#N/A,FALSE,"장축";#N/A,#N/A,FALSE,"4WD"}</definedName>
    <definedName name="ㅇ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" localSheetId="4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ㄴㅇ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ㅇ루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ㅇ" localSheetId="4" hidden="1">{#N/A,#N/A,FALSE,"단축1";#N/A,#N/A,FALSE,"단축2";#N/A,#N/A,FALSE,"단축3";#N/A,#N/A,FALSE,"장축";#N/A,#N/A,FALSE,"4WD"}</definedName>
    <definedName name="ㅇㄹㅇ" hidden="1">{#N/A,#N/A,FALSE,"단축1";#N/A,#N/A,FALSE,"단축2";#N/A,#N/A,FALSE,"단축3";#N/A,#N/A,FALSE,"장축";#N/A,#N/A,FALSE,"4WD"}</definedName>
    <definedName name="ㅇㄹ황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롱" localSheetId="4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루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류" localSheetId="4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4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ㅇ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ㅇㄹㄶ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ㅇㄹㄶ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호" localSheetId="4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4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ㄳ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ㄳ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ㄳ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" localSheetId="4">#REF!</definedName>
    <definedName name="ㅇㅇㅇ" localSheetId="3">#REF!</definedName>
    <definedName name="ㅇㅇㅇ">#REF!</definedName>
    <definedName name="ㅇㅇㅇㅇ" localSheetId="4">#N/A</definedName>
    <definedName name="ㅇㅇㅇㅇ">#N/A</definedName>
    <definedName name="ㅇㅇㅇㅇㅇ" localSheetId="4" hidden="1">{#VALUE!,#N/A,TRUE,0}</definedName>
    <definedName name="ㅇㅇㅇㅇㅇ" localSheetId="2" hidden="1">{#VALUE!,#N/A,TRUE,0}</definedName>
    <definedName name="ㅇㅇㅇㅇㅇ" localSheetId="3" hidden="1">{#VALUE!,#N/A,TRUE,0}</definedName>
    <definedName name="ㅇㅇㅇㅇㅇ" hidden="1">{#VALUE!,#N/A,TRUE,0}</definedName>
    <definedName name="ㅇㅇㅇㅇㅇ_1" localSheetId="4" hidden="1">{#VALUE!,#N/A,TRUE,0}</definedName>
    <definedName name="ㅇㅇㅇㅇㅇ_1" hidden="1">{#VALUE!,#N/A,TRUE,0}</definedName>
    <definedName name="ㅇㅇㅇㅇㅇㅇㅇㅇㅇㅇㅇ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ㅎ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ㅎㄹ" localSheetId="4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ㅎ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호" localSheetId="4" hidden="1">{#N/A,#N/A,TRUE,"일정"}</definedName>
    <definedName name="ㅇ호" hidden="1">{#N/A,#N/A,TRUE,"일정"}</definedName>
    <definedName name="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아아아아아앙" localSheetId="4" hidden="1">{#N/A,#N/A,FALSE,"신규dep";#N/A,#N/A,FALSE,"신규dep-금형상각후";#N/A,#N/A,FALSE,"신규dep-연구비상각후";#N/A,#N/A,FALSE,"신규dep-기계,공구상각후"}</definedName>
    <definedName name="아아아아아아아앙" hidden="1">{#N/A,#N/A,FALSE,"신규dep";#N/A,#N/A,FALSE,"신규dep-금형상각후";#N/A,#N/A,FALSE,"신규dep-연구비상각후";#N/A,#N/A,FALSE,"신규dep-기계,공구상각후"}</definedName>
    <definedName name="아앙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전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안전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안전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안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안현모" localSheetId="4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앗싸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앗싸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앗싸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앗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양산조직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산조직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산조직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산조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식" localSheetId="4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업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열세항목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열세항목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열세항목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열세항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영업" localSheetId="4" hidden="1">#REF!</definedName>
    <definedName name="영업" hidden="1">#REF!</definedName>
    <definedName name="예상투자비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예상투자비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예상투자비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예상투자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차물류비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차물류비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차물류비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차물류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요건_3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약" localSheetId="4" hidden="1">#REF!</definedName>
    <definedName name="요약" hidden="1">#REF!</definedName>
    <definedName name="우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리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우리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우리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우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운영1" localSheetId="4" hidden="1">{#N/A,#N/A,FALSE,"단축1";#N/A,#N/A,FALSE,"단축2";#N/A,#N/A,FALSE,"단축3";#N/A,#N/A,FALSE,"장축";#N/A,#N/A,FALSE,"4WD"}</definedName>
    <definedName name="운영1" hidden="1">{#N/A,#N/A,FALSE,"단축1";#N/A,#N/A,FALSE,"단축2";#N/A,#N/A,FALSE,"단축3";#N/A,#N/A,FALSE,"장축";#N/A,#N/A,FALSE,"4WD"}</definedName>
    <definedName name="원가" localSheetId="4" hidden="1">{#N/A,#N/A,TRUE,"일정"}</definedName>
    <definedName name="원가" localSheetId="2" hidden="1">{#N/A,#N/A,TRUE,"일정"}</definedName>
    <definedName name="원가" localSheetId="3" hidden="1">{#N/A,#N/A,TRUE,"일정"}</definedName>
    <definedName name="원가" hidden="1">{#N/A,#N/A,TRUE,"일정"}</definedName>
    <definedName name="원가계획" localSheetId="4" hidden="1">{#N/A,#N/A,FALSE,"BODY"}</definedName>
    <definedName name="원가계획" localSheetId="2" hidden="1">{#N/A,#N/A,FALSE,"BODY"}</definedName>
    <definedName name="원가계획" localSheetId="3" hidden="1">{#N/A,#N/A,FALSE,"BODY"}</definedName>
    <definedName name="원가계획" hidden="1">{#N/A,#N/A,FALSE,"BODY"}</definedName>
    <definedName name="원가계획_1" localSheetId="4" hidden="1">{#N/A,#N/A,FALSE,"BODY"}</definedName>
    <definedName name="원가계획_1" hidden="1">{#N/A,#N/A,FALSE,"BODY"}</definedName>
    <definedName name="원주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주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주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화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화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화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유사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충돌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이름충돌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이명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법제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법제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법제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법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슈" localSheetId="4" hidden="1">{#N/A,#N/A,TRUE,"일정"}</definedName>
    <definedName name="이슈" localSheetId="2" hidden="1">{#N/A,#N/A,TRUE,"일정"}</definedName>
    <definedName name="이슈" localSheetId="3" hidden="1">{#N/A,#N/A,TRUE,"일정"}</definedName>
    <definedName name="이슈" hidden="1">{#N/A,#N/A,TRUE,"일정"}</definedName>
    <definedName name="이천년비용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혁준" localSheetId="4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인쇄제목" localSheetId="4">#REF!</definedName>
    <definedName name="인쇄제목" localSheetId="3">#REF!</definedName>
    <definedName name="인쇄제목">#REF!</definedName>
    <definedName name="인원절감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원절감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원절감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원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허가" localSheetId="4" hidden="1">#REF!</definedName>
    <definedName name="인허가" hidden="1">#REF!</definedName>
    <definedName name="일" localSheetId="2">#N/A</definedName>
    <definedName name="일">#N/A</definedName>
    <definedName name="일반경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반경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반경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반경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1" localSheetId="4" hidden="1">{#N/A,#N/A,FALSE,"단축1";#N/A,#N/A,FALSE,"단축2";#N/A,#N/A,FALSE,"단축3";#N/A,#N/A,FALSE,"장축";#N/A,#N/A,FALSE,"4WD"}</definedName>
    <definedName name="일정1" hidden="1">{#N/A,#N/A,FALSE,"단축1";#N/A,#N/A,FALSE,"단축2";#N/A,#N/A,FALSE,"단축3";#N/A,#N/A,FALSE,"장축";#N/A,#N/A,FALSE,"4WD"}</definedName>
    <definedName name="일정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3" localSheetId="4" hidden="1">{#N/A,#N/A,FALSE,"단축1";#N/A,#N/A,FALSE,"단축2";#N/A,#N/A,FALSE,"단축3";#N/A,#N/A,FALSE,"장축";#N/A,#N/A,FALSE,"4WD"}</definedName>
    <definedName name="일정3" hidden="1">{#N/A,#N/A,FALSE,"단축1";#N/A,#N/A,FALSE,"단축2";#N/A,#N/A,FALSE,"단축3";#N/A,#N/A,FALSE,"장축";#N/A,#N/A,FALSE,"4WD"}</definedName>
    <definedName name="일정계획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계획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계획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임병길" localSheetId="4" hidden="1">{#N/A,#N/A,FALSE,"단축1";#N/A,#N/A,FALSE,"단축2";#N/A,#N/A,FALSE,"단축3";#N/A,#N/A,FALSE,"장축";#N/A,#N/A,FALSE,"4WD"}</definedName>
    <definedName name="임병길" hidden="1">{#N/A,#N/A,FALSE,"단축1";#N/A,#N/A,FALSE,"단축2";#N/A,#N/A,FALSE,"단축3";#N/A,#N/A,FALSE,"장축";#N/A,#N/A,FALSE,"4WD"}</definedName>
    <definedName name="입범석" localSheetId="4">#REF!</definedName>
    <definedName name="입범석" localSheetId="3">#REF!</definedName>
    <definedName name="입범석">#REF!</definedName>
    <definedName name="잉크" localSheetId="4" hidden="1">{#N/A,#N/A,FALSE,"단축1";#N/A,#N/A,FALSE,"단축2";#N/A,#N/A,FALSE,"단축3";#N/A,#N/A,FALSE,"장축";#N/A,#N/A,FALSE,"4WD"}</definedName>
    <definedName name="잉크" hidden="1">{#N/A,#N/A,FALSE,"단축1";#N/A,#N/A,FALSE,"단축2";#N/A,#N/A,FALSE,"단축3";#N/A,#N/A,FALSE,"장축";#N/A,#N/A,FALSE,"4WD"}</definedName>
    <definedName name="ㅈ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_1" localSheetId="4" hidden="1">{#N/A,#N/A,TRUE,"일정"}</definedName>
    <definedName name="ㅈ_1" hidden="1">{#N/A,#N/A,TRUE,"일정"}</definedName>
    <definedName name="ㅈㄱㄹ" localSheetId="4" hidden="1">{#N/A,#N/A,FALSE,"단축1";#N/A,#N/A,FALSE,"단축2";#N/A,#N/A,FALSE,"단축3";#N/A,#N/A,FALSE,"장축";#N/A,#N/A,FALSE,"4WD"}</definedName>
    <definedName name="ㅈㄱㄹ" hidden="1">{#N/A,#N/A,FALSE,"단축1";#N/A,#N/A,FALSE,"단축2";#N/A,#N/A,FALSE,"단축3";#N/A,#N/A,FALSE,"장축";#N/A,#N/A,FALSE,"4WD"}</definedName>
    <definedName name="ㅈ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ㄵ" localSheetId="4" hidden="1">{#N/A,#N/A,FALSE,"단축1";#N/A,#N/A,FALSE,"단축2";#N/A,#N/A,FALSE,"단축3";#N/A,#N/A,FALSE,"장축";#N/A,#N/A,FALSE,"4WD"}</definedName>
    <definedName name="ㅈㄵ" hidden="1">{#N/A,#N/A,FALSE,"단축1";#N/A,#N/A,FALSE,"단축2";#N/A,#N/A,FALSE,"단축3";#N/A,#N/A,FALSE,"장축";#N/A,#N/A,FALSE,"4WD"}</definedName>
    <definedName name="ㅈㄷ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ㄷㅈㄷㅈㄷㄷㄷㄹㄷㄹ" localSheetId="4" hidden="1">{#N/A,#N/A,FALSE,"단축1";#N/A,#N/A,FALSE,"단축2";#N/A,#N/A,FALSE,"단축3";#N/A,#N/A,FALSE,"장축";#N/A,#N/A,FALSE,"4WD"}</definedName>
    <definedName name="ㅈㄷㄷㅈㄷㅈㄷㄷㄷㄹㄷㄹ" hidden="1">{#N/A,#N/A,FALSE,"단축1";#N/A,#N/A,FALSE,"단축2";#N/A,#N/A,FALSE,"단축3";#N/A,#N/A,FALSE,"장축";#N/A,#N/A,FALSE,"4WD"}</definedName>
    <definedName name="ㅈㄷㅈ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ㅈ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ㅈ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ㄹ" localSheetId="4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ㅁ" localSheetId="4" hidden="1">{#N/A,#N/A,FALSE,"CCTV"}</definedName>
    <definedName name="ㅈㅁ" hidden="1">{#N/A,#N/A,FALSE,"CCTV"}</definedName>
    <definedName name="ㅈㅂㄷㅈㄱㄷ" localSheetId="4" hidden="1">{#N/A,#N/A,FALSE,"단축1";#N/A,#N/A,FALSE,"단축2";#N/A,#N/A,FALSE,"단축3";#N/A,#N/A,FALSE,"장축";#N/A,#N/A,FALSE,"4WD"}</definedName>
    <definedName name="ㅈㅂㄷㅈㄱㄷ" hidden="1">{#N/A,#N/A,FALSE,"단축1";#N/A,#N/A,FALSE,"단축2";#N/A,#N/A,FALSE,"단축3";#N/A,#N/A,FALSE,"장축";#N/A,#N/A,FALSE,"4WD"}</definedName>
    <definedName name="ㅈㅈ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_1" localSheetId="4" hidden="1">{#N/A,#N/A,TRUE,"일정"}</definedName>
    <definedName name="ㅈㅈ_1" hidden="1">{#N/A,#N/A,TRUE,"일정"}</definedName>
    <definedName name="ㅈㅈㅈ" localSheetId="4" hidden="1">{#N/A,#N/A,TRUE,"일정"}</definedName>
    <definedName name="ㅈㅈㅈ" localSheetId="2" hidden="1">{#N/A,#N/A,TRUE,"일정"}</definedName>
    <definedName name="ㅈㅈㅈ" localSheetId="3" hidden="1">{#N/A,#N/A,TRUE,"일정"}</definedName>
    <definedName name="ㅈㅈㅈ" hidden="1">{#N/A,#N/A,TRUE,"일정"}</definedName>
    <definedName name="ㅈㅈㅈㅈㅈ" localSheetId="4" hidden="1">#REF!</definedName>
    <definedName name="ㅈㅈㅈㅈㅈ" hidden="1">#REF!</definedName>
    <definedName name="ㅈㅈㅈㅈㅈㅈㅈㅈ" localSheetId="4" hidden="1">#REF!</definedName>
    <definedName name="ㅈㅈㅈㅈㅈㅈㅈㅈ" hidden="1">#REF!</definedName>
    <definedName name="자료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자료2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자료2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자료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자재단가" localSheetId="4" hidden="1">{#N/A,#N/A,TRUE,"총괄"}</definedName>
    <definedName name="자재단가" hidden="1">{#N/A,#N/A,TRUE,"총괄"}</definedName>
    <definedName name="장" localSheetId="4" hidden="1">{#N/A,#N/A,FALSE,"단축1";#N/A,#N/A,FALSE,"단축2";#N/A,#N/A,FALSE,"단축3";#N/A,#N/A,FALSE,"장축";#N/A,#N/A,FALSE,"4WD"}</definedName>
    <definedName name="장" hidden="1">{#N/A,#N/A,FALSE,"단축1";#N/A,#N/A,FALSE,"단축2";#N/A,#N/A,FALSE,"단축3";#N/A,#N/A,FALSE,"장축";#N/A,#N/A,FALSE,"4WD"}</definedName>
    <definedName name="장민ㄹ" localSheetId="4" hidden="1">{#N/A,#N/A,FALSE,"단축1";#N/A,#N/A,FALSE,"단축2";#N/A,#N/A,FALSE,"단축3";#N/A,#N/A,FALSE,"장축";#N/A,#N/A,FALSE,"4WD"}</definedName>
    <definedName name="장민ㄹ" hidden="1">{#N/A,#N/A,FALSE,"단축1";#N/A,#N/A,FALSE,"단축2";#N/A,#N/A,FALSE,"단축3";#N/A,#N/A,FALSE,"장축";#N/A,#N/A,FALSE,"4WD"}</definedName>
    <definedName name="재고관리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관리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관리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관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localSheetId="4" hidden="1">{#N/A,#N/A,FALSE,"BODY"}</definedName>
    <definedName name="재료비" localSheetId="2" hidden="1">{#N/A,#N/A,FALSE,"BODY"}</definedName>
    <definedName name="재료비" localSheetId="3" hidden="1">{#N/A,#N/A,FALSE,"BODY"}</definedName>
    <definedName name="재료비" hidden="1">{#N/A,#N/A,FALSE,"BODY"}</definedName>
    <definedName name="재료비_1" localSheetId="4" hidden="1">{#N/A,#N/A,FALSE,"BODY"}</definedName>
    <definedName name="재료비_1" hidden="1">{#N/A,#N/A,FALSE,"BODY"}</definedName>
    <definedName name="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개계획" localSheetId="4" hidden="1">{#N/A,#N/A,FALSE,"단축1";#N/A,#N/A,FALSE,"단축2";#N/A,#N/A,FALSE,"단축3";#N/A,#N/A,FALSE,"장축";#N/A,#N/A,FALSE,"4WD"}</definedName>
    <definedName name="전개계획" hidden="1">{#N/A,#N/A,FALSE,"단축1";#N/A,#N/A,FALSE,"단축2";#N/A,#N/A,FALSE,"단축3";#N/A,#N/A,FALSE,"장축";#N/A,#N/A,FALSE,"4WD"}</definedName>
    <definedName name="전개방안2" localSheetId="4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localSheetId="4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localSheetId="4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기공사비교" localSheetId="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기공사비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장su" localSheetId="4">#REF!</definedName>
    <definedName name="전장su" localSheetId="3">#REF!</definedName>
    <definedName name="전장su">#REF!</definedName>
    <definedName name="전체2" localSheetId="4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4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후분석" localSheetId="4" hidden="1">{#N/A,#N/A,FALSE,"단축1";#N/A,#N/A,FALSE,"단축2";#N/A,#N/A,FALSE,"단축3";#N/A,#N/A,FALSE,"장축";#N/A,#N/A,FALSE,"4WD"}</definedName>
    <definedName name="전후분석" hidden="1">{#N/A,#N/A,FALSE,"단축1";#N/A,#N/A,FALSE,"단축2";#N/A,#N/A,FALSE,"단축3";#N/A,#N/A,FALSE,"장축";#N/A,#N/A,FALSE,"4WD"}</definedName>
    <definedName name="전후분석2" localSheetId="4" hidden="1">{#N/A,#N/A,FALSE,"단축1";#N/A,#N/A,FALSE,"단축2";#N/A,#N/A,FALSE,"단축3";#N/A,#N/A,FALSE,"장축";#N/A,#N/A,FALSE,"4WD"}</definedName>
    <definedName name="전후분석2" hidden="1">{#N/A,#N/A,FALSE,"단축1";#N/A,#N/A,FALSE,"단축2";#N/A,#N/A,FALSE,"단축3";#N/A,#N/A,FALSE,"장축";#N/A,#N/A,FALSE,"4WD"}</definedName>
    <definedName name="전후분석을" localSheetId="4" hidden="1">{#N/A,#N/A,FALSE,"단축1";#N/A,#N/A,FALSE,"단축2";#N/A,#N/A,FALSE,"단축3";#N/A,#N/A,FALSE,"장축";#N/A,#N/A,FALSE,"4WD"}</definedName>
    <definedName name="전후분석을" hidden="1">{#N/A,#N/A,FALSE,"단축1";#N/A,#N/A,FALSE,"단축2";#N/A,#N/A,FALSE,"단축3";#N/A,#N/A,FALSE,"장축";#N/A,#N/A,FALSE,"4WD"}</definedName>
    <definedName name="절감현황" localSheetId="4">#N/A</definedName>
    <definedName name="절감현황">#N/A</definedName>
    <definedName name="정비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정" localSheetId="4" hidden="1">{#N/A,#N/A,FALSE,"단축1";#N/A,#N/A,FALSE,"단축2";#N/A,#N/A,FALSE,"단축3";#N/A,#N/A,FALSE,"장축";#N/A,#N/A,FALSE,"4WD"}</definedName>
    <definedName name="정정" hidden="1">{#N/A,#N/A,FALSE,"단축1";#N/A,#N/A,FALSE,"단축2";#N/A,#N/A,FALSE,"단축3";#N/A,#N/A,FALSE,"장축";#N/A,#N/A,FALSE,"4WD"}</definedName>
    <definedName name="졍ㅇ호ㅗㅓ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졍ㅇ호ㅗ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건2" localSheetId="4" hidden="1">{#N/A,#N/A,FALSE,"CCTV"}</definedName>
    <definedName name="조건2" hidden="1">{#N/A,#N/A,FALSE,"CCTV"}</definedName>
    <definedName name="조립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립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립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원" localSheetId="2">#N/A</definedName>
    <definedName name="종원">#N/A</definedName>
    <definedName name="종합그래프" localSheetId="4" hidden="1">{#N/A,#N/A,FALSE,"단축1";#N/A,#N/A,FALSE,"단축2";#N/A,#N/A,FALSE,"단축3";#N/A,#N/A,FALSE,"장축";#N/A,#N/A,FALSE,"4WD"}</definedName>
    <definedName name="종합그래프" hidden="1">{#N/A,#N/A,FALSE,"단축1";#N/A,#N/A,FALSE,"단축2";#N/A,#N/A,FALSE,"단축3";#N/A,#N/A,FALSE,"장축";#N/A,#N/A,FALSE,"4WD"}</definedName>
    <definedName name="주요제원" localSheetId="4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중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앙" localSheetId="4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중점추진" localSheetId="4" hidden="1">{#N/A,#N/A,TRUE,"일정"}</definedName>
    <definedName name="중점추진" localSheetId="2" hidden="1">{#N/A,#N/A,TRUE,"일정"}</definedName>
    <definedName name="중점추진" localSheetId="3" hidden="1">{#N/A,#N/A,TRUE,"일정"}</definedName>
    <definedName name="중점추진" hidden="1">{#N/A,#N/A,TRUE,"일정"}</definedName>
    <definedName name="중점항목2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3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4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표지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5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5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5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지그부하1" localSheetId="4" hidden="1">{#N/A,#N/A,TRUE,"일정"}</definedName>
    <definedName name="지그부하1" localSheetId="2" hidden="1">{#N/A,#N/A,TRUE,"일정"}</definedName>
    <definedName name="지그부하1" localSheetId="3" hidden="1">{#N/A,#N/A,TRUE,"일정"}</definedName>
    <definedName name="지그부하1" hidden="1">{#N/A,#N/A,TRUE,"일정"}</definedName>
    <definedName name="지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울것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울것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울것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울것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급별" localSheetId="4" hidden="1">#REF!</definedName>
    <definedName name="직급별" hidden="1">#REF!</definedName>
    <definedName name="직매54P" localSheetId="4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별1130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130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130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13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30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30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30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3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도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진도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진도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진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ㅊ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ㅊ" localSheetId="4" hidden="1">{#N/A,#N/A,FALSE,"단축1";#N/A,#N/A,FALSE,"단축2";#N/A,#N/A,FALSE,"단축3";#N/A,#N/A,FALSE,"장축";#N/A,#N/A,FALSE,"4WD"}</definedName>
    <definedName name="ㅊㅊ" hidden="1">{#N/A,#N/A,FALSE,"단축1";#N/A,#N/A,FALSE,"단축2";#N/A,#N/A,FALSE,"단축3";#N/A,#N/A,FALSE,"장축";#N/A,#N/A,FALSE,"4WD"}</definedName>
    <definedName name="ㅊㅊㅊ" localSheetId="4" hidden="1">{#N/A,#N/A,FALSE,"단축1";#N/A,#N/A,FALSE,"단축2";#N/A,#N/A,FALSE,"단축3";#N/A,#N/A,FALSE,"장축";#N/A,#N/A,FALSE,"4WD"}</definedName>
    <definedName name="ㅊㅊㅊ" hidden="1">{#N/A,#N/A,FALSE,"단축1";#N/A,#N/A,FALSE,"단축2";#N/A,#N/A,FALSE,"단축3";#N/A,#N/A,FALSE,"장축";#N/A,#N/A,FALSE,"4WD"}</definedName>
    <definedName name="ㅊㅌ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ㅌ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기본생산계획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기본생산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4" hidden="1">{#N/A,#N/A,TRUE,"일정"}</definedName>
    <definedName name="차차" localSheetId="2" hidden="1">{#N/A,#N/A,TRUE,"일정"}</definedName>
    <definedName name="차차" localSheetId="3" hidden="1">{#N/A,#N/A,TRUE,"일정"}</definedName>
    <definedName name="차차" hidden="1">{#N/A,#N/A,TRUE,"일정"}</definedName>
    <definedName name="차차_1" localSheetId="4" hidden="1">{#N/A,#N/A,TRUE,"일정"}</definedName>
    <definedName name="차차_1" hidden="1">{#N/A,#N/A,TRUE,"일정"}</definedName>
    <definedName name="차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1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1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2" localSheetId="4">#REF!</definedName>
    <definedName name="차체2" localSheetId="3">#REF!</definedName>
    <definedName name="차체2">#REF!</definedName>
    <definedName name="차체5JP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5JP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5JP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5JP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5JPH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5JPH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트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차트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차트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차트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첫장" localSheetId="4" hidden="1">{#N/A,#N/A,TRUE,"총괄"}</definedName>
    <definedName name="첫장" hidden="1">{#N/A,#N/A,TRUE,"총괄"}</definedName>
    <definedName name="초ㅐ" localSheetId="4" hidden="1">{"'Monthly 1997'!$A$3:$S$89"}</definedName>
    <definedName name="초ㅐ" localSheetId="2" hidden="1">{"'Monthly 1997'!$A$3:$S$89"}</definedName>
    <definedName name="초ㅐ" localSheetId="3" hidden="1">{"'Monthly 1997'!$A$3:$S$89"}</definedName>
    <definedName name="초ㅐ" hidden="1">{"'Monthly 1997'!$A$3:$S$89"}</definedName>
    <definedName name="초ㅐ_1" localSheetId="4" hidden="1">{"'Monthly 1997'!$A$3:$S$89"}</definedName>
    <definedName name="초ㅐ_1" hidden="1">{"'Monthly 1997'!$A$3:$S$89"}</definedName>
    <definedName name="총괄내역" localSheetId="4" hidden="1">{#N/A,#N/A,TRUE,"총괄"}</definedName>
    <definedName name="총괄내역" hidden="1">{#N/A,#N/A,TRUE,"총괄"}</definedName>
    <definedName name="총괄내역서" localSheetId="4" hidden="1">{#N/A,#N/A,TRUE,"총괄"}</definedName>
    <definedName name="총괄내역서" hidden="1">{#N/A,#N/A,TRUE,"총괄"}</definedName>
    <definedName name="추이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이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이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방안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방안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방안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방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충돌" localSheetId="4" hidden="1">{#N/A,#N/A,FALSE,"단축1";#N/A,#N/A,FALSE,"단축2";#N/A,#N/A,FALSE,"단축3";#N/A,#N/A,FALSE,"장축";#N/A,#N/A,FALSE,"4WD"}</definedName>
    <definedName name="충돌" hidden="1">{#N/A,#N/A,FALSE,"단축1";#N/A,#N/A,FALSE,"단축2";#N/A,#N/A,FALSE,"단축3";#N/A,#N/A,FALSE,"장축";#N/A,#N/A,FALSE,"4WD"}</definedName>
    <definedName name="ㅋ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ㅋ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ㅋㅇㅍ" localSheetId="4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ㅋ" localSheetId="4" hidden="1">{#N/A,#N/A,FALSE,"단축1";#N/A,#N/A,FALSE,"단축2";#N/A,#N/A,FALSE,"단축3";#N/A,#N/A,FALSE,"장축";#N/A,#N/A,FALSE,"4WD"}</definedName>
    <definedName name="ㅋㅋ" hidden="1">{#N/A,#N/A,FALSE,"단축1";#N/A,#N/A,FALSE,"단축2";#N/A,#N/A,FALSE,"단축3";#N/A,#N/A,FALSE,"장축";#N/A,#N/A,FALSE,"4WD"}</definedName>
    <definedName name="ㅋㅋㅋ" localSheetId="4">#N/A</definedName>
    <definedName name="ㅋㅋㅋ">#N/A</definedName>
    <definedName name="ㅋㅌㅋ" localSheetId="4">#N/A</definedName>
    <definedName name="ㅋㅌㅋ">#N/A</definedName>
    <definedName name="커버" localSheetId="4">[0]!_a1Z,[0]!_a2Z</definedName>
    <definedName name="커버" localSheetId="2">[0]!_a1Z,[0]!_a2Z</definedName>
    <definedName name="커버" localSheetId="3">[0]!_a1Z,[0]!_a2Z</definedName>
    <definedName name="커버">[0]!_a1Z,[0]!_a2Z</definedName>
    <definedName name="크랑" localSheetId="4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ㅌㅌㅌ" localSheetId="4" hidden="1">{#N/A,#N/A,TRUE,"일정"}</definedName>
    <definedName name="ㅌㅌㅌ" localSheetId="2" hidden="1">{#N/A,#N/A,TRUE,"일정"}</definedName>
    <definedName name="ㅌㅌㅌ" localSheetId="3" hidden="1">{#N/A,#N/A,TRUE,"일정"}</definedName>
    <definedName name="ㅌㅌㅌ" hidden="1">{#N/A,#N/A,TRUE,"일정"}</definedName>
    <definedName name="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템플리트모듈1" localSheetId="2">[59]!BlankMacro1</definedName>
    <definedName name="템플리트모듈1" localSheetId="3">[59]!BlankMacro1</definedName>
    <definedName name="템플리트모듈1">[59]!BlankMacro1</definedName>
    <definedName name="템플리트모듈2" localSheetId="2">[59]!BlankMacro1</definedName>
    <definedName name="템플리트모듈2" localSheetId="3">[59]!BlankMacro1</definedName>
    <definedName name="템플리트모듈2">[59]!BlankMacro1</definedName>
    <definedName name="템플리트모듈3" localSheetId="2">[59]!BlankMacro1</definedName>
    <definedName name="템플리트모듈3" localSheetId="3">[59]!BlankMacro1</definedName>
    <definedName name="템플리트모듈3">[59]!BlankMacro1</definedName>
    <definedName name="템플리트모듈4" localSheetId="2">[59]!BlankMacro1</definedName>
    <definedName name="템플리트모듈4" localSheetId="3">[59]!BlankMacro1</definedName>
    <definedName name="템플리트모듈4">[59]!BlankMacro1</definedName>
    <definedName name="템플리트모듈5" localSheetId="2">[59]!BlankMacro1</definedName>
    <definedName name="템플리트모듈5" localSheetId="3">[59]!BlankMacro1</definedName>
    <definedName name="템플리트모듈5">[59]!BlankMacro1</definedName>
    <definedName name="템플리트모듈6" localSheetId="2">[59]!BlankMacro1</definedName>
    <definedName name="템플리트모듈6" localSheetId="3">[59]!BlankMacro1</definedName>
    <definedName name="템플리트모듈6">[59]!BlankMacro1</definedName>
    <definedName name="통합1장" localSheetId="4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" localSheetId="4" hidden="1">{#N/A,#N/A,TRUE,"일정"}</definedName>
    <definedName name="투" hidden="1">{#N/A,#N/A,TRUE,"일정"}</definedName>
    <definedName name="투_1" localSheetId="4" hidden="1">{#N/A,#N/A,TRUE,"일정"}</definedName>
    <definedName name="투_1" hidden="1">{#N/A,#N/A,TRUE,"일정"}</definedName>
    <definedName name="투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1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1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개요2005" localSheetId="4" hidden="1">{#N/A,#N/A,TRUE,"일정"}</definedName>
    <definedName name="투자개요2005" hidden="1">{#N/A,#N/A,TRUE,"일정"}</definedName>
    <definedName name="투자개요2005_1" localSheetId="4" hidden="1">{#N/A,#N/A,TRUE,"일정"}</definedName>
    <definedName name="투자개요2005_1" hidden="1">{#N/A,#N/A,TRUE,"일정"}</definedName>
    <definedName name="투자계획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계획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계획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비000" localSheetId="4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2차형비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비2차형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비실적" localSheetId="4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투자사업" localSheetId="4" hidden="1">{#N/A,#N/A,TRUE,"일정"}</definedName>
    <definedName name="투자사업" localSheetId="2" hidden="1">{#N/A,#N/A,TRUE,"일정"}</definedName>
    <definedName name="투자사업" localSheetId="3" hidden="1">{#N/A,#N/A,TRUE,"일정"}</definedName>
    <definedName name="투자사업" hidden="1">{#N/A,#N/A,TRUE,"일정"}</definedName>
    <definedName name="투자사업개요서" localSheetId="4" hidden="1">{#N/A,#N/A,TRUE,"일정"}</definedName>
    <definedName name="투자사업개요서" hidden="1">{#N/A,#N/A,TRUE,"일정"}</definedName>
    <definedName name="투자사업개요서_1" localSheetId="4" hidden="1">{#N/A,#N/A,TRUE,"일정"}</definedName>
    <definedName name="투자사업개요서_1" hidden="1">{#N/A,#N/A,TRUE,"일정"}</definedName>
    <definedName name="투자사업개요서2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사업개요서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지출CAS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지출CAS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지출CAS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지출CAS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팀벼2" localSheetId="4" hidden="1">#REF!</definedName>
    <definedName name="팀벼2" hidden="1">#REF!</definedName>
    <definedName name="팀별2" localSheetId="4" hidden="1">#REF!</definedName>
    <definedName name="팀별2" hidden="1">#REF!</definedName>
    <definedName name="ㅍ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르ㅜ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ㅍ르ㅜ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ㅍ르ㅜ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ㅍ르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" localSheetId="4" hidden="1">{#N/A,#N/A,FALSE,"단축1";#N/A,#N/A,FALSE,"단축2";#N/A,#N/A,FALSE,"단축3";#N/A,#N/A,FALSE,"장축";#N/A,#N/A,FALSE,"4WD"}</definedName>
    <definedName name="판매" hidden="1">{#N/A,#N/A,FALSE,"단축1";#N/A,#N/A,FALSE,"단축2";#N/A,#N/A,FALSE,"단축3";#N/A,#N/A,FALSE,"장축";#N/A,#N/A,FALSE,"4WD"}</definedName>
    <definedName name="판매목표2" localSheetId="4" hidden="1">{#N/A,#N/A,FALSE,"단축1";#N/A,#N/A,FALSE,"단축2";#N/A,#N/A,FALSE,"단축3";#N/A,#N/A,FALSE,"장축";#N/A,#N/A,FALSE,"4WD"}</definedName>
    <definedName name="판매목표2" hidden="1">{#N/A,#N/A,FALSE,"단축1";#N/A,#N/A,FALSE,"단축2";#N/A,#N/A,FALSE,"단축3";#N/A,#N/A,FALSE,"장축";#N/A,#N/A,FALSE,"4WD"}</definedName>
    <definedName name="판매보증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_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_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펜다" localSheetId="4" hidden="1">{#N/A,#N/A,TRUE,"일정"}</definedName>
    <definedName name="펜다" localSheetId="2" hidden="1">{#N/A,#N/A,TRUE,"일정"}</definedName>
    <definedName name="펜다" localSheetId="3" hidden="1">{#N/A,#N/A,TRUE,"일정"}</definedName>
    <definedName name="펜다" hidden="1">{#N/A,#N/A,TRUE,"일정"}</definedName>
    <definedName name="표지1" localSheetId="4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푸" localSheetId="4">#N/A</definedName>
    <definedName name="푸">#N/A</definedName>
    <definedName name="품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관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관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목" localSheetId="4">#REF!</definedName>
    <definedName name="품목" localSheetId="3">#REF!</definedName>
    <definedName name="품목">#REF!</definedName>
    <definedName name="품확" localSheetId="4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레스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레스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레스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레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레스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레스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렌지" localSheetId="4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골호" localSheetId="4" hidden="1">{#N/A,#N/A,FALSE,"단축1";#N/A,#N/A,FALSE,"단축2";#N/A,#N/A,FALSE,"단축3";#N/A,#N/A,FALSE,"장축";#N/A,#N/A,FALSE,"4WD"}</definedName>
    <definedName name="ㅎ골호" hidden="1">{#N/A,#N/A,FALSE,"단축1";#N/A,#N/A,FALSE,"단축2";#N/A,#N/A,FALSE,"단축3";#N/A,#N/A,FALSE,"장축";#N/A,#N/A,FALSE,"4WD"}</definedName>
    <definedName name="ㅎㄹㅇㄴ" localSheetId="4" hidden="1">{#N/A,#N/A,TRUE,"일정"}</definedName>
    <definedName name="ㅎㄹㅇㄴ" hidden="1">{#N/A,#N/A,TRUE,"일정"}</definedName>
    <definedName name="ㅎㄹㅇㄴ_1" localSheetId="4" hidden="1">{#N/A,#N/A,TRUE,"일정"}</definedName>
    <definedName name="ㅎㄹㅇㄴ_1" hidden="1">{#N/A,#N/A,TRUE,"일정"}</definedName>
    <definedName name="ㅎ로" localSheetId="4" hidden="1">{#N/A,#N/A,FALSE,"단축1";#N/A,#N/A,FALSE,"단축2";#N/A,#N/A,FALSE,"단축3";#N/A,#N/A,FALSE,"장축";#N/A,#N/A,FALSE,"4WD"}</definedName>
    <definedName name="ㅎ로" hidden="1">{#N/A,#N/A,FALSE,"단축1";#N/A,#N/A,FALSE,"단축2";#N/A,#N/A,FALSE,"단축3";#N/A,#N/A,FALSE,"장축";#N/A,#N/A,FALSE,"4WD"}</definedName>
    <definedName name="ㅎ룰후ㅎㅎ" localSheetId="4" hidden="1">{#N/A,#N/A,FALSE,"단축1";#N/A,#N/A,FALSE,"단축2";#N/A,#N/A,FALSE,"단축3";#N/A,#N/A,FALSE,"장축";#N/A,#N/A,FALSE,"4WD"}</definedName>
    <definedName name="ㅎ룰후ㅎㅎ" hidden="1">{#N/A,#N/A,FALSE,"단축1";#N/A,#N/A,FALSE,"단축2";#N/A,#N/A,FALSE,"단축3";#N/A,#N/A,FALSE,"장축";#N/A,#N/A,FALSE,"4WD"}</definedName>
    <definedName name="ㅎㅀ" localSheetId="4" hidden="1">{#N/A,#N/A,FALSE,"단축1";#N/A,#N/A,FALSE,"단축2";#N/A,#N/A,FALSE,"단축3";#N/A,#N/A,FALSE,"장축";#N/A,#N/A,FALSE,"4WD"}</definedName>
    <definedName name="ㅎㅀ" hidden="1">{#N/A,#N/A,FALSE,"단축1";#N/A,#N/A,FALSE,"단축2";#N/A,#N/A,FALSE,"단축3";#N/A,#N/A,FALSE,"장축";#N/A,#N/A,FALSE,"4WD"}</definedName>
    <definedName name="ㅎ호ㅓㅓㅗ" localSheetId="4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한국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한국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한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향후계획1" localSheetId="4" hidden="1">{#N/A,#N/A,FALSE,"단축1";#N/A,#N/A,FALSE,"단축2";#N/A,#N/A,FALSE,"단축3";#N/A,#N/A,FALSE,"장축";#N/A,#N/A,FALSE,"4WD"}</definedName>
    <definedName name="향후계획1" hidden="1">{#N/A,#N/A,FALSE,"단축1";#N/A,#N/A,FALSE,"단축2";#N/A,#N/A,FALSE,"단축3";#N/A,#N/A,FALSE,"장축";#N/A,#N/A,FALSE,"4WD"}</definedName>
    <definedName name="협의" localSheetId="4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호" localSheetId="4">#N/A</definedName>
    <definedName name="호">#N/A</definedName>
    <definedName name="호ㅓㅗ" localSheetId="4" hidden="1">{#N/A,#N/A,FALSE,"단축1";#N/A,#N/A,FALSE,"단축2";#N/A,#N/A,FALSE,"단축3";#N/A,#N/A,FALSE,"장축";#N/A,#N/A,FALSE,"4WD"}</definedName>
    <definedName name="호ㅓㅗ" hidden="1">{#N/A,#N/A,FALSE,"단축1";#N/A,#N/A,FALSE,"단축2";#N/A,#N/A,FALSE,"단축3";#N/A,#N/A,FALSE,"장축";#N/A,#N/A,FALSE,"4WD"}</definedName>
    <definedName name="확인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확인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확인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확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ㅏ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ㅎ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" localSheetId="4" hidden="1">{#N/A,#N/A,FALSE,"CCTV"}</definedName>
    <definedName name="ㅏㅏㅏ" hidden="1">{#N/A,#N/A,FALSE,"CCTV"}</definedName>
    <definedName name="ㅏㅏㅏㅏ" localSheetId="4" hidden="1">{#N/A,#N/A,FALSE,"단축1";#N/A,#N/A,FALSE,"단축2";#N/A,#N/A,FALSE,"단축3";#N/A,#N/A,FALSE,"장축";#N/A,#N/A,FALSE,"4WD"}</definedName>
    <definedName name="ㅏㅏㅏㅏ" hidden="1">{#N/A,#N/A,FALSE,"단축1";#N/A,#N/A,FALSE,"단축2";#N/A,#N/A,FALSE,"단축3";#N/A,#N/A,FALSE,"장축";#N/A,#N/A,FALSE,"4WD"}</definedName>
    <definedName name="ㅏㅣㅣㅣ" localSheetId="4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ㅐㅐㅐ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ㅐㅐㅐ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ㅐㅐㅐ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ㅐㅐ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ㅓㅐㅔㅓ" localSheetId="4" hidden="1">{#N/A,#N/A,FALSE,"단축1";#N/A,#N/A,FALSE,"단축2";#N/A,#N/A,FALSE,"단축3";#N/A,#N/A,FALSE,"장축";#N/A,#N/A,FALSE,"4WD"}</definedName>
    <definedName name="ㅐㅓㅐㅔㅓ" hidden="1">{#N/A,#N/A,FALSE,"단축1";#N/A,#N/A,FALSE,"단축2";#N/A,#N/A,FALSE,"단축3";#N/A,#N/A,FALSE,"장축";#N/A,#N/A,FALSE,"4WD"}</definedName>
    <definedName name="ㅐㅔ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ㅔ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ㅔ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ㅔ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ㅔ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ㅑ" localSheetId="4" hidden="1">{#N/A,#N/A,TRUE,"일정"}</definedName>
    <definedName name="ㅑ" hidden="1">{#N/A,#N/A,TRUE,"일정"}</definedName>
    <definedName name="ㅑ_1" localSheetId="4" hidden="1">{#N/A,#N/A,TRUE,"일정"}</definedName>
    <definedName name="ㅑ_1" hidden="1">{#N/A,#N/A,TRUE,"일정"}</definedName>
    <definedName name="ㅑㅎㄹㅇㅀㅀ" localSheetId="4" hidden="1">{#N/A,#N/A,FALSE,"단축1";#N/A,#N/A,FALSE,"단축2";#N/A,#N/A,FALSE,"단축3";#N/A,#N/A,FALSE,"장축";#N/A,#N/A,FALSE,"4WD"}</definedName>
    <definedName name="ㅑㅎㄹㅇㅀㅀ" hidden="1">{#N/A,#N/A,FALSE,"단축1";#N/A,#N/A,FALSE,"단축2";#N/A,#N/A,FALSE,"단축3";#N/A,#N/A,FALSE,"장축";#N/A,#N/A,FALSE,"4WD"}</definedName>
    <definedName name="ㅑㅐ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ㅑ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ㅑㅑㅏㅏㅓ" localSheetId="4" hidden="1">{#N/A,#N/A,FALSE,"단축1";#N/A,#N/A,FALSE,"단축2";#N/A,#N/A,FALSE,"단축3";#N/A,#N/A,FALSE,"장축";#N/A,#N/A,FALSE,"4WD"}</definedName>
    <definedName name="ㅑㅑㅏㅏㅓ" hidden="1">{#N/A,#N/A,FALSE,"단축1";#N/A,#N/A,FALSE,"단축2";#N/A,#N/A,FALSE,"단축3";#N/A,#N/A,FALSE,"장축";#N/A,#N/A,FALSE,"4WD"}</definedName>
    <definedName name="ㅓㄹ" localSheetId="4" hidden="1">{#N/A,#N/A,TRUE,"일정"}</definedName>
    <definedName name="ㅓㄹ" localSheetId="2" hidden="1">{#N/A,#N/A,TRUE,"일정"}</definedName>
    <definedName name="ㅓㄹ" localSheetId="3" hidden="1">{#N/A,#N/A,TRUE,"일정"}</definedName>
    <definedName name="ㅓㄹ" hidden="1">{#N/A,#N/A,TRUE,"일정"}</definedName>
    <definedName name="ㅓㄹ_1" localSheetId="4" hidden="1">{#N/A,#N/A,TRUE,"일정"}</definedName>
    <definedName name="ㅓㄹ_1" hidden="1">{#N/A,#N/A,TRUE,"일정"}</definedName>
    <definedName name="ㅓㅓㄹ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ㄹ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ㄹ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ㄹ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ㄹ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ㅓ" localSheetId="4" hidden="1">{#N/A,#N/A,FALSE,"단축1";#N/A,#N/A,FALSE,"단축2";#N/A,#N/A,FALSE,"단축3";#N/A,#N/A,FALSE,"장축";#N/A,#N/A,FALSE,"4WD"}</definedName>
    <definedName name="ㅓㅓㅓ" hidden="1">{#N/A,#N/A,FALSE,"단축1";#N/A,#N/A,FALSE,"단축2";#N/A,#N/A,FALSE,"단축3";#N/A,#N/A,FALSE,"장축";#N/A,#N/A,FALSE,"4WD"}</definedName>
    <definedName name="ㅓㅗㅎ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ㅕ" localSheetId="4" hidden="1">{#N/A,#N/A,FALSE,"단축1";#N/A,#N/A,FALSE,"단축2";#N/A,#N/A,FALSE,"단축3";#N/A,#N/A,FALSE,"장축";#N/A,#N/A,FALSE,"4WD"}</definedName>
    <definedName name="ㅕ" hidden="1">{#N/A,#N/A,FALSE,"단축1";#N/A,#N/A,FALSE,"단축2";#N/A,#N/A,FALSE,"단축3";#N/A,#N/A,FALSE,"장축";#N/A,#N/A,FALSE,"4WD"}</definedName>
    <definedName name="ㅕ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ㅕ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ㅕㅕㅕㅕㅕㅕ" localSheetId="4" hidden="1">{#N/A,#N/A,FALSE,"단축1";#N/A,#N/A,FALSE,"단축2";#N/A,#N/A,FALSE,"단축3";#N/A,#N/A,FALSE,"장축";#N/A,#N/A,FALSE,"4WD"}</definedName>
    <definedName name="ㅕㅕㅕㅕㅕㅕ" hidden="1">{#N/A,#N/A,FALSE,"단축1";#N/A,#N/A,FALSE,"단축2";#N/A,#N/A,FALSE,"단축3";#N/A,#N/A,FALSE,"장축";#N/A,#N/A,FALSE,"4WD"}</definedName>
    <definedName name="ㅗ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ㄱㄴㅇㅁ" localSheetId="4" hidden="1">{#N/A,#N/A,TRUE,"일정"}</definedName>
    <definedName name="ㅗㄱㄴㅇㅁ" localSheetId="2" hidden="1">{#N/A,#N/A,TRUE,"일정"}</definedName>
    <definedName name="ㅗㄱㄴㅇㅁ" localSheetId="3" hidden="1">{#N/A,#N/A,TRUE,"일정"}</definedName>
    <definedName name="ㅗㄱㄴㅇㅁ" hidden="1">{#N/A,#N/A,TRUE,"일정"}</definedName>
    <definedName name="ㅗㄷ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ㅓ" localSheetId="4" hidden="1">{#N/A,#N/A,FALSE,"단축1";#N/A,#N/A,FALSE,"단축2";#N/A,#N/A,FALSE,"단축3";#N/A,#N/A,FALSE,"장축";#N/A,#N/A,FALSE,"4WD"}</definedName>
    <definedName name="ㅗㅎㅓ" hidden="1">{#N/A,#N/A,FALSE,"단축1";#N/A,#N/A,FALSE,"단축2";#N/A,#N/A,FALSE,"단축3";#N/A,#N/A,FALSE,"장축";#N/A,#N/A,FALSE,"4WD"}</definedName>
    <definedName name="ㅗㅓㅏ" localSheetId="4" hidden="1">#REF!</definedName>
    <definedName name="ㅗㅓㅏ" hidden="1">#REF!</definedName>
    <definedName name="ㅗㅓㅜ" localSheetId="4" hidden="1">{#N/A,#N/A,FALSE,"단축1";#N/A,#N/A,FALSE,"단축2";#N/A,#N/A,FALSE,"단축3";#N/A,#N/A,FALSE,"장축";#N/A,#N/A,FALSE,"4WD"}</definedName>
    <definedName name="ㅗㅓㅜ" hidden="1">{#N/A,#N/A,FALSE,"단축1";#N/A,#N/A,FALSE,"단축2";#N/A,#N/A,FALSE,"단축3";#N/A,#N/A,FALSE,"장축";#N/A,#N/A,FALSE,"4WD"}</definedName>
    <definedName name="ㅗㅗ" localSheetId="4" hidden="1">{#N/A,#N/A,TRUE,"토적및재료집계";#N/A,#N/A,TRUE,"토적및재료집계";#N/A,#N/A,TRUE,"단위량"}</definedName>
    <definedName name="ㅗㅗ" hidden="1">{#N/A,#N/A,TRUE,"토적및재료집계";#N/A,#N/A,TRUE,"토적및재료집계";#N/A,#N/A,TRUE,"단위량"}</definedName>
    <definedName name="ㅗㅗㅗㅗ" localSheetId="4" hidden="1">{#N/A,#N/A,TRUE,"일정"}</definedName>
    <definedName name="ㅗㅗㅗㅗ" hidden="1">{#N/A,#N/A,TRUE,"일정"}</definedName>
    <definedName name="ㅗㅗㅗㅗㅗㅗㅗㅗㅗㅗ" localSheetId="4" hidden="1">{#N/A,#N/A,TRUE,"일정"}</definedName>
    <definedName name="ㅗㅗㅗㅗㅗㅗㅗㅗㅗㅗ" localSheetId="2" hidden="1">{#N/A,#N/A,TRUE,"일정"}</definedName>
    <definedName name="ㅗㅗㅗㅗㅗㅗㅗㅗㅗㅗ" localSheetId="3" hidden="1">{#N/A,#N/A,TRUE,"일정"}</definedName>
    <definedName name="ㅗㅗㅗㅗㅗㅗㅗㅗㅗㅗ" hidden="1">{#N/A,#N/A,TRUE,"일정"}</definedName>
    <definedName name="ㅛ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ㄱ됴ㄱㄷ죠ㅅㄱ됴ㅅㄱㄷ죡ㄷ죠" localSheetId="4" hidden="1">{#N/A,#N/A,TRUE,"일정"}</definedName>
    <definedName name="ㅛㄱ됴ㄱㄷ죠ㅅㄱ됴ㅅㄱㄷ죡ㄷ죠" localSheetId="2" hidden="1">{#N/A,#N/A,TRUE,"일정"}</definedName>
    <definedName name="ㅛㄱ됴ㄱㄷ죠ㅅㄱ됴ㅅㄱㄷ죡ㄷ죠" localSheetId="3" hidden="1">{#N/A,#N/A,TRUE,"일정"}</definedName>
    <definedName name="ㅛㄱ됴ㄱㄷ죠ㅅㄱ됴ㅅㄱㄷ죡ㄷ죠" hidden="1">{#N/A,#N/A,TRUE,"일정"}</definedName>
    <definedName name="ㅛ허ㅗ" localSheetId="4" hidden="1">{#N/A,#N/A,FALSE,"신규dep";#N/A,#N/A,FALSE,"신규dep-금형상각후";#N/A,#N/A,FALSE,"신규dep-연구비상각후";#N/A,#N/A,FALSE,"신규dep-기계,공구상각후"}</definedName>
    <definedName name="ㅛ허ㅗ" hidden="1">{#N/A,#N/A,FALSE,"신규dep";#N/A,#N/A,FALSE,"신규dep-금형상각후";#N/A,#N/A,FALSE,"신규dep-연구비상각후";#N/A,#N/A,FALSE,"신규dep-기계,공구상각후"}</definedName>
    <definedName name="ㅛㅏ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ㅕ셔" localSheetId="4" hidden="1">{#N/A,#N/A,FALSE,"단축1";#N/A,#N/A,FALSE,"단축2";#N/A,#N/A,FALSE,"단축3";#N/A,#N/A,FALSE,"장축";#N/A,#N/A,FALSE,"4WD"}</definedName>
    <definedName name="ㅛㅕ셔" hidden="1">{#N/A,#N/A,FALSE,"단축1";#N/A,#N/A,FALSE,"단축2";#N/A,#N/A,FALSE,"단축3";#N/A,#N/A,FALSE,"장축";#N/A,#N/A,FALSE,"4WD"}</definedName>
    <definedName name="ㅛㅛ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ㅛㅛㅛㅛㅛ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ㅛㅛㅛㅛㅛ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ㅛㅛㅛㅛㅛ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ㄷㅇㅇ루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ㄷㅇ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ㄹㅇ홀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ㄹㅇ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ㄹ호ㅜ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ㄹ호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ㅛㅅㄱ누ㅛㅅㄱ누ㅛㅅㄴ구ㅛㅅㄱㄴ" localSheetId="4" hidden="1">{#N/A,#N/A,TRUE,"일정"}</definedName>
    <definedName name="ㅜㅛㅅㄱ누ㅛㅅㄱ누ㅛㅅㄴ구ㅛㅅㄱㄴ" localSheetId="2" hidden="1">{#N/A,#N/A,TRUE,"일정"}</definedName>
    <definedName name="ㅜㅛㅅㄱ누ㅛㅅㄱ누ㅛㅅㄴ구ㅛㅅㄱㄴ" localSheetId="3" hidden="1">{#N/A,#N/A,TRUE,"일정"}</definedName>
    <definedName name="ㅜㅛㅅㄱ누ㅛㅅㄱ누ㅛㅅㄴ구ㅛㅅㄱㄴ" hidden="1">{#N/A,#N/A,TRUE,"일정"}</definedName>
    <definedName name="ㅜㅜ" localSheetId="4" hidden="1">{#N/A,#N/A,TRUE,"일정"}</definedName>
    <definedName name="ㅜㅜ" hidden="1">{#N/A,#N/A,TRUE,"일정"}</definedName>
    <definedName name="ㅜㅜㅜㅜ" localSheetId="4" hidden="1">{#N/A,#N/A,TRUE,"일정"}</definedName>
    <definedName name="ㅜㅜㅜㅜ" hidden="1">{#N/A,#N/A,TRUE,"일정"}</definedName>
    <definedName name="ㅜㅜㅜㅜㅜ" localSheetId="4" hidden="1">{#N/A,#N/A,TRUE,"일정"}</definedName>
    <definedName name="ㅜㅜㅜㅜㅜ" hidden="1">{#N/A,#N/A,TRUE,"일정"}</definedName>
    <definedName name="ㅜㅜㅜㅜㅜㅜㅜ" localSheetId="4" hidden="1">{#N/A,#N/A,TRUE,"일정"}</definedName>
    <definedName name="ㅜㅜㅜㅜㅜㅜㅜ" hidden="1">{#N/A,#N/A,TRUE,"일정"}</definedName>
    <definedName name="ㅜㅡㅓㅗㅎ" localSheetId="4" hidden="1">{#N/A,#N/A,FALSE,"신규dep";#N/A,#N/A,FALSE,"신규dep-금형상각후";#N/A,#N/A,FALSE,"신규dep-연구비상각후";#N/A,#N/A,FALSE,"신규dep-기계,공구상각후"}</definedName>
    <definedName name="ㅜㅡㅓㅗㅎ" hidden="1">{#N/A,#N/A,FALSE,"신규dep";#N/A,#N/A,FALSE,"신규dep-금형상각후";#N/A,#N/A,FALSE,"신규dep-연구비상각후";#N/A,#N/A,FALSE,"신규dep-기계,공구상각후"}</definedName>
    <definedName name="ㅠ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ㅠㅍㅇㅌㄹ" localSheetId="4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ㅠㅓㅣㅏ" localSheetId="4" hidden="1">{#N/A,#N/A,FALSE,"단축1";#N/A,#N/A,FALSE,"단축2";#N/A,#N/A,FALSE,"단축3";#N/A,#N/A,FALSE,"장축";#N/A,#N/A,FALSE,"4WD"}</definedName>
    <definedName name="ㅠㅓㅣㅏ" hidden="1">{#N/A,#N/A,FALSE,"단축1";#N/A,#N/A,FALSE,"단축2";#N/A,#N/A,FALSE,"단축3";#N/A,#N/A,FALSE,"장축";#N/A,#N/A,FALSE,"4WD"}</definedName>
    <definedName name="ㅠㅜㅊ" localSheetId="4" hidden="1">{#N/A,#N/A,FALSE,"단축1";#N/A,#N/A,FALSE,"단축2";#N/A,#N/A,FALSE,"단축3";#N/A,#N/A,FALSE,"장축";#N/A,#N/A,FALSE,"4WD"}</definedName>
    <definedName name="ㅠㅜㅊ" hidden="1">{#N/A,#N/A,FALSE,"단축1";#N/A,#N/A,FALSE,"단축2";#N/A,#N/A,FALSE,"단축3";#N/A,#N/A,FALSE,"장축";#N/A,#N/A,FALSE,"4WD"}</definedName>
    <definedName name="ㅠㅠㅠ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ㅠㅠㅠ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ㅠㅠㅠ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ㅠㅠ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_1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ㅡ" localSheetId="4" hidden="1">{#N/A,#N/A,FALSE,"단축1";#N/A,#N/A,FALSE,"단축2";#N/A,#N/A,FALSE,"단축3";#N/A,#N/A,FALSE,"장축";#N/A,#N/A,FALSE,"4WD"}</definedName>
    <definedName name="ㅡㅡ" hidden="1">{#N/A,#N/A,FALSE,"단축1";#N/A,#N/A,FALSE,"단축2";#N/A,#N/A,FALSE,"단축3";#N/A,#N/A,FALSE,"장축";#N/A,#N/A,FALSE,"4WD"}</definedName>
    <definedName name="ㅡㅡㅡ" localSheetId="4" hidden="1">{#N/A,#N/A,FALSE,"단축1";#N/A,#N/A,FALSE,"단축2";#N/A,#N/A,FALSE,"단축3";#N/A,#N/A,FALSE,"장축";#N/A,#N/A,FALSE,"4WD"}</definedName>
    <definedName name="ㅡㅡㅡ" hidden="1">{#N/A,#N/A,FALSE,"단축1";#N/A,#N/A,FALSE,"단축2";#N/A,#N/A,FALSE,"단축3";#N/A,#N/A,FALSE,"장축";#N/A,#N/A,FALSE,"4WD"}</definedName>
    <definedName name="比例費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4" l="1"/>
  <c r="M19" i="4"/>
  <c r="L19" i="4"/>
  <c r="N18" i="4"/>
  <c r="M18" i="4"/>
  <c r="L18" i="4"/>
  <c r="M17" i="4"/>
  <c r="L17" i="4"/>
  <c r="N16" i="4"/>
  <c r="M16" i="4"/>
  <c r="L16" i="4"/>
  <c r="N15" i="4"/>
  <c r="M15" i="4"/>
  <c r="L15" i="4"/>
  <c r="M14" i="4"/>
  <c r="L14" i="4"/>
  <c r="N13" i="4"/>
  <c r="M13" i="4"/>
  <c r="L13" i="4"/>
  <c r="N12" i="4"/>
  <c r="M12" i="4"/>
  <c r="L12" i="4"/>
  <c r="N11" i="4"/>
  <c r="M11" i="4"/>
  <c r="L11" i="4"/>
  <c r="M10" i="4"/>
  <c r="L10" i="4"/>
  <c r="N9" i="4"/>
  <c r="M9" i="4"/>
  <c r="L9" i="4"/>
  <c r="F8" i="11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8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P9" i="4"/>
  <c r="Q9" i="4"/>
  <c r="R9" i="4"/>
  <c r="P10" i="4"/>
  <c r="Q10" i="4"/>
  <c r="R10" i="4"/>
  <c r="P11" i="4"/>
  <c r="Q11" i="4"/>
  <c r="R11" i="4"/>
  <c r="P12" i="4"/>
  <c r="Q12" i="4"/>
  <c r="R12" i="4"/>
  <c r="P13" i="4"/>
  <c r="Q13" i="4"/>
  <c r="R13" i="4"/>
  <c r="P14" i="4"/>
  <c r="Q14" i="4"/>
  <c r="R14" i="4"/>
  <c r="P15" i="4"/>
  <c r="Q15" i="4"/>
  <c r="R15" i="4"/>
  <c r="P16" i="4"/>
  <c r="Q16" i="4"/>
  <c r="R16" i="4"/>
  <c r="P17" i="4"/>
  <c r="Q17" i="4"/>
  <c r="R17" i="4"/>
  <c r="P18" i="4"/>
  <c r="Q18" i="4"/>
  <c r="R18" i="4"/>
  <c r="P19" i="4"/>
  <c r="Q19" i="4"/>
  <c r="R19" i="4"/>
  <c r="P20" i="4"/>
  <c r="Q20" i="4"/>
  <c r="R20" i="4"/>
  <c r="P21" i="4"/>
  <c r="Q21" i="4"/>
  <c r="R21" i="4"/>
  <c r="R8" i="4"/>
  <c r="Q8" i="4"/>
  <c r="P8" i="4"/>
  <c r="L20" i="4"/>
  <c r="M20" i="4"/>
  <c r="N20" i="4"/>
  <c r="L21" i="4"/>
  <c r="M21" i="4"/>
  <c r="N21" i="4"/>
  <c r="F8" i="4"/>
  <c r="E8" i="4"/>
  <c r="D8" i="4"/>
  <c r="A7" i="5"/>
  <c r="A8" i="5"/>
  <c r="A9" i="5"/>
  <c r="A10" i="5"/>
  <c r="A11" i="5"/>
  <c r="A12" i="5"/>
  <c r="A13" i="5"/>
  <c r="A14" i="5"/>
  <c r="A15" i="5"/>
  <c r="A16" i="5"/>
  <c r="A17" i="5"/>
  <c r="A18" i="5"/>
  <c r="G7" i="10"/>
  <c r="F7" i="10"/>
  <c r="E7" i="10"/>
  <c r="D7" i="10"/>
  <c r="E7" i="9"/>
  <c r="D7" i="9"/>
  <c r="E5" i="5"/>
  <c r="D5" i="5"/>
  <c r="D9" i="4" l="1"/>
  <c r="E13" i="4"/>
  <c r="F15" i="4"/>
  <c r="E17" i="4"/>
  <c r="F19" i="4"/>
  <c r="D11" i="4"/>
  <c r="E12" i="4"/>
  <c r="D14" i="4"/>
  <c r="F17" i="4"/>
  <c r="D20" i="4"/>
  <c r="F10" i="4"/>
  <c r="F12" i="4"/>
  <c r="F14" i="4"/>
  <c r="F16" i="4"/>
  <c r="D19" i="4"/>
  <c r="E21" i="4"/>
  <c r="D10" i="4"/>
  <c r="F11" i="4"/>
  <c r="E15" i="4"/>
  <c r="D17" i="4"/>
  <c r="E19" i="4"/>
  <c r="F21" i="4"/>
  <c r="E9" i="4"/>
  <c r="D13" i="4"/>
  <c r="E14" i="4"/>
  <c r="E16" i="4"/>
  <c r="F18" i="4"/>
  <c r="F20" i="4"/>
  <c r="F9" i="4"/>
  <c r="D12" i="4"/>
  <c r="F13" i="4"/>
  <c r="D16" i="4"/>
  <c r="E18" i="4"/>
  <c r="D21" i="4"/>
  <c r="E10" i="4"/>
  <c r="E11" i="4"/>
  <c r="D15" i="4"/>
  <c r="D18" i="4"/>
  <c r="E20" i="4"/>
  <c r="J15" i="4"/>
  <c r="J12" i="4"/>
  <c r="H11" i="4"/>
  <c r="H9" i="4"/>
  <c r="H14" i="4"/>
  <c r="H13" i="4"/>
  <c r="I11" i="4"/>
  <c r="H10" i="4"/>
  <c r="I9" i="4"/>
  <c r="H15" i="4"/>
  <c r="H12" i="4"/>
  <c r="I10" i="4"/>
  <c r="J13" i="4"/>
  <c r="J11" i="4"/>
  <c r="J9" i="4"/>
  <c r="N17" i="4"/>
  <c r="J17" i="4" s="1"/>
  <c r="N14" i="4"/>
  <c r="J14" i="4" s="1"/>
  <c r="K14" i="4" s="1"/>
  <c r="N10" i="4"/>
  <c r="J10" i="4" s="1"/>
  <c r="N8" i="4"/>
  <c r="J8" i="4" s="1"/>
  <c r="G8" i="11"/>
  <c r="M8" i="4"/>
  <c r="I8" i="4" s="1"/>
  <c r="E8" i="11"/>
  <c r="L8" i="4"/>
  <c r="D8" i="11"/>
  <c r="I12" i="4"/>
  <c r="I13" i="4"/>
  <c r="I14" i="4"/>
  <c r="I15" i="4"/>
  <c r="H16" i="4"/>
  <c r="I16" i="4"/>
  <c r="J16" i="4"/>
  <c r="K16" i="4" s="1"/>
  <c r="H17" i="4"/>
  <c r="I17" i="4"/>
  <c r="H18" i="4"/>
  <c r="I18" i="4"/>
  <c r="J18" i="4"/>
  <c r="H19" i="4"/>
  <c r="I19" i="4"/>
  <c r="J19" i="4"/>
  <c r="K19" i="4" s="1"/>
  <c r="H20" i="4"/>
  <c r="I20" i="4"/>
  <c r="J20" i="4"/>
  <c r="H21" i="4"/>
  <c r="I21" i="4"/>
  <c r="J21" i="4"/>
  <c r="K21" i="4" s="1"/>
  <c r="P7" i="4"/>
  <c r="F5" i="5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O21" i="4"/>
  <c r="W8" i="4"/>
  <c r="S8" i="4"/>
  <c r="G8" i="4"/>
  <c r="K10" i="4" l="1"/>
  <c r="K12" i="4"/>
  <c r="G9" i="4"/>
  <c r="G14" i="4"/>
  <c r="G21" i="4"/>
  <c r="G19" i="4"/>
  <c r="G13" i="4"/>
  <c r="G20" i="4"/>
  <c r="G18" i="4"/>
  <c r="K18" i="4"/>
  <c r="G15" i="4"/>
  <c r="K20" i="4"/>
  <c r="K8" i="4"/>
  <c r="K17" i="4"/>
  <c r="K11" i="4"/>
  <c r="K13" i="4"/>
  <c r="K9" i="4"/>
  <c r="K15" i="4"/>
  <c r="G17" i="4"/>
  <c r="G16" i="4"/>
  <c r="G10" i="4"/>
  <c r="G11" i="4"/>
  <c r="G12" i="4"/>
  <c r="D7" i="4"/>
  <c r="L7" i="4"/>
  <c r="H8" i="4"/>
  <c r="F7" i="9"/>
  <c r="G7" i="9"/>
  <c r="U7" i="4"/>
  <c r="N7" i="4" l="1"/>
  <c r="O16" i="4" l="1"/>
  <c r="O10" i="4"/>
  <c r="O13" i="4"/>
  <c r="O15" i="4"/>
  <c r="O20" i="4"/>
  <c r="O11" i="4"/>
  <c r="O12" i="4"/>
  <c r="O14" i="4"/>
  <c r="O17" i="4"/>
  <c r="O18" i="4"/>
  <c r="O19" i="4"/>
  <c r="O8" i="4"/>
  <c r="O9" i="4"/>
  <c r="M7" i="4"/>
  <c r="O7" i="4" s="1"/>
  <c r="E7" i="4"/>
  <c r="I7" i="4" l="1"/>
  <c r="Q7" i="4"/>
  <c r="V7" i="4" l="1"/>
  <c r="W7" i="4" s="1"/>
  <c r="T7" i="4"/>
  <c r="R7" i="4"/>
  <c r="S7" i="4" s="1"/>
  <c r="J7" i="4"/>
  <c r="K7" i="4" s="1"/>
  <c r="H7" i="4"/>
  <c r="F7" i="4"/>
  <c r="G7" i="4" s="1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</calcChain>
</file>

<file path=xl/sharedStrings.xml><?xml version="1.0" encoding="utf-8"?>
<sst xmlns="http://schemas.openxmlformats.org/spreadsheetml/2006/main" count="204" uniqueCount="72">
  <si>
    <t>Т/р</t>
  </si>
  <si>
    <t>Андижон вилояти</t>
  </si>
  <si>
    <t>Бухоро вилояти</t>
  </si>
  <si>
    <t>Жиззах вилояти</t>
  </si>
  <si>
    <t>Қашқадарё вилояти</t>
  </si>
  <si>
    <t>Навоий вилояти</t>
  </si>
  <si>
    <t>Наманган вилояти</t>
  </si>
  <si>
    <t>Самарқанд вилояти</t>
  </si>
  <si>
    <t>Сурхондарё вилояти</t>
  </si>
  <si>
    <t>Тошкент вилояти</t>
  </si>
  <si>
    <t>Фарғона вилояти</t>
  </si>
  <si>
    <t>Хоразм вилояти</t>
  </si>
  <si>
    <t>Тошкент шаҳри</t>
  </si>
  <si>
    <t>Сирдарё вилояти</t>
  </si>
  <si>
    <t>факт</t>
  </si>
  <si>
    <t>Кичик ва ўрта тадбиркорлик</t>
  </si>
  <si>
    <t>Дастурлар доирасида</t>
  </si>
  <si>
    <t>"Маҳалла лойиҳаси"</t>
  </si>
  <si>
    <t>млрд.сўмда</t>
  </si>
  <si>
    <t>"Бизнесга биринчи қадам"</t>
  </si>
  <si>
    <t>"Кичик бизнесни қўллаб-қувватлаш дастури"</t>
  </si>
  <si>
    <t>Қорақалпоғистон Республикаси</t>
  </si>
  <si>
    <t>Ҳудуд номи</t>
  </si>
  <si>
    <t>ЖАМИ:</t>
  </si>
  <si>
    <t>шу жумладан,</t>
  </si>
  <si>
    <t>шундан,</t>
  </si>
  <si>
    <t>Йиллик режа</t>
  </si>
  <si>
    <t>баж-ши
фоизда</t>
  </si>
  <si>
    <t>режа</t>
  </si>
  <si>
    <t>2026 йил учун жами
прогноз</t>
  </si>
  <si>
    <t>январь-февраль ойлари</t>
  </si>
  <si>
    <t>Прогноз</t>
  </si>
  <si>
    <t>Амалда</t>
  </si>
  <si>
    <t>ЖАМИ</t>
  </si>
  <si>
    <t>Тошкент шахри</t>
  </si>
  <si>
    <t>mahalla.bank-kredit.uz платформаси маълумотлари асосида</t>
  </si>
  <si>
    <t>Вилоят коди</t>
  </si>
  <si>
    <t>млрд сўмда</t>
  </si>
  <si>
    <t>№</t>
  </si>
  <si>
    <t>Худуд номи</t>
  </si>
  <si>
    <t>Январь-феврал ойлари</t>
  </si>
  <si>
    <t>Режа</t>
  </si>
  <si>
    <t>Сони</t>
  </si>
  <si>
    <t>Ажратилган сумма</t>
  </si>
  <si>
    <t>х</t>
  </si>
  <si>
    <t>03</t>
  </si>
  <si>
    <t>06</t>
  </si>
  <si>
    <t>08</t>
  </si>
  <si>
    <t>10</t>
  </si>
  <si>
    <t>12</t>
  </si>
  <si>
    <t>14</t>
  </si>
  <si>
    <t>18</t>
  </si>
  <si>
    <t>22</t>
  </si>
  <si>
    <t>24</t>
  </si>
  <si>
    <t>27</t>
  </si>
  <si>
    <t>30</t>
  </si>
  <si>
    <t>33</t>
  </si>
  <si>
    <t>26</t>
  </si>
  <si>
    <t>Январь-февраль ойлари</t>
  </si>
  <si>
    <t>сони</t>
  </si>
  <si>
    <t>ажратилган  сумма</t>
  </si>
  <si>
    <t>Жами</t>
  </si>
  <si>
    <t>Ҳудудлар номи</t>
  </si>
  <si>
    <t>Январь-феврал ойларида</t>
  </si>
  <si>
    <t>Суммаси</t>
  </si>
  <si>
    <t>Тошкент шаҳар</t>
  </si>
  <si>
    <r>
      <t xml:space="preserve">"Ўзсаноатқурилишбанк" АТБ томонидан </t>
    </r>
    <r>
      <rPr>
        <b/>
        <sz val="12"/>
        <color theme="8" tint="-0.249977111117893"/>
        <rFont val="Cambria"/>
        <family val="1"/>
        <charset val="204"/>
      </rPr>
      <t>“маҳалла лойиҳаси”</t>
    </r>
    <r>
      <rPr>
        <b/>
        <sz val="12"/>
        <color theme="1"/>
        <rFont val="Cambria"/>
        <family val="1"/>
        <charset val="204"/>
      </rPr>
      <t xml:space="preserve"> дастури
</t>
    </r>
    <r>
      <rPr>
        <b/>
        <i/>
        <sz val="12"/>
        <color theme="1"/>
        <rFont val="Cambria"/>
        <family val="1"/>
        <charset val="204"/>
      </rPr>
      <t>(Халқ банкининг “Паркент тажрибаси”)</t>
    </r>
    <r>
      <rPr>
        <b/>
        <sz val="12"/>
        <color theme="1"/>
        <rFont val="Cambria"/>
        <family val="1"/>
        <charset val="204"/>
      </rPr>
      <t xml:space="preserve"> доирасида ажратилган кредитлар тўғрисида
</t>
    </r>
    <r>
      <rPr>
        <b/>
        <sz val="12"/>
        <color rgb="FFC00000"/>
        <rFont val="Cambria"/>
        <family val="1"/>
        <charset val="204"/>
      </rPr>
      <t>МАЪЛУМОТ</t>
    </r>
  </si>
  <si>
    <r>
      <t xml:space="preserve"> 2026 йил бошидан </t>
    </r>
    <r>
      <rPr>
        <b/>
        <sz val="12"/>
        <color rgb="FFC00000"/>
        <rFont val="Cambria"/>
        <family val="1"/>
        <charset val="204"/>
      </rPr>
      <t xml:space="preserve">микро, кичик ва ўрта тадбиркорлик </t>
    </r>
    <r>
      <rPr>
        <b/>
        <sz val="12"/>
        <rFont val="Cambria"/>
        <family val="1"/>
        <charset val="204"/>
      </rPr>
      <t>фаолиятига ажратилган кредитлар тўғрисида
МАЪЛУМОТ</t>
    </r>
    <r>
      <rPr>
        <i/>
        <sz val="12"/>
        <rFont val="Cambria"/>
        <family val="1"/>
        <charset val="204"/>
      </rPr>
      <t xml:space="preserve">
(Солиқ базаси маълумотлари асосида)</t>
    </r>
  </si>
  <si>
    <r>
      <t xml:space="preserve">2026 йилда </t>
    </r>
    <r>
      <rPr>
        <b/>
        <sz val="12"/>
        <color rgb="FFC00000"/>
        <rFont val="Cambria"/>
        <family val="1"/>
        <charset val="204"/>
      </rPr>
      <t>ПҚ-312-сонли қарор</t>
    </r>
    <r>
      <rPr>
        <b/>
        <sz val="12"/>
        <rFont val="Cambria"/>
        <family val="1"/>
        <charset val="204"/>
      </rPr>
      <t xml:space="preserve"> доирасида ажратилган кредитлар бўйича 
МАЪЛУМОТ</t>
    </r>
  </si>
  <si>
    <r>
      <t xml:space="preserve">2026 йилда </t>
    </r>
    <r>
      <rPr>
        <b/>
        <sz val="22"/>
        <color rgb="FFC00000"/>
        <rFont val="Cambria"/>
        <family val="1"/>
        <charset val="204"/>
      </rPr>
      <t>"Бизнесга биринчи қадам"</t>
    </r>
    <r>
      <rPr>
        <b/>
        <sz val="22"/>
        <color rgb="FF002060"/>
        <rFont val="Cambria"/>
        <family val="1"/>
        <charset val="204"/>
      </rPr>
      <t xml:space="preserve"> дастури доирасида ўзини ўзи банд қилган шахсларга ажратилган кредитлар тўғрисида 
МАЪЛУМОТ</t>
    </r>
  </si>
  <si>
    <r>
      <rPr>
        <b/>
        <sz val="20"/>
        <rFont val="Cambria"/>
        <family val="1"/>
        <charset val="204"/>
      </rPr>
      <t>"Ўзсаноатқурилишбанк" АТБ томонидан</t>
    </r>
    <r>
      <rPr>
        <b/>
        <sz val="20"/>
        <color rgb="FF0070C0"/>
        <rFont val="Cambria"/>
        <family val="1"/>
        <charset val="204"/>
      </rPr>
      <t xml:space="preserve"> кичик ва ўрта бизнес</t>
    </r>
    <r>
      <rPr>
        <b/>
        <sz val="20"/>
        <color theme="1"/>
        <rFont val="Cambria"/>
        <family val="1"/>
        <charset val="204"/>
      </rPr>
      <t xml:space="preserve">га, шу жумладан </t>
    </r>
    <r>
      <rPr>
        <b/>
        <sz val="20"/>
        <color rgb="FF0070C0"/>
        <rFont val="Cambria"/>
        <family val="1"/>
        <charset val="204"/>
      </rPr>
      <t>тадбиркорлик дастурлари</t>
    </r>
    <r>
      <rPr>
        <b/>
        <sz val="20"/>
        <color theme="1"/>
        <rFont val="Cambria"/>
        <family val="1"/>
        <charset val="204"/>
      </rPr>
      <t xml:space="preserve"> доирасида 
</t>
    </r>
    <r>
      <rPr>
        <b/>
        <sz val="20"/>
        <rFont val="Cambria"/>
        <family val="1"/>
        <charset val="204"/>
      </rPr>
      <t>2026 йил</t>
    </r>
    <r>
      <rPr>
        <b/>
        <sz val="20"/>
        <color theme="1"/>
        <rFont val="Cambria"/>
        <family val="1"/>
        <charset val="204"/>
      </rPr>
      <t xml:space="preserve"> </t>
    </r>
    <r>
      <rPr>
        <b/>
        <sz val="20"/>
        <color rgb="FFC00000"/>
        <rFont val="Cambria"/>
        <family val="1"/>
        <charset val="204"/>
      </rPr>
      <t>январь-июнь</t>
    </r>
    <r>
      <rPr>
        <b/>
        <sz val="20"/>
        <color theme="1"/>
        <rFont val="Cambria"/>
        <family val="1"/>
        <charset val="204"/>
      </rPr>
      <t xml:space="preserve"> ойларида ажратилган кредитлар тўғрисида
</t>
    </r>
    <r>
      <rPr>
        <b/>
        <sz val="20"/>
        <color rgb="FFC00000"/>
        <rFont val="Cambria"/>
        <family val="1"/>
        <charset val="204"/>
      </rPr>
      <t>МАЪЛУМОТ</t>
    </r>
  </si>
  <si>
    <t>01.07.2026 йил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</si>
</sst>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_-;\-* #,##0.0_-;_-* &quot;-&quot;??_-;_-@_-"/>
    <numFmt numFmtId="167" formatCode="_-* #,##0\ _₽_-;\-* #,##0\ _₽_-;_-* &quot;-&quot;\ _₽_-;_-@_-"/>
    <numFmt numFmtId="168" formatCode="#,##0\ _₽;[Red]#,##0\ _₽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i/>
      <sz val="16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4"/>
      <color rgb="FF002060"/>
      <name val="Cambria"/>
      <family val="1"/>
      <charset val="204"/>
    </font>
    <font>
      <b/>
      <i/>
      <sz val="16"/>
      <name val="Cambria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name val="Cambria"/>
      <family val="1"/>
      <charset val="204"/>
    </font>
    <font>
      <sz val="16"/>
      <name val="Cambria"/>
      <family val="1"/>
      <charset val="204"/>
    </font>
    <font>
      <b/>
      <sz val="20"/>
      <color theme="1"/>
      <name val="Cambria"/>
      <family val="1"/>
      <charset val="204"/>
    </font>
    <font>
      <b/>
      <sz val="20"/>
      <name val="Cambria"/>
      <family val="1"/>
      <charset val="204"/>
    </font>
    <font>
      <b/>
      <sz val="20"/>
      <color rgb="FF0070C0"/>
      <name val="Cambria"/>
      <family val="1"/>
      <charset val="204"/>
    </font>
    <font>
      <b/>
      <sz val="20"/>
      <color rgb="FFC00000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sz val="12"/>
      <color rgb="FFC00000"/>
      <name val="Cambria"/>
      <family val="1"/>
      <charset val="204"/>
    </font>
    <font>
      <sz val="12"/>
      <color rgb="FF0070C0"/>
      <name val="Cambria"/>
      <family val="1"/>
      <charset val="204"/>
    </font>
    <font>
      <i/>
      <sz val="14"/>
      <color theme="1"/>
      <name val="Cambria"/>
      <family val="1"/>
      <charset val="204"/>
    </font>
    <font>
      <i/>
      <sz val="14"/>
      <name val="Cambria"/>
      <family val="1"/>
      <charset val="204"/>
    </font>
    <font>
      <b/>
      <sz val="16"/>
      <color theme="1"/>
      <name val="Cambria"/>
      <family val="1"/>
      <charset val="204"/>
    </font>
    <font>
      <b/>
      <sz val="13"/>
      <name val="Cambria"/>
      <family val="1"/>
      <charset val="204"/>
    </font>
    <font>
      <i/>
      <sz val="13"/>
      <name val="Cambria"/>
      <family val="1"/>
      <charset val="204"/>
    </font>
    <font>
      <b/>
      <sz val="13"/>
      <color theme="1"/>
      <name val="Cambria"/>
      <family val="1"/>
      <charset val="204"/>
    </font>
    <font>
      <sz val="13"/>
      <color theme="1"/>
      <name val="Cambria"/>
      <family val="1"/>
      <charset val="204"/>
    </font>
    <font>
      <b/>
      <i/>
      <sz val="13"/>
      <color theme="1"/>
      <name val="Cambria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</font>
    <font>
      <b/>
      <sz val="18"/>
      <color theme="1"/>
      <name val="Cambria"/>
      <family val="1"/>
      <charset val="204"/>
    </font>
    <font>
      <sz val="20"/>
      <color theme="1"/>
      <name val="Cambria"/>
      <family val="1"/>
      <charset val="204"/>
    </font>
    <font>
      <b/>
      <i/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sz val="15"/>
      <color theme="1"/>
      <name val="Cambria"/>
      <family val="1"/>
      <charset val="204"/>
    </font>
    <font>
      <sz val="18"/>
      <color theme="1"/>
      <name val="Cambria"/>
      <family val="1"/>
      <charset val="204"/>
    </font>
    <font>
      <b/>
      <i/>
      <sz val="18"/>
      <name val="Cambria"/>
      <family val="1"/>
      <charset val="204"/>
    </font>
    <font>
      <b/>
      <i/>
      <sz val="24"/>
      <color rgb="FFC00000"/>
      <name val="Cambria"/>
      <family val="1"/>
      <charset val="204"/>
    </font>
    <font>
      <b/>
      <sz val="22"/>
      <color theme="1"/>
      <name val="Cambria"/>
      <family val="1"/>
      <charset val="204"/>
    </font>
    <font>
      <b/>
      <sz val="22"/>
      <name val="Cambria"/>
      <family val="1"/>
      <charset val="204"/>
    </font>
    <font>
      <sz val="22"/>
      <color theme="1"/>
      <name val="Cambria"/>
      <family val="1"/>
      <charset val="204"/>
    </font>
    <font>
      <b/>
      <sz val="22"/>
      <color rgb="FFC00000"/>
      <name val="Cambria"/>
      <family val="1"/>
      <charset val="204"/>
    </font>
    <font>
      <b/>
      <sz val="12"/>
      <color theme="8" tint="-0.249977111117893"/>
      <name val="Cambria"/>
      <family val="1"/>
      <charset val="204"/>
    </font>
    <font>
      <b/>
      <i/>
      <sz val="12"/>
      <color theme="1"/>
      <name val="Cambria"/>
      <family val="1"/>
      <charset val="204"/>
    </font>
    <font>
      <b/>
      <sz val="12"/>
      <color rgb="FFC00000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22"/>
      <color rgb="FF002060"/>
      <name val="Cambria"/>
      <family val="1"/>
      <charset val="204"/>
    </font>
    <font>
      <i/>
      <sz val="16"/>
      <color theme="1"/>
      <name val="Cambria"/>
      <family val="1"/>
      <charset val="204"/>
    </font>
    <font>
      <b/>
      <i/>
      <sz val="16"/>
      <color theme="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2" fillId="0" borderId="0"/>
    <xf numFmtId="164" fontId="13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9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33" fillId="0" borderId="0"/>
    <xf numFmtId="0" fontId="1" fillId="0" borderId="0"/>
  </cellStyleXfs>
  <cellXfs count="119">
    <xf numFmtId="0" fontId="0" fillId="0" borderId="0" xfId="0"/>
    <xf numFmtId="14" fontId="5" fillId="0" borderId="0" xfId="2" applyNumberFormat="1" applyFont="1" applyAlignment="1">
      <alignment horizontal="center" vertical="center" wrapText="1"/>
    </xf>
    <xf numFmtId="14" fontId="5" fillId="0" borderId="0" xfId="2" applyNumberFormat="1" applyFont="1" applyAlignment="1">
      <alignment vertical="center" wrapText="1"/>
    </xf>
    <xf numFmtId="14" fontId="5" fillId="0" borderId="0" xfId="2" applyNumberFormat="1" applyFont="1" applyAlignment="1">
      <alignment horizontal="right" wrapText="1"/>
    </xf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  <xf numFmtId="166" fontId="0" fillId="0" borderId="0" xfId="25" applyNumberFormat="1" applyFont="1" applyAlignment="1"/>
    <xf numFmtId="43" fontId="0" fillId="0" borderId="0" xfId="25" applyFont="1" applyAlignment="1"/>
    <xf numFmtId="0" fontId="5" fillId="2" borderId="1" xfId="2" applyFont="1" applyFill="1" applyBorder="1" applyAlignment="1">
      <alignment horizontal="centerContinuous" vertical="center" wrapText="1"/>
    </xf>
    <xf numFmtId="0" fontId="23" fillId="0" borderId="1" xfId="2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24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65" fontId="15" fillId="4" borderId="1" xfId="2" applyNumberFormat="1" applyFont="1" applyFill="1" applyBorder="1" applyAlignment="1">
      <alignment horizontal="center" vertical="center" wrapText="1"/>
    </xf>
    <xf numFmtId="9" fontId="8" fillId="4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center" wrapText="1"/>
    </xf>
    <xf numFmtId="165" fontId="16" fillId="0" borderId="1" xfId="2" applyNumberFormat="1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left" vertical="center" wrapText="1"/>
    </xf>
    <xf numFmtId="0" fontId="27" fillId="2" borderId="1" xfId="2" applyFont="1" applyFill="1" applyBorder="1" applyAlignment="1">
      <alignment horizontal="centerContinuous" vertical="center" wrapText="1"/>
    </xf>
    <xf numFmtId="165" fontId="27" fillId="2" borderId="1" xfId="2" applyNumberFormat="1" applyFont="1" applyFill="1" applyBorder="1" applyAlignment="1">
      <alignment horizontal="centerContinuous" vertical="center" wrapText="1"/>
    </xf>
    <xf numFmtId="0" fontId="27" fillId="0" borderId="1" xfId="2" applyFont="1" applyBorder="1" applyAlignment="1">
      <alignment horizontal="centerContinuous" vertical="center" wrapText="1"/>
    </xf>
    <xf numFmtId="14" fontId="26" fillId="0" borderId="0" xfId="2" applyNumberFormat="1" applyFont="1" applyAlignment="1">
      <alignment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0" fontId="30" fillId="4" borderId="1" xfId="26" applyFont="1" applyFill="1" applyBorder="1" applyAlignment="1">
      <alignment horizontal="center" vertical="center" wrapText="1"/>
    </xf>
    <xf numFmtId="0" fontId="28" fillId="4" borderId="1" xfId="26" applyFont="1" applyFill="1" applyBorder="1" applyAlignment="1">
      <alignment horizontal="center" vertical="center" wrapText="1"/>
    </xf>
    <xf numFmtId="3" fontId="30" fillId="4" borderId="1" xfId="26" applyNumberFormat="1" applyFont="1" applyFill="1" applyBorder="1" applyAlignment="1">
      <alignment horizontal="center" vertical="center" wrapText="1"/>
    </xf>
    <xf numFmtId="165" fontId="30" fillId="4" borderId="1" xfId="26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3" fontId="31" fillId="0" borderId="1" xfId="25" applyNumberFormat="1" applyFont="1" applyBorder="1" applyAlignment="1">
      <alignment horizontal="center" vertical="center" wrapText="1"/>
    </xf>
    <xf numFmtId="165" fontId="31" fillId="0" borderId="1" xfId="25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34" fillId="0" borderId="0" xfId="27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4" fontId="25" fillId="0" borderId="0" xfId="27" applyNumberFormat="1" applyFont="1" applyAlignment="1">
      <alignment vertical="center" wrapText="1"/>
    </xf>
    <xf numFmtId="14" fontId="21" fillId="0" borderId="2" xfId="27" applyNumberFormat="1" applyFont="1" applyBorder="1" applyAlignment="1">
      <alignment vertical="center" wrapText="1"/>
    </xf>
    <xf numFmtId="3" fontId="34" fillId="0" borderId="0" xfId="27" applyNumberFormat="1" applyFont="1" applyAlignment="1">
      <alignment horizontal="center" vertical="center"/>
    </xf>
    <xf numFmtId="165" fontId="34" fillId="0" borderId="0" xfId="27" applyNumberFormat="1" applyFont="1" applyAlignment="1">
      <alignment horizontal="center" vertical="center"/>
    </xf>
    <xf numFmtId="0" fontId="38" fillId="0" borderId="0" xfId="27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9" fillId="4" borderId="1" xfId="27" applyFont="1" applyFill="1" applyBorder="1" applyAlignment="1">
      <alignment horizontal="center" vertical="center" wrapText="1"/>
    </xf>
    <xf numFmtId="165" fontId="39" fillId="4" borderId="1" xfId="27" applyNumberFormat="1" applyFont="1" applyFill="1" applyBorder="1" applyAlignment="1">
      <alignment horizontal="center" vertical="center" wrapText="1"/>
    </xf>
    <xf numFmtId="3" fontId="39" fillId="4" borderId="1" xfId="27" applyNumberFormat="1" applyFont="1" applyFill="1" applyBorder="1" applyAlignment="1">
      <alignment horizontal="center" vertical="center" wrapText="1"/>
    </xf>
    <xf numFmtId="0" fontId="6" fillId="0" borderId="1" xfId="27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165" fontId="40" fillId="0" borderId="1" xfId="27" applyNumberFormat="1" applyFont="1" applyBorder="1" applyAlignment="1">
      <alignment horizontal="center" vertical="center"/>
    </xf>
    <xf numFmtId="3" fontId="40" fillId="0" borderId="1" xfId="27" applyNumberFormat="1" applyFont="1" applyBorder="1" applyAlignment="1">
      <alignment horizontal="center" vertical="center"/>
    </xf>
    <xf numFmtId="0" fontId="34" fillId="0" borderId="0" xfId="27" applyFont="1" applyAlignment="1">
      <alignment horizontal="center" vertical="center" wrapText="1"/>
    </xf>
    <xf numFmtId="0" fontId="34" fillId="0" borderId="0" xfId="27" applyFont="1"/>
    <xf numFmtId="4" fontId="37" fillId="0" borderId="0" xfId="27" applyNumberFormat="1" applyFont="1" applyAlignment="1">
      <alignment vertical="center" wrapText="1"/>
    </xf>
    <xf numFmtId="14" fontId="37" fillId="0" borderId="0" xfId="27" applyNumberFormat="1" applyFont="1" applyAlignment="1">
      <alignment vertical="center" wrapText="1"/>
    </xf>
    <xf numFmtId="0" fontId="38" fillId="0" borderId="1" xfId="27" applyFont="1" applyBorder="1" applyAlignment="1">
      <alignment horizontal="center" vertical="center" wrapText="1"/>
    </xf>
    <xf numFmtId="0" fontId="38" fillId="0" borderId="0" xfId="27" applyFont="1"/>
    <xf numFmtId="0" fontId="38" fillId="4" borderId="1" xfId="27" applyFont="1" applyFill="1" applyBorder="1" applyAlignment="1">
      <alignment horizontal="center" vertical="center" wrapText="1"/>
    </xf>
    <xf numFmtId="3" fontId="38" fillId="4" borderId="1" xfId="27" applyNumberFormat="1" applyFont="1" applyFill="1" applyBorder="1" applyAlignment="1">
      <alignment horizontal="center" vertical="center" wrapText="1"/>
    </xf>
    <xf numFmtId="165" fontId="38" fillId="4" borderId="1" xfId="27" applyNumberFormat="1" applyFont="1" applyFill="1" applyBorder="1" applyAlignment="1">
      <alignment horizontal="center" vertical="center" wrapText="1"/>
    </xf>
    <xf numFmtId="0" fontId="34" fillId="0" borderId="1" xfId="27" applyFont="1" applyBorder="1" applyAlignment="1">
      <alignment horizontal="center" vertical="center"/>
    </xf>
    <xf numFmtId="0" fontId="34" fillId="0" borderId="1" xfId="27" applyFont="1" applyBorder="1" applyAlignment="1">
      <alignment horizontal="center" vertical="center" wrapText="1"/>
    </xf>
    <xf numFmtId="3" fontId="34" fillId="0" borderId="1" xfId="27" applyNumberFormat="1" applyFont="1" applyBorder="1" applyAlignment="1">
      <alignment horizontal="center" vertical="center"/>
    </xf>
    <xf numFmtId="167" fontId="34" fillId="0" borderId="0" xfId="27" applyNumberFormat="1" applyFont="1"/>
    <xf numFmtId="165" fontId="34" fillId="0" borderId="1" xfId="27" applyNumberFormat="1" applyFont="1" applyBorder="1" applyAlignment="1">
      <alignment horizontal="center" vertical="center"/>
    </xf>
    <xf numFmtId="4" fontId="34" fillId="0" borderId="0" xfId="27" applyNumberFormat="1" applyFont="1" applyAlignment="1">
      <alignment horizontal="center" vertical="center"/>
    </xf>
    <xf numFmtId="0" fontId="41" fillId="0" borderId="0" xfId="28" applyFont="1" applyAlignment="1">
      <alignment wrapText="1"/>
    </xf>
    <xf numFmtId="0" fontId="35" fillId="0" borderId="0" xfId="28" applyFont="1" applyAlignment="1">
      <alignment wrapText="1"/>
    </xf>
    <xf numFmtId="168" fontId="35" fillId="0" borderId="0" xfId="17" applyNumberFormat="1" applyFont="1" applyAlignment="1">
      <alignment horizontal="center" vertical="center" wrapText="1"/>
    </xf>
    <xf numFmtId="168" fontId="41" fillId="0" borderId="0" xfId="17" applyNumberFormat="1" applyFont="1" applyAlignment="1">
      <alignment horizontal="center" vertical="center" wrapText="1"/>
    </xf>
    <xf numFmtId="0" fontId="41" fillId="0" borderId="0" xfId="28" applyFont="1" applyAlignment="1">
      <alignment vertical="center" wrapText="1"/>
    </xf>
    <xf numFmtId="0" fontId="8" fillId="0" borderId="0" xfId="28" applyFont="1" applyAlignment="1">
      <alignment vertical="center" wrapText="1"/>
    </xf>
    <xf numFmtId="0" fontId="42" fillId="0" borderId="0" xfId="28" applyFont="1" applyAlignment="1">
      <alignment vertical="center" wrapText="1"/>
    </xf>
    <xf numFmtId="0" fontId="43" fillId="0" borderId="0" xfId="28" applyFont="1" applyAlignment="1">
      <alignment vertical="center" wrapText="1"/>
    </xf>
    <xf numFmtId="168" fontId="45" fillId="0" borderId="1" xfId="17" applyNumberFormat="1" applyFont="1" applyFill="1" applyBorder="1" applyAlignment="1">
      <alignment horizontal="center" vertical="center" wrapText="1"/>
    </xf>
    <xf numFmtId="168" fontId="45" fillId="4" borderId="1" xfId="17" applyNumberFormat="1" applyFont="1" applyFill="1" applyBorder="1" applyAlignment="1">
      <alignment horizontal="center" vertical="center" wrapText="1"/>
    </xf>
    <xf numFmtId="0" fontId="46" fillId="0" borderId="0" xfId="28" applyFont="1" applyAlignment="1">
      <alignment vertical="center" wrapText="1"/>
    </xf>
    <xf numFmtId="0" fontId="46" fillId="0" borderId="0" xfId="28" applyFont="1" applyAlignment="1">
      <alignment wrapText="1"/>
    </xf>
    <xf numFmtId="0" fontId="46" fillId="2" borderId="1" xfId="28" applyFont="1" applyFill="1" applyBorder="1" applyAlignment="1">
      <alignment horizontal="center" vertical="center" wrapText="1"/>
    </xf>
    <xf numFmtId="0" fontId="46" fillId="2" borderId="1" xfId="28" applyFont="1" applyFill="1" applyBorder="1" applyAlignment="1">
      <alignment horizontal="left" vertical="center" wrapText="1"/>
    </xf>
    <xf numFmtId="3" fontId="46" fillId="2" borderId="1" xfId="17" applyNumberFormat="1" applyFont="1" applyFill="1" applyBorder="1" applyAlignment="1">
      <alignment horizontal="center" vertical="center" wrapText="1"/>
    </xf>
    <xf numFmtId="3" fontId="41" fillId="0" borderId="0" xfId="28" applyNumberFormat="1" applyFont="1" applyAlignment="1">
      <alignment vertical="center" wrapText="1"/>
    </xf>
    <xf numFmtId="3" fontId="41" fillId="0" borderId="0" xfId="28" applyNumberFormat="1" applyFont="1" applyAlignment="1">
      <alignment wrapText="1"/>
    </xf>
    <xf numFmtId="0" fontId="41" fillId="2" borderId="0" xfId="28" applyFont="1" applyFill="1" applyAlignment="1">
      <alignment wrapText="1"/>
    </xf>
    <xf numFmtId="168" fontId="41" fillId="0" borderId="0" xfId="17" applyNumberFormat="1" applyFont="1" applyFill="1" applyAlignment="1">
      <alignment horizontal="center" vertical="center" wrapText="1"/>
    </xf>
    <xf numFmtId="0" fontId="41" fillId="0" borderId="0" xfId="28" applyFont="1" applyAlignment="1">
      <alignment horizontal="center" vertical="center" wrapText="1"/>
    </xf>
    <xf numFmtId="0" fontId="46" fillId="0" borderId="0" xfId="28" applyFont="1" applyAlignment="1">
      <alignment horizontal="center" vertical="center" wrapText="1"/>
    </xf>
    <xf numFmtId="49" fontId="34" fillId="0" borderId="0" xfId="27" applyNumberFormat="1" applyFont="1" applyAlignment="1">
      <alignment horizontal="center" vertical="center"/>
    </xf>
    <xf numFmtId="3" fontId="37" fillId="0" borderId="0" xfId="27" applyNumberFormat="1" applyFont="1" applyAlignment="1">
      <alignment horizontal="center" vertical="center"/>
    </xf>
    <xf numFmtId="9" fontId="54" fillId="0" borderId="1" xfId="1" applyFont="1" applyBorder="1" applyAlignment="1">
      <alignment horizontal="center" vertical="center"/>
    </xf>
    <xf numFmtId="9" fontId="55" fillId="4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1" fillId="0" borderId="1" xfId="27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14" fontId="5" fillId="0" borderId="0" xfId="2" applyNumberFormat="1" applyFont="1" applyAlignment="1">
      <alignment horizontal="center" vertical="center" wrapText="1"/>
    </xf>
    <xf numFmtId="14" fontId="5" fillId="0" borderId="0" xfId="2" applyNumberFormat="1" applyFont="1" applyAlignment="1">
      <alignment horizontal="right" wrapText="1"/>
    </xf>
    <xf numFmtId="0" fontId="4" fillId="2" borderId="1" xfId="2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4" fontId="26" fillId="0" borderId="2" xfId="2" applyNumberFormat="1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0" fontId="51" fillId="0" borderId="0" xfId="27" applyFont="1" applyAlignment="1">
      <alignment horizontal="center" vertical="center" wrapText="1"/>
    </xf>
    <xf numFmtId="14" fontId="37" fillId="0" borderId="0" xfId="27" applyNumberFormat="1" applyFont="1" applyAlignment="1">
      <alignment horizontal="left" vertical="center" wrapText="1"/>
    </xf>
    <xf numFmtId="0" fontId="38" fillId="0" borderId="1" xfId="27" applyFont="1" applyBorder="1" applyAlignment="1">
      <alignment horizontal="center" vertical="center" wrapText="1"/>
    </xf>
    <xf numFmtId="4" fontId="38" fillId="0" borderId="1" xfId="27" applyNumberFormat="1" applyFont="1" applyBorder="1" applyAlignment="1">
      <alignment horizontal="center" vertical="center" wrapText="1"/>
    </xf>
    <xf numFmtId="168" fontId="45" fillId="4" borderId="1" xfId="17" applyNumberFormat="1" applyFont="1" applyFill="1" applyBorder="1" applyAlignment="1">
      <alignment horizontal="center" vertical="center" wrapText="1"/>
    </xf>
    <xf numFmtId="0" fontId="53" fillId="0" borderId="0" xfId="28" applyFont="1" applyAlignment="1">
      <alignment horizontal="center" vertical="center" wrapText="1"/>
    </xf>
    <xf numFmtId="0" fontId="44" fillId="0" borderId="1" xfId="28" applyFont="1" applyBorder="1" applyAlignment="1">
      <alignment horizontal="center" vertical="center" wrapText="1"/>
    </xf>
    <xf numFmtId="168" fontId="44" fillId="0" borderId="1" xfId="17" applyNumberFormat="1" applyFont="1" applyFill="1" applyBorder="1" applyAlignment="1">
      <alignment horizontal="center" vertical="center" wrapText="1"/>
    </xf>
  </cellXfs>
  <cellStyles count="29">
    <cellStyle name="40% — акцент6" xfId="26" builtinId="51"/>
    <cellStyle name="Comma 2" xfId="19" xr:uid="{00000000-0005-0000-0000-000000000000}"/>
    <cellStyle name="Обычный" xfId="0" builtinId="0"/>
    <cellStyle name="Обычный 2 10" xfId="28" xr:uid="{0C98EB81-1CBD-4B3F-8BA1-6A63CFC90919}"/>
    <cellStyle name="Обычный 2 2 2" xfId="13" xr:uid="{00000000-0005-0000-0000-000002000000}"/>
    <cellStyle name="Обычный 2 2 2 2" xfId="2" xr:uid="{00000000-0005-0000-0000-000003000000}"/>
    <cellStyle name="Обычный 2 2 2 9 3" xfId="3" xr:uid="{00000000-0005-0000-0000-000004000000}"/>
    <cellStyle name="Обычный 2 2 3" xfId="20" xr:uid="{00000000-0005-0000-0000-000005000000}"/>
    <cellStyle name="Обычный 2 2 3 2" xfId="15" xr:uid="{00000000-0005-0000-0000-000006000000}"/>
    <cellStyle name="Обычный 2 3 2" xfId="18" xr:uid="{00000000-0005-0000-0000-000007000000}"/>
    <cellStyle name="Обычный 2 5" xfId="10" xr:uid="{00000000-0005-0000-0000-000008000000}"/>
    <cellStyle name="Обычный 2 9" xfId="4" xr:uid="{00000000-0005-0000-0000-000009000000}"/>
    <cellStyle name="Обычный 3" xfId="14" xr:uid="{00000000-0005-0000-0000-00000A000000}"/>
    <cellStyle name="Обычный 3 2" xfId="8" xr:uid="{00000000-0005-0000-0000-00000B000000}"/>
    <cellStyle name="Обычный 3 2 2" xfId="12" xr:uid="{00000000-0005-0000-0000-00000C000000}"/>
    <cellStyle name="Обычный 4" xfId="7" xr:uid="{00000000-0005-0000-0000-00000D000000}"/>
    <cellStyle name="Обычный 5 2" xfId="11" xr:uid="{00000000-0005-0000-0000-00000E000000}"/>
    <cellStyle name="Обычный 6" xfId="27" xr:uid="{804702F2-1DC0-4555-912F-E49A6F9D558B}"/>
    <cellStyle name="Процентный" xfId="1" builtinId="5"/>
    <cellStyle name="Процентный 2" xfId="5" xr:uid="{00000000-0005-0000-0000-000010000000}"/>
    <cellStyle name="Процентный 2 2" xfId="6" xr:uid="{00000000-0005-0000-0000-000011000000}"/>
    <cellStyle name="Процентный 2 2 3" xfId="21" xr:uid="{00000000-0005-0000-0000-000012000000}"/>
    <cellStyle name="Процентный 2 3" xfId="16" xr:uid="{00000000-0005-0000-0000-000013000000}"/>
    <cellStyle name="Процентный 3" xfId="24" xr:uid="{DC553C29-ACE2-4544-AB80-F3BF6A0A55E7}"/>
    <cellStyle name="Финансовый" xfId="25" builtinId="3"/>
    <cellStyle name="Финансовый 2" xfId="22" xr:uid="{00000000-0005-0000-0000-000014000000}"/>
    <cellStyle name="Финансовый 2 2" xfId="9" xr:uid="{00000000-0005-0000-0000-000015000000}"/>
    <cellStyle name="Финансовый 3" xfId="17" xr:uid="{00000000-0005-0000-0000-000016000000}"/>
    <cellStyle name="Финансовый 4" xfId="23" xr:uid="{9D934F76-1E36-42FE-9692-439650D386BB}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calcChain" Target="calcChain.xml"/><Relationship Id="rId16" Type="http://schemas.openxmlformats.org/officeDocument/2006/relationships/externalLink" Target="externalLinks/externalLink11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28" Type="http://schemas.openxmlformats.org/officeDocument/2006/relationships/externalLink" Target="externalLinks/externalLink12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externalLink" Target="externalLinks/externalLink119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35" Type="http://schemas.openxmlformats.org/officeDocument/2006/relationships/theme" Target="theme/theme1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styles" Target="styles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sharedStrings" Target="sharedStrings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DATA\O1\BGR\REAL\DATA\O1\BGR\MON\PROJ\MONwork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://apk/&#1052;&#1072;&#1093;&#1084;&#1072;&#1090;&#1088;&#1072;&#1077;&#1084;&#1086;&#1074;/&#1041;&#1072;&#1083;&#1072;&#1085;&#1089;%20&#1082;&#1080;&#1084;&#1105;%202017%20&#1086;&#1093;&#1080;&#1088;&#1075;&#1080;%20&#1090;&#1072;&#1089;&#1076;&#1080;&#1082;&#1083;&#1072;&#1085;&#1075;&#1072;&#1085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94.32\Hazrat%20rab\Documents%20and%20Settings\10A18_KSS_1\Local%20Settings\Temporary%20Internet%20Files\OLK66\DOCUME~1\10A18_~1\LOCALS~1\Temp\Rar$DI00.438\&#1052;&#1086;&#1080;%20&#1076;&#1086;&#1082;&#1091;&#1084;&#1077;&#1085;&#1090;&#1099;\&#1055;&#1083;&#1072;&#1085;&#1086;&#1074;&#1080;&#1082;&#1080;\&#1041;&#1072;&#1083;&#1072;&#1085;&#1089;%202012\&#1041;&#1072;&#1083;&#1072;&#1085;&#1089;_2011%20&#1075;&#1086;&#107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fakulov\Network\&#1060;&#1080;&#1085;.%20&#1095;&#1072;&#1089;&#1090;&#1100;%20%20&#1052;&#1072;&#1082;&#1089;&#1072;&#1084;-&#1063;&#1080;&#1088;&#1095;&#1080;&#1082;%2016.05.2009_&#1087;&#1086;&#1089;&#1083;&#1077;&#1076;&#1085;&#1103;&#1103;%20&#1074;&#1077;&#1088;&#1089;&#1080;&#1103;\TEMP\High%20Feaure%20V6%20Costbook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chbiz-32-12\&#1093;&#1080;&#1089;&#1086;&#1073;&#1086;&#1090;&#1083;&#1072;&#1088;\DOCUME~1\TAPILO~1\LOCALS~1\Temp\notes082D4E\&#1041;-&#1076;&#1080;&#1089;&#1082;&#1072;&#1074;-2302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8F65BB6\BULLET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0;&#1082;&#1084;&#1072;&#1083;&#1078;&#1086;&#1085;\c\&#1040;&#1050;&#1052;&#1040;&#1051;\&#1061;&#1059;&#1046;&#1046;&#1040;&#1058;&#1051;&#1040;&#1056;\&#1055;&#1091;&#1089;&#1090;&#1086;&#1081;%20&#1073;&#1083;&#1072;&#1085;&#1082;&#1072;%20&#1053;&#1072;&#1095;&#1080;&#1089;&#1083;&#1077;&#1085;&#1080;&#1103;\&#1048;&#1076;&#1086;&#1088;&#1072;%20&#1093;&#1086;&#1076;&#1080;&#1084;&#1083;&#1072;&#1088;&#1080;%20&#1048;&#1064;%20&#1061;&#1040;&#1050;&#1048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83;&#1072;&#1079;&#1080;&#1079;/&#1040;&#1073;&#1076;&#1091;&#1083;&#1072;&#1079;&#1080;&#1079;/&#1060;&#1086;&#1088;&#1084;&#1091;&#1083;&#1072;%20&#1077;&#1093;&#1079;&#1077;&#1083;/&#1050;&#1091;&#1085;&#1083;&#1080;&#1082;%20&#1092;&#1086;&#1080;&#1079;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57D83B\2008-%20&#1048;&#1064;%20&#1061;&#1040;&#1050;&#1048;%20&#1053;&#1040;&#1063;&#1048;&#1057;&#1051;&#1045;&#1053;&#1048;&#1071;%20(&#1047;&#1040;&#1064;&#1048;&#1058;&#1040;)%20&#1041;&#1102;&#1076;&#1078;&#1077;&#1090;%20(version%20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-hub5400667d\C\&#1040;&#1050;&#1041;&#1040;&#1056;\03\&#1052;&#1040;&#1049;-&#1050;&#1056;&#1045;&#1044;&#1048;&#1058;\&#1040;&#1050;&#1041;&#1040;&#1056;\22\&#1044;&#1045;&#1050;&#1040;&#1041;&#1056;&#1043;&#1040;%2520&#1050;&#1059;&#1064;&#1048;&#1052;&#1063;&#1040;\&#1040;&#1050;&#1041;&#1040;&#1056;\26\&#1058;&#1086;&#1096;&#1082;&#1077;&#1085;&#1090;&#1075;&#1072;\SEL_2001\OBL\Svod_OB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0-4\djavalitdin\&#1052;&#1086;&#1080;%2520&#1076;&#1086;&#1082;&#1091;&#1084;&#1077;&#1085;&#1090;&#1099;\&#1048;&#1082;&#1090;&#1080;&#1089;&#1086;&#1076;\Paxta%25202004\&#1072;&#1088;&#1093;&#1080;&#1074;\2003%2520&#1081;%2520&#1043;&#1072;&#1083;&#1083;&#1072;%2520&#1096;&#1090;&#1072;&#1073;%2520&#1078;&#1072;&#1084;&#1086;&#1083;\EXCEL%2520&#1093;&#1091;&#1078;&#1078;&#1072;&#1090;&#1083;&#1072;&#1088;&#1080;\&#1058;&#1086;&#1093;&#1080;&#1088;&#1073;&#1077;&#1082;%25202003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DATA\UT\UZB\BOP\Uzex6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2975-&#1085;&#1080;&#1079;&#1086;&#1084;/&#1050;&#1091;&#1085;&#1083;&#1080;&#1082;/2975-28.04.2018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%20&#1040;&#1085;&#1074;&#1072;&#1088;%20&#1072;&#1082;&#1072;/&#1055;&#1072;&#1089;&#1089;&#1080;&#1074;%20&#1074;&#1072;%20&#1072;&#1082;&#1090;&#1080;&#1074;/&#1052;&#1072;&#1081;/0705~1.201/D%20disk/&#1043;&#1072;&#1079;&#1085;&#1072;&#1095;&#1080;&#1083;&#1080;&#1082;%20&#1084;&#1072;&#1088;&#1082;&#1072;&#1079;&#1080;/&#1071;&#1085;&#1075;&#1080;%20&#1052;&#1060;&#1054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520(C)\&#1052;&#1086;&#1080;%2520&#1076;&#1086;&#1082;&#1091;&#1084;&#1077;&#1085;&#1090;&#1099;\&#1076;&#1080;&#1089;&#1082;\2005%2520&#1093;&#1086;&#1089;&#1080;&#1083;&#1080;%2520&#1079;&#1072;&#1075;&#1072;&#1090;\&#1054;&#1087;&#1089;%2520&#1087;&#1072;&#1088;&#1090;&#1080;&#1103;%25202005-2&#1101;&#1090;&#1072;&#1087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xa\&#1052;&#1086;&#1080;%20&#1076;&#1086;&#1082;&#1091;&#1084;&#1077;&#1085;&#1090;&#1099;\&#1052;&#1086;&#1081;%20&#1076;&#1086;&#1082;&#1091;&#1084;&#1077;&#1085;&#1090;\&#1043;&#1072;&#1081;&#1088;&#1072;&#1090;\&#1041;&#1072;&#1085;&#1082;\2006%20&#1081;%20&#1080;&#1084;&#1090;&#1105;%20&#1082;&#1088;\&#1048;&#1084;%20&#1082;&#1088;%20&#1084;&#1072;&#1081;%20&#1086;&#1081;&#1080;%201&#1095;&#1080;%20&#1103;&#1088;\&#1058;&#1091;&#1084;&#1072;&#1085;%20&#1090;&#1072;&#1096;\&#1044;&#1086;&#1082;&#1091;&#1084;&#1077;&#1085;&#1090;&#1099;\&#1052;&#1054;&#1053;&#1048;&#1058;&#1054;&#1056;&#1048;&#1053;&#1043;2006%20&#1040;&#1043;&#1056;&#1054;&#1055;&#1056;&#1054;&#1052;\2006%20&#1081;&#1080;&#1083;%2015.05.2006%20&#1075;&#1072;\&#1058;&#1072;&#1076;%20&#1073;&#1072;&#1085;&#1082;%2015.05.06%20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A://&#1040;&#1083;&#1080;&#1073;&#1077;&#1082;/&#1055;&#1072;&#1093;&#1090;&#1072;&#1089;&#1072;&#1085;&#1086;&#1072;&#1090;%20&#1096;&#1072;&#1088;&#1090;&#1085;&#1086;&#1084;&#1072;/19,02,07/2007%20&#1087;&#1072;&#1093;&#1090;&#1072;%20&#1088;&#1077;&#1089;&#1090;&#1088;%20&#1073;&#1118;&#1081;&#1080;&#1095;&#1072;/&#1080;&#1085;&#1092;&#1086;&#1088;&#1084;&#1072;&#1094;&#1080;&#1103;%2015-&#1085;&#1086;&#1103;&#1073;&#1088;&#1075;&#1072;/Documents%20and%20Settings/1/&#1052;&#1086;&#1080;%20&#1076;&#1086;&#1082;&#1091;&#1084;&#1077;&#1085;&#1090;&#1099;/2006%20&#1081;&#1080;&#1083;%20&#1090;&#1077;&#1088;&#1080;&#1084;%20&#1091;&#1095;&#1091;&#1085;/&#1054;&#1083;&#1090;&#1080;&#1072;&#1088;&#1080;&#1082;%20&#1087;&#1087;/26.10.2006%20&#1075;&#1072;%20&#1080;&#1085;&#1092;&#1086;&#1088;%20&#1087;&#1091;&#1085;&#1082;&#1090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-hub5400667d\C\&#1040;&#1050;&#1041;&#1040;&#1056;\03\&#1052;&#1040;&#1049;-&#1050;&#1056;&#1045;&#1044;&#1048;&#1058;\&#1040;&#1050;&#1041;&#1040;&#1056;\22\&#1044;&#1045;&#1050;&#1040;&#1041;&#1056;&#1043;&#1040;%2520&#1050;&#1059;&#1064;&#1048;&#1052;&#1063;&#1040;\&#1040;&#1050;&#1041;&#1040;&#1056;\26\&#1058;&#1086;&#1096;&#1082;&#1077;&#1085;&#1090;&#1075;&#1072;\Documents%2520and%2520Settings\&#1050;&#1072;&#1084;&#1086;&#1083;\&#1052;&#1086;&#1080;%2520&#1076;&#1086;&#1082;&#1091;&#1084;&#1077;&#1085;&#1090;&#1099;\2004\&#1055;&#1088;&#1077;&#1079;&#1080;&#1076;&#1077;&#1085;&#1090;_2004\01_2004\WINDOWS\&#1056;&#1072;&#1073;&#1086;&#1095;&#1080;&#1081;%2520&#1089;&#1090;&#1086;&#1083;\SEL_2001\OBL\Svod_OBL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_usmon\Documents%20and%20Settings\User\&#1052;&#1086;&#1080;%20&#1076;&#1086;&#1082;&#1091;&#1084;&#1077;&#1085;&#1090;&#1099;\Downloads\Documents%20and%20Settings\Administrator\Desktop\&#1042;&#1089;&#1077;%20&#1087;&#1088;&#1086;&#1075;&#1088;&#1072;&#1084;&#1084;&#1099;\&#1054;&#1090;&#1095;&#1077;&#1090;&#1099;%20&#1080;%20&#1087;&#1088;&#1086;&#1075;&#1088;&#1072;&#1084;&#1084;&#1099;\&#1054;&#1090;&#1095;&#1105;&#1090;%202006\1%20&#1082;&#1074;\&#1054;&#1090;&#1095;&#1077;&#1090;&#1099;%20&#1080;%20&#1087;&#1088;&#1086;&#1075;&#1088;&#1072;&#1084;&#1084;&#1099;\&#1086;&#1090;&#1095;&#1077;&#1090;%202005\1%20&#1087;&#1075;.2005%20&#1075;\EXCEL\BULLET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43;&#1072;&#1083;&#1083;&#1072;-2005\EXCEL%20&#1093;&#1091;&#1078;&#1078;&#1072;&#1090;&#1083;&#1072;&#1088;&#1080;\123\&#1040;&#1073;&#1076;&#1091;&#1084;&#1091;&#1088;&#1086;&#1076;&#1075;&#1072;_&#1086;&#1093;&#108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5\&#1055;&#1072;&#1093;&#1090;&#1072;&#1089;&#1072;&#1085;&#1086;&#1072;&#1090;\Documents%2520and%2520Settings\room2-1\&#1056;&#1072;&#1073;&#1086;&#1095;&#1080;&#1081;%2520&#1089;&#1090;&#1086;&#1083;\99\&#1058;&#1091;&#1075;&#1072;&#1090;&#1080;&#1083;&#1072;&#1105;&#1090;&#1075;&#1072;&#1085;%2520&#1096;&#1080;&#1088;&#1082;&#1072;&#1090;&#1083;&#1072;&#1088;%2520&#1074;&#1072;%2520&#1082;&#1077;&#1095;&#1080;&#1083;&#1075;&#1072;&#1085;%2520&#1179;&#1072;&#1088;&#1079;&#1083;&#1072;&#1088;\99\&#1058;&#1091;&#1075;&#1072;&#1090;&#1080;&#1083;&#1072;&#1105;&#1090;&#1075;&#1072;&#1085;%2520&#1096;&#1080;&#1088;&#1082;&#1072;&#1090;&#1083;&#1072;&#1088;%2520&#1074;&#1072;%2520&#1082;&#1077;&#1095;&#1080;&#1083;&#1075;&#1072;&#1085;%2520&#1179;&#1072;&#1088;&#1079;&#1083;&#1072;&#1088;\&#1052;&#1072;&#1088;&#1086;&#1082;&#1072;&#1085;&#1076;\&#1055;&#1072;&#1089;&#1090;&#1076;&#1072;&#1088;&#1075;&#1086;&#1084;%2520&#1046;&#1072;&#1076;&#1074;&#1072;&#1083;&#1083;&#1072;&#1088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_usmon\Documents%20and%20Settings\User\&#1052;&#1086;&#1080;%20&#1076;&#1086;&#1082;&#1091;&#1084;&#1077;&#1085;&#1090;&#1099;\Downloads\&#1056;&#1067;&#1053;&#1054;&#1050;\&#1060;&#1072;&#1088;&#1093;&#1072;&#1076;%202009\&#1044;&#1072;&#1089;&#1090;&#1091;&#1088;%20&#1082;&#1072;&#1089;&#1072;&#1085;&#1072;%202009\&#1042;&#1089;&#1077;%20&#1087;&#1088;&#1086;&#1075;&#1088;&#1072;&#1084;&#1084;&#1099;\&#1054;&#1090;&#1095;&#1077;&#1090;&#1099;%20&#1080;%20&#1087;&#1088;&#1086;&#1075;&#1088;&#1072;&#1084;&#1084;&#1099;\&#1086;&#1090;&#1095;&#1077;&#1090;%202005\12%20&#1084;&#1077;&#1089;.2005%20&#1075;\&#1054;&#1090;&#1095;&#1077;&#1090;&#1099;%20&#1080;%20&#1087;&#1088;&#1086;&#1075;&#1088;&#1072;&#1084;&#1084;&#1099;\&#1086;&#1090;&#1095;&#1077;&#1090;%202005\1%20&#1087;&#1075;.2005%20&#1075;\EXCEL\BULL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14\WHD\DATA\PA\CHL\SECTORS\BOP\Bop0209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tabaev\Friendly\&#1040;&#1073;&#1073;&#1086;&#1089;\01.04.2013\2.&#1058;&#1072;&#1088;&#1080;&#1092;&#1099;\&#1058;&#1040;&#1056;&#1048;&#1060;%20&#1053;&#1040;%20&#1069;&#1051;&#1045;&#1050;&#1058;&#1056;&#1054;%20&#1048;%20&#1058;&#1045;&#1055;&#1051;&#1054;&#1069;&#1053;&#1045;&#1056;&#1043;&#1048;&#1070;%202012%20&#1043;&#1054;&#1044;\%202012&#1075;&#1086;&#1076;%20%20%20-&#1058;&#1040;&#1056;&#1048;&#1060;&#1067;%20&#1053;&#1054;&#1042;&#1054;%20&#1040;&#1053;&#1043;&#1056;&#1045;&#1053;%20&#1090;&#1086;&#1095;&#1085;&#1072;&#1103;\2.&#1058;&#1072;&#1088;&#1080;&#1092;&#1099;\&#1058;&#1040;&#1056;&#1048;&#1060;%20&#1053;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oolfund5\&#1057;&#1077;&#1090;&#1077;&#1074;&#1072;&#1103;\Documents%20and%20Settings\schoolfund5\Local%20Settings\Temporary%20Internet%20Files\OLK8\&#1057;&#1045;&#1056;&#1058;&#1048;&#1060;&#1048;&#1050;&#1040;&#1058;-200-%202004%20&#1081;1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shjanov\Documents%20and%20Settings\10A04_MSN_1\&#1056;&#1072;&#1073;&#1086;&#1095;&#1080;&#1081;%20&#1089;&#1090;&#1086;&#1083;\&#1057;&#1091;&#1073;&#1074;&#1077;&#1085;\&#1056;&#1091;&#1089;&#1083;&#1072;&#1085;%20&#1072;&#1082;&#1072;%20&#1040;&#1085;&#1072;&#1083;&#1080;&#1079;%20193%20&#1088;&#1072;&#1081;&#1086;&#1085;%20&#1087;&#1086;%20&#1089;&#1086;&#1082;&#1088;&#1072;&#1096;%20&#1089;&#1091;&#1073;&#1074;&#1077;&#1085;%2007,10,2016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97.87\Documents%20and%20Settings\&#1040;&#1076;&#1084;&#1080;&#1085;&#1080;&#1089;&#1090;&#1088;&#1072;&#1090;&#1086;&#1088;\Application%20Data\Microsoft\Excel\---------ZIP---------\&#1057;&#1042;&#1054;&#1044;_&#1061;&#1054;&#1050;&#1048;&#1052;&#1048;&#1071;&#1058;%20&#1082;&#1088;&#1077;&#1076;&#1080;&#1090;&#1083;&#1080;%20&#1083;&#1086;&#1081;&#1080;&#1093;&#1072;&#1083;&#1072;&#1088;&#1080;_4.11.2016.xlsx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t\C\EXCEL\BULLET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2\c\&#1052;&#1086;&#1080;%20&#1076;&#1086;&#1082;&#1091;&#1084;&#1077;&#1085;&#1090;&#1099;\&#1061;&#1080;&#1084;&#1087;&#1088;&#1086;&#1084;\Base-&#1085;&#1086;&#1074;&#1072;&#1103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520&#1076;&#1086;&#1082;&#1091;&#1084;&#1077;&#1085;&#1090;&#1099;\&#1048;&#1082;&#1090;&#1080;&#1089;&#1086;&#1076;\Paxta%25202004\&#1072;&#1088;&#1093;&#1080;&#1074;\2003%2520&#1081;%2520&#1043;&#1072;&#1083;&#1083;&#1072;%2520&#1096;&#1090;&#1072;&#1073;%2520&#1078;&#1072;&#1084;&#1086;&#1083;\EXCEL%2520&#1093;&#1091;&#1078;&#1078;&#1072;&#1090;&#1083;&#1072;&#1088;&#1080;\&#1058;&#1086;&#1093;&#1080;&#1088;&#1073;&#1077;&#1082;%25202003-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is\C\Documents%20and%20Settings\User\&#1056;&#1072;&#1073;&#1086;&#1095;&#1080;&#1081;%20&#1089;&#1090;&#1086;&#1083;\&#1044;&#1083;&#1103;%20&#1044;&#1077;&#1085;&#1080;&#1089;&#1072;%20&#1057;&#1077;&#1088;&#1075;&#1077;&#1077;&#1074;&#1080;&#1095;&#1072;\&#1055;&#1088;&#1086;&#1075;&#1085;&#1086;&#1079;&#1085;&#1072;&#1103;%20&#1089;&#1077;&#1073;&#1077;&#1089;&#1090;&#1086;&#1080;&#1084;&#1086;&#1089;&#1090;&#1100;\2009\&#1040;&#1074;&#1075;&#1091;&#1089;&#1090;%202009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Otabek/&#1071;&#1085;&#1075;&#1080;%20&#1052;&#1060;&#1054;.xls" TargetMode="External"/></Relationships>
</file>

<file path=xl/externalLinks/_rels/externalLink12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djurayev\Desktop\&#1069;&#1085;&#1075;%20&#1103;&#1085;&#1075;&#1080;%20&#1088;&#1077;&#1078;&#1072;\2025%20&#1081;&#1080;&#1083;\&#1052;&#1057;&#1041;%20&#1088;&#1077;&#1078;&#1072;\&#1058;&#1091;&#1084;&#1072;&#1085;%20+%20&#1052;&#1060;&#1049;.xlsx" TargetMode="External"/><Relationship Id="rId1" Type="http://schemas.openxmlformats.org/officeDocument/2006/relationships/externalLinkPath" Target="file:///C:\Users\a.djurayev\Desktop\&#1069;&#1085;&#1075;%20&#1103;&#1085;&#1075;&#1080;%20&#1088;&#1077;&#1078;&#1072;\2025%20&#1081;&#1080;&#1083;\&#1052;&#1057;&#1041;%20&#1088;&#1077;&#1078;&#1072;\&#1058;&#1091;&#1084;&#1072;&#1085;%20+%20&#1052;&#1060;&#1049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AFR\CFA\WAEMU\WAEMU_2002\WAEMU_Questionnaire_OCT20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ADROS%20FISC.COMPARA96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14\My%20Documents\Dominican%20Republic\fiscal\DOFISC_A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_usmon\Documents%20and%20Settings\User\&#1052;&#1086;&#1080;%20&#1076;&#1086;&#1082;&#1091;&#1084;&#1077;&#1085;&#1090;&#1099;\Downloads\&#1042;&#1057;&#1045;%20&#1052;&#1054;&#1048;%20&#1044;&#1054;&#1050;&#1059;&#1052;&#1045;&#1053;&#1058;&#1067;%2021.06.2009\&#1052;&#1086;&#1081;%20&#1076;&#1086;&#1082;&#1091;&#1084;&#1077;&#1085;&#1090;-2010\2010%20&#1081;.%20&#1071;&#1053;&#1043;&#1048;%20&#1048;&#1064;%20&#1059;&#1056;&#1048;&#1053;&#1051;&#1040;&#1056;&#1048;%20&#1046;&#1040;&#1052;&#1051;&#1040;&#1053;&#1043;&#1040;&#1053;%20%20&#1061;&#1048;&#1057;&#1054;&#1041;&#1054;&#1058;&#1051;&#1040;&#1056;\&#1071;&#1053;&#1042;&#1040;&#1056;.%202010%20&#1081;.%20&#1071;.&#1048;.&#1059;.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ission\Uganda\Previous%20files\Data%20from%20the%20Authorities\Diskette%209\INT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GA%20local\scenario%20III\STA-ins\NGCP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_usmanov\&#1088;&#1072;&#1089;&#1095;&#1077;&#1090;%20&#1073;&#1102;&#1076;&#1078;&#1077;&#1090;&#1072;\Profiles\AAkhmedjonov\&#1056;&#1072;&#1073;&#1086;&#1095;&#1080;&#1081;%20&#1089;&#1090;&#1086;&#1083;\&#1056;&#1040;&#1057;&#1063;&#1045;&#1058;%20&#1041;&#1070;&#1044;&#1046;&#1045;&#1058;&#1040;\&#1048;&#1053;&#1060;&#1054;%20&#1044;&#1051;&#1071;%20&#1052;&#1042;&#1060;\&#1048;&#1053;&#1060;&#1054;&#1056;&#1052;&#1040;&#1062;&#1048;&#1071;%20&#1044;&#1051;&#1071;%20&#1052;&#1042;&#1060;\&#1058;&#1040;&#1056;&#1048;&#1060;&#1067;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MCD\uzbekistan\2008\as%20of%20May%2011\DATA\US\ARM\REP\97ARMRED\TABLES\EDSSARMRED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NGA\Article%20IV%202004\Workfiles\STA-ins\NGCP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weo\Mission\Uganda\Previous%20files\Data%20from%20the%20Authorities\Diskette%209\INTR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ublic%20Finance%202004\Public%20Finance%20Office\Reports%20For%20ECAPO\Statistical%20Bulletin\ECAPO%20Rat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WINDOWS\TEMP\GeoBop0900_BseLin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FS\GFS-83\GFS\GFS79\GFS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MSOFFICE\EXCEL\ARM\MONREV9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652;&#54665;%20DATA%20(2)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\C2\BRB\Sector%20Data\Real\current%20data%20files\DATA\US\ARM\REP\97ARMRED\TABLES\EDSSARMRED9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_seong\c\97\%3f%3f\MH96%3f%3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ins\DATA\Rwanda\Bref1098\RWBOP99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WIN/TEMP/BOP9703_str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ES\&#51060;&#49345;&#48276;\imsi\resume.xlw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EIGHT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mas\sys\98&#44228;&#54925;\PD-&#51204;&#475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MCD\uzbekistan\2008\as%20of%20May%2011\Documents%20and%20Settings\MFARAHBAKSH\My%20Local%20Documents\Uzbekistan\Real%20Sector\UZBREAL-no%20lib.%20scenario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lgiorgianni\Local%20Settings\Temporary%20Internet%20Files\OLK45\DNCFP\Recursos\Proyrena\Anual\2002\Alt4_Proy20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NCFP\Recursos\Proyrena\Anual\2002\Alt4_Proy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43;&#1072;&#1083;&#1083;&#1072;-2005\EXCEL%20&#1093;&#1091;&#1078;&#1078;&#1072;&#1090;&#1083;&#1072;&#1088;&#1080;\123\&#1058;&#1086;&#1093;&#1080;&#1088;&#1073;&#1077;&#1082;%202003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qtisod_45\&#1085;&#1086;&#1074;&#1072;&#1103;%20&#1087;&#1072;&#1087;&#1082;&#1072;\&#1052;&#1086;&#1080;%20&#1076;&#1086;&#1082;&#1091;&#1084;&#1077;&#1085;&#1090;&#1099;\&#1043;&#1072;&#1083;&#1083;&#1072;-2005\EXCEL%20&#1093;&#1091;&#1078;&#1078;&#1072;&#1090;&#1083;&#1072;&#1088;&#1080;\123\&#1058;&#1086;&#1093;&#1080;&#1088;&#1073;&#1077;&#1082;%202003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7\c\BAL_214S\21409\214\&#1056;&#1077;&#1079;&#1077;&#1088;&#1074;\BAL.dbf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RAFTS\ST\RK\Requests\Christoph\debt%20restructuring%20comparison%20countries%201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apd\Data\Regional\K%20flows\capflowdataJan0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DRAFTS\MT\COMM\OIL\OIL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RAFTS\ST\RK\Requests\Christoph\debt%20restructuring%20comparison%20countries%201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fakulov\Network\&#1056;&#1072;&#1073;&#1086;&#1095;&#1072;&#1103;\&#1055;&#1088;&#1086;&#1077;&#1082;&#1090;&#1099;\&#1050;&#1072;&#1088;&#1073;&#1072;&#1084;&#1080;&#1076;\&#1052;&#1072;&#1082;&#1089;&#1072;&#1084;-&#1063;&#1080;&#1088;&#1095;&#1080;&#1082;%20&#1055;&#1058;&#1069;&#1054;_2009.04.29\&#1084;&#1086;&#1076;&#1077;&#1083;&#1100;_&#1052;&#1072;&#1082;&#1089;&#1072;&#1084;-&#1063;&#1080;&#1088;&#1095;&#1080;&#1082;%20&#1082;&#1072;&#1088;&#1073;&#1086;&#1084;&#1080;&#1076;&#109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fr\NGA%20local\scenario%20III\STA-ins\NGCP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pre-mission\Real\ZMBREAL%20inactive%20sheets%20removed%20Jul%20200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afr\WIN\TEMP\BOP9703_stres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afr\NGA%20local\scenario%20III\STA-ins\NGCPI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orary%20Internet%20Files\OLK92A2\REAL\REER\KgReer_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fakulov\Network\&#1060;&#1080;&#1085;.%20&#1095;&#1072;&#1089;&#1090;&#1100;%20%20&#1052;&#1072;&#1082;&#1089;&#1072;&#1084;-&#1063;&#1080;&#1088;&#1095;&#1080;&#1082;%2016.05.2009_&#1087;&#1086;&#1089;&#1083;&#1077;&#1076;&#1085;&#1103;&#1103;%20&#1074;&#1077;&#1088;&#1089;&#1080;&#1103;\&#1055;&#1058;&#1069;&#1054;_&#1052;&#1086;&#1076;&#1077;&#1088;&#1085;&#1080;&#1079;&#1072;&#1094;&#1080;&#1103;%20&#1087;&#1088;&#1086;&#1080;&#1079;&#1074;&#1086;&#1076;&#1089;&#1090;&#1074;&#1072;%20&#1082;&#1072;&#1088;&#1073;&#1072;&#1084;&#1080;&#1076;&#1086;&#1074;%20&#1052;&#1072;&#1082;&#1089;&#1072;&#1084;-&#1063;&#1080;&#1088;&#1095;&#1080;&#1082;_&#1053;&#1048;&#1048;&#1050;_2009.05.16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14\DATA\MLI\Current\MLIBOP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COD\Main\CDCAD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MCD\DATA\QAT\Qafisc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97.87\Users\z.khujaev\Desktop\&#1080;&#1085;&#1074;&#1077;&#1089;&#1090;%20&#1087;&#1088;&#1086;&#1075;&#1088;&#1072;&#1084;&#1084;&#1072;\250918\4.%20&#1055;&#1088;&#1080;&#1083;&#1086;&#1078;&#1077;&#1085;&#1080;&#1077;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DOCUME~1/CBUSER~1.BUH/LOCALS~1/Temp/notes67484A/&#1058;&#1091;&#1075;&#1072;&#1090;&#1080;&#1083;&#1075;&#1072;&#1085;%203512/&#1092;&#1093;-&#1076;&#1090;-&#1082;&#1090;-&#1082;&#1072;&#1088;&#1079;&#1076;&#1086;&#1083;&#1080;&#1075;&#1080;%20&#1061;&#1048;&#1052;&#1048;&#107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chbiz-32-12\&#1093;&#1080;&#1089;&#1086;&#1073;&#1086;&#1090;&#1083;&#1072;&#1088;\DOCUME~1\TAPILO~1\LOCALS~1\Temp\notes082D4E\2975-&#1085;&#1080;&#1079;&#1086;&#1084;\&#1050;&#1091;&#1085;&#1083;&#1080;&#1082;\2975-28.04.2018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wmailaa.gmdat.com/Infoman/TEMP/~($()!%5e)/Book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200\pochta\DOCUME~1\MURATO~1\LOCALS~1\Temp\_tc\&#1087;&#1072;&#1093;&#1090;&#1072;-&#1075;&#1072;&#1083;&#1083;&#1072;-&#1082;&#1091;&#1085;&#1083;&#1080;&#1082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14\WHD\WINDOWS\TEMP\CRI-BOP-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NAM\Work-in-progress%20Art.%20IV%202003-04\old\WIN\Temporary%20Internet%20Files\OLK4395\NAFISC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G://&#1052;&#1086;&#1080;%20&#1076;&#1086;&#1082;&#1091;&#1084;&#1077;&#1085;&#1090;&#1099;/Tohir%20aka/&#1060;&#1080;&#1085;%20&#1052;&#1080;&#1090;&#1072;&#1085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00&#51333;&#54217;\&#44608;&#47564;&#49688;\USERS\YKJ\T&amp;D&#51221;&#47532;\USERS\A_YKM\FLEET\V_FLEE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14\WHD\DATA\CA\CRI\EXTERNAL\Output\CRI-BOP-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A://WINDOWS/&#1056;&#1072;&#1073;&#1086;&#1095;&#1080;&#1081;%20&#1089;&#1090;&#1086;&#1083;/&#1041;&#1059;&#1061;/&#1060;&#1080;&#1085;200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FS\GFS-83\GFS\GFS79\GFS2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_usmon\Documents%20and%20Settings\User\&#1052;&#1086;&#1080;%20&#1076;&#1086;&#1082;&#1091;&#1084;&#1077;&#1085;&#1090;&#1099;\Downloads\&#1056;&#1067;&#1053;&#1054;&#1050;\&#1060;&#1072;&#1088;&#1093;&#1072;&#1076;%202009\&#1044;&#1072;&#1089;&#1090;&#1091;&#1088;%20&#1082;&#1072;&#1089;&#1072;&#1085;&#1072;%202009\EXCEL\BULLE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2\lokalizaciya\110528\Users\zz1dgs\Documents\0%20MSO\0UzAssy\0%20Data\11%20NovUpdate\+++Old,New\+++GMUZ%20OldNew%20PN%20List%2020101110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fakulov\Network\NetWork\&#1086;&#1090;&#1076;&#1077;&#1083;%20&#1058;&#1069;&#1054;\&#1055;&#1058;&#1069;&#1054;_&#1058;&#1058;&#1047;_&#1042;&#1072;&#1088;-1_2009.05.17_&#1080;&#1079;&#1084;%20&#1041;&#1077;&#1083;&#1086;&#1074;&#1072;_&#1089;&#1085;&#1080;&#1078;%20&#1089;-&#1089;_2000%20&#1101;&#1082;&#1089;&#1087;&#1086;&#1088;&#1090;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xitdinov_L/&#1040;&#1078;&#1088;&#1072;&#1090;&#1080;&#1083;&#1075;&#1072;&#1085;%20&#1082;&#1088;&#1077;&#1076;&#1080;&#1090;%203777%20&#1081;&#1080;&#1083;%20&#1073;&#1086;&#1096;&#1080;&#1076;&#1072;&#1085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otes57CDC7/06_Usmon/&#1043;&#1040;&#1051;&#1051;&#1040;/2014/&#1043;&#1072;&#1083;&#1083;&#1072;%202014%20&#1072;&#1078;&#1088;&#1072;&#1090;&#1080;&#1083;&#1075;&#1072;&#1085;%20&#1082;&#1088;&#1077;&#1076;&#1080;&#1090;/&#1074;&#1080;&#1083;&#1086;&#1103;&#1090;%20&#1089;&#1074;&#1086;&#1076;%20&#1043;&#1072;&#1083;&#1083;&#1072;-&#1052;&#1080;&#1082;&#1088;&#108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12\&#1054;&#1058;&#1044;&#1045;&#1051;%20&#1040;&#1053;&#1040;&#1051;&#1048;&#1058;&#1048;&#1050;&#1048;%20&#1048;%20&#1048;&#1053;&#1060;&#1054;&#1056;&#1052;&#1040;&#1062;&#1048;&#1048;\01.%20&#1054;&#1058;&#1063;&#1045;&#1058;&#1067;,%20&#1082;&#1086;&#1085;&#1090;&#1088;&#1086;&#1083;&#1100;&#1082;&#1080;,%20&#1080;&#1085;&#1092;&#1086;%20&#1087;&#1086;%20&#1084;&#1077;&#1089;&#1103;&#1094;&#1072;&#1084;\2020\01.08.2020\+2.4%20&#1082;%205%20&#1086;&#1089;&#1074;&#1086;&#1077;&#1085;&#1080;&#1077;\01kich%2001.06.2020%20&#1088;&#1072;&#1095;&#1086;&#1073;%2017%2000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%20&#1040;&#1085;&#1074;&#1072;&#1088;%20&#1072;&#1082;&#1072;/&#1055;&#1072;&#1089;&#1089;&#1080;&#1074;%20&#1074;&#1072;%20&#1072;&#1082;&#1090;&#1080;&#1074;/&#1052;&#1072;&#1081;/0705~1.201/D%20disk/&#1043;&#1072;&#1079;&#1085;&#1072;&#1095;&#1080;&#1083;&#1080;&#1082;%20&#1084;&#1072;&#1088;&#1082;&#1072;&#1079;&#1080;/&#1071;&#1085;&#1075;&#1080;%20&#1052;&#1060;&#1054;-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3.14\WHD\DATA\CA\CRI\Dbase\Dinput\CRI-INPUT-ABOP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ins\WINDOWS\TEMP\GeoBop0900_BseLin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Users\AManoel\My%20Documents\Mozambique%20AFR\Missions\2004%20Feb%20mission%20New%20Prog\Brief\moz%20macroframework%20Brief%20Feb2004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fr\WIN\TEMP\Mozambique%20Enhance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stlik\C\&#1071;&#1053;&#1043;&#1048;%2520&#1041;&#1040;&#1053;&#1050;\&#1041;&#1072;&#1085;&#1082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71;&#1053;&#1043;&#1048;%20&#1041;&#1040;&#1053;&#1050;\&#1041;&#1072;&#1085;&#1082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12.205\Public\Users\User.DESKTOP-JV31NAB\Desktop\&#1058;&#1086;&#1096;&#1082;&#1077;&#1085;&#1090;%20&#1074;&#1080;&#1083;&#1086;&#1103;&#1090;\&#1071;&#1053;&#1043;&#1048;%20&#1041;&#1040;&#1053;&#1050;\&#1041;&#1072;&#1085;&#1082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2%20&#1075;&#1072;&#1083;&#1083;&#1072;%20&#1086;&#1090;&#1088;&#1103;&#1076;%20&#1085;&#1072;&#1074;&#1083;&#1072;&#1088;\2008%20&#1081;&#1080;&#1083;%20%20&#1093;&#1080;&#1089;&#1086;&#1073;-&#1082;&#1080;&#1090;&#1086;&#1073;&#1080;\&#1058;&#1088;&#1072;&#1085;&#1096;&#1083;&#1072;&#1088;\&#1047;&#1072;&#1092;&#1072;&#1088;\TANGEM%20SEO\&#1056;&#1072;&#1073;&#1086;&#1095;&#1080;&#1081;%20&#1089;&#1090;&#1086;&#1083;\Bank%202006\2004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_usmon\Documents%20and%20Settings\User\&#1052;&#1086;&#1080;%20&#1076;&#1086;&#1082;&#1091;&#1084;&#1077;&#1085;&#1090;&#1099;\Downloads\&#1052;&#1086;&#1080;%20&#1076;&#1086;&#1082;&#1091;&#1084;&#1077;&#1085;&#1090;&#1099;\&#1057;&#1086;&#1074;.&#1084;&#1080;&#1085;\EXCEL\BULLE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rakurgon\&#1089;&#1077;&#1090;&#1100;\&#1041;&#1086;&#1093;&#1086;&#1076;&#1080;&#1088;\&#1082;&#1088;&#1077;&#1076;_476\Documents%2520and%2520Settings\&#1050;&#1072;&#1084;&#1086;&#1083;\&#1052;&#1086;&#1080;%2520&#1076;&#1086;&#1082;&#1091;&#1084;&#1077;&#1085;&#1090;&#1099;\2004\&#1055;&#1088;&#1077;&#1079;&#1080;&#1076;&#1077;&#1085;&#1090;_2004\01_2004\WINDOWS\&#1056;&#1072;&#1073;&#1086;&#1095;&#1080;&#1081;%2520&#1089;&#1090;&#1086;&#1083;\SEL_2001\OBL\Svod_OB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shjanov\Documents%20and%20Settings\10A08_TAH_1\Local%20Settings\Temporary%20Internet%20Files\OLK60\Documents%20and%20Settings\10A08_TAH_1\Local%20Settings\Temporary%20Internet%20Files\OLK60\&#1040;&#1088;&#1080;&#1079;&#1072;&#1083;&#1072;&#1088;%20&#1085;&#1072;&#1079;&#1086;&#1088;&#1072;&#1090;&#1080;%20%205.11.2016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5;&#1086;_\bahtiyor%2520(d)\&#1055;&#1088;&#1080;&#1074;&#1072;&#1090;&#1080;&#1079;&#1072;&#1094;&#1080;&#1103;\&#1044;%2520&#1076;&#1072;&#1075;&#1080;%2520&#1093;&#1091;&#1078;&#1078;&#1072;&#1090;&#1083;&#1072;&#1088;\&#1052;&#1077;&#1085;&#1080;&#1085;&#1075;%2520&#1093;&#1091;&#1078;&#1078;&#1072;&#1090;&#1083;&#1072;&#1088;&#1080;&#1084;\&#1041;&#1048;&#1047;&#1053;&#1045;&#1057;%2520&#1056;&#1045;&#1046;&#1040;\2007\&#1071;&#1082;&#1091;&#1085;&#1080;&#1081;%2520&#1073;&#1080;&#1079;&#1085;&#1077;&#1089;%2520&#1088;&#1077;&#1078;&#1072;%2520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Local%20Settings\Temporary%20Internet%20Files\OLK8\2001%20Art%20IV\September%2011\Brb_BOP_2001_September50percenttoursimshortfal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.%20&#1060;&#1080;&#1085;&#1072;&#1085;&#1089;&#1086;&#1074;&#1086;&#1077;%20&#1091;&#1087;&#1088;&#1072;&#1074;&#1083;&#1077;&#1085;&#1080;&#1077;\&#1057;&#1072;&#1084;&#1072;&#1076;&#1086;&#1074;%20&#1060;&#1072;&#1088;&#1088;&#1091;&#1093;%20&#1061;&#1072;&#1084;&#1079;&#1072;&#1077;&#1074;&#1080;&#1095;\&#1056;&#1072;&#1089;&#1095;&#1077;&#1090;%20&#1076;&#1077;&#1085;&#1077;&#1075;%20&#1087;&#1086;%20&#1073;&#1072;&#1083;&#1072;&#1085;&#1089;&#1091;%20&#1085;&#1072;%202018&#1075;_07.01.2018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%20&#1040;&#1085;&#1074;&#1072;&#1088;%20&#1072;&#1082;&#1072;/&#1055;&#1072;&#1089;&#1089;&#1080;&#1074;%20&#1074;&#1072;%20&#1072;&#1082;&#1090;&#1080;&#1074;/&#1052;&#1072;&#1081;/0705~1.201/16304%20&#1054;&#1073;&#1085;&#1086;&#1074;&#1083;&#1077;&#1085;&#1080;&#1103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2\c\&#1052;&#1086;&#1080;%20&#1076;&#1086;&#1082;&#1091;&#1084;&#1077;&#1085;&#1090;&#1099;\&#1061;&#1080;&#1084;&#1087;&#1088;&#1086;&#1084;\&#1041;&#1044;-1-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-hub5400667d\C\&#1040;&#1050;&#1041;&#1040;&#1056;\03\&#1052;&#1040;&#1049;-&#1050;&#1056;&#1045;&#1044;&#1048;&#1058;\&#1040;&#1050;&#1041;&#1040;&#1056;\26\WINDOWS\TEMP\_tc\&#1041;&#1080;&#1088;&#1083;&#1072;&#1096;&#1084;&#1072;%25202007%2520&#1093;&#1086;&#1089;\1\Pk2003.1\&#1055;&#1050;2003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520and%2520Settings\&#1040;&#1076;&#1084;&#1080;&#1085;&#1080;&#1089;&#1090;&#1088;&#1072;&#1090;&#1086;&#1088;\&#1052;&#1086;&#1080;%2520&#1076;&#1086;&#1082;&#1091;&#1084;&#1077;&#1085;&#1090;&#1099;\&#1078;&#1072;&#1089;&#1091;&#1088;%2520&#1089;&#1074;&#1086;&#1076;\&#1103;&#1085;&#1075;&#1080;&#1086;&#1073;&#1086;&#1076;%2520&#1090;&#1091;&#1084;&#1072;&#1085;&#1080;\&#1103;&#1085;&#1075;&#1080;&#1086;&#1073;&#1086;&#1076;%25201\EXCEL%2520&#1093;&#1091;&#1078;&#1078;&#1072;&#1090;&#1083;&#1072;&#1088;&#1080;\&#1058;&#1086;&#1093;&#1080;&#1088;&#1073;&#1077;&#1082;%25202003-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stlik\C\&#1052;&#1086;&#1080;%2520&#1076;&#1086;&#1082;&#1091;&#1084;&#1077;&#1085;&#1090;&#1099;\&#1061;&#1086;&#1082;&#1080;&#1084;&#1075;&#1072;\&#1055;&#1091;&#1083;%2520&#1090;&#1091;&#1096;&#1091;&#1084;\&#1040;&#1087;&#1088;&#1077;&#1083;%2520&#1086;&#1081;&#1080;\25.%252002.%252008%2520&#1081;%2520&#1075;&#1072;\&#1054;&#1056;&#1043;&#1048;&#1053;&#1040;&#1051;\&#1040;&#1088;&#1085;&#1072;&#1089;&#1086;&#1081;\&#1052;&#1086;&#1080;%2520&#1076;&#1086;&#1082;&#1091;&#1084;&#1077;&#1085;&#1090;&#1099;\&#1040;&#1085;&#1072;&#1083;&#1080;&#1079;%2520&#1087;%2520&#1074;&#1072;%2520&#1075;%252096-03&#1075;&#1072;\EXCEL%2520&#1093;&#1091;&#1078;&#1078;&#1072;&#1090;&#1083;&#1072;&#1088;&#1080;\&#1058;&#1086;&#1093;&#1080;&#1088;&#1073;&#1077;&#1082;%25202003-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_usmon\Documents%20and%20Settings\User\&#1052;&#1086;&#1080;%20&#1076;&#1086;&#1082;&#1091;&#1084;&#1077;&#1085;&#1090;&#1099;\Downloads\&#1056;&#1067;&#1053;&#1054;&#1050;\&#1060;&#1072;&#1088;&#1093;&#1072;&#1076;%202009\&#1044;&#1072;&#1089;&#1090;&#1091;&#1088;%20&#1082;&#1072;&#1089;&#1072;&#1085;&#1072;%202009\WINDOWS\&#1056;&#1072;&#1073;&#1086;&#1095;&#1080;&#1081;%20&#1089;&#1090;&#1086;&#1083;\&#1055;&#1088;&#1086;&#1075;%20-2&#1087;&#1075;-2001\EXCEL\BULLET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ulamov\forecast%20@%20mgulamov\&#1041;&#1072;&#1079;&#1072;\&#1044;&#1083;&#1103;%20&#1088;&#1091;&#1082;&#1086;&#1074;&#1086;&#1076;&#1089;&#1090;&#1074;&#1072;\2006\&#1092;&#1086;&#1088;&#1084;&#1072;_&#1076;&#1083;&#1103;_&#1088;&#1091;&#1082;%20200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stafakulov\Network\&#1056;&#1072;&#1073;&#1086;&#1095;&#1072;&#1103;\&#1055;&#1088;&#1086;&#1077;&#1082;&#1090;&#1099;\&#1050;&#1072;&#1088;&#1073;&#1072;&#1084;&#1080;&#1076;\&#1052;&#1072;&#1082;&#1089;&#1072;&#1084;-&#1063;&#1080;&#1088;&#1095;&#1080;&#1082;%20&#1055;&#1058;&#1069;&#1054;_2009.04.29\&#1055;&#1058;&#1069;&#1054;_&#1052;&#1086;&#1076;&#1077;&#1088;&#1085;&#1080;&#1079;&#1072;&#1094;&#1080;&#1103;%20&#1087;&#1088;&#1086;&#1080;&#1079;&#1074;&#1086;&#1076;&#1089;&#1090;&#1074;&#1072;%20&#1082;&#1072;&#1088;&#1073;&#1072;&#1084;&#1080;&#1076;&#1086;&#1074;%20&#1052;&#1072;&#1082;&#1089;&#1072;&#1084;-&#1063;&#1080;&#1088;&#1095;&#1080;&#1082;_&#1057;&#1045;&#1052;&#1040;&#1043;_2009.05.05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retdinov-s\nss\&#1052;&#1086;&#1080;%2520&#1076;&#1086;&#1082;&#1091;&#1084;&#1077;&#1085;&#1090;&#1099;\gjnht,%2520rjhpby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Сабаб"/>
      <sheetName val="Лист1"/>
      <sheetName val="TAB151"/>
      <sheetName val="Тегишилмасин"/>
      <sheetName val="ЭСЛАТМА!!"/>
      <sheetName val="Лист2"/>
      <sheetName val="TAB158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f007502_18X"/>
      <sheetName val="легалл"/>
      <sheetName val="ФО"/>
      <sheetName val="11. Тошкент вилояти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Contents"/>
      <sheetName val="1"/>
      <sheetName val="Sheet1"/>
      <sheetName val="Sheet2"/>
      <sheetName val="SUPUESTOS"/>
      <sheetName val="RESULTADOS"/>
      <sheetName val="SMONET-FINANC"/>
      <sheetName val="SFISCAL-MOD"/>
      <sheetName val="SREAL"/>
      <sheetName val="Indic"/>
      <sheetName val="CA input"/>
      <sheetName val="BOP"/>
      <sheetName val="счет-фактура"/>
      <sheetName val="Rev"/>
      <sheetName val="накладная"/>
      <sheetName val="CPI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1">
          <cell r="H31">
            <v>36924</v>
          </cell>
        </row>
      </sheetData>
      <sheetData sheetId="12">
        <row r="31">
          <cell r="H31">
            <v>36924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ителный"/>
      <sheetName val="госзакуп-15"/>
      <sheetName val="госзакуп-16"/>
      <sheetName val="госзакуп-17"/>
      <sheetName val="прямые дог-ра для прочих"/>
      <sheetName val="Баланс ОК"/>
      <sheetName val="Баланс ОК (2)"/>
      <sheetName val="МИНФИН СВОД"/>
      <sheetName val="МИНФИН госзакуп ОК"/>
      <sheetName val="KIMYO-2017-ойма-ой+18%"/>
      <sheetName val="МИНФИН ОК прямые"/>
      <sheetName val="СВОД"/>
      <sheetName val="Лист1"/>
      <sheetName val="Мин_удоб_с_НДС"/>
      <sheetName val="Prog. rost tarifov"/>
      <sheetName val="Максам-Чирчик"/>
      <sheetName val="Ферганазот"/>
      <sheetName val="Навоиазот"/>
      <sheetName val="Аммофос-Максам"/>
      <sheetName val="Кукон СФЗ"/>
      <sheetName val="Самаркандкимё"/>
      <sheetName val="наценка ТАО "/>
      <sheetName val="ДЗКУ"/>
      <sheetName val="прямые дог-ра для прочих куль"/>
      <sheetName val="плодоовощные"/>
      <sheetName val="реализац через биржу"/>
      <sheetName val="рыночный фонд"/>
      <sheetName val="общ.свод"/>
      <sheetName val="отгрузка с зав. на ТАО (г.з)"/>
      <sheetName val="отгрузка с завод на ТАО (плоды)"/>
      <sheetName val="отгрузка с ТАО (плоды) "/>
      <sheetName val="2"/>
      <sheetName val="отгрузка с зав на ТАО (прочие) "/>
      <sheetName val="для ГАКа"/>
      <sheetName val="прямые_дог-ра_для_прочих"/>
      <sheetName val="Баланс_ОК"/>
      <sheetName val="Баланс_ОК_(2)"/>
      <sheetName val="МИНФИН_СВОД"/>
      <sheetName val="МИНФИН_госзакуп_ОК"/>
      <sheetName val="МИНФИН_ОК_прямые"/>
      <sheetName val="Prog__rost_tarifov"/>
      <sheetName val="Кукон_СФЗ"/>
      <sheetName val="наценка_ТАО_"/>
      <sheetName val="прямые_дог-ра_для_прочих_куль"/>
      <sheetName val="реализац_через_биржу"/>
      <sheetName val="рыночный_фонд"/>
      <sheetName val="общ_свод"/>
      <sheetName val="отгрузка_с_зав__на_ТАО_(г_з)"/>
      <sheetName val="отгрузка_с_завод_на_ТАО_(плоды)"/>
      <sheetName val="отгрузка_с_ТАО_(плоды)_"/>
      <sheetName val="отгрузка_с_зав_на_ТАО_(прочие)_"/>
      <sheetName val="для_ГАКа"/>
      <sheetName val="оборот"/>
      <sheetName val="Фориш 2003"/>
      <sheetName val="Мин.угит"/>
      <sheetName val="физ.тон"/>
      <sheetName val="Курс"/>
      <sheetName val="Топливо-энергия"/>
      <sheetName val="Guidance"/>
      <sheetName val="БД"/>
      <sheetName val="уюшмага10,09 холатига"/>
      <sheetName val="c"/>
      <sheetName val="Форма №2-2003"/>
      <sheetName val="Массив"/>
      <sheetName val="Ж-8."/>
      <sheetName val="Ер Ресурс"/>
      <sheetName val="Доход 2008"/>
      <sheetName val="Data input"/>
      <sheetName val="План пр-ва_1"/>
      <sheetName val="План продаж_1"/>
      <sheetName val="База"/>
      <sheetName val="Содержание"/>
      <sheetName val="BAL"/>
      <sheetName val="сана"/>
    </sheetNames>
    <sheetDataSet>
      <sheetData sheetId="0"/>
      <sheetData sheetId="1"/>
      <sheetData sheetId="2"/>
      <sheetData sheetId="3">
        <row r="9">
          <cell r="E9">
            <v>85.22</v>
          </cell>
        </row>
      </sheetData>
      <sheetData sheetId="4">
        <row r="9">
          <cell r="E9">
            <v>85.22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C16">
            <v>247.82999999999998</v>
          </cell>
        </row>
      </sheetData>
      <sheetData sheetId="13"/>
      <sheetData sheetId="14">
        <row r="4">
          <cell r="C4">
            <v>1.0489999999999999</v>
          </cell>
        </row>
        <row r="8">
          <cell r="C8">
            <v>1</v>
          </cell>
        </row>
      </sheetData>
      <sheetData sheetId="15">
        <row r="16">
          <cell r="C16">
            <v>247.82999999999998</v>
          </cell>
        </row>
      </sheetData>
      <sheetData sheetId="16"/>
      <sheetData sheetId="17"/>
      <sheetData sheetId="18"/>
      <sheetData sheetId="19"/>
      <sheetData sheetId="20">
        <row r="4">
          <cell r="C4">
            <v>1.0489999999999999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C4">
            <v>1.0489999999999999</v>
          </cell>
        </row>
      </sheetData>
      <sheetData sheetId="40">
        <row r="4">
          <cell r="C4">
            <v>1.0489999999999999</v>
          </cell>
        </row>
      </sheetData>
      <sheetData sheetId="41">
        <row r="4">
          <cell r="C4">
            <v>1.0489999999999999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4">
          <cell r="C4">
            <v>1.0489999999999999</v>
          </cell>
        </row>
      </sheetData>
      <sheetData sheetId="52">
        <row r="4">
          <cell r="C4">
            <v>1.0489999999999999</v>
          </cell>
        </row>
      </sheetData>
      <sheetData sheetId="53">
        <row r="4">
          <cell r="C4">
            <v>1.0489999999999999</v>
          </cell>
        </row>
      </sheetData>
      <sheetData sheetId="54" refreshError="1"/>
      <sheetData sheetId="55">
        <row r="4">
          <cell r="C4">
            <v>1.0489999999999999</v>
          </cell>
        </row>
      </sheetData>
      <sheetData sheetId="56">
        <row r="4">
          <cell r="C4">
            <v>1.0489999999999999</v>
          </cell>
        </row>
      </sheetData>
      <sheetData sheetId="57">
        <row r="4">
          <cell r="C4">
            <v>1.0489999999999999</v>
          </cell>
        </row>
      </sheetData>
      <sheetData sheetId="58" refreshError="1"/>
      <sheetData sheetId="59" refreshError="1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осзакуп"/>
      <sheetName val="биржа"/>
      <sheetName val="Лист1"/>
      <sheetName val="Мин_удоб_с_НДС"/>
      <sheetName val="Prog. rost tarifov"/>
      <sheetName val="Навоиазот"/>
      <sheetName val="Ферганаазот"/>
      <sheetName val="Максам-Чирчик"/>
      <sheetName val="Аммафос-Максам"/>
      <sheetName val="КСФЗ"/>
      <sheetName val="Самаркандкимё"/>
      <sheetName val="ДЗКУ"/>
      <sheetName val="наценка ТАО"/>
      <sheetName val="Prog__rost_tarifov"/>
      <sheetName val="наценка_ТАО"/>
      <sheetName val="для ГАКа"/>
      <sheetName val="Data input"/>
      <sheetName val="План пр-ва"/>
      <sheetName val="табл чувств"/>
      <sheetName val="План продаж"/>
      <sheetName val="Фориш 2003"/>
      <sheetName val="Доход 2008"/>
      <sheetName val="Results"/>
      <sheetName val="Prog__rost_tarifov1"/>
      <sheetName val="наценка_ТАО1"/>
      <sheetName val="для_ГАКа"/>
      <sheetName val="Data_input"/>
      <sheetName val="План_пр-ва"/>
      <sheetName val="табл_чувств"/>
      <sheetName val="План_продаж"/>
      <sheetName val="Фориш_2003"/>
      <sheetName val="Доход_2008"/>
      <sheetName val="курс"/>
      <sheetName val="16304"/>
      <sheetName val="c"/>
      <sheetName val="ВВОД"/>
      <sheetName val="режа"/>
      <sheetName val="Топливо-энергия"/>
      <sheetName val="Зан-ть(р-ны)"/>
      <sheetName val="06.01.2014"/>
      <sheetName val="Prog__rost_tarifov2"/>
      <sheetName val="наценка_ТАО2"/>
      <sheetName val="для_ГАКа1"/>
      <sheetName val="Data_input1"/>
      <sheetName val="План_пр-ва1"/>
      <sheetName val="табл_чувств1"/>
      <sheetName val="План_продаж1"/>
      <sheetName val="Фориш_20031"/>
      <sheetName val="Доход_20081"/>
      <sheetName val="06_01_2014"/>
      <sheetName val="63- протокол (4)"/>
      <sheetName val="ГТК_Минфин_факт"/>
      <sheetName val="Прогноз"/>
      <sheetName val="Баланс_2011 год"/>
      <sheetName val="#ССЫЛКА"/>
      <sheetName val="Ер Ресур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6 3.5L LX5 GMX170"/>
      <sheetName val="Costbook by HRC"/>
      <sheetName val="Costbook Review"/>
      <sheetName val="Chg Review - Not in CB"/>
      <sheetName val="Changes in Costbook - Base FWD"/>
      <sheetName val="Change Summary"/>
      <sheetName val="LC Cost of Engine Variants"/>
      <sheetName val="New Costbook  - Base FWD"/>
      <sheetName val="Target EAS and Dress"/>
      <sheetName val="Target Lifecycle Costs (700day)"/>
      <sheetName val="Lifecycle Costs (400day)"/>
      <sheetName val="Lifecycle Costs (700day)"/>
      <sheetName val="Lifecycle Costs (1300day)"/>
      <sheetName val="Main Tooling"/>
      <sheetName val="Tooling Detail"/>
      <sheetName val="Tooling Rebill (700day)"/>
      <sheetName val="Tooling Rebill (700day Q's)"/>
      <sheetName val="Selected Component"/>
      <sheetName val="IAFM"/>
      <sheetName val="Summary"/>
      <sheetName val="Prog. rost tarifov"/>
      <sheetName val="PV6_3_5L_LX5_GMX170"/>
      <sheetName val="Costbook_by_HRC"/>
      <sheetName val="Costbook_Review"/>
      <sheetName val="Chg_Review_-_Not_in_CB"/>
      <sheetName val="Changes_in_Costbook_-_Base_FWD"/>
      <sheetName val="Change_Summary"/>
      <sheetName val="LC_Cost_of_Engine_Variants"/>
      <sheetName val="New_Costbook__-_Base_FWD"/>
      <sheetName val="Target_EAS_and_Dress"/>
      <sheetName val="Target_Lifecycle_Costs_(700day)"/>
      <sheetName val="Lifecycle_Costs_(400day)"/>
      <sheetName val="Lifecycle_Costs_(700day)"/>
      <sheetName val="Lifecycle_Costs_(1300day)"/>
      <sheetName val="Main_Tooling"/>
      <sheetName val="Tooling_Detail"/>
      <sheetName val="Tooling_Rebill_(700day)"/>
      <sheetName val="Tooling_Rebill_(700day_Q's)"/>
      <sheetName val="Selected_Component"/>
      <sheetName val="Prog__rost_tarifov"/>
      <sheetName val="фев"/>
      <sheetName val="Data input"/>
      <sheetName val="для ГАКа"/>
      <sheetName val="PV6_3_5L_LX5_GMX1701"/>
      <sheetName val="Costbook_by_HRC1"/>
      <sheetName val="Costbook_Review1"/>
      <sheetName val="Chg_Review_-_Not_in_CB1"/>
      <sheetName val="Changes_in_Costbook_-_Base_FWD1"/>
      <sheetName val="Change_Summary1"/>
      <sheetName val="LC_Cost_of_Engine_Variants1"/>
      <sheetName val="New_Costbook__-_Base_FWD1"/>
      <sheetName val="Target_EAS_and_Dress1"/>
      <sheetName val="Target_Lifecycle_Costs_(700day1"/>
      <sheetName val="Lifecycle_Costs_(400day)1"/>
      <sheetName val="Lifecycle_Costs_(700day)1"/>
      <sheetName val="Lifecycle_Costs_(1300day)1"/>
      <sheetName val="Main_Tooling1"/>
      <sheetName val="Tooling_Detail1"/>
      <sheetName val="Tooling_Rebill_(700day)1"/>
      <sheetName val="Tooling_Rebill_(700day_Q's)1"/>
      <sheetName val="Selected_Component1"/>
      <sheetName val="Prog__rost_tarifov1"/>
      <sheetName val="Data_input"/>
      <sheetName val="для_ГАКа"/>
      <sheetName val="База"/>
      <sheetName val="Ер Ресурс"/>
      <sheetName val="14301"/>
      <sheetName val="Доход 2008"/>
      <sheetName val="DNET"/>
      <sheetName val="sheet1"/>
      <sheetName val="свод"/>
      <sheetName val="ходим"/>
      <sheetName val="НОММА-НОМ"/>
      <sheetName val="План пр-ва"/>
      <sheetName val="режа"/>
      <sheetName val="Results"/>
      <sheetName val="ВВОД"/>
      <sheetName val="AeCO SPL"/>
      <sheetName val="Шкала_сорт_синф"/>
      <sheetName val="Формулы"/>
      <sheetName val="Харид нархи"/>
      <sheetName val="Фориш 2003"/>
      <sheetName val="c"/>
      <sheetName val="PV6_3_5L_LX5_GMX1702"/>
      <sheetName val="Costbook_by_HRC2"/>
      <sheetName val="Costbook_Review2"/>
      <sheetName val="Chg_Review_-_Not_in_CB2"/>
      <sheetName val="Changes_in_Costbook_-_Base_FWD2"/>
      <sheetName val="Change_Summary2"/>
      <sheetName val="LC_Cost_of_Engine_Variants2"/>
      <sheetName val="New_Costbook__-_Base_FWD2"/>
      <sheetName val="Target_EAS_and_Dress2"/>
      <sheetName val="Target_Lifecycle_Costs_(700day2"/>
      <sheetName val="Lifecycle_Costs_(400day)2"/>
      <sheetName val="Lifecycle_Costs_(700day)2"/>
      <sheetName val="Lifecycle_Costs_(1300day)2"/>
      <sheetName val="Main_Tooling2"/>
      <sheetName val="Tooling_Detail2"/>
      <sheetName val="Tooling_Rebill_(700day)2"/>
      <sheetName val="Tooling_Rebill_(700day_Q's)2"/>
      <sheetName val="Selected_Component2"/>
      <sheetName val="Prog__rost_tarifov2"/>
      <sheetName val="Data_input1"/>
      <sheetName val="для_ГАКа1"/>
      <sheetName val="Ер_Ресурс"/>
      <sheetName val="Доход_2008"/>
      <sheetName val="План_пр-ва"/>
      <sheetName val="AeCO_SPL"/>
      <sheetName val="Харид_нархи"/>
      <sheetName val="Фориш_2003"/>
      <sheetName val="Счет-Фактура"/>
      <sheetName val="Накладная"/>
      <sheetName val="БД"/>
      <sheetName val="Зан-ть(р-ны)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инф"/>
      <sheetName val="калий"/>
      <sheetName val="#ССЫЛКА"/>
      <sheetName val="курс"/>
      <sheetName val="ГТК_Минфин_факт"/>
      <sheetName val="Прогноз"/>
      <sheetName val="Индексация цен"/>
      <sheetName val="исходные"/>
      <sheetName val="Доходи линейные"/>
      <sheetName val="ГТК 9 месяцев-уточн"/>
      <sheetName val="табл чувств"/>
      <sheetName val="C Summary"/>
      <sheetName val="06.01.2014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уман (2)"/>
      <sheetName val="кассак бюджет"/>
      <sheetName val="Лист1"/>
      <sheetName val="фев"/>
      <sheetName val="Results"/>
      <sheetName val="Номма ном"/>
      <sheetName val="f007502_18x"/>
      <sheetName val="Фориш 2003"/>
      <sheetName val="выполнение"/>
      <sheetName val="Лист3"/>
      <sheetName val="Лист4"/>
      <sheetName val="PV6 3.5L LX5 GMX170"/>
      <sheetName val="Итого_23"/>
      <sheetName val="23_4"/>
      <sheetName val="25_1"/>
      <sheetName val="Общая"/>
      <sheetName val="Data input"/>
      <sheetName val="режа"/>
      <sheetName val="Туман_(2)"/>
      <sheetName val="кассак_бюджет"/>
      <sheetName val="Номма_ном"/>
      <sheetName val="Фориш_2003"/>
      <sheetName val="PV6_3_5L_LX5_GMX170"/>
      <sheetName val="Data_input"/>
      <sheetName val="Мин.угит"/>
      <sheetName val="Prog. rost tarifov"/>
      <sheetName val="оборот"/>
      <sheetName val="Массив"/>
      <sheetName val="курс"/>
      <sheetName val="c"/>
      <sheetName val="16304"/>
      <sheetName val="БД"/>
      <sheetName val="Туман_(2)1"/>
      <sheetName val="кассак_бюджет1"/>
      <sheetName val="Номма_ном1"/>
      <sheetName val="Фориш_20031"/>
      <sheetName val="PV6_3_5L_LX5_GMX1701"/>
      <sheetName val="Data_input1"/>
      <sheetName val="Мин_угит"/>
      <sheetName val="Prog__rost_tarifov"/>
      <sheetName val="для ГАКа"/>
      <sheetName val="Шаҳар кўчалари "/>
      <sheetName val="Guidance"/>
      <sheetName val="Туман_(2)2"/>
      <sheetName val="кассак_бюджет2"/>
      <sheetName val="Номма_ном2"/>
      <sheetName val="Фориш_20032"/>
      <sheetName val="PV6_3_5L_LX5_GMX1702"/>
      <sheetName val="Data_input2"/>
      <sheetName val="Мин_угит1"/>
      <sheetName val="Prog__rost_tarifov1"/>
      <sheetName val="для_ГАКа"/>
      <sheetName val="Шаҳар_кўчалари_"/>
      <sheetName val="Пр1э"/>
      <sheetName val="просрочка "/>
      <sheetName val="Macro1"/>
      <sheetName val="Туман_(2)3"/>
      <sheetName val="кассак_бюджет3"/>
      <sheetName val="Номма_ном3"/>
      <sheetName val="Фориш_20033"/>
      <sheetName val="PV6_3_5L_LX5_GMX1703"/>
      <sheetName val="Data_input3"/>
      <sheetName val="Мин_угит2"/>
      <sheetName val="Prog__rost_tarifov2"/>
      <sheetName val="для_ГАКа1"/>
      <sheetName val="Шаҳар_кўчалари_1"/>
      <sheetName val="просрочка_"/>
      <sheetName val="Зан-ть(р-ны)"/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адм.зд 212"/>
      <sheetName val="+весовая 212"/>
      <sheetName val="План пр-ва_1"/>
      <sheetName val="План продаж_1"/>
      <sheetName val="ecpa"/>
      <sheetName val="Топливо-энергия"/>
      <sheetName val="мфо"/>
      <sheetName val="Store"/>
      <sheetName val="Ставка"/>
      <sheetName val="Доходи линейные"/>
      <sheetName val="Доход 2008"/>
      <sheetName val="14301"/>
      <sheetName val="ГТК_Минфин_факт"/>
      <sheetName val="Прогноз"/>
    </sheetNames>
    <sheetDataSet>
      <sheetData sheetId="0">
        <row r="5">
          <cell r="D5" t="str">
            <v>Исх остаток</v>
          </cell>
        </row>
      </sheetData>
      <sheetData sheetId="1">
        <row r="5">
          <cell r="D5" t="str">
            <v>Исх остаток</v>
          </cell>
        </row>
        <row r="6">
          <cell r="C6" t="str">
            <v>Код субсчета балансового счета</v>
          </cell>
          <cell r="D6" t="str">
            <v>10101</v>
          </cell>
          <cell r="E6" t="str">
            <v>10102</v>
          </cell>
          <cell r="F6" t="str">
            <v>10103</v>
          </cell>
          <cell r="G6" t="str">
            <v>10107</v>
          </cell>
          <cell r="H6" t="str">
            <v>10109</v>
          </cell>
          <cell r="I6" t="str">
            <v>10111</v>
          </cell>
          <cell r="J6" t="str">
            <v>10113</v>
          </cell>
          <cell r="K6" t="str">
            <v>10196</v>
          </cell>
          <cell r="L6" t="str">
            <v>10198</v>
          </cell>
          <cell r="M6" t="str">
            <v>23212</v>
          </cell>
          <cell r="N6" t="str">
            <v>23214</v>
          </cell>
          <cell r="O6" t="str">
            <v>29849</v>
          </cell>
        </row>
        <row r="7">
          <cell r="C7" t="str">
            <v>Наименование балансового субсчета</v>
          </cell>
          <cell r="D7" t="str">
            <v>Айланма кассадаги накд пуллар</v>
          </cell>
          <cell r="E7" t="str">
            <v>Накд пуллар захираси</v>
          </cell>
          <cell r="F7" t="str">
            <v>Пул алмаштириш шахобчаларидаги накд пуллар</v>
          </cell>
          <cell r="G7" t="str">
            <v>Банкоматлардаги накд пуллар</v>
          </cell>
          <cell r="H7" t="str">
            <v>Йулдаги накд пуллар</v>
          </cell>
          <cell r="I7" t="str">
            <v>Банк биносида жойлашмаган амалиёт (операцион) кассалардаги накд пуллар</v>
          </cell>
          <cell r="J7" t="str">
            <v>Пенсия ва нафакаларни тулаш буйича махсус кассалардаги накд пул маблаглари</v>
          </cell>
          <cell r="K7" t="str">
            <v>Чет эл валютаси сотиб олиш учун МБдан олинган накд пул захираси ва жисм.шахс.дан сотиб олинган чет эл валютаси</v>
          </cell>
          <cell r="L7" t="str">
            <v>Марказий банкка топширилиши лозим булган накд пул захираси</v>
          </cell>
          <cell r="M7" t="str">
            <v>Молия вазирлиги Газначилиги маблаглари</v>
          </cell>
          <cell r="N7" t="str">
            <v>Газначиликнинг худудий булинмалари маблаглари</v>
          </cell>
          <cell r="O7" t="str">
            <v>Пен.ва наф-ларни накд пулда тулаш у-н б. банклардан ол-ши лоз. б-н Пен. ж-си т.(ш.) б-малари том. молия-н маб.</v>
          </cell>
        </row>
        <row r="8">
          <cell r="B8" t="str">
            <v>Наименование отделения банка</v>
          </cell>
        </row>
        <row r="9">
          <cell r="D9">
            <v>15792434600.049999</v>
          </cell>
        </row>
        <row r="10">
          <cell r="B10" t="str">
            <v>САМАРКАНД Ш., МАРКАЗИЙ БАНКНИНГ САМАРКАНД ВИЛОЯТ ХИСОБ-КИТОБ КАССА МАРКАЗИ</v>
          </cell>
          <cell r="C10">
            <v>15792434600.049999</v>
          </cell>
          <cell r="D10">
            <v>15792434600.049999</v>
          </cell>
        </row>
        <row r="11">
          <cell r="D11">
            <v>15812963.99</v>
          </cell>
          <cell r="E11">
            <v>2014500000</v>
          </cell>
          <cell r="F11">
            <v>893835540</v>
          </cell>
          <cell r="G11">
            <v>96340000</v>
          </cell>
          <cell r="H11">
            <v>1230000000</v>
          </cell>
          <cell r="I11">
            <v>3458700000</v>
          </cell>
          <cell r="J11">
            <v>4833600000</v>
          </cell>
          <cell r="K11">
            <v>3458700000</v>
          </cell>
          <cell r="L11">
            <v>4833600000</v>
          </cell>
          <cell r="M11">
            <v>726118.71</v>
          </cell>
        </row>
        <row r="12">
          <cell r="B12" t="str">
            <v>САМАРКАНД Ш., ТИФ МИЛЛИЙ БАНКИНИНГ САМАРКАНД БУЛИМИ</v>
          </cell>
          <cell r="C12">
            <v>6077768.4100000001</v>
          </cell>
          <cell r="D12">
            <v>6077768.4100000001</v>
          </cell>
          <cell r="E12">
            <v>1000000000</v>
          </cell>
          <cell r="F12">
            <v>513500000</v>
          </cell>
          <cell r="G12">
            <v>44140000</v>
          </cell>
          <cell r="H12">
            <v>1080000000</v>
          </cell>
          <cell r="I12">
            <v>1675000000</v>
          </cell>
          <cell r="J12">
            <v>726118.71</v>
          </cell>
          <cell r="K12">
            <v>1000000000</v>
          </cell>
          <cell r="L12">
            <v>1675000000</v>
          </cell>
          <cell r="M12">
            <v>726118.71</v>
          </cell>
        </row>
        <row r="13">
          <cell r="B13" t="str">
            <v>КАТТАКУРГОН Ш., ТИФ МИЛЛИЙ БАНКИНИНГ КАТТАКУРГОН ФИЛИАЛИ</v>
          </cell>
          <cell r="C13">
            <v>957065</v>
          </cell>
          <cell r="D13">
            <v>957065</v>
          </cell>
          <cell r="E13">
            <v>90000000</v>
          </cell>
          <cell r="F13">
            <v>210204680</v>
          </cell>
          <cell r="G13">
            <v>210000000</v>
          </cell>
          <cell r="H13">
            <v>150000000</v>
          </cell>
          <cell r="I13">
            <v>150000000</v>
          </cell>
          <cell r="J13">
            <v>150000000</v>
          </cell>
          <cell r="K13">
            <v>210000000</v>
          </cell>
          <cell r="L13">
            <v>185100000</v>
          </cell>
        </row>
        <row r="14">
          <cell r="B14" t="str">
            <v>УРГУТ Т., ТИФ МИЛЛИЙ БАНКИНИНГ УРГУТ ФИЛИАЛИ</v>
          </cell>
          <cell r="C14">
            <v>1766100</v>
          </cell>
          <cell r="D14">
            <v>1766100</v>
          </cell>
          <cell r="E14">
            <v>220000000</v>
          </cell>
          <cell r="F14">
            <v>37483860</v>
          </cell>
          <cell r="G14">
            <v>16110000</v>
          </cell>
          <cell r="H14">
            <v>0</v>
          </cell>
          <cell r="I14">
            <v>823000000</v>
          </cell>
          <cell r="J14">
            <v>822999552</v>
          </cell>
          <cell r="K14">
            <v>520000000</v>
          </cell>
          <cell r="L14">
            <v>823000000</v>
          </cell>
        </row>
        <row r="15">
          <cell r="B15" t="str">
            <v>БУЛУНГУР Т., ТИФ МИЛЛИЙ БАНКИНИНГ БУЛУНГУР ФИЛИАЛИ</v>
          </cell>
          <cell r="C15">
            <v>1999210</v>
          </cell>
          <cell r="D15">
            <v>1999210</v>
          </cell>
          <cell r="E15">
            <v>90000000</v>
          </cell>
          <cell r="F15">
            <v>52500000</v>
          </cell>
          <cell r="G15">
            <v>14000000</v>
          </cell>
          <cell r="H15">
            <v>14000000</v>
          </cell>
          <cell r="I15">
            <v>14000000</v>
          </cell>
          <cell r="J15">
            <v>14000000</v>
          </cell>
          <cell r="K15">
            <v>180000000</v>
          </cell>
          <cell r="L15">
            <v>14000000</v>
          </cell>
        </row>
        <row r="16">
          <cell r="B16" t="str">
            <v>ЖОМБОЙ Т., ТИФ МИЛЛИЙ БАНКИНИНГ ЖОМБОЙ ФИЛИАЛИ</v>
          </cell>
          <cell r="C16">
            <v>1994642</v>
          </cell>
          <cell r="D16">
            <v>1994642</v>
          </cell>
          <cell r="E16">
            <v>90000000</v>
          </cell>
          <cell r="F16">
            <v>30147000</v>
          </cell>
          <cell r="G16">
            <v>148600000</v>
          </cell>
          <cell r="H16">
            <v>0</v>
          </cell>
          <cell r="I16">
            <v>0</v>
          </cell>
          <cell r="J16">
            <v>0</v>
          </cell>
          <cell r="K16">
            <v>148600000</v>
          </cell>
          <cell r="L16">
            <v>100000000</v>
          </cell>
        </row>
        <row r="17">
          <cell r="B17" t="str">
            <v>НУРОБОД Т., ТИФ МИЛЛИЙ БАНКИНИНГ НУРОБОД ФИЛИАЛИ</v>
          </cell>
          <cell r="C17">
            <v>686186.58</v>
          </cell>
          <cell r="D17">
            <v>686186.58</v>
          </cell>
          <cell r="E17">
            <v>90000000</v>
          </cell>
          <cell r="F17">
            <v>50000000</v>
          </cell>
          <cell r="G17">
            <v>763100000</v>
          </cell>
          <cell r="H17">
            <v>0</v>
          </cell>
          <cell r="I17">
            <v>0</v>
          </cell>
          <cell r="J17">
            <v>0</v>
          </cell>
          <cell r="K17">
            <v>763100000</v>
          </cell>
          <cell r="L17">
            <v>1021500000</v>
          </cell>
        </row>
        <row r="18">
          <cell r="B18" t="str">
            <v>ПАСТДАРГОМ Т., ТИФ МИЛЛИЙ БАНКИНИНГ ПАСТДАРГОМ ФИЛИАЛИ</v>
          </cell>
          <cell r="C18">
            <v>796358</v>
          </cell>
          <cell r="D18">
            <v>796358</v>
          </cell>
          <cell r="E18">
            <v>90000000</v>
          </cell>
          <cell r="F18">
            <v>0</v>
          </cell>
          <cell r="G18">
            <v>715000000</v>
          </cell>
          <cell r="H18">
            <v>714999808</v>
          </cell>
          <cell r="I18">
            <v>714999808</v>
          </cell>
          <cell r="J18">
            <v>714999808</v>
          </cell>
          <cell r="K18">
            <v>537000000</v>
          </cell>
          <cell r="L18">
            <v>715000000</v>
          </cell>
        </row>
        <row r="19">
          <cell r="B19" t="str">
            <v>САМАРКАНД Ш., ТИФ МИЛЛИЙ БАНКИНИНГ РЕГИСТОН ФИЛИАЛИ</v>
          </cell>
          <cell r="C19">
            <v>1535634</v>
          </cell>
          <cell r="D19">
            <v>1535634</v>
          </cell>
          <cell r="E19">
            <v>344500000</v>
          </cell>
          <cell r="F19">
            <v>0</v>
          </cell>
          <cell r="G19">
            <v>36090000</v>
          </cell>
          <cell r="H19">
            <v>0</v>
          </cell>
          <cell r="I19">
            <v>300000000</v>
          </cell>
          <cell r="J19">
            <v>300000000</v>
          </cell>
          <cell r="K19">
            <v>100000000</v>
          </cell>
          <cell r="L19">
            <v>300000000</v>
          </cell>
        </row>
        <row r="20">
          <cell r="D20">
            <v>4901774.32</v>
          </cell>
          <cell r="E20">
            <v>100000000</v>
          </cell>
          <cell r="F20">
            <v>0</v>
          </cell>
          <cell r="G20">
            <v>102495824.02</v>
          </cell>
          <cell r="H20">
            <v>102495824.02</v>
          </cell>
          <cell r="I20">
            <v>0</v>
          </cell>
          <cell r="J20">
            <v>536400000</v>
          </cell>
          <cell r="K20">
            <v>395000000</v>
          </cell>
          <cell r="L20">
            <v>536400000</v>
          </cell>
        </row>
        <row r="21">
          <cell r="B21" t="str">
            <v>САМАРКАНД Ш., "УЗСАНОАТКУРИЛИШБАНКИ" АТБ САМАРКАНД МИНТАКАВИЙ ФИЛИАЛИ</v>
          </cell>
          <cell r="C21">
            <v>3021291.02</v>
          </cell>
          <cell r="D21">
            <v>3021291.02</v>
          </cell>
          <cell r="E21">
            <v>80000000</v>
          </cell>
          <cell r="F21">
            <v>0</v>
          </cell>
          <cell r="G21">
            <v>0</v>
          </cell>
          <cell r="H21">
            <v>102495824.02</v>
          </cell>
          <cell r="I21">
            <v>0</v>
          </cell>
          <cell r="J21">
            <v>0</v>
          </cell>
          <cell r="K21">
            <v>95000000</v>
          </cell>
          <cell r="L21">
            <v>235900000</v>
          </cell>
        </row>
        <row r="22">
          <cell r="B22" t="str">
            <v>САМАРКАНД Ш., "УЗСАНОАТКУРИЛИШБАНКИ" АТБ АМИР TЕМУР ФИЛИАЛИ</v>
          </cell>
          <cell r="C22">
            <v>1880483.3</v>
          </cell>
          <cell r="D22">
            <v>1880483.3</v>
          </cell>
          <cell r="E22">
            <v>20000000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300000000</v>
          </cell>
          <cell r="L22">
            <v>300500000</v>
          </cell>
        </row>
        <row r="23">
          <cell r="D23">
            <v>18137116.32</v>
          </cell>
          <cell r="E23">
            <v>1423300000</v>
          </cell>
          <cell r="F23">
            <v>0</v>
          </cell>
          <cell r="G23">
            <v>244033000</v>
          </cell>
          <cell r="H23">
            <v>0</v>
          </cell>
          <cell r="I23">
            <v>0</v>
          </cell>
          <cell r="J23">
            <v>3556089400</v>
          </cell>
          <cell r="K23">
            <v>3556089400</v>
          </cell>
          <cell r="L23">
            <v>4157991000</v>
          </cell>
          <cell r="M23">
            <v>4012217.86</v>
          </cell>
          <cell r="N23">
            <v>64254982.340000004</v>
          </cell>
        </row>
        <row r="24">
          <cell r="B24" t="str">
            <v>ОКДАРЁ Т., "АГРОБАНК" АТБ ОКДАРЁ ФИЛИАЛИ</v>
          </cell>
          <cell r="C24">
            <v>736554.51</v>
          </cell>
          <cell r="D24">
            <v>736554.51</v>
          </cell>
          <cell r="E24">
            <v>90000000</v>
          </cell>
          <cell r="F24">
            <v>0</v>
          </cell>
          <cell r="G24">
            <v>12785000</v>
          </cell>
          <cell r="H24">
            <v>0</v>
          </cell>
          <cell r="I24">
            <v>0</v>
          </cell>
          <cell r="J24">
            <v>278000000</v>
          </cell>
          <cell r="K24">
            <v>389617950</v>
          </cell>
          <cell r="L24">
            <v>278000000</v>
          </cell>
        </row>
        <row r="25">
          <cell r="B25" t="str">
            <v>НАРПАЙ Т., "АГРОБАНК" АТБ НАРПАЙ ФИЛИАЛИ</v>
          </cell>
          <cell r="C25">
            <v>640760.73</v>
          </cell>
          <cell r="D25">
            <v>640760.73</v>
          </cell>
          <cell r="E25">
            <v>120000000</v>
          </cell>
          <cell r="F25">
            <v>0</v>
          </cell>
          <cell r="G25">
            <v>25150000</v>
          </cell>
          <cell r="H25">
            <v>0</v>
          </cell>
          <cell r="I25">
            <v>0</v>
          </cell>
          <cell r="J25">
            <v>281500000</v>
          </cell>
          <cell r="K25">
            <v>196643760</v>
          </cell>
          <cell r="L25">
            <v>281500000</v>
          </cell>
          <cell r="M25">
            <v>281499904</v>
          </cell>
          <cell r="N25">
            <v>2800000</v>
          </cell>
        </row>
        <row r="26">
          <cell r="B26" t="str">
            <v>ЖОМБОЙ Т., "АГРОБАНК" АТБ ЖОМБОЙ ФИЛИАЛИ</v>
          </cell>
          <cell r="C26">
            <v>800688.04</v>
          </cell>
          <cell r="D26">
            <v>800688.04</v>
          </cell>
          <cell r="E26">
            <v>64800000</v>
          </cell>
          <cell r="F26">
            <v>0</v>
          </cell>
          <cell r="G26">
            <v>20130000</v>
          </cell>
          <cell r="H26">
            <v>0</v>
          </cell>
          <cell r="I26">
            <v>144000000</v>
          </cell>
          <cell r="J26">
            <v>0</v>
          </cell>
          <cell r="K26">
            <v>52000000</v>
          </cell>
          <cell r="L26">
            <v>144000000</v>
          </cell>
          <cell r="M26">
            <v>144000000</v>
          </cell>
          <cell r="N26">
            <v>0</v>
          </cell>
        </row>
        <row r="27">
          <cell r="B27" t="str">
            <v>ПАСТДАРГОМ Т., "АГРОБАНК" АТБ ПАСТДАРГОМ ФИЛИАЛИ</v>
          </cell>
          <cell r="C27">
            <v>169065.78</v>
          </cell>
          <cell r="D27">
            <v>169065.78</v>
          </cell>
          <cell r="E27">
            <v>90000000</v>
          </cell>
          <cell r="F27">
            <v>0</v>
          </cell>
          <cell r="G27">
            <v>30050000</v>
          </cell>
          <cell r="H27">
            <v>0</v>
          </cell>
          <cell r="I27">
            <v>0</v>
          </cell>
          <cell r="J27">
            <v>80000000</v>
          </cell>
          <cell r="K27">
            <v>197926700</v>
          </cell>
          <cell r="L27">
            <v>80000000</v>
          </cell>
          <cell r="M27">
            <v>2262865</v>
          </cell>
          <cell r="N27">
            <v>4847894</v>
          </cell>
        </row>
        <row r="28">
          <cell r="B28" t="str">
            <v>КАТТАКУРГОН Т., "АГРОБАНК" АТБ ПАЙШАНБА ФИЛИАЛИ</v>
          </cell>
          <cell r="C28">
            <v>985113.72</v>
          </cell>
          <cell r="D28">
            <v>985113.72</v>
          </cell>
          <cell r="E28">
            <v>100000000</v>
          </cell>
          <cell r="F28">
            <v>0</v>
          </cell>
          <cell r="G28">
            <v>12710000</v>
          </cell>
          <cell r="H28">
            <v>0</v>
          </cell>
          <cell r="I28">
            <v>0</v>
          </cell>
          <cell r="J28">
            <v>602200000</v>
          </cell>
          <cell r="K28">
            <v>575300000</v>
          </cell>
          <cell r="L28">
            <v>602200000</v>
          </cell>
          <cell r="M28">
            <v>680033.86</v>
          </cell>
          <cell r="N28">
            <v>21092585.010000002</v>
          </cell>
        </row>
        <row r="29">
          <cell r="B29" t="str">
            <v>САМАРКАНД Ш., "АГРОБАНК" АТБ САМАРКАНД ВИЛОЯТ ХУДУДИЙ ФИЛИАЛИ</v>
          </cell>
          <cell r="C29">
            <v>4968309.2300000004</v>
          </cell>
          <cell r="D29">
            <v>4968309.2300000004</v>
          </cell>
          <cell r="E29">
            <v>100000000</v>
          </cell>
          <cell r="F29">
            <v>0</v>
          </cell>
          <cell r="G29">
            <v>15000000</v>
          </cell>
          <cell r="H29">
            <v>0</v>
          </cell>
          <cell r="I29">
            <v>0</v>
          </cell>
          <cell r="J29">
            <v>245000000</v>
          </cell>
          <cell r="K29">
            <v>124509750</v>
          </cell>
          <cell r="L29">
            <v>245000000</v>
          </cell>
        </row>
        <row r="30">
          <cell r="B30" t="str">
            <v>САМАРКАНД Ш., "АГРОБАНК" АТБ СИЁБ ФИЛИАЛИ</v>
          </cell>
          <cell r="C30">
            <v>1146539.97</v>
          </cell>
          <cell r="D30">
            <v>1146539.97</v>
          </cell>
          <cell r="E30">
            <v>55000000</v>
          </cell>
          <cell r="F30">
            <v>0</v>
          </cell>
          <cell r="G30">
            <v>170000000</v>
          </cell>
          <cell r="H30">
            <v>0</v>
          </cell>
          <cell r="I30">
            <v>0</v>
          </cell>
          <cell r="J30">
            <v>0</v>
          </cell>
          <cell r="K30">
            <v>170000000</v>
          </cell>
          <cell r="L30">
            <v>158000000</v>
          </cell>
        </row>
        <row r="31">
          <cell r="B31" t="str">
            <v>БУЛУНГУР Т., "АГРОБАНК" АТБ БУЛУНГУР ФИЛИАЛИ</v>
          </cell>
          <cell r="C31">
            <v>1579808.67</v>
          </cell>
          <cell r="D31">
            <v>1579808.67</v>
          </cell>
          <cell r="E31">
            <v>46500000</v>
          </cell>
          <cell r="F31">
            <v>0</v>
          </cell>
          <cell r="G31">
            <v>19505000</v>
          </cell>
          <cell r="H31">
            <v>0</v>
          </cell>
          <cell r="I31">
            <v>0</v>
          </cell>
          <cell r="J31">
            <v>16000000</v>
          </cell>
          <cell r="K31">
            <v>93300000</v>
          </cell>
          <cell r="L31">
            <v>16000000</v>
          </cell>
          <cell r="M31">
            <v>16000000</v>
          </cell>
          <cell r="N31">
            <v>1750000</v>
          </cell>
        </row>
        <row r="32">
          <cell r="B32" t="str">
            <v>НУРОБОД Т., "АГРОБАНК" АТБ НУРОБОД ФИЛИАЛИ</v>
          </cell>
          <cell r="C32">
            <v>368005.42</v>
          </cell>
          <cell r="D32">
            <v>368005.42</v>
          </cell>
          <cell r="E32">
            <v>65000000</v>
          </cell>
          <cell r="F32">
            <v>0</v>
          </cell>
          <cell r="G32">
            <v>138849400</v>
          </cell>
          <cell r="H32">
            <v>0</v>
          </cell>
          <cell r="I32">
            <v>0</v>
          </cell>
          <cell r="J32">
            <v>0</v>
          </cell>
          <cell r="K32">
            <v>138849400</v>
          </cell>
          <cell r="L32">
            <v>311000000</v>
          </cell>
        </row>
        <row r="33">
          <cell r="B33" t="str">
            <v>ПАЙАРИК Т., "АГРОБАНК" АТБ ПАЙАРИК ФИЛИАЛИ</v>
          </cell>
          <cell r="C33">
            <v>520000</v>
          </cell>
          <cell r="D33">
            <v>520000</v>
          </cell>
          <cell r="E33">
            <v>0</v>
          </cell>
          <cell r="F33">
            <v>0</v>
          </cell>
          <cell r="G33">
            <v>14200000</v>
          </cell>
          <cell r="H33">
            <v>0</v>
          </cell>
          <cell r="I33">
            <v>0</v>
          </cell>
          <cell r="J33">
            <v>0</v>
          </cell>
          <cell r="K33">
            <v>158000000</v>
          </cell>
          <cell r="L33">
            <v>14200000</v>
          </cell>
          <cell r="M33">
            <v>14200000</v>
          </cell>
          <cell r="N33">
            <v>0</v>
          </cell>
        </row>
        <row r="34">
          <cell r="B34" t="str">
            <v>ПАХТАЧИ Т., "АГРОБАНК" АТБ ПАХТАЧИ ФИЛИАЛИ</v>
          </cell>
          <cell r="C34">
            <v>924233.35</v>
          </cell>
          <cell r="D34">
            <v>924233.35</v>
          </cell>
          <cell r="E34">
            <v>75000000</v>
          </cell>
          <cell r="F34">
            <v>0</v>
          </cell>
          <cell r="G34">
            <v>10450000</v>
          </cell>
          <cell r="H34">
            <v>0</v>
          </cell>
          <cell r="I34">
            <v>151200000</v>
          </cell>
          <cell r="J34">
            <v>0</v>
          </cell>
          <cell r="K34">
            <v>160137070</v>
          </cell>
          <cell r="L34">
            <v>151200000</v>
          </cell>
          <cell r="M34">
            <v>0</v>
          </cell>
          <cell r="N34">
            <v>0</v>
          </cell>
        </row>
        <row r="35">
          <cell r="B35" t="str">
            <v>УРГУТ Т., "АГРОБАНК" АТБ УРГУТ ФИЛИАЛИ</v>
          </cell>
          <cell r="C35">
            <v>564271.77</v>
          </cell>
          <cell r="D35">
            <v>564271.77</v>
          </cell>
          <cell r="E35">
            <v>80000000</v>
          </cell>
          <cell r="F35">
            <v>0</v>
          </cell>
          <cell r="G35">
            <v>30105000</v>
          </cell>
          <cell r="H35">
            <v>0</v>
          </cell>
          <cell r="I35">
            <v>0</v>
          </cell>
          <cell r="J35">
            <v>523500000</v>
          </cell>
          <cell r="K35">
            <v>392220500</v>
          </cell>
          <cell r="L35">
            <v>523500000</v>
          </cell>
        </row>
        <row r="36">
          <cell r="B36" t="str">
            <v>ПАСТДАРГОМ Т., "АГРОБАНК" АТБ ГУЗАЛКЕНТ ФИЛИАЛИ</v>
          </cell>
          <cell r="C36">
            <v>322068</v>
          </cell>
          <cell r="D36">
            <v>322068</v>
          </cell>
          <cell r="E36">
            <v>25000000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461603</v>
          </cell>
          <cell r="K36">
            <v>110000000</v>
          </cell>
          <cell r="L36">
            <v>58000000</v>
          </cell>
          <cell r="M36">
            <v>58000000</v>
          </cell>
          <cell r="N36">
            <v>461603</v>
          </cell>
        </row>
        <row r="37">
          <cell r="B37" t="str">
            <v>ИШТИХОН Т., "АГРОБАНК" АТБ ИШТИХОН ФИЛИАЛИ</v>
          </cell>
          <cell r="C37">
            <v>757315</v>
          </cell>
          <cell r="D37">
            <v>757315</v>
          </cell>
          <cell r="E37">
            <v>117000000</v>
          </cell>
          <cell r="F37">
            <v>0</v>
          </cell>
          <cell r="G37">
            <v>18568000</v>
          </cell>
          <cell r="H37">
            <v>0</v>
          </cell>
          <cell r="I37">
            <v>0</v>
          </cell>
          <cell r="J37">
            <v>56500000</v>
          </cell>
          <cell r="K37">
            <v>126625300</v>
          </cell>
          <cell r="L37">
            <v>56500000</v>
          </cell>
        </row>
        <row r="38">
          <cell r="B38" t="str">
            <v>КУШРАБОД Т., "АГРОБАНК" АТБ КУШРАБОД ФИЛИАЛИ</v>
          </cell>
          <cell r="C38">
            <v>999965.21</v>
          </cell>
          <cell r="D38">
            <v>999965.21</v>
          </cell>
          <cell r="E38">
            <v>50000000</v>
          </cell>
          <cell r="F38">
            <v>0</v>
          </cell>
          <cell r="G38">
            <v>50000000</v>
          </cell>
          <cell r="H38">
            <v>0</v>
          </cell>
          <cell r="I38">
            <v>0</v>
          </cell>
          <cell r="J38">
            <v>0</v>
          </cell>
          <cell r="K38">
            <v>50000000</v>
          </cell>
          <cell r="L38">
            <v>286791000</v>
          </cell>
          <cell r="M38">
            <v>286790912</v>
          </cell>
          <cell r="N38">
            <v>0</v>
          </cell>
        </row>
        <row r="39">
          <cell r="B39" t="str">
            <v>КАТТАКУРГОН Ш., "АГРОБАНК" АТБ КАТТАКУРГОН ФИЛИАЛИ</v>
          </cell>
          <cell r="C39">
            <v>263399.28000000003</v>
          </cell>
          <cell r="D39">
            <v>263399.28000000003</v>
          </cell>
          <cell r="E39">
            <v>85000000</v>
          </cell>
          <cell r="F39">
            <v>0</v>
          </cell>
          <cell r="G39">
            <v>89214750</v>
          </cell>
          <cell r="H39">
            <v>0</v>
          </cell>
          <cell r="I39">
            <v>1069319</v>
          </cell>
          <cell r="J39">
            <v>33302900.329999998</v>
          </cell>
          <cell r="K39">
            <v>89214750</v>
          </cell>
          <cell r="L39">
            <v>235000000</v>
          </cell>
          <cell r="M39">
            <v>1069319</v>
          </cell>
          <cell r="N39">
            <v>33302900.329999998</v>
          </cell>
        </row>
        <row r="40">
          <cell r="B40" t="str">
            <v>ПОЙАРИК Т., "АГРОБАНК" АТБ ЧЕЛАК ФИЛИАЛИ</v>
          </cell>
          <cell r="C40">
            <v>920400</v>
          </cell>
          <cell r="D40">
            <v>920400</v>
          </cell>
          <cell r="E40">
            <v>80000000</v>
          </cell>
          <cell r="F40">
            <v>0</v>
          </cell>
          <cell r="G40">
            <v>10125000</v>
          </cell>
          <cell r="H40">
            <v>0</v>
          </cell>
          <cell r="I40">
            <v>176100000</v>
          </cell>
          <cell r="J40">
            <v>176099968</v>
          </cell>
          <cell r="K40">
            <v>301744220</v>
          </cell>
          <cell r="L40">
            <v>176100000</v>
          </cell>
        </row>
        <row r="41">
          <cell r="B41" t="str">
            <v>ТОЙЛОК Т., "АГРОБАНК" АТБ ТОЙЛОК ФИЛИАЛИ</v>
          </cell>
          <cell r="C41">
            <v>701354.13</v>
          </cell>
          <cell r="D41">
            <v>701354.13</v>
          </cell>
          <cell r="E41">
            <v>90000000</v>
          </cell>
          <cell r="F41">
            <v>0</v>
          </cell>
          <cell r="G41">
            <v>39455000</v>
          </cell>
          <cell r="H41">
            <v>0</v>
          </cell>
          <cell r="I41">
            <v>0</v>
          </cell>
          <cell r="J41">
            <v>182000000</v>
          </cell>
          <cell r="K41">
            <v>150000000</v>
          </cell>
          <cell r="L41">
            <v>182000000</v>
          </cell>
          <cell r="M41">
            <v>182000000</v>
          </cell>
          <cell r="N41">
            <v>0</v>
          </cell>
        </row>
        <row r="42">
          <cell r="B42" t="str">
            <v>САМАРКАНД Т., "АГРОБАНК" АТБ САМАРКАНД ФИЛИАЛИ</v>
          </cell>
          <cell r="C42">
            <v>769263.51</v>
          </cell>
          <cell r="D42">
            <v>769263.51</v>
          </cell>
          <cell r="E42">
            <v>90000000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80000000</v>
          </cell>
          <cell r="L42">
            <v>359000000</v>
          </cell>
        </row>
        <row r="43">
          <cell r="D43">
            <v>3533836</v>
          </cell>
          <cell r="E43">
            <v>105500000</v>
          </cell>
          <cell r="F43">
            <v>0</v>
          </cell>
          <cell r="G43">
            <v>217025400</v>
          </cell>
          <cell r="H43">
            <v>217025400</v>
          </cell>
          <cell r="I43">
            <v>452800000</v>
          </cell>
          <cell r="J43">
            <v>452800000</v>
          </cell>
          <cell r="K43">
            <v>152090350</v>
          </cell>
          <cell r="L43">
            <v>452800000</v>
          </cell>
        </row>
        <row r="44">
          <cell r="B44" t="str">
            <v>ОКДАРЁ Т., "МИКРОКРЕДИТБАНК" АТБ ЛОИШ ФИЛИАЛИ</v>
          </cell>
          <cell r="C44">
            <v>860336</v>
          </cell>
          <cell r="D44">
            <v>860336</v>
          </cell>
          <cell r="E44">
            <v>50500000</v>
          </cell>
          <cell r="F44">
            <v>0</v>
          </cell>
          <cell r="G44">
            <v>43469300</v>
          </cell>
          <cell r="H44">
            <v>0</v>
          </cell>
          <cell r="I44">
            <v>0</v>
          </cell>
          <cell r="J44">
            <v>0</v>
          </cell>
          <cell r="K44">
            <v>43469300</v>
          </cell>
          <cell r="L44">
            <v>150000000</v>
          </cell>
        </row>
        <row r="45">
          <cell r="B45" t="str">
            <v>НАРПАЙ Т., "МИКРОКРЕДИТБАНК" АТБ ОКТОШ ФИЛИАЛИ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29509400</v>
          </cell>
        </row>
        <row r="46">
          <cell r="B46" t="str">
            <v>САМАРКАНД Ш., "МИКРОКРЕДИТБАНК" АТБ САМАРКАНД ВИЛОЯТИ ФИЛИАЛИ</v>
          </cell>
          <cell r="C46">
            <v>1951100</v>
          </cell>
          <cell r="D46">
            <v>1951100</v>
          </cell>
          <cell r="E46">
            <v>30000000</v>
          </cell>
          <cell r="F46">
            <v>0</v>
          </cell>
          <cell r="G46">
            <v>8621050</v>
          </cell>
          <cell r="H46">
            <v>150000000</v>
          </cell>
          <cell r="I46">
            <v>150000000</v>
          </cell>
          <cell r="J46">
            <v>150000000</v>
          </cell>
          <cell r="K46">
            <v>8621050</v>
          </cell>
          <cell r="L46">
            <v>119800000</v>
          </cell>
        </row>
        <row r="47">
          <cell r="B47" t="str">
            <v>ПАХТАЧИ Т., "МИКРОКРЕДИТБАНК" АТБ ЗИЁВУДДИН ФИЛИАЛИ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10683000</v>
          </cell>
        </row>
        <row r="48">
          <cell r="B48" t="str">
            <v>КАТТАКУРГОН Ш., "МИКРОКРЕДИТБАНК" АТБ КАТТАКУРГОН ФИЛИАЛИ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26833000</v>
          </cell>
        </row>
        <row r="49">
          <cell r="B49" t="str">
            <v>ПАСТДАРГОМ Т., "МИКРОКРЕДИТБАНК" АТБ ЖУМА ФИЛИАЛИ</v>
          </cell>
          <cell r="C49">
            <v>722400</v>
          </cell>
          <cell r="D49">
            <v>722400</v>
          </cell>
          <cell r="E49">
            <v>25000000</v>
          </cell>
          <cell r="F49">
            <v>0</v>
          </cell>
          <cell r="G49">
            <v>100000000</v>
          </cell>
          <cell r="H49">
            <v>0</v>
          </cell>
          <cell r="I49">
            <v>0</v>
          </cell>
          <cell r="J49">
            <v>0</v>
          </cell>
          <cell r="K49">
            <v>100000000</v>
          </cell>
          <cell r="L49">
            <v>183000000</v>
          </cell>
        </row>
        <row r="50">
          <cell r="D50">
            <v>11659406.58</v>
          </cell>
          <cell r="E50">
            <v>1949641000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642984358</v>
          </cell>
          <cell r="L50">
            <v>7398000000</v>
          </cell>
          <cell r="M50">
            <v>0</v>
          </cell>
          <cell r="N50">
            <v>0</v>
          </cell>
          <cell r="O50">
            <v>1644148714.1099999</v>
          </cell>
        </row>
        <row r="51">
          <cell r="B51" t="str">
            <v>САМАРКАНД Ш., АТ ХАЛК БАНКИ БОГИШАМОЛ ФИЛИАЛИ</v>
          </cell>
          <cell r="C51">
            <v>217313.71</v>
          </cell>
          <cell r="D51">
            <v>217313.71</v>
          </cell>
          <cell r="E51">
            <v>84000000</v>
          </cell>
          <cell r="F51">
            <v>0</v>
          </cell>
          <cell r="G51">
            <v>120000000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120000000</v>
          </cell>
        </row>
        <row r="52">
          <cell r="B52" t="str">
            <v>КАТТАКУРГОН Ш., АТ ХАЛК БАНКИ КАТТАКУРГОН ФИЛИАЛИ</v>
          </cell>
          <cell r="C52">
            <v>531200</v>
          </cell>
          <cell r="D52">
            <v>531200</v>
          </cell>
          <cell r="E52">
            <v>99000000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95376510</v>
          </cell>
          <cell r="L52">
            <v>500000000</v>
          </cell>
          <cell r="M52">
            <v>500000000</v>
          </cell>
          <cell r="N52">
            <v>500000000</v>
          </cell>
          <cell r="O52">
            <v>73949618.599999994</v>
          </cell>
        </row>
        <row r="53">
          <cell r="B53" t="str">
            <v>ПАЙАРИК Т., АТ ХАЛК БАНКИ ПАЙАРИК ФИЛИАЛИ</v>
          </cell>
          <cell r="C53">
            <v>191300</v>
          </cell>
          <cell r="D53">
            <v>191300</v>
          </cell>
          <cell r="E53">
            <v>53000000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81603600</v>
          </cell>
          <cell r="L53">
            <v>160000000</v>
          </cell>
          <cell r="M53">
            <v>160000000</v>
          </cell>
          <cell r="N53">
            <v>160000000</v>
          </cell>
          <cell r="O53">
            <v>90466100.099999994</v>
          </cell>
        </row>
        <row r="54">
          <cell r="B54" t="str">
            <v>БУЛУНГУР Т., АТ ХАЛК БАНКИ БУЛУНГУР ФИЛИАЛИ</v>
          </cell>
          <cell r="C54">
            <v>429110.55</v>
          </cell>
          <cell r="D54">
            <v>429110.55</v>
          </cell>
          <cell r="E54">
            <v>20000000</v>
          </cell>
          <cell r="F54">
            <v>0</v>
          </cell>
          <cell r="G54">
            <v>392000000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392000000</v>
          </cell>
          <cell r="M54">
            <v>392000000</v>
          </cell>
          <cell r="N54">
            <v>392000000</v>
          </cell>
          <cell r="O54">
            <v>53903300.399999999</v>
          </cell>
        </row>
        <row r="55">
          <cell r="B55" t="str">
            <v>ОКДАРЁ Т., АТ ХАЛК БАНКИ ОКДАРЁ ФИЛИАЛИ</v>
          </cell>
          <cell r="C55">
            <v>81000</v>
          </cell>
          <cell r="D55">
            <v>81000</v>
          </cell>
          <cell r="E55">
            <v>60000000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50000000</v>
          </cell>
          <cell r="L55">
            <v>173000000</v>
          </cell>
          <cell r="M55">
            <v>172999936</v>
          </cell>
          <cell r="N55">
            <v>172999936</v>
          </cell>
          <cell r="O55">
            <v>34712666.740000002</v>
          </cell>
        </row>
        <row r="56">
          <cell r="B56" t="str">
            <v>ПАСТДАРГОМ Т., АТ ХАЛК БАНКИ ПАСТДАРГОМ ФИЛИАЛИ</v>
          </cell>
          <cell r="C56">
            <v>747509.84</v>
          </cell>
          <cell r="D56">
            <v>747509.84</v>
          </cell>
          <cell r="E56">
            <v>74000000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240000000</v>
          </cell>
          <cell r="M56">
            <v>240000000</v>
          </cell>
          <cell r="N56">
            <v>240000000</v>
          </cell>
          <cell r="O56">
            <v>38743930.719999999</v>
          </cell>
        </row>
        <row r="57">
          <cell r="B57" t="str">
            <v>УРГУТ Т., АТ ХАЛК БАНКИ УРГУТ ФИЛИАЛИ</v>
          </cell>
          <cell r="C57">
            <v>118500</v>
          </cell>
          <cell r="D57">
            <v>118500</v>
          </cell>
          <cell r="E57">
            <v>40000000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680000000</v>
          </cell>
          <cell r="M57">
            <v>680000000</v>
          </cell>
          <cell r="N57">
            <v>680000000</v>
          </cell>
          <cell r="O57">
            <v>198149467.43000001</v>
          </cell>
        </row>
        <row r="58">
          <cell r="B58" t="str">
            <v>НАРПАЙ Т., АТ ХАЛК БАНКИ НАРПАЙ ФИЛИАЛИ</v>
          </cell>
          <cell r="C58">
            <v>636104.62</v>
          </cell>
          <cell r="D58">
            <v>636104.62</v>
          </cell>
          <cell r="E58">
            <v>332641000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1025000000</v>
          </cell>
          <cell r="M58">
            <v>1024999936</v>
          </cell>
          <cell r="N58">
            <v>1024999936</v>
          </cell>
          <cell r="O58">
            <v>111452554.12</v>
          </cell>
        </row>
        <row r="59">
          <cell r="B59" t="str">
            <v>ЖОМБОЙ Т., АТ ХАЛК БАНКИ ЖОМБОЙ ФИЛИАЛИ</v>
          </cell>
          <cell r="C59">
            <v>938500</v>
          </cell>
          <cell r="D59">
            <v>938500</v>
          </cell>
          <cell r="E59">
            <v>30000000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391000000</v>
          </cell>
          <cell r="M59">
            <v>390999808</v>
          </cell>
          <cell r="N59">
            <v>390999808</v>
          </cell>
          <cell r="O59">
            <v>58981764.920000002</v>
          </cell>
        </row>
        <row r="60">
          <cell r="B60" t="str">
            <v>ПАХТАЧИ Т., АТ ХАЛК БАНКИ ПАХТАЧИ ФИЛИАЛИ</v>
          </cell>
          <cell r="C60">
            <v>476595.21</v>
          </cell>
          <cell r="D60">
            <v>476595.21</v>
          </cell>
          <cell r="E60">
            <v>25000000</v>
          </cell>
          <cell r="F60">
            <v>0</v>
          </cell>
          <cell r="G60">
            <v>907000000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907000000</v>
          </cell>
          <cell r="M60">
            <v>906999808</v>
          </cell>
          <cell r="N60">
            <v>906999808</v>
          </cell>
          <cell r="O60">
            <v>17608287.140000001</v>
          </cell>
        </row>
        <row r="61">
          <cell r="B61" t="str">
            <v>САМАРКАНД Т., АТ ХАЛК БАНКИ САМАРКАНД ФИЛИАЛИ</v>
          </cell>
          <cell r="C61">
            <v>853630.07000000007</v>
          </cell>
          <cell r="D61">
            <v>853630.07000000007</v>
          </cell>
          <cell r="E61">
            <v>81000000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160000000</v>
          </cell>
          <cell r="L61">
            <v>0</v>
          </cell>
          <cell r="M61">
            <v>0</v>
          </cell>
          <cell r="N61">
            <v>0</v>
          </cell>
          <cell r="O61">
            <v>109391273.51000001</v>
          </cell>
        </row>
        <row r="62">
          <cell r="B62" t="str">
            <v>ИШТИХОН Т., АТ ХАЛК БАНКИ ИШТИХОН ФИЛИАЛИ</v>
          </cell>
          <cell r="C62">
            <v>919100</v>
          </cell>
          <cell r="D62">
            <v>919100</v>
          </cell>
          <cell r="E62">
            <v>78000000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61392990</v>
          </cell>
          <cell r="L62">
            <v>580000000</v>
          </cell>
          <cell r="M62">
            <v>579999744</v>
          </cell>
          <cell r="N62">
            <v>579999744</v>
          </cell>
          <cell r="O62">
            <v>83166183.219999999</v>
          </cell>
        </row>
        <row r="63">
          <cell r="B63" t="str">
            <v>САМАРКАНД Ш., АТ ХАЛК БАНКИ TЕМИРЙУЛ ФИЛИАЛИ</v>
          </cell>
          <cell r="C63">
            <v>872287.48</v>
          </cell>
          <cell r="D63">
            <v>872287.48</v>
          </cell>
          <cell r="E63">
            <v>35000000</v>
          </cell>
          <cell r="F63">
            <v>0</v>
          </cell>
          <cell r="G63">
            <v>240000000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240000000</v>
          </cell>
        </row>
        <row r="64">
          <cell r="B64" t="str">
            <v>КАТТАКУРГОН Т., АТ ХАЛК БАНКИ ПАЙШАНБА ФИЛИАЛИ</v>
          </cell>
          <cell r="C64">
            <v>186946.95</v>
          </cell>
          <cell r="D64">
            <v>186946.95</v>
          </cell>
          <cell r="E64">
            <v>40000000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6772500</v>
          </cell>
          <cell r="L64">
            <v>546000000</v>
          </cell>
          <cell r="M64">
            <v>545999872</v>
          </cell>
          <cell r="N64">
            <v>545999872</v>
          </cell>
          <cell r="O64">
            <v>80442443.709999993</v>
          </cell>
        </row>
        <row r="65">
          <cell r="B65" t="str">
            <v>САМАРКАНД Ш., АТ ХАЛК БАНКИ СИЁБ ФИЛИАЛИ</v>
          </cell>
          <cell r="C65">
            <v>700500</v>
          </cell>
          <cell r="D65">
            <v>700500</v>
          </cell>
          <cell r="E65">
            <v>39000000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37838758</v>
          </cell>
          <cell r="L65">
            <v>50000000</v>
          </cell>
        </row>
        <row r="66">
          <cell r="B66" t="str">
            <v>КУШРАБОД Т., АТ ХАЛК БАНКИ КУШРАБОД ФИЛИАЛИ</v>
          </cell>
          <cell r="C66">
            <v>177940.02</v>
          </cell>
          <cell r="D66">
            <v>177940.02</v>
          </cell>
          <cell r="E66">
            <v>55000000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100000000</v>
          </cell>
          <cell r="L66">
            <v>286000000</v>
          </cell>
          <cell r="M66">
            <v>285999872</v>
          </cell>
          <cell r="N66">
            <v>285999872</v>
          </cell>
          <cell r="O66">
            <v>43154249.609999999</v>
          </cell>
        </row>
        <row r="67">
          <cell r="B67" t="str">
            <v>НУРОБОД Т., АТ ХАЛК БАНКИ НУРОБОД ФИЛИАЛИ</v>
          </cell>
          <cell r="C67">
            <v>969600</v>
          </cell>
          <cell r="D67">
            <v>969600</v>
          </cell>
          <cell r="E67">
            <v>20000000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348000000</v>
          </cell>
          <cell r="M67">
            <v>348000000</v>
          </cell>
          <cell r="N67">
            <v>348000000</v>
          </cell>
          <cell r="O67">
            <v>44239477.350000001</v>
          </cell>
        </row>
        <row r="68">
          <cell r="B68" t="str">
            <v>ПОЙАРИК Т., АТ ХАЛК БАНКИ ЧЕЛАК ФИЛИАЛИ</v>
          </cell>
          <cell r="C68">
            <v>938700</v>
          </cell>
          <cell r="D68">
            <v>938700</v>
          </cell>
          <cell r="E68">
            <v>30000000</v>
          </cell>
          <cell r="F68">
            <v>0</v>
          </cell>
          <cell r="G68">
            <v>236000000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236000000</v>
          </cell>
        </row>
        <row r="69">
          <cell r="B69" t="str">
            <v>ТОЙЛОК Т., АТ ХАЛК БАНКИ TОЙЛОК ФИЛИАЛИ</v>
          </cell>
          <cell r="C69">
            <v>163953.96</v>
          </cell>
          <cell r="D69">
            <v>163953.96</v>
          </cell>
          <cell r="E69">
            <v>40000000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50000000</v>
          </cell>
          <cell r="L69">
            <v>374000000</v>
          </cell>
          <cell r="M69">
            <v>373999872</v>
          </cell>
          <cell r="N69">
            <v>373999872</v>
          </cell>
          <cell r="O69">
            <v>38753956.75</v>
          </cell>
        </row>
        <row r="70">
          <cell r="B70" t="str">
            <v>САМАРКАНД Ш., АТ ХАЛК БАНКИ САМАРКАНД ВИЛОЯТ ФИЛИАЛИ</v>
          </cell>
          <cell r="C70">
            <v>1509614.17</v>
          </cell>
          <cell r="D70">
            <v>1509614.17</v>
          </cell>
          <cell r="E70">
            <v>714000000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150000000</v>
          </cell>
          <cell r="M70">
            <v>0</v>
          </cell>
          <cell r="N70">
            <v>0</v>
          </cell>
          <cell r="O70">
            <v>567033439.78999996</v>
          </cell>
        </row>
        <row r="71">
          <cell r="D71">
            <v>3650223.64</v>
          </cell>
          <cell r="E71">
            <v>862142000</v>
          </cell>
          <cell r="F71">
            <v>0</v>
          </cell>
          <cell r="G71">
            <v>15000</v>
          </cell>
          <cell r="H71">
            <v>0</v>
          </cell>
          <cell r="I71">
            <v>0</v>
          </cell>
          <cell r="J71">
            <v>475217900</v>
          </cell>
          <cell r="K71">
            <v>475217900</v>
          </cell>
          <cell r="L71">
            <v>559000000</v>
          </cell>
        </row>
        <row r="72">
          <cell r="B72" t="str">
            <v>САМАРКАНД Ш., ЧЕТ ЭЛ КАПИТАЛИ ИШТИРОКИДАГИ "САВДОГАР" АТБ САМАРКАНД ВИЛ.ФИЛИАЛИ</v>
          </cell>
          <cell r="C72">
            <v>1879927</v>
          </cell>
          <cell r="D72">
            <v>1879927</v>
          </cell>
          <cell r="E72">
            <v>635000000</v>
          </cell>
          <cell r="F72">
            <v>0</v>
          </cell>
          <cell r="G72">
            <v>15000</v>
          </cell>
          <cell r="H72">
            <v>217900</v>
          </cell>
          <cell r="I72">
            <v>0</v>
          </cell>
          <cell r="J72">
            <v>0</v>
          </cell>
          <cell r="K72">
            <v>217900</v>
          </cell>
        </row>
        <row r="73">
          <cell r="B73" t="str">
            <v>УРГУТ Т., ЧЕТ ЭЛ КАПИТАЛИ ИШТИРОКИДАГИ "САВДОГАР" АТБ УРГУТ ФИЛИАЛИ</v>
          </cell>
          <cell r="C73">
            <v>674000</v>
          </cell>
          <cell r="D73">
            <v>674000</v>
          </cell>
          <cell r="E73">
            <v>50000000</v>
          </cell>
          <cell r="F73">
            <v>0</v>
          </cell>
          <cell r="G73">
            <v>259000000</v>
          </cell>
          <cell r="H73">
            <v>258999936</v>
          </cell>
          <cell r="I73">
            <v>258999936</v>
          </cell>
          <cell r="J73">
            <v>258999936</v>
          </cell>
          <cell r="K73">
            <v>150000000</v>
          </cell>
          <cell r="L73">
            <v>259000000</v>
          </cell>
        </row>
        <row r="74">
          <cell r="B74" t="str">
            <v>САМАРКАНД Т., ЧЕТ ЭЛ КАПИТАЛИ ИШТИРОКИДАГИ "САВДОГАР" АТБ УЛУГБЕК ФИЛИАЛИ</v>
          </cell>
          <cell r="C74">
            <v>96985.64</v>
          </cell>
          <cell r="D74">
            <v>96985.64</v>
          </cell>
          <cell r="E74">
            <v>97000000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100000000</v>
          </cell>
          <cell r="L74">
            <v>300000000</v>
          </cell>
        </row>
        <row r="75">
          <cell r="B75" t="str">
            <v>ИШТИХОН Т., ЧЕТ ЭЛ КАПИТАЛИ ИШТИРОКИДАГИ "САВДОГАР" АТБ ИШТИХОН ФИЛИАЛИ</v>
          </cell>
          <cell r="C75">
            <v>999311</v>
          </cell>
          <cell r="D75">
            <v>999311</v>
          </cell>
          <cell r="E75">
            <v>80142000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225000000</v>
          </cell>
          <cell r="L75">
            <v>0</v>
          </cell>
        </row>
        <row r="76">
          <cell r="D76">
            <v>5660668.4000000004</v>
          </cell>
          <cell r="E76">
            <v>948400000</v>
          </cell>
          <cell r="F76">
            <v>0</v>
          </cell>
          <cell r="G76">
            <v>688960</v>
          </cell>
          <cell r="H76">
            <v>688960</v>
          </cell>
          <cell r="I76">
            <v>0</v>
          </cell>
          <cell r="J76">
            <v>650000000</v>
          </cell>
          <cell r="K76">
            <v>270860700</v>
          </cell>
          <cell r="L76">
            <v>650000000</v>
          </cell>
        </row>
        <row r="77">
          <cell r="B77" t="str">
            <v>САМАРКАНД Ш., АТБ "КИШЛОК КУРИЛИШ БАНК"НИНГ САМАРКАНД МИНТАКАВИЙ ФИЛИАЛИ</v>
          </cell>
          <cell r="C77">
            <v>4666544.71</v>
          </cell>
          <cell r="D77">
            <v>4666544.71</v>
          </cell>
          <cell r="E77">
            <v>97000000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200000000</v>
          </cell>
          <cell r="L77">
            <v>400000000</v>
          </cell>
        </row>
        <row r="78">
          <cell r="B78" t="str">
            <v>КАТТАКУРГОН Ш., АТБ "КИШЛОК КУРИЛИШ БАНК"НИНГ КАТТАКУРГОН ФИЛИАЛИ</v>
          </cell>
          <cell r="C78">
            <v>994123.69000000006</v>
          </cell>
          <cell r="D78">
            <v>994123.69000000006</v>
          </cell>
          <cell r="E78">
            <v>851400000</v>
          </cell>
          <cell r="F78">
            <v>0</v>
          </cell>
          <cell r="G78">
            <v>0</v>
          </cell>
          <cell r="H78">
            <v>688960</v>
          </cell>
          <cell r="I78">
            <v>0</v>
          </cell>
          <cell r="J78">
            <v>0</v>
          </cell>
          <cell r="K78">
            <v>70860700</v>
          </cell>
          <cell r="L78">
            <v>250000000</v>
          </cell>
        </row>
        <row r="79">
          <cell r="D79">
            <v>4432801.26</v>
          </cell>
          <cell r="E79">
            <v>110000000</v>
          </cell>
          <cell r="F79">
            <v>0</v>
          </cell>
          <cell r="G79">
            <v>47454000</v>
          </cell>
          <cell r="H79">
            <v>47454000</v>
          </cell>
          <cell r="I79">
            <v>0</v>
          </cell>
          <cell r="J79">
            <v>0</v>
          </cell>
          <cell r="K79">
            <v>715802870</v>
          </cell>
          <cell r="L79">
            <v>715802624</v>
          </cell>
          <cell r="M79">
            <v>0</v>
          </cell>
        </row>
        <row r="80">
          <cell r="B80" t="str">
            <v>САМАРКАНД Ш., "ТУРОНБАНК" АТ БАНКИНИНГ САМАРКАНД ФИЛИАЛИ</v>
          </cell>
          <cell r="C80">
            <v>4432801.26</v>
          </cell>
          <cell r="D80">
            <v>4432801.26</v>
          </cell>
          <cell r="E80">
            <v>110000000</v>
          </cell>
          <cell r="F80">
            <v>0</v>
          </cell>
          <cell r="G80">
            <v>0</v>
          </cell>
          <cell r="H80">
            <v>47454000</v>
          </cell>
          <cell r="I80">
            <v>0</v>
          </cell>
          <cell r="J80">
            <v>0</v>
          </cell>
          <cell r="K80">
            <v>715802870</v>
          </cell>
          <cell r="L80">
            <v>715802624</v>
          </cell>
          <cell r="M80">
            <v>0</v>
          </cell>
        </row>
        <row r="81">
          <cell r="D81">
            <v>2258465.94</v>
          </cell>
          <cell r="E81">
            <v>774000000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905000000</v>
          </cell>
          <cell r="K81">
            <v>970646280</v>
          </cell>
          <cell r="L81">
            <v>905000000</v>
          </cell>
        </row>
        <row r="82">
          <cell r="B82" t="str">
            <v>САМАРКАНД Ш., ЧЕТ ЭЛ КАПИТАЛИ ИШТИРОКИДАГИ "HAMKORBANK" АТБ САМАРКАНД ФИЛИАЛИ</v>
          </cell>
          <cell r="C82">
            <v>1091616</v>
          </cell>
          <cell r="D82">
            <v>1091616</v>
          </cell>
          <cell r="E82">
            <v>686000000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782000000</v>
          </cell>
          <cell r="L82">
            <v>702000000</v>
          </cell>
        </row>
        <row r="83">
          <cell r="B83" t="str">
            <v>САМАРКАНД Ш., ЧЕТ ЭЛ КАПИТАЛИ ИШТИРОКИДАГИ "HAMKORBANK" АТБ БОГИШАМОЛ ФИЛИАЛИ</v>
          </cell>
          <cell r="C83">
            <v>1166849.94</v>
          </cell>
          <cell r="D83">
            <v>1166849.94</v>
          </cell>
          <cell r="E83">
            <v>88000000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188646280</v>
          </cell>
          <cell r="L83">
            <v>203000000</v>
          </cell>
        </row>
        <row r="84">
          <cell r="D84">
            <v>11364795.35</v>
          </cell>
          <cell r="E84">
            <v>667200000</v>
          </cell>
          <cell r="F84">
            <v>0</v>
          </cell>
          <cell r="G84">
            <v>105000</v>
          </cell>
          <cell r="H84">
            <v>105000</v>
          </cell>
          <cell r="I84">
            <v>0</v>
          </cell>
          <cell r="J84">
            <v>789000000</v>
          </cell>
          <cell r="K84">
            <v>619907440</v>
          </cell>
          <cell r="L84">
            <v>789000000</v>
          </cell>
          <cell r="M84">
            <v>3358350.32</v>
          </cell>
          <cell r="N84">
            <v>16955998.629999999</v>
          </cell>
        </row>
        <row r="85">
          <cell r="B85" t="str">
            <v>САМАРКАНД Ш., "АСАКА" АТ БАНКИ САМАРКАНД ВИЛОЯТ ФИЛИАЛИ</v>
          </cell>
          <cell r="C85">
            <v>5394485.4400000004</v>
          </cell>
          <cell r="D85">
            <v>5394485.4400000004</v>
          </cell>
          <cell r="E85">
            <v>601200000</v>
          </cell>
          <cell r="F85">
            <v>0</v>
          </cell>
          <cell r="G85">
            <v>0</v>
          </cell>
          <cell r="H85">
            <v>105000</v>
          </cell>
          <cell r="I85">
            <v>0</v>
          </cell>
          <cell r="J85">
            <v>3358350.32</v>
          </cell>
          <cell r="K85">
            <v>400000000</v>
          </cell>
          <cell r="L85">
            <v>200000000</v>
          </cell>
          <cell r="M85">
            <v>3358350.32</v>
          </cell>
          <cell r="N85">
            <v>16955998.629999999</v>
          </cell>
        </row>
        <row r="86">
          <cell r="B86" t="str">
            <v>САМАРКАНД Ш., "АСАКА" АТ БАНКИ АФРОСИЁБ ФИЛИАЛИ</v>
          </cell>
          <cell r="C86">
            <v>5970309.9100000001</v>
          </cell>
          <cell r="D86">
            <v>5970309.9100000001</v>
          </cell>
          <cell r="E86">
            <v>66000000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219907440</v>
          </cell>
          <cell r="L86">
            <v>589000000</v>
          </cell>
        </row>
        <row r="87">
          <cell r="D87">
            <v>7111312.7800000003</v>
          </cell>
          <cell r="E87">
            <v>800000000</v>
          </cell>
          <cell r="F87">
            <v>400000000</v>
          </cell>
          <cell r="G87">
            <v>73215000</v>
          </cell>
          <cell r="H87">
            <v>0</v>
          </cell>
          <cell r="I87">
            <v>0</v>
          </cell>
          <cell r="J87">
            <v>599000000</v>
          </cell>
          <cell r="K87">
            <v>2069801</v>
          </cell>
          <cell r="L87">
            <v>599000000</v>
          </cell>
          <cell r="M87">
            <v>2069801</v>
          </cell>
        </row>
        <row r="88">
          <cell r="B88" t="str">
            <v>САМАРКАНД Ш., "ИПАК ЙУЛИ" АИТ БАНКИНИНГ УМАР МИНТАКАВИЙ ФИЛИАЛИ</v>
          </cell>
          <cell r="C88">
            <v>7111312.7800000003</v>
          </cell>
          <cell r="D88">
            <v>7111312.7800000003</v>
          </cell>
          <cell r="E88">
            <v>800000000</v>
          </cell>
          <cell r="F88">
            <v>400000000</v>
          </cell>
          <cell r="G88">
            <v>73215000</v>
          </cell>
          <cell r="H88">
            <v>0</v>
          </cell>
          <cell r="I88">
            <v>0</v>
          </cell>
          <cell r="J88">
            <v>2069801</v>
          </cell>
          <cell r="K88">
            <v>2069801</v>
          </cell>
          <cell r="L88">
            <v>599000000</v>
          </cell>
          <cell r="M88">
            <v>2069801</v>
          </cell>
        </row>
        <row r="89">
          <cell r="D89">
            <v>1666220.6800000002</v>
          </cell>
          <cell r="E89">
            <v>2575000000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САМАРКАНД Ш., "ТРАСТБАНК" ХА БАНКИНИНГ САМАРКАНД ФИЛИАЛИ</v>
          </cell>
          <cell r="C90">
            <v>1666220.6800000002</v>
          </cell>
          <cell r="D90">
            <v>1666220.6800000002</v>
          </cell>
          <cell r="E90">
            <v>2575000000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2738715.5</v>
          </cell>
          <cell r="E91">
            <v>484200000</v>
          </cell>
          <cell r="F91">
            <v>0</v>
          </cell>
          <cell r="G91">
            <v>2040500</v>
          </cell>
          <cell r="H91">
            <v>2040500</v>
          </cell>
          <cell r="I91">
            <v>0</v>
          </cell>
          <cell r="J91">
            <v>0</v>
          </cell>
          <cell r="K91">
            <v>300000000</v>
          </cell>
          <cell r="L91">
            <v>0</v>
          </cell>
        </row>
        <row r="92">
          <cell r="B92" t="str">
            <v>САМАРКАНД Ш., АТ "АЛОКАБАНК" САМАРКАНД ФИЛИАЛИ</v>
          </cell>
          <cell r="C92">
            <v>2738715.5</v>
          </cell>
          <cell r="D92">
            <v>2738715.5</v>
          </cell>
          <cell r="E92">
            <v>484200000</v>
          </cell>
          <cell r="F92">
            <v>0</v>
          </cell>
          <cell r="G92">
            <v>0</v>
          </cell>
          <cell r="H92">
            <v>2040500</v>
          </cell>
          <cell r="I92">
            <v>0</v>
          </cell>
          <cell r="J92">
            <v>0</v>
          </cell>
          <cell r="K92">
            <v>300000000</v>
          </cell>
          <cell r="L92">
            <v>0</v>
          </cell>
        </row>
        <row r="93">
          <cell r="D93">
            <v>9002396.9499999993</v>
          </cell>
          <cell r="E93">
            <v>220000000</v>
          </cell>
          <cell r="F93">
            <v>0</v>
          </cell>
          <cell r="G93">
            <v>776761798.54999995</v>
          </cell>
          <cell r="H93">
            <v>776761798.54999995</v>
          </cell>
          <cell r="I93">
            <v>0</v>
          </cell>
          <cell r="J93">
            <v>1883300000</v>
          </cell>
          <cell r="K93">
            <v>580000000</v>
          </cell>
          <cell r="L93">
            <v>1883300000</v>
          </cell>
          <cell r="M93">
            <v>1883299840</v>
          </cell>
          <cell r="N93">
            <v>70390781.450000003</v>
          </cell>
        </row>
        <row r="94">
          <cell r="B94" t="str">
            <v>САМАРКАНД Ш., "ИПОТЕКА-БАНК" АТИБ "КУК САРОЙ" ФИЛИАЛИ</v>
          </cell>
          <cell r="C94">
            <v>1995091.37</v>
          </cell>
          <cell r="D94">
            <v>1995091.37</v>
          </cell>
          <cell r="E94">
            <v>50000000</v>
          </cell>
          <cell r="F94">
            <v>0</v>
          </cell>
          <cell r="G94">
            <v>0</v>
          </cell>
          <cell r="H94">
            <v>312315176</v>
          </cell>
          <cell r="I94">
            <v>0</v>
          </cell>
          <cell r="J94">
            <v>0</v>
          </cell>
          <cell r="K94">
            <v>80000000</v>
          </cell>
          <cell r="L94">
            <v>387300000</v>
          </cell>
        </row>
        <row r="95">
          <cell r="B95" t="str">
            <v>САМАРКАНД Ш., "ИПОТЕКА-БАНК" АТИБ САМАРКАНД ВИЛОЯТ ФИЛИАЛИ</v>
          </cell>
          <cell r="C95">
            <v>7007305.5800000001</v>
          </cell>
          <cell r="D95">
            <v>7007305.5800000001</v>
          </cell>
          <cell r="E95">
            <v>170000000</v>
          </cell>
          <cell r="F95">
            <v>0</v>
          </cell>
          <cell r="G95">
            <v>0</v>
          </cell>
          <cell r="H95">
            <v>464446622.55000001</v>
          </cell>
          <cell r="I95">
            <v>0</v>
          </cell>
          <cell r="J95">
            <v>70390781.450000003</v>
          </cell>
          <cell r="K95">
            <v>500000000</v>
          </cell>
          <cell r="L95">
            <v>1496000000</v>
          </cell>
          <cell r="M95">
            <v>1495999488</v>
          </cell>
          <cell r="N95">
            <v>70390781.450000003</v>
          </cell>
        </row>
        <row r="96">
          <cell r="D96">
            <v>1718962.57</v>
          </cell>
          <cell r="E96">
            <v>65000000</v>
          </cell>
          <cell r="F96">
            <v>240000000</v>
          </cell>
          <cell r="G96">
            <v>0</v>
          </cell>
          <cell r="H96">
            <v>0</v>
          </cell>
          <cell r="I96">
            <v>0</v>
          </cell>
          <cell r="J96">
            <v>769000000</v>
          </cell>
          <cell r="K96">
            <v>250000000</v>
          </cell>
          <cell r="L96">
            <v>769000000</v>
          </cell>
        </row>
        <row r="97">
          <cell r="B97" t="str">
            <v>САМАРКАНД Ш., "КАПИТАЛБАНК" АТ БАНКИНИНГ САМАРКАНД ФИЛИАЛИ</v>
          </cell>
          <cell r="C97">
            <v>1718962.57</v>
          </cell>
          <cell r="D97">
            <v>1718962.57</v>
          </cell>
          <cell r="E97">
            <v>65000000</v>
          </cell>
          <cell r="F97">
            <v>240000000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250000000</v>
          </cell>
          <cell r="L97">
            <v>769000000</v>
          </cell>
        </row>
        <row r="98">
          <cell r="D98">
            <v>1427385.1</v>
          </cell>
          <cell r="E98">
            <v>640000000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САМАРКАНД Ш., "INVEST FINANCE BANK" АТ БАНКИНИНГ САМАРКАНД ВИЛОЯТ ФИЛИАЛИ</v>
          </cell>
          <cell r="C99">
            <v>1427385.1</v>
          </cell>
          <cell r="D99">
            <v>1427385.1</v>
          </cell>
          <cell r="E99">
            <v>640000000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D100">
            <v>1914600</v>
          </cell>
          <cell r="E100">
            <v>953500000</v>
          </cell>
          <cell r="F100">
            <v>0</v>
          </cell>
          <cell r="G100">
            <v>39375000</v>
          </cell>
          <cell r="H100">
            <v>0</v>
          </cell>
          <cell r="I100">
            <v>300000000</v>
          </cell>
          <cell r="J100">
            <v>300000000</v>
          </cell>
          <cell r="K100">
            <v>300000000</v>
          </cell>
          <cell r="L100">
            <v>300000000</v>
          </cell>
        </row>
        <row r="101">
          <cell r="B101" t="str">
            <v>САМАРКАНД Ш., "ASIA ALLIANCE BANK" АТБ САМАРКАНД ФИЛИАЛИ</v>
          </cell>
          <cell r="C101">
            <v>1914600</v>
          </cell>
          <cell r="D101">
            <v>1914600</v>
          </cell>
          <cell r="E101">
            <v>953500000</v>
          </cell>
          <cell r="F101">
            <v>0</v>
          </cell>
          <cell r="G101">
            <v>39375000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300000000</v>
          </cell>
        </row>
        <row r="102">
          <cell r="D102">
            <v>790129.95000000007</v>
          </cell>
          <cell r="E102">
            <v>16389700000</v>
          </cell>
          <cell r="F102">
            <v>67916020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943000000</v>
          </cell>
        </row>
        <row r="103">
          <cell r="B103" t="str">
            <v>САМАРКАНД Ш., "ОРИЕНТ ФИНАНС" ХАТБ САМАРКАНД ФИЛИАЛИ</v>
          </cell>
          <cell r="C103">
            <v>790129.95000000007</v>
          </cell>
          <cell r="D103">
            <v>790129.95000000007</v>
          </cell>
          <cell r="E103">
            <v>16389700000</v>
          </cell>
          <cell r="F103">
            <v>67916020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943000000</v>
          </cell>
        </row>
        <row r="104">
          <cell r="B104" t="str">
            <v>Жами</v>
          </cell>
          <cell r="C104">
            <v>15900216375.379999</v>
          </cell>
          <cell r="D104">
            <v>15900216375.379999</v>
          </cell>
          <cell r="E104">
            <v>31082083000</v>
          </cell>
          <cell r="F104">
            <v>1601751560</v>
          </cell>
          <cell r="G104">
            <v>452978000</v>
          </cell>
          <cell r="H104">
            <v>2376571482.5700002</v>
          </cell>
          <cell r="I104">
            <v>0</v>
          </cell>
          <cell r="J104">
            <v>0</v>
          </cell>
          <cell r="K104">
            <v>12387299298</v>
          </cell>
          <cell r="L104">
            <v>24776091000</v>
          </cell>
          <cell r="M104">
            <v>10166487.890000001</v>
          </cell>
          <cell r="N104">
            <v>151601762.41999999</v>
          </cell>
          <cell r="O104">
            <v>1644148714.1099999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>
        <row r="5">
          <cell r="D5" t="str">
            <v>Исх остаток</v>
          </cell>
        </row>
      </sheetData>
      <sheetData sheetId="20">
        <row r="31">
          <cell r="G31">
            <v>5</v>
          </cell>
        </row>
      </sheetData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D5" t="str">
            <v>Исх остаток</v>
          </cell>
        </row>
      </sheetData>
      <sheetData sheetId="33">
        <row r="5">
          <cell r="D5" t="str">
            <v>Исх остаток</v>
          </cell>
        </row>
      </sheetData>
      <sheetData sheetId="34">
        <row r="5">
          <cell r="D5" t="str">
            <v>Исх остаток</v>
          </cell>
        </row>
      </sheetData>
      <sheetData sheetId="35">
        <row r="5">
          <cell r="D5" t="str">
            <v>Исх остаток</v>
          </cell>
        </row>
      </sheetData>
      <sheetData sheetId="36">
        <row r="5">
          <cell r="D5" t="str">
            <v>Исх остаток</v>
          </cell>
        </row>
      </sheetData>
      <sheetData sheetId="37">
        <row r="5">
          <cell r="D5" t="str">
            <v>Исх остаток</v>
          </cell>
        </row>
      </sheetData>
      <sheetData sheetId="38">
        <row r="5">
          <cell r="D5" t="str">
            <v>Исх остаток</v>
          </cell>
        </row>
      </sheetData>
      <sheetData sheetId="39">
        <row r="5">
          <cell r="D5" t="str">
            <v>Исх остаток</v>
          </cell>
        </row>
      </sheetData>
      <sheetData sheetId="40" refreshError="1"/>
      <sheetData sheetId="41" refreshError="1"/>
      <sheetData sheetId="42" refreshError="1"/>
      <sheetData sheetId="43">
        <row r="5">
          <cell r="D5" t="str">
            <v>Исх остаток</v>
          </cell>
        </row>
      </sheetData>
      <sheetData sheetId="44">
        <row r="5">
          <cell r="D5" t="str">
            <v>Исх остаток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>
        <row r="5">
          <cell r="D5" t="str">
            <v>Исх остаток</v>
          </cell>
        </row>
      </sheetData>
      <sheetData sheetId="57">
        <row r="5">
          <cell r="D5" t="str">
            <v>Исх остаток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Фориш 2003"/>
      <sheetName val="фев"/>
      <sheetName val="KAT2344"/>
      <sheetName val="На_учете"/>
      <sheetName val="Раб_места"/>
      <sheetName val="Перепод_"/>
      <sheetName val="Общ_работ_"/>
      <sheetName val="Фориш_2003"/>
      <sheetName val="калий"/>
      <sheetName val="База"/>
      <sheetName val="Таблицы_"/>
      <sheetName val="Зарплата"/>
      <sheetName val="Амортизация"/>
      <sheetName val="кассак бюджет"/>
      <sheetName val="Date"/>
      <sheetName val="Guidance"/>
      <sheetName val="оборот"/>
      <sheetName val="Data input"/>
      <sheetName val="План пр-ва_1"/>
      <sheetName val="План продаж_1"/>
      <sheetName val="PROYECCIONES-PM 2000mod (2)"/>
      <sheetName val="PROYECCIONES-PM 2000mod"/>
      <sheetName val="Мин.угит"/>
      <sheetName val="#ССЫЛКА"/>
      <sheetName val="ер ресурс"/>
      <sheetName val="PV6 3.5L LX5 GMX170"/>
      <sheetName val="На_учете1"/>
      <sheetName val="Раб_места1"/>
      <sheetName val="Перепод_1"/>
      <sheetName val="Общ_работ_1"/>
      <sheetName val="Фориш_20031"/>
      <sheetName val="кассак_бюджет"/>
      <sheetName val="Data_input"/>
      <sheetName val="План_пр-ва_1"/>
      <sheetName val="План_продаж_1"/>
      <sheetName val="PROYECCIONES-PM_2000mod_(2)"/>
      <sheetName val="PROYECCIONES-PM_2000mod"/>
      <sheetName val="Мин_угит"/>
      <sheetName val="БД"/>
      <sheetName val="Расчёт цены сырья"/>
      <sheetName val="c"/>
      <sheetName val="На_учете2"/>
      <sheetName val="Раб_места2"/>
      <sheetName val="Перепод_2"/>
      <sheetName val="Общ_работ_2"/>
      <sheetName val="Фориш_20032"/>
      <sheetName val="кассак_бюджет1"/>
      <sheetName val="Data_input1"/>
      <sheetName val="План_пр-ва_11"/>
      <sheetName val="План_продаж_11"/>
      <sheetName val="PROYECCIONES-PM_2000mod_(2)1"/>
      <sheetName val="PROYECCIONES-PM_2000mod1"/>
      <sheetName val="Мин_угит1"/>
      <sheetName val="PV6_3_5L_LX5_GMX170"/>
      <sheetName val="ер_ресурс"/>
      <sheetName val="Расчёт_цены_сырья"/>
      <sheetName val="193 свод"/>
      <sheetName val="Prog. rost tarifov"/>
      <sheetName val="ЯнварБюджет"/>
      <sheetName val="BULLET"/>
      <sheetName val="Лист1"/>
      <sheetName val="Лист3"/>
      <sheetName val="Лист4"/>
      <sheetName val="Варианты"/>
      <sheetName val="План пр-ва"/>
      <sheetName val="табл чувств"/>
      <sheetName val="План продаж"/>
      <sheetName val="Макрос2"/>
      <sheetName val="Массив"/>
      <sheetName val="На_учете3"/>
      <sheetName val="Раб_места3"/>
      <sheetName val="Перепод_3"/>
      <sheetName val="Общ_работ_3"/>
      <sheetName val="Фориш_20033"/>
      <sheetName val="кассак_бюджет2"/>
      <sheetName val="Data_input2"/>
      <sheetName val="План_пр-ва_12"/>
      <sheetName val="План_продаж_12"/>
      <sheetName val="PROYECCIONES-PM_2000mod_(2)2"/>
      <sheetName val="PROYECCIONES-PM_2000mod2"/>
      <sheetName val="Мин_угит2"/>
      <sheetName val="PV6_3_5L_LX5_GMX1701"/>
      <sheetName val="ер_ресурс1"/>
      <sheetName val="Расчёт_цены_сырья1"/>
      <sheetName val="193_свод"/>
      <sheetName val="Prog__rost_tarifov"/>
      <sheetName val="ГТК_Минфин_факт"/>
      <sheetName val="Прогноз"/>
      <sheetName val="просрочка "/>
      <sheetName val="д"/>
      <sheetName val="курс"/>
      <sheetName val="Топливо-энергия"/>
      <sheetName val="МФО руйхат"/>
    </sheetNames>
    <sheetDataSet>
      <sheetData sheetId="0">
        <row r="5">
          <cell r="E5" t="str">
            <v>в том числе</v>
          </cell>
        </row>
      </sheetData>
      <sheetData sheetId="1"/>
      <sheetData sheetId="2"/>
      <sheetData sheetId="3">
        <row r="5">
          <cell r="E5" t="str">
            <v>в том числе</v>
          </cell>
        </row>
      </sheetData>
      <sheetData sheetId="4">
        <row r="5">
          <cell r="E5" t="str">
            <v>в том числе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">
          <cell r="E5" t="str">
            <v>в том числе</v>
          </cell>
        </row>
      </sheetData>
      <sheetData sheetId="32">
        <row r="5">
          <cell r="E5" t="str">
            <v>в том числе</v>
          </cell>
        </row>
      </sheetData>
      <sheetData sheetId="33">
        <row r="5">
          <cell r="E5" t="str">
            <v>в том числе</v>
          </cell>
        </row>
      </sheetData>
      <sheetData sheetId="34">
        <row r="5">
          <cell r="E5" t="str">
            <v>в том числе</v>
          </cell>
        </row>
      </sheetData>
      <sheetData sheetId="35">
        <row r="5">
          <cell r="E5" t="str">
            <v>в том числе</v>
          </cell>
        </row>
      </sheetData>
      <sheetData sheetId="36">
        <row r="5">
          <cell r="E5" t="str">
            <v>в том числе</v>
          </cell>
        </row>
      </sheetData>
      <sheetData sheetId="37">
        <row r="5">
          <cell r="E5" t="str">
            <v>в том числе</v>
          </cell>
        </row>
      </sheetData>
      <sheetData sheetId="38">
        <row r="5">
          <cell r="E5" t="str">
            <v>в том числе</v>
          </cell>
        </row>
      </sheetData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>
        <row r="5">
          <cell r="E5" t="str">
            <v>в том числе</v>
          </cell>
        </row>
      </sheetData>
      <sheetData sheetId="47">
        <row r="5">
          <cell r="E5" t="str">
            <v>в том числе</v>
          </cell>
        </row>
      </sheetData>
      <sheetData sheetId="48">
        <row r="5">
          <cell r="E5" t="str">
            <v>в том числе</v>
          </cell>
        </row>
      </sheetData>
      <sheetData sheetId="49">
        <row r="5">
          <cell r="E5" t="str">
            <v>в том числе</v>
          </cell>
        </row>
      </sheetData>
      <sheetData sheetId="50">
        <row r="5">
          <cell r="E5" t="str">
            <v>в том числе</v>
          </cell>
        </row>
      </sheetData>
      <sheetData sheetId="51">
        <row r="5">
          <cell r="E5" t="str">
            <v>в том числе</v>
          </cell>
        </row>
      </sheetData>
      <sheetData sheetId="52">
        <row r="5">
          <cell r="E5" t="str">
            <v>в том числе</v>
          </cell>
        </row>
      </sheetData>
      <sheetData sheetId="53">
        <row r="5">
          <cell r="E5" t="str">
            <v>в том числе</v>
          </cell>
        </row>
      </sheetData>
      <sheetData sheetId="54">
        <row r="5">
          <cell r="E5" t="str">
            <v>в том числе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 refreshError="1"/>
      <sheetData sheetId="73" refreshError="1"/>
      <sheetData sheetId="74">
        <row r="5">
          <cell r="E5" t="str">
            <v>в том числе</v>
          </cell>
        </row>
      </sheetData>
      <sheetData sheetId="75"/>
      <sheetData sheetId="76"/>
      <sheetData sheetId="77">
        <row r="5">
          <cell r="E5" t="str">
            <v>в том числе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вартал"/>
      <sheetName val="ЯнварБюджет"/>
      <sheetName val="Январхуж.хисоб)"/>
      <sheetName val="феврал"/>
      <sheetName val="март"/>
      <sheetName val="DNET"/>
      <sheetName val="апрел"/>
      <sheetName val="май"/>
      <sheetName val="июн"/>
      <sheetName val="выслуга"/>
      <sheetName val="июл"/>
      <sheetName val="A"/>
      <sheetName val="C"/>
      <sheetName val="Лист3"/>
      <sheetName val="Фориш 2003"/>
      <sheetName val="калий"/>
      <sheetName val="Январхуж_хисоб)"/>
      <sheetName val="Фориш_2003"/>
      <sheetName val="PV6 3.5L LX5 GMX170"/>
      <sheetName val="63- протокол (4)"/>
      <sheetName val="уюшмага10,09 холатига"/>
      <sheetName val="Январхуж_хисоб)1"/>
      <sheetName val="Фориш_20031"/>
      <sheetName val="PV6_3_5L_LX5_GMX170"/>
      <sheetName val="63-_протокол_(4)"/>
      <sheetName val="уюшмага10,09_холатига"/>
      <sheetName val="Зан-ть(р-ны)"/>
      <sheetName val="реестр декабрь"/>
      <sheetName val="режа"/>
      <sheetName val="Date"/>
      <sheetName val="Prog. rost tarifov"/>
      <sheetName val="Analysis of Interest"/>
      <sheetName val="1 Йирик янги таклиф 2020"/>
      <sheetName val="Январхуж_хисоб)2"/>
      <sheetName val="Фориш_20032"/>
      <sheetName val="PV6_3_5L_LX5_GMX1701"/>
      <sheetName val="63-_протокол_(4)1"/>
      <sheetName val="уюшмага10,09_холатига1"/>
      <sheetName val="реестр_декабрь"/>
      <sheetName val="Prog__rost_tarifov"/>
      <sheetName val="Analysis_of_Interest"/>
      <sheetName val="1_Йирик_янги_таклиф_2020"/>
      <sheetName val="#ССЫЛКА"/>
      <sheetName val="Charge-offs and Recoveries"/>
      <sheetName val="кассак бюджет"/>
      <sheetName val="Мин.угит"/>
      <sheetName val="Январхуж_хисоб)3"/>
      <sheetName val="Фориш_20033"/>
      <sheetName val="PV6_3_5L_LX5_GMX1702"/>
      <sheetName val="63-_протокол_(4)2"/>
      <sheetName val="уюшмага10,09_холатига2"/>
      <sheetName val="реестр_декабрь1"/>
      <sheetName val="Prog__rost_tarifov1"/>
      <sheetName val="Analysis_of_Interest1"/>
      <sheetName val="1_Йирик_янги_таклиф_20201"/>
      <sheetName val="Charge-offs_and_Recoveries"/>
      <sheetName val="кассак_бюджет"/>
      <sheetName val="Мин_угит"/>
      <sheetName val="Data input"/>
      <sheetName val="для ГАКа"/>
      <sheetName val="курс"/>
      <sheetName val="ВВОД"/>
      <sheetName val="транспортировка"/>
      <sheetName val="Бал"/>
      <sheetName val="ГТК_Минфин_факт"/>
      <sheetName val="Прогноз"/>
      <sheetName val="Доходи линейные"/>
      <sheetName val="Лист1 (2)"/>
      <sheetName val="Варианты"/>
      <sheetName val="s"/>
      <sheetName val="000"/>
      <sheetName val="Жиззах янги раз"/>
      <sheetName val="ИСХОД. ДАННЫЕ"/>
      <sheetName val="Январхуж_хисоб)4"/>
      <sheetName val="Фориш_20034"/>
      <sheetName val="PV6_3_5L_LX5_GMX1703"/>
      <sheetName val="63-_протокол_(4)3"/>
      <sheetName val="уюшмага10,09_холатига3"/>
      <sheetName val="реестр_декабрь2"/>
      <sheetName val="Prog__rost_tarifov2"/>
      <sheetName val="Analysis_of_Interest2"/>
      <sheetName val="1_Йирик_янги_таклиф_20202"/>
      <sheetName val="Charge-offs_and_Recoveries1"/>
      <sheetName val="кассак_бюджет1"/>
      <sheetName val="Мин_угит1"/>
      <sheetName val="Data_input"/>
      <sheetName val="для_ГАКа"/>
      <sheetName val="Доходи_линейные"/>
      <sheetName val="Лист1_(2)"/>
      <sheetName val="Жиззах_янги_раз"/>
      <sheetName val="ИСХОД__ДАННЫЕ"/>
      <sheetName val="ном"/>
      <sheetName val="оборот"/>
      <sheetName val="фев"/>
      <sheetName val="Цеховые"/>
      <sheetName val="ГО"/>
      <sheetName val="Лист2"/>
      <sheetName val="1-илова, ном-ном"/>
      <sheetName val="Лист4"/>
      <sheetName val="Январ 2008 й"/>
      <sheetName val="Феврал 2008 й "/>
      <sheetName val="Март 2008 й"/>
      <sheetName val="Март 2007 й (2)"/>
      <sheetName val="Апрел. 2007 й"/>
      <sheetName val="Май. 2007 й "/>
      <sheetName val="Июнь. 2007 й  "/>
      <sheetName val="Июль. 2007  й   "/>
      <sheetName val="Август. 2007 й    "/>
      <sheetName val="Сентябрь .2007 й"/>
      <sheetName val="Октябрь .2007 й "/>
      <sheetName val="Ноябрь .2006 й "/>
      <sheetName val="Декабрь .2007 й  (3)"/>
      <sheetName val="Декабрь .2007 й  (4)"/>
      <sheetName val="БД"/>
      <sheetName val="база"/>
      <sheetName val="Ер Ресурс"/>
      <sheetName val="kvartal"/>
      <sheetName val="YanvarByudjet"/>
      <sheetName val="Yanvarxuj.xisob)"/>
      <sheetName val="fevral"/>
      <sheetName val="mart"/>
      <sheetName val="aprel"/>
      <sheetName val="may"/>
      <sheetName val="iyun"/>
      <sheetName val="visluga"/>
      <sheetName val="iyul"/>
      <sheetName val="List3"/>
      <sheetName val="Forish 2003"/>
      <sheetName val="63- protokol (4)"/>
      <sheetName val="uyushmaga10,09 xolatiga"/>
      <sheetName val="kaliy"/>
      <sheetName val="Zan-t(r-ni)"/>
      <sheetName val="Yanvarxuj_xisob)"/>
      <sheetName val="Forish_2003"/>
      <sheetName val="Yanvarxuj_xisob)1"/>
      <sheetName val="Forish_20031"/>
      <sheetName val="63-_protokol_(4)"/>
      <sheetName val="uyushmaga10,09_xolatiga"/>
      <sheetName val="reestr dekabr"/>
      <sheetName val="reja"/>
      <sheetName val="1 Yirik yangi taklif 2020"/>
      <sheetName val="#SSILKA"/>
      <sheetName val="Yanvarxuj_xisob)2"/>
      <sheetName val="Forish_20032"/>
      <sheetName val="63-_protokol_(4)1"/>
      <sheetName val="uyushmaga10,09_xolatiga1"/>
      <sheetName val="reestr_dekabr"/>
      <sheetName val="1_Yirik_yangi_taklif_2020"/>
      <sheetName val="kassak byudjet"/>
      <sheetName val="Min.ugit"/>
      <sheetName val="dlya GAKa"/>
      <sheetName val="kurs"/>
      <sheetName val="VVOD"/>
      <sheetName val="transportirovka"/>
      <sheetName val="Bal"/>
      <sheetName val="Doxodi lineynie"/>
      <sheetName val="Yanvarxuj_xisob)3"/>
      <sheetName val="Forish_20033"/>
      <sheetName val="63-_protokol_(4)2"/>
      <sheetName val="uyushmaga10,09_xolatiga2"/>
      <sheetName val="reestr_dekabr1"/>
      <sheetName val="1_Yirik_yangi_taklif_20201"/>
      <sheetName val="kassak_byudjet"/>
      <sheetName val="Min_ugit"/>
      <sheetName val="List1 (2)"/>
      <sheetName val="Varianti"/>
      <sheetName val="GTK_Minfin_fakt"/>
      <sheetName val="Prognoz"/>
      <sheetName val="Jizzax yangi raz"/>
      <sheetName val="ISXOD. DANNIE"/>
      <sheetName val="Yanvarxuj_xisob)4"/>
      <sheetName val="Forish_20034"/>
      <sheetName val="63-_protokol_(4)3"/>
      <sheetName val="uyushmaga10,09_xolatiga3"/>
      <sheetName val="reestr_dekabr2"/>
      <sheetName val="1_Yirik_yangi_taklif_20202"/>
      <sheetName val="kassak_byudjet1"/>
      <sheetName val="Min_ugit1"/>
      <sheetName val="dlya_GAKa"/>
      <sheetName val="Doxodi_lineynie"/>
      <sheetName val="List1_(2)"/>
      <sheetName val="Jizzax_yangi_raz"/>
      <sheetName val="ISXOD__DANNIE"/>
      <sheetName val="nom"/>
      <sheetName val="Tsexovie"/>
      <sheetName val="oborot"/>
      <sheetName val="fev"/>
      <sheetName val="GO"/>
      <sheetName val="1-ilova, nom-nom"/>
      <sheetName val="List2"/>
      <sheetName val="Топливо-энергия"/>
      <sheetName val="ISXOD. DANNIYe"/>
      <sheetName val="ISXOD__DANNIYe"/>
    </sheetNames>
    <sheetDataSet>
      <sheetData sheetId="0">
        <row r="3">
          <cell r="A3">
            <v>186301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ой"/>
      <sheetName val="бетон"/>
      <sheetName val="фоиз"/>
      <sheetName val="свод"/>
      <sheetName val="PV6 3.5L LX5 GMX170"/>
      <sheetName val="кассак бюджет"/>
      <sheetName val="Зан-ть(р-ны)"/>
      <sheetName val="ЯнварБюджет"/>
      <sheetName val="#ССЫЛКА"/>
      <sheetName val="калий"/>
      <sheetName val="Фориш 2003"/>
      <sheetName val="PV6_3_5L_LX5_GMX170"/>
      <sheetName val="кассак_бюджет"/>
      <sheetName val="Ёшлар, иш урни"/>
      <sheetName val="кредит"/>
      <sheetName val="ресурс"/>
      <sheetName val="PV6_3_5L_LX5_GMX1701"/>
      <sheetName val="кассак_бюджет1"/>
      <sheetName val="Фориш_2003"/>
      <sheetName val="Ёшлар,_иш_урни"/>
      <sheetName val="Analysis of Interest"/>
      <sheetName val="для ГАКа"/>
      <sheetName val="Date"/>
      <sheetName val="просрочка "/>
      <sheetName val="1-илова, ном-ном"/>
      <sheetName val="Вилоят (раисга)"/>
      <sheetName val="Вилоят (блок)"/>
      <sheetName val="хунарманд"/>
      <sheetName val="Филиал"/>
      <sheetName val="кредит колдиғи"/>
      <sheetName val="тармок"/>
      <sheetName val="График"/>
      <sheetName val="жами унд"/>
      <sheetName val="16377"/>
      <sheetName val="соха"/>
      <sheetName val="хунар"/>
      <sheetName val="бир хунур"/>
      <sheetName val="000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NET"/>
      <sheetName val="Январ 2008 й"/>
      <sheetName val="Феврал 2008 й "/>
      <sheetName val="Март 2008 й"/>
      <sheetName val="Март 2007 й (2)"/>
      <sheetName val="Апрел. 2007 й"/>
      <sheetName val="Май. 2007 й "/>
      <sheetName val="Июнь. 2007 й  "/>
      <sheetName val="Июль. 2007  й   "/>
      <sheetName val="Август. 2007 й    "/>
      <sheetName val="Сентябрь .2007 й"/>
      <sheetName val="Октябрь .2007 й "/>
      <sheetName val="Ноябрь .2006 й "/>
      <sheetName val="Декабрь .2007 й  (3)"/>
      <sheetName val="Декабрь .2007 й  (4)"/>
      <sheetName val="ЯнварБюджет"/>
      <sheetName val="c"/>
      <sheetName val="калий"/>
      <sheetName val="Фориш 2003"/>
      <sheetName val="БД"/>
      <sheetName val="#ССЫЛКА"/>
      <sheetName val="Январ_2008_й"/>
      <sheetName val="Феврал_2008_й_"/>
      <sheetName val="Март_2008_й"/>
      <sheetName val="Март_2007_й_(2)"/>
      <sheetName val="Апрел__2007_й"/>
      <sheetName val="Май__2007_й_"/>
      <sheetName val="Июнь__2007_й__"/>
      <sheetName val="Июль__2007__й___"/>
      <sheetName val="Август__2007_й____"/>
      <sheetName val="Сентябрь__2007_й"/>
      <sheetName val="Октябрь__2007_й_"/>
      <sheetName val="Ноябрь__2006_й_"/>
      <sheetName val="Декабрь__2007_й__(3)"/>
      <sheetName val="Декабрь__2007_й__(4)"/>
      <sheetName val="Фориш_2003"/>
      <sheetName val="s"/>
      <sheetName val="Зан-ть(р-ны)"/>
      <sheetName val="база"/>
      <sheetName val="Data input"/>
      <sheetName val="Лист4"/>
      <sheetName val="лой"/>
      <sheetName val="План пр-ва_1"/>
      <sheetName val="План продаж_1"/>
      <sheetName val="жиззах янги раз"/>
      <sheetName val="кассак бюджет"/>
      <sheetName val="инф"/>
      <sheetName val="Январ_2008_й1"/>
      <sheetName val="Феврал_2008_й_1"/>
      <sheetName val="Март_2008_й1"/>
      <sheetName val="Март_2007_й_(2)1"/>
      <sheetName val="Апрел__2007_й1"/>
      <sheetName val="Май__2007_й_1"/>
      <sheetName val="Июнь__2007_й__1"/>
      <sheetName val="Июль__2007__й___1"/>
      <sheetName val="Август__2007_й____1"/>
      <sheetName val="Сентябрь__2007_й1"/>
      <sheetName val="Октябрь__2007_й_1"/>
      <sheetName val="Ноябрь__2006_й_1"/>
      <sheetName val="Декабрь__2007_й__(3)1"/>
      <sheetName val="Декабрь__2007_й__(4)1"/>
      <sheetName val="Фориш_20031"/>
      <sheetName val="Data_input"/>
      <sheetName val="План_пр-ва_1"/>
      <sheetName val="План_продаж_1"/>
      <sheetName val="жиззах_янги_раз"/>
      <sheetName val="кассак_бюджет"/>
      <sheetName val="ГТК_Минфин_факт"/>
      <sheetName val="Прогноз"/>
      <sheetName val="Prog. rost tarifov"/>
      <sheetName val="Локал"/>
      <sheetName val="фев"/>
      <sheetName val="report"/>
      <sheetName val="Январ_2008_й2"/>
      <sheetName val="Феврал_2008_й_2"/>
      <sheetName val="Март_2008_й2"/>
      <sheetName val="Март_2007_й_(2)2"/>
      <sheetName val="Апрел__2007_й2"/>
      <sheetName val="Май__2007_й_2"/>
      <sheetName val="Июнь__2007_й__2"/>
      <sheetName val="Июль__2007__й___2"/>
      <sheetName val="Август__2007_й____2"/>
      <sheetName val="Сентябрь__2007_й2"/>
      <sheetName val="Октябрь__2007_й_2"/>
      <sheetName val="Ноябрь__2006_й_2"/>
      <sheetName val="Декабрь__2007_й__(3)2"/>
      <sheetName val="Декабрь__2007_й__(4)2"/>
      <sheetName val="Фориш_20032"/>
      <sheetName val="Data_input1"/>
      <sheetName val="План_пр-ва_11"/>
      <sheetName val="План_продаж_11"/>
      <sheetName val="жиззах_янги_раз1"/>
      <sheetName val="кассак_бюджет1"/>
      <sheetName val="Prog__rost_tarifov"/>
      <sheetName val="Date"/>
      <sheetName val="Macro1"/>
      <sheetName val="Ж-8."/>
    </sheetNames>
    <sheetDataSet>
      <sheetData sheetId="0">
        <row r="3">
          <cell r="A3">
            <v>186301</v>
          </cell>
          <cell r="E3">
            <v>0.25</v>
          </cell>
          <cell r="I3">
            <v>372602</v>
          </cell>
          <cell r="R3">
            <v>558903</v>
          </cell>
        </row>
        <row r="5">
          <cell r="A5">
            <v>111781</v>
          </cell>
          <cell r="E5">
            <v>0.18</v>
          </cell>
          <cell r="G5">
            <v>27944.82</v>
          </cell>
          <cell r="I5">
            <v>223562</v>
          </cell>
          <cell r="O5">
            <v>26826.84</v>
          </cell>
          <cell r="R5">
            <v>335343</v>
          </cell>
          <cell r="X5">
            <v>40240.26</v>
          </cell>
        </row>
        <row r="7">
          <cell r="E7">
            <v>0.13</v>
          </cell>
          <cell r="G7">
            <v>14531.4</v>
          </cell>
          <cell r="O7">
            <v>29062.799999999999</v>
          </cell>
          <cell r="X7">
            <v>43594.200000000004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Фориш 2003"/>
      <sheetName val="режа"/>
      <sheetName val="Арн22"/>
      <sheetName val="c"/>
      <sheetName val="Макрос1"/>
      <sheetName val="Ер Ресурс"/>
      <sheetName val="Results"/>
      <sheetName val="Фориш_2003"/>
      <sheetName val="Ер_Ресурс"/>
      <sheetName val="Пункт"/>
      <sheetName val="Нарх"/>
      <sheetName val="Отряд  монит"/>
      <sheetName val="фев"/>
      <sheetName val="Варианты"/>
      <sheetName val="Мароканд"/>
      <sheetName val="#ССЫЛКА"/>
      <sheetName val="Фориш_20031"/>
      <sheetName val="Ер_Ресурс1"/>
      <sheetName val="Отряд__монит"/>
      <sheetName val="DNET"/>
      <sheetName val="Фориш_20032"/>
      <sheetName val="Ер_Ресурс2"/>
      <sheetName val="Отряд__монит1"/>
      <sheetName val="гай пахта"/>
      <sheetName val="мин.угит"/>
      <sheetName val="s"/>
      <sheetName val="Зан-ть(р-ны)"/>
      <sheetName val="Data input"/>
      <sheetName val="калий"/>
      <sheetName val="ЯнварБюджет"/>
      <sheetName val="для ГАКа"/>
      <sheetName val="курс"/>
      <sheetName val="Фориш_20033"/>
      <sheetName val="Ер_Ресурс3"/>
      <sheetName val="Отряд__монит2"/>
      <sheetName val="гай_пахта"/>
      <sheetName val="мин_угит"/>
      <sheetName val="Data_input"/>
    </sheetNames>
    <sheetDataSet>
      <sheetData sheetId="0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Массив"/>
      <sheetName val="свод_СвС"/>
      <sheetName val="меъёр2"/>
      <sheetName val="c"/>
      <sheetName val="режа"/>
      <sheetName val="s"/>
      <sheetName val="Форма №2а"/>
      <sheetName val="Зан-ть(р-ны)"/>
      <sheetName val="Мароканд"/>
      <sheetName val="Прогноз"/>
      <sheetName val="DNET"/>
      <sheetName val="Results"/>
      <sheetName val="Лист2"/>
      <sheetName val="МФО руйхат"/>
      <sheetName val="Macro1"/>
      <sheetName val="фориш_свод"/>
      <sheetName val="Фориш_2003"/>
      <sheetName val="Жиззах_янги_раз"/>
      <sheetName val="Тохирбек_2003-1"/>
      <sheetName val="Форма_№2а"/>
      <sheetName val="МФО_руйхат"/>
      <sheetName val="оборот"/>
      <sheetName val="BAL"/>
      <sheetName val="фориш_свод1"/>
      <sheetName val="Фориш_20031"/>
      <sheetName val="Жиззах_янги_раз1"/>
      <sheetName val="Тохирбек_2003-11"/>
      <sheetName val="Форма_№2а1"/>
      <sheetName val="МФО_руйхат1"/>
      <sheetName val="фориш_свод2"/>
      <sheetName val="Фориш_20032"/>
      <sheetName val="Жиззах_янги_раз2"/>
      <sheetName val="Тохирбек_2003-12"/>
      <sheetName val="Форма_№2а2"/>
      <sheetName val="МФО_руйхат2"/>
      <sheetName val="21 шакл"/>
      <sheetName val="фориш_свод3"/>
      <sheetName val="Фориш_20033"/>
      <sheetName val="Жиззах_янги_раз3"/>
      <sheetName val="Тохирбек_2003-13"/>
      <sheetName val="Форма_№2а3"/>
      <sheetName val="МФО_руйхат3"/>
      <sheetName val="21_шакл"/>
      <sheetName val="фориш_свод4"/>
      <sheetName val="Фориш_20034"/>
      <sheetName val="Жиззах_янги_раз4"/>
      <sheetName val="Тохирбек_2003-14"/>
      <sheetName val="Форма_№2а4"/>
      <sheetName val="МФО_руйхат4"/>
      <sheetName val="21_шакл1"/>
      <sheetName val="ࡳ"/>
      <sheetName val="кассак бюджет"/>
      <sheetName val="физ.тон"/>
      <sheetName val="экс хар"/>
      <sheetName val="фориш_свод5"/>
      <sheetName val="Фориш_20035"/>
      <sheetName val="Жиззах_янги_раз5"/>
      <sheetName val="Тохирбек_2003-15"/>
      <sheetName val="Форма_№2а5"/>
      <sheetName val="МФО_руйхат5"/>
      <sheetName val="21_шакл2"/>
      <sheetName val="кассак_бюджет"/>
      <sheetName val="физ_тон"/>
      <sheetName val="ер ресурс"/>
      <sheetName val="#ССЫЛКА"/>
      <sheetName val="ГТК_Минфин_факт"/>
      <sheetName val="калий"/>
      <sheetName val="Отряд  монит"/>
      <sheetName val="Варианты"/>
      <sheetName val="PV6 3.5L LX5 GMX170"/>
      <sheetName val="$$"/>
      <sheetName val="для ГАКа"/>
      <sheetName val="курс"/>
      <sheetName val="параметр (формуда)"/>
      <sheetName val="Оглавление"/>
      <sheetName val="sheet1"/>
      <sheetName val="свод"/>
      <sheetName val="ходим"/>
      <sheetName val="НОММА-НОМ"/>
      <sheetName val="Nov5 Old,New"/>
      <sheetName val="эски"/>
      <sheetName val="янги"/>
      <sheetName val="Нарх"/>
      <sheetName val="Пункт"/>
      <sheetName val="000"/>
      <sheetName val="фориш_свод6"/>
      <sheetName val="Фориш_20036"/>
      <sheetName val="Жиззах_янги_раз6"/>
      <sheetName val="Тохирбек_2003-16"/>
      <sheetName val="Форма_№2а6"/>
      <sheetName val="МФО_руйхат6"/>
      <sheetName val="21_шакл3"/>
      <sheetName val="кассак_бюджет1"/>
      <sheetName val="физ_тон1"/>
      <sheetName val="экс_хар"/>
      <sheetName val="ер_ресурс"/>
      <sheetName val="Отряд__монит"/>
      <sheetName val="PV6_3_5L_LX5_GMX170"/>
      <sheetName val="для_ГАКа"/>
      <sheetName val="параметр_(формуда)"/>
      <sheetName val="Nov5_Old,New"/>
      <sheetName val="БД"/>
      <sheetName val="Prog. rost tarifov"/>
      <sheetName val="Максам-Чирчик"/>
      <sheetName val="б 6-и"/>
      <sheetName val="ЯнварБюджет"/>
      <sheetName val="Guidance"/>
      <sheetName val="Data input"/>
      <sheetName val="План пр-ва_1"/>
      <sheetName val="План продаж_1"/>
      <sheetName val="структура"/>
      <sheetName val="табли 4 местний совет"/>
      <sheetName val="tab17"/>
      <sheetName val="инф"/>
      <sheetName val="лой"/>
      <sheetName val="Харажатлар"/>
      <sheetName val="Топливо-энергия"/>
      <sheetName val="Лист1 (2)"/>
      <sheetName val="выполнение"/>
      <sheetName val="уюшмага10,09 холатига"/>
      <sheetName val="фориш_свод7"/>
      <sheetName val="Фориш_20037"/>
      <sheetName val="Жиззах_янги_раз7"/>
      <sheetName val="Тохирбек_2003-17"/>
      <sheetName val="Форма_№2а7"/>
      <sheetName val="МФО_руйхат7"/>
      <sheetName val="21_шакл4"/>
      <sheetName val="кассак_бюджет2"/>
      <sheetName val="физ_тон2"/>
      <sheetName val="экс_хар1"/>
      <sheetName val="ер_ресурс1"/>
      <sheetName val="Отряд__монит1"/>
      <sheetName val="PV6_3_5L_LX5_GMX1701"/>
      <sheetName val="для_ГАКа1"/>
      <sheetName val="параметр_(формуда)1"/>
      <sheetName val="Nov5_Old,New1"/>
      <sheetName val="Prog__rost_tarifov"/>
      <sheetName val="б_6-и"/>
      <sheetName val="Control"/>
      <sheetName val="фориш_свод8"/>
      <sheetName val="Фориш_20038"/>
      <sheetName val="Жиззах_янги_раз8"/>
      <sheetName val="Тохирбек_2003-18"/>
      <sheetName val="Форма_№2а8"/>
      <sheetName val="МФО_руйхат8"/>
      <sheetName val="21_шакл5"/>
      <sheetName val="кассак_бюджет3"/>
      <sheetName val="физ_тон3"/>
      <sheetName val="экс_хар2"/>
      <sheetName val="ер_ресурс2"/>
      <sheetName val="Отряд__монит2"/>
      <sheetName val="PV6_3_5L_LX5_GMX1702"/>
      <sheetName val="для_ГАКа2"/>
      <sheetName val="параметр_(формуда)2"/>
      <sheetName val="Nov5_Old,New2"/>
      <sheetName val="Prog__rost_tarifov1"/>
      <sheetName val="б_6-и1"/>
      <sheetName val="Data_input"/>
      <sheetName val="План_пр-ва_1"/>
      <sheetName val="План_продаж_1"/>
      <sheetName val="табли_4_местний_совет"/>
      <sheetName val="уюшмага10,09_холатига"/>
      <sheetName val="Лист1_(2)"/>
      <sheetName val="база"/>
      <sheetName val="мфо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>
        <row r="4">
          <cell r="O4">
            <v>67.099999999999994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/>
      <sheetData sheetId="31">
        <row r="4">
          <cell r="O4">
            <v>67.099999999999994</v>
          </cell>
        </row>
      </sheetData>
      <sheetData sheetId="32">
        <row r="4">
          <cell r="O4">
            <v>67.099999999999994</v>
          </cell>
        </row>
      </sheetData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/>
      <sheetData sheetId="47"/>
      <sheetData sheetId="48"/>
      <sheetData sheetId="49"/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/>
      <sheetData sheetId="54"/>
      <sheetData sheetId="55"/>
      <sheetData sheetId="56"/>
      <sheetData sheetId="57">
        <row r="4">
          <cell r="O4">
            <v>67.099999999999994</v>
          </cell>
        </row>
      </sheetData>
      <sheetData sheetId="58"/>
      <sheetData sheetId="59"/>
      <sheetData sheetId="60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4">
          <cell r="O4">
            <v>22</v>
          </cell>
        </row>
      </sheetData>
      <sheetData sheetId="82">
        <row r="4">
          <cell r="O4">
            <v>22</v>
          </cell>
        </row>
      </sheetData>
      <sheetData sheetId="83">
        <row r="4">
          <cell r="O4">
            <v>22</v>
          </cell>
        </row>
      </sheetData>
      <sheetData sheetId="84">
        <row r="4">
          <cell r="O4">
            <v>22</v>
          </cell>
        </row>
      </sheetData>
      <sheetData sheetId="85">
        <row r="4">
          <cell r="O4">
            <v>22</v>
          </cell>
        </row>
      </sheetData>
      <sheetData sheetId="86">
        <row r="4">
          <cell r="O4">
            <v>22</v>
          </cell>
        </row>
      </sheetData>
      <sheetData sheetId="87">
        <row r="4">
          <cell r="O4">
            <v>22</v>
          </cell>
        </row>
      </sheetData>
      <sheetData sheetId="88">
        <row r="4">
          <cell r="O4">
            <v>22</v>
          </cell>
        </row>
      </sheetData>
      <sheetData sheetId="89">
        <row r="4">
          <cell r="O4">
            <v>22</v>
          </cell>
        </row>
      </sheetData>
      <sheetData sheetId="90"/>
      <sheetData sheetId="91"/>
      <sheetData sheetId="92"/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/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/>
      <sheetData sheetId="119"/>
      <sheetData sheetId="120"/>
      <sheetData sheetId="121"/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/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/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/>
      <sheetData sheetId="150"/>
      <sheetData sheetId="151"/>
      <sheetData sheetId="152"/>
      <sheetData sheetId="153">
        <row r="4">
          <cell r="O4">
            <v>67.099999999999994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4">
          <cell r="O4">
            <v>67.099999999999994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hart3"/>
      <sheetName val="Sheet1"/>
      <sheetName val="monthly"/>
      <sheetName val="New_EXR"/>
      <sheetName val="data"/>
      <sheetName val="fig3"/>
      <sheetName val="fig3data"/>
      <sheetName val="chart"/>
      <sheetName val="fig1data"/>
      <sheetName val="fig1"/>
      <sheetName val="fig2"/>
      <sheetName val="FOREX"/>
      <sheetName val="Current"/>
      <sheetName val="XRATE"/>
      <sheetName val="Chart1"/>
      <sheetName val="Chart2"/>
      <sheetName val="CHART 1A"/>
      <sheetName val="Uzex698"/>
      <sheetName val="C"/>
      <sheetName val="WB"/>
      <sheetName val="BoP"/>
      <sheetName val="ER96"/>
      <sheetName val="Indic"/>
      <sheetName val="Sheet2"/>
      <sheetName val="AeCO SPL"/>
      <sheetName val="완성차 미수금"/>
      <sheetName val="monimp"/>
      <sheetName val="interv"/>
      <sheetName val="fiscout"/>
      <sheetName val="Технический лист"/>
      <sheetName val="Savings &amp; Invest."/>
      <sheetName val="ж а м и"/>
      <sheetName val="2 илова"/>
      <sheetName val="2 илова миллий"/>
      <sheetName val="Лист1 (2)"/>
      <sheetName val="ex rate"/>
      <sheetName val="Texnicheskiy list"/>
      <sheetName val="j a m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">
          <cell r="B13" t="str">
            <v>Sept 2, 1994</v>
          </cell>
          <cell r="K13">
            <v>12</v>
          </cell>
        </row>
        <row r="14">
          <cell r="B14" t="str">
            <v>Sept. 7</v>
          </cell>
          <cell r="K14">
            <v>12.5</v>
          </cell>
        </row>
        <row r="15">
          <cell r="B15" t="str">
            <v>Sept. 9</v>
          </cell>
          <cell r="K15">
            <v>13</v>
          </cell>
        </row>
        <row r="16">
          <cell r="B16" t="str">
            <v>Sept. 14</v>
          </cell>
          <cell r="K16">
            <v>15</v>
          </cell>
        </row>
        <row r="17">
          <cell r="B17" t="str">
            <v>Sept. 21</v>
          </cell>
          <cell r="K17">
            <v>16</v>
          </cell>
        </row>
        <row r="18">
          <cell r="B18" t="str">
            <v>Sept. 27</v>
          </cell>
          <cell r="K18">
            <v>17</v>
          </cell>
        </row>
        <row r="19">
          <cell r="B19" t="str">
            <v>Sept. 30, 1994</v>
          </cell>
          <cell r="K19">
            <v>18</v>
          </cell>
        </row>
        <row r="20">
          <cell r="B20" t="str">
            <v>Oct. 5</v>
          </cell>
          <cell r="K20">
            <v>20</v>
          </cell>
        </row>
        <row r="21">
          <cell r="B21" t="str">
            <v>Oct. 10</v>
          </cell>
          <cell r="K21">
            <v>22</v>
          </cell>
        </row>
        <row r="22">
          <cell r="B22" t="str">
            <v>Oct. 19</v>
          </cell>
          <cell r="K22">
            <v>22</v>
          </cell>
        </row>
        <row r="23">
          <cell r="B23" t="str">
            <v>Oct. 26</v>
          </cell>
          <cell r="K23">
            <v>22</v>
          </cell>
        </row>
        <row r="24">
          <cell r="B24" t="str">
            <v>Nov. 2</v>
          </cell>
          <cell r="K24">
            <v>23</v>
          </cell>
        </row>
        <row r="25">
          <cell r="B25" t="str">
            <v>Nov. 9</v>
          </cell>
          <cell r="K25">
            <v>23</v>
          </cell>
        </row>
        <row r="26">
          <cell r="B26" t="str">
            <v>Nov. 16</v>
          </cell>
          <cell r="K26">
            <v>23</v>
          </cell>
        </row>
        <row r="27">
          <cell r="B27" t="str">
            <v>Nov. 23</v>
          </cell>
          <cell r="K27">
            <v>23</v>
          </cell>
        </row>
        <row r="28">
          <cell r="B28" t="str">
            <v>Nov. 30</v>
          </cell>
          <cell r="K28">
            <v>25</v>
          </cell>
        </row>
        <row r="29">
          <cell r="B29" t="str">
            <v>Dec. 7</v>
          </cell>
          <cell r="K29">
            <v>25</v>
          </cell>
        </row>
        <row r="30">
          <cell r="B30" t="str">
            <v>Dec. 14</v>
          </cell>
          <cell r="K30">
            <v>25</v>
          </cell>
        </row>
        <row r="31">
          <cell r="B31" t="str">
            <v>Dec. 21</v>
          </cell>
          <cell r="K31">
            <v>25</v>
          </cell>
        </row>
        <row r="32">
          <cell r="B32" t="str">
            <v>Dec. 28, 1994</v>
          </cell>
          <cell r="K32">
            <v>25</v>
          </cell>
        </row>
        <row r="33">
          <cell r="B33" t="str">
            <v>Jan. 4</v>
          </cell>
          <cell r="K33">
            <v>25</v>
          </cell>
        </row>
        <row r="34">
          <cell r="B34" t="str">
            <v>Jan. 11</v>
          </cell>
          <cell r="K34">
            <v>25</v>
          </cell>
        </row>
        <row r="35">
          <cell r="B35" t="str">
            <v>Jan. 18</v>
          </cell>
          <cell r="K35">
            <v>25</v>
          </cell>
        </row>
        <row r="37">
          <cell r="B37" t="str">
            <v>Jan 25, 1995</v>
          </cell>
          <cell r="K37">
            <v>25</v>
          </cell>
        </row>
        <row r="38">
          <cell r="B38" t="str">
            <v>Feb. 1</v>
          </cell>
          <cell r="K38">
            <v>25</v>
          </cell>
        </row>
        <row r="39">
          <cell r="B39" t="str">
            <v>Feb. 8</v>
          </cell>
          <cell r="K39">
            <v>25</v>
          </cell>
        </row>
        <row r="40">
          <cell r="B40" t="str">
            <v>Feb. 15</v>
          </cell>
          <cell r="K40">
            <v>25</v>
          </cell>
        </row>
        <row r="41">
          <cell r="B41" t="str">
            <v>Feb. 22</v>
          </cell>
          <cell r="K41">
            <v>25</v>
          </cell>
        </row>
        <row r="42">
          <cell r="B42" t="str">
            <v>Mar. 1</v>
          </cell>
          <cell r="K42">
            <v>25</v>
          </cell>
        </row>
        <row r="43">
          <cell r="B43" t="str">
            <v>Mar. 7</v>
          </cell>
          <cell r="K43">
            <v>25</v>
          </cell>
        </row>
        <row r="44">
          <cell r="B44" t="str">
            <v>Mar. 15</v>
          </cell>
          <cell r="K44">
            <v>25</v>
          </cell>
        </row>
        <row r="45">
          <cell r="B45" t="str">
            <v>Mar. 22</v>
          </cell>
          <cell r="K45">
            <v>25</v>
          </cell>
        </row>
        <row r="46">
          <cell r="B46" t="str">
            <v>Mar. 27</v>
          </cell>
          <cell r="K46">
            <v>26.1</v>
          </cell>
        </row>
        <row r="47">
          <cell r="B47" t="str">
            <v>Apr. 4       Q</v>
          </cell>
          <cell r="K47">
            <v>26.1</v>
          </cell>
        </row>
        <row r="48">
          <cell r="B48" t="str">
            <v>Apr. 6</v>
          </cell>
          <cell r="K48">
            <v>26.1</v>
          </cell>
        </row>
        <row r="49">
          <cell r="B49" t="str">
            <v>Apr. 11</v>
          </cell>
          <cell r="K49">
            <v>26.1</v>
          </cell>
        </row>
        <row r="50">
          <cell r="B50" t="str">
            <v>Apr. 13</v>
          </cell>
          <cell r="K50">
            <v>26.1</v>
          </cell>
        </row>
        <row r="51">
          <cell r="B51" t="str">
            <v>Apr. 18</v>
          </cell>
          <cell r="K51">
            <v>26.1</v>
          </cell>
        </row>
        <row r="52">
          <cell r="B52" t="str">
            <v>Apr. 20</v>
          </cell>
          <cell r="K52">
            <v>26.1</v>
          </cell>
        </row>
        <row r="53">
          <cell r="B53" t="str">
            <v>Apr. 25</v>
          </cell>
          <cell r="K53">
            <v>26.2</v>
          </cell>
        </row>
        <row r="54">
          <cell r="B54" t="str">
            <v>Apr. 27</v>
          </cell>
          <cell r="K54">
            <v>26.3</v>
          </cell>
        </row>
        <row r="55">
          <cell r="B55" t="str">
            <v>May 2</v>
          </cell>
          <cell r="K55">
            <v>26.5</v>
          </cell>
        </row>
        <row r="56">
          <cell r="B56" t="str">
            <v>May 5</v>
          </cell>
          <cell r="K56">
            <v>26.5</v>
          </cell>
        </row>
        <row r="57">
          <cell r="B57" t="str">
            <v>May 9</v>
          </cell>
        </row>
        <row r="58">
          <cell r="B58" t="str">
            <v>May 11</v>
          </cell>
          <cell r="K58">
            <v>26.5</v>
          </cell>
        </row>
        <row r="59">
          <cell r="B59" t="str">
            <v>May 16</v>
          </cell>
          <cell r="K59">
            <v>26.5</v>
          </cell>
        </row>
        <row r="60">
          <cell r="B60" t="str">
            <v>May 18</v>
          </cell>
          <cell r="K60">
            <v>26.6</v>
          </cell>
        </row>
        <row r="61">
          <cell r="B61" t="str">
            <v>May 23</v>
          </cell>
          <cell r="K61">
            <v>26.9</v>
          </cell>
        </row>
        <row r="62">
          <cell r="B62" t="str">
            <v>May 25</v>
          </cell>
          <cell r="K62">
            <v>27.3</v>
          </cell>
        </row>
        <row r="63">
          <cell r="B63" t="str">
            <v>May 30</v>
          </cell>
          <cell r="K63">
            <v>27.6</v>
          </cell>
        </row>
        <row r="64">
          <cell r="B64" t="str">
            <v>June 1</v>
          </cell>
          <cell r="K64">
            <v>28</v>
          </cell>
        </row>
        <row r="65">
          <cell r="B65" t="str">
            <v>June 6</v>
          </cell>
          <cell r="K65">
            <v>28.4</v>
          </cell>
        </row>
        <row r="66">
          <cell r="B66" t="str">
            <v>June 8</v>
          </cell>
          <cell r="K66">
            <v>28.7</v>
          </cell>
        </row>
        <row r="67">
          <cell r="B67" t="str">
            <v>June 13</v>
          </cell>
          <cell r="K67">
            <v>28.9</v>
          </cell>
        </row>
        <row r="68">
          <cell r="B68" t="str">
            <v>June 15</v>
          </cell>
          <cell r="K68">
            <v>29.2</v>
          </cell>
        </row>
        <row r="69">
          <cell r="B69" t="str">
            <v>June 20</v>
          </cell>
          <cell r="K69">
            <v>29.4</v>
          </cell>
        </row>
        <row r="70">
          <cell r="B70" t="str">
            <v>June 22</v>
          </cell>
          <cell r="K70">
            <v>29.7</v>
          </cell>
        </row>
        <row r="71">
          <cell r="B71" t="str">
            <v>June 27</v>
          </cell>
          <cell r="K71">
            <v>29.9</v>
          </cell>
        </row>
        <row r="72">
          <cell r="B72" t="str">
            <v xml:space="preserve">June 29    </v>
          </cell>
          <cell r="K72">
            <v>30</v>
          </cell>
        </row>
        <row r="73">
          <cell r="B73" t="str">
            <v>July 4       Q</v>
          </cell>
          <cell r="K73">
            <v>30</v>
          </cell>
        </row>
        <row r="74">
          <cell r="B74" t="str">
            <v>July 6</v>
          </cell>
          <cell r="K74">
            <v>30.1</v>
          </cell>
        </row>
        <row r="75">
          <cell r="B75" t="str">
            <v>July 11</v>
          </cell>
          <cell r="K75">
            <v>30.25</v>
          </cell>
        </row>
        <row r="76">
          <cell r="B76" t="str">
            <v>July 13</v>
          </cell>
          <cell r="K76">
            <v>30.4</v>
          </cell>
        </row>
        <row r="77">
          <cell r="B77" t="str">
            <v>July 18</v>
          </cell>
          <cell r="K77">
            <v>30.5</v>
          </cell>
        </row>
        <row r="78">
          <cell r="B78" t="str">
            <v>July 20</v>
          </cell>
          <cell r="K78">
            <v>30.65</v>
          </cell>
        </row>
        <row r="79">
          <cell r="B79" t="str">
            <v>July 25</v>
          </cell>
          <cell r="K79">
            <v>30.8</v>
          </cell>
        </row>
        <row r="80">
          <cell r="B80" t="str">
            <v>July 27</v>
          </cell>
          <cell r="K80">
            <v>30.9</v>
          </cell>
        </row>
        <row r="81">
          <cell r="B81" t="str">
            <v>Aug  1</v>
          </cell>
          <cell r="K81">
            <v>31</v>
          </cell>
        </row>
        <row r="82">
          <cell r="B82" t="str">
            <v>Aug 3</v>
          </cell>
          <cell r="K82">
            <v>31.2</v>
          </cell>
        </row>
        <row r="83">
          <cell r="B83" t="str">
            <v>Aug 8</v>
          </cell>
          <cell r="K83">
            <v>31.3</v>
          </cell>
        </row>
        <row r="84">
          <cell r="B84" t="str">
            <v>Aug 10</v>
          </cell>
          <cell r="K84">
            <v>31.4</v>
          </cell>
        </row>
        <row r="85">
          <cell r="B85" t="str">
            <v>Aug 15</v>
          </cell>
          <cell r="K85">
            <v>31.45</v>
          </cell>
        </row>
        <row r="86">
          <cell r="B86" t="str">
            <v>Aug 17</v>
          </cell>
          <cell r="K86">
            <v>31.5</v>
          </cell>
        </row>
        <row r="87">
          <cell r="B87" t="str">
            <v>Aug 22</v>
          </cell>
          <cell r="K87">
            <v>31.7</v>
          </cell>
        </row>
        <row r="88">
          <cell r="B88" t="str">
            <v>Aug 24</v>
          </cell>
          <cell r="K88">
            <v>32.200000000000003</v>
          </cell>
        </row>
        <row r="89">
          <cell r="B89" t="str">
            <v>Aug 29</v>
          </cell>
          <cell r="K89">
            <v>32.200000000000003</v>
          </cell>
        </row>
        <row r="90">
          <cell r="B90" t="str">
            <v>Aug 31</v>
          </cell>
          <cell r="K90">
            <v>32.200000000000003</v>
          </cell>
        </row>
        <row r="91">
          <cell r="B91" t="str">
            <v>Sept. 5     Q</v>
          </cell>
          <cell r="K91">
            <v>32.200000000000003</v>
          </cell>
        </row>
        <row r="124">
          <cell r="AE124" t="str">
            <v>…</v>
          </cell>
        </row>
        <row r="125">
          <cell r="K125">
            <v>35.5</v>
          </cell>
          <cell r="V125">
            <v>49</v>
          </cell>
          <cell r="AE125" t="str">
            <v>…</v>
          </cell>
        </row>
        <row r="126">
          <cell r="K126">
            <v>35.5</v>
          </cell>
          <cell r="V126">
            <v>49</v>
          </cell>
          <cell r="AE126" t="str">
            <v>…</v>
          </cell>
        </row>
        <row r="127">
          <cell r="K127">
            <v>36.5</v>
          </cell>
          <cell r="V127">
            <v>48</v>
          </cell>
          <cell r="AE127" t="str">
            <v>…</v>
          </cell>
        </row>
        <row r="128">
          <cell r="K128">
            <v>36.5</v>
          </cell>
          <cell r="V128">
            <v>49</v>
          </cell>
          <cell r="AE128" t="str">
            <v>…</v>
          </cell>
        </row>
        <row r="129">
          <cell r="K129">
            <v>36.4</v>
          </cell>
          <cell r="V129">
            <v>48</v>
          </cell>
          <cell r="AE129" t="str">
            <v>…</v>
          </cell>
        </row>
        <row r="130">
          <cell r="K130">
            <v>36.4</v>
          </cell>
          <cell r="V130">
            <v>48</v>
          </cell>
          <cell r="AE130" t="str">
            <v>…</v>
          </cell>
        </row>
        <row r="131">
          <cell r="K131">
            <v>36.299999999999997</v>
          </cell>
          <cell r="V131">
            <v>49</v>
          </cell>
          <cell r="AE131" t="str">
            <v>…</v>
          </cell>
        </row>
        <row r="132">
          <cell r="K132">
            <v>36.200000000000003</v>
          </cell>
          <cell r="V132">
            <v>48</v>
          </cell>
          <cell r="AE132" t="str">
            <v>…</v>
          </cell>
        </row>
        <row r="134">
          <cell r="K134">
            <v>36.1</v>
          </cell>
          <cell r="V134">
            <v>47.5</v>
          </cell>
          <cell r="AE134" t="str">
            <v>…</v>
          </cell>
        </row>
        <row r="135">
          <cell r="K135">
            <v>36</v>
          </cell>
          <cell r="V135">
            <v>45.5</v>
          </cell>
          <cell r="AE135" t="str">
            <v>…</v>
          </cell>
        </row>
        <row r="136">
          <cell r="K136">
            <v>36</v>
          </cell>
          <cell r="V136">
            <v>45</v>
          </cell>
          <cell r="AE136" t="str">
            <v>…</v>
          </cell>
        </row>
        <row r="137">
          <cell r="K137">
            <v>36</v>
          </cell>
          <cell r="V137">
            <v>44</v>
          </cell>
          <cell r="AE137" t="str">
            <v>…</v>
          </cell>
        </row>
        <row r="138">
          <cell r="K138">
            <v>36.1</v>
          </cell>
          <cell r="V138">
            <v>45</v>
          </cell>
          <cell r="AE138" t="str">
            <v>…</v>
          </cell>
        </row>
        <row r="139">
          <cell r="K139">
            <v>36.200000000000003</v>
          </cell>
          <cell r="V139">
            <v>46</v>
          </cell>
          <cell r="AE139" t="str">
            <v>…</v>
          </cell>
        </row>
        <row r="140">
          <cell r="K140">
            <v>37</v>
          </cell>
          <cell r="V140">
            <v>47</v>
          </cell>
          <cell r="AE140" t="str">
            <v>…</v>
          </cell>
        </row>
        <row r="141">
          <cell r="K141">
            <v>36.9</v>
          </cell>
          <cell r="V141">
            <v>47</v>
          </cell>
          <cell r="AE141" t="str">
            <v>…</v>
          </cell>
        </row>
        <row r="142">
          <cell r="K142">
            <v>36.799999999999997</v>
          </cell>
          <cell r="V142">
            <v>47</v>
          </cell>
          <cell r="AE142" t="str">
            <v>…</v>
          </cell>
        </row>
        <row r="143">
          <cell r="K143">
            <v>36.700000000000003</v>
          </cell>
          <cell r="V143">
            <v>47.5</v>
          </cell>
          <cell r="AE143">
            <v>0.45766590389015038</v>
          </cell>
        </row>
        <row r="144">
          <cell r="K144">
            <v>36.6</v>
          </cell>
          <cell r="V144">
            <v>48</v>
          </cell>
          <cell r="AE144">
            <v>0.45766590389015038</v>
          </cell>
        </row>
        <row r="145">
          <cell r="AE145" t="e">
            <v>#DIV/0!</v>
          </cell>
        </row>
        <row r="146">
          <cell r="K146">
            <v>36.5</v>
          </cell>
          <cell r="V146">
            <v>47.5</v>
          </cell>
          <cell r="AE146">
            <v>0.45766590389015038</v>
          </cell>
        </row>
        <row r="147">
          <cell r="K147">
            <v>36.4</v>
          </cell>
          <cell r="V147">
            <v>47.5</v>
          </cell>
          <cell r="AE147">
            <v>0.6896551724137866</v>
          </cell>
        </row>
        <row r="148">
          <cell r="K148">
            <v>36.4</v>
          </cell>
          <cell r="V148">
            <v>48</v>
          </cell>
          <cell r="AE148">
            <v>0.45977011494253522</v>
          </cell>
        </row>
        <row r="149">
          <cell r="K149">
            <v>36.299999999999997</v>
          </cell>
          <cell r="V149">
            <v>47</v>
          </cell>
          <cell r="AE149">
            <v>5.8139534883720927</v>
          </cell>
        </row>
        <row r="150">
          <cell r="K150">
            <v>36.200000000000003</v>
          </cell>
          <cell r="V150">
            <v>47</v>
          </cell>
          <cell r="AE150">
            <v>5.8275058275058278</v>
          </cell>
        </row>
        <row r="151">
          <cell r="K151">
            <v>36.1</v>
          </cell>
          <cell r="V151">
            <v>48.5</v>
          </cell>
          <cell r="AE151">
            <v>5.8275058275058278</v>
          </cell>
        </row>
        <row r="152">
          <cell r="K152">
            <v>37</v>
          </cell>
          <cell r="V152">
            <v>49</v>
          </cell>
          <cell r="AE152">
            <v>5.8275058275058278</v>
          </cell>
        </row>
        <row r="153">
          <cell r="K153">
            <v>37</v>
          </cell>
          <cell r="V153">
            <v>49</v>
          </cell>
          <cell r="AE153">
            <v>5.4794520547945345</v>
          </cell>
        </row>
        <row r="154">
          <cell r="K154">
            <v>37</v>
          </cell>
          <cell r="V154">
            <v>49.5</v>
          </cell>
          <cell r="AE154">
            <v>5.4794520547945345</v>
          </cell>
        </row>
        <row r="155">
          <cell r="K155">
            <v>36.9</v>
          </cell>
          <cell r="V155">
            <v>49.5</v>
          </cell>
          <cell r="AE155">
            <v>5.4794520547945345</v>
          </cell>
        </row>
        <row r="156">
          <cell r="K156">
            <v>36.799999999999997</v>
          </cell>
          <cell r="V156">
            <v>49.5</v>
          </cell>
          <cell r="AE156">
            <v>1.2004801920768309</v>
          </cell>
        </row>
        <row r="157">
          <cell r="K157">
            <v>36.799999999999997</v>
          </cell>
          <cell r="V157">
            <v>50</v>
          </cell>
          <cell r="AE157">
            <v>1.2453300124533002</v>
          </cell>
        </row>
        <row r="158">
          <cell r="K158">
            <v>36.5</v>
          </cell>
          <cell r="V158">
            <v>49.5</v>
          </cell>
          <cell r="AE158">
            <v>1.2738853503184715</v>
          </cell>
        </row>
        <row r="159">
          <cell r="K159">
            <v>36.5</v>
          </cell>
          <cell r="V159">
            <v>50</v>
          </cell>
          <cell r="AE159">
            <v>1.3586956521739131</v>
          </cell>
        </row>
        <row r="160">
          <cell r="K160">
            <v>37.5</v>
          </cell>
          <cell r="V160">
            <v>49.5</v>
          </cell>
          <cell r="AE160">
            <v>1.3586956521739131</v>
          </cell>
        </row>
        <row r="161">
          <cell r="K161">
            <v>37.5</v>
          </cell>
          <cell r="V161">
            <v>49.5</v>
          </cell>
          <cell r="AE161">
            <v>1.3227513227513228</v>
          </cell>
        </row>
        <row r="162">
          <cell r="K162">
            <v>37.450000000000003</v>
          </cell>
          <cell r="V162">
            <v>49.5</v>
          </cell>
          <cell r="AE162">
            <v>1.3227513227513228</v>
          </cell>
        </row>
        <row r="163">
          <cell r="K163">
            <v>37.4</v>
          </cell>
          <cell r="V163">
            <v>49.5</v>
          </cell>
          <cell r="AE163">
            <v>1.3227513227513228</v>
          </cell>
        </row>
        <row r="164">
          <cell r="K164">
            <v>37.35</v>
          </cell>
          <cell r="V164">
            <v>50</v>
          </cell>
          <cell r="AE164">
            <v>1.3227513227513228</v>
          </cell>
        </row>
        <row r="165">
          <cell r="K165">
            <v>37.299999999999997</v>
          </cell>
          <cell r="V165">
            <v>53</v>
          </cell>
          <cell r="AE165">
            <v>1.3227513227513228</v>
          </cell>
        </row>
        <row r="166">
          <cell r="K166">
            <v>38</v>
          </cell>
          <cell r="V166">
            <v>52</v>
          </cell>
          <cell r="AE166">
            <v>1.3227513227513228</v>
          </cell>
        </row>
        <row r="167">
          <cell r="K167">
            <v>38</v>
          </cell>
          <cell r="V167">
            <v>54</v>
          </cell>
          <cell r="AE167">
            <v>1.3037809647979137</v>
          </cell>
        </row>
        <row r="168">
          <cell r="K168">
            <v>38</v>
          </cell>
          <cell r="V168">
            <v>54</v>
          </cell>
          <cell r="AE168">
            <v>1.3037809647979137</v>
          </cell>
        </row>
        <row r="169">
          <cell r="K169">
            <v>37.9</v>
          </cell>
          <cell r="V169">
            <v>53</v>
          </cell>
          <cell r="AE169">
            <v>1.3037809647979137</v>
          </cell>
        </row>
        <row r="170">
          <cell r="K170">
            <v>38</v>
          </cell>
          <cell r="V170">
            <v>53</v>
          </cell>
          <cell r="AE170">
            <v>1.3037809647979137</v>
          </cell>
        </row>
        <row r="171">
          <cell r="K171">
            <v>38</v>
          </cell>
          <cell r="V171">
            <v>51</v>
          </cell>
          <cell r="AE171">
            <v>1.3037809647979137</v>
          </cell>
        </row>
        <row r="172">
          <cell r="K172">
            <v>37.9</v>
          </cell>
          <cell r="V172">
            <v>51.5</v>
          </cell>
          <cell r="AE172">
            <v>1.3037809647979137</v>
          </cell>
        </row>
        <row r="173">
          <cell r="K173">
            <v>37.799999999999997</v>
          </cell>
          <cell r="V173">
            <v>51.5</v>
          </cell>
          <cell r="AE173">
            <v>1.3037809647979137</v>
          </cell>
        </row>
        <row r="174">
          <cell r="K174">
            <v>37.799999999999997</v>
          </cell>
          <cell r="V174">
            <v>52</v>
          </cell>
          <cell r="AE174">
            <v>1.3037809647979137</v>
          </cell>
        </row>
        <row r="175">
          <cell r="K175">
            <v>37.799999999999997</v>
          </cell>
          <cell r="V175">
            <v>52</v>
          </cell>
          <cell r="AE175">
            <v>1.3037809647979137</v>
          </cell>
        </row>
        <row r="176">
          <cell r="K176">
            <v>37.700000000000003</v>
          </cell>
          <cell r="V176">
            <v>53</v>
          </cell>
          <cell r="AE176">
            <v>1.3037809647979137</v>
          </cell>
        </row>
        <row r="177">
          <cell r="K177">
            <v>37.700000000000003</v>
          </cell>
          <cell r="V177">
            <v>53</v>
          </cell>
          <cell r="AE177">
            <v>1.3037809647979137</v>
          </cell>
        </row>
        <row r="178">
          <cell r="K178">
            <v>37.799999999999997</v>
          </cell>
          <cell r="V178">
            <v>53</v>
          </cell>
          <cell r="AE178">
            <v>2.3255813953488373</v>
          </cell>
        </row>
        <row r="179">
          <cell r="K179">
            <v>37.799999999999997</v>
          </cell>
          <cell r="V179">
            <v>53</v>
          </cell>
          <cell r="AE179">
            <v>2.2727272727272729</v>
          </cell>
        </row>
        <row r="180">
          <cell r="K180">
            <v>38</v>
          </cell>
          <cell r="V180">
            <v>53</v>
          </cell>
          <cell r="AE180">
            <v>2.2471910112359552</v>
          </cell>
        </row>
        <row r="181">
          <cell r="K181">
            <v>38</v>
          </cell>
          <cell r="V181">
            <v>53</v>
          </cell>
          <cell r="AE181">
            <v>9.3023255813953494</v>
          </cell>
        </row>
        <row r="182">
          <cell r="K182">
            <v>37.9</v>
          </cell>
          <cell r="V182">
            <v>53</v>
          </cell>
          <cell r="AE182">
            <v>13.095238095238097</v>
          </cell>
        </row>
        <row r="183">
          <cell r="K183">
            <v>38</v>
          </cell>
          <cell r="V183">
            <v>53</v>
          </cell>
          <cell r="AE183">
            <v>13.095238095238097</v>
          </cell>
        </row>
        <row r="184">
          <cell r="K184">
            <v>38</v>
          </cell>
          <cell r="V184">
            <v>53</v>
          </cell>
          <cell r="AE184">
            <v>12.619047619047613</v>
          </cell>
        </row>
        <row r="185">
          <cell r="K185">
            <v>38</v>
          </cell>
          <cell r="V185">
            <v>54</v>
          </cell>
          <cell r="AE185">
            <v>12.619047619047613</v>
          </cell>
        </row>
        <row r="186">
          <cell r="K186">
            <v>38</v>
          </cell>
          <cell r="V186">
            <v>54</v>
          </cell>
          <cell r="AE186">
            <v>11.904761904761903</v>
          </cell>
        </row>
        <row r="187">
          <cell r="K187">
            <v>37.9</v>
          </cell>
          <cell r="V187">
            <v>54</v>
          </cell>
          <cell r="AE187">
            <v>11.904761904761903</v>
          </cell>
        </row>
        <row r="188">
          <cell r="K188">
            <v>38</v>
          </cell>
          <cell r="V188">
            <v>54</v>
          </cell>
          <cell r="AE188">
            <v>11.904761904761903</v>
          </cell>
        </row>
        <row r="189">
          <cell r="K189">
            <v>39</v>
          </cell>
          <cell r="V189">
            <v>54.5</v>
          </cell>
          <cell r="AE189">
            <v>11.904761904761903</v>
          </cell>
        </row>
        <row r="190">
          <cell r="K190">
            <v>39</v>
          </cell>
          <cell r="V190">
            <v>55.5</v>
          </cell>
          <cell r="AE190">
            <v>6.5645514223194743</v>
          </cell>
        </row>
        <row r="191">
          <cell r="K191">
            <v>38.9</v>
          </cell>
          <cell r="V191">
            <v>57</v>
          </cell>
          <cell r="AE191">
            <v>6.5645514223194743</v>
          </cell>
        </row>
        <row r="192">
          <cell r="K192">
            <v>39</v>
          </cell>
          <cell r="V192">
            <v>59</v>
          </cell>
          <cell r="AE192">
            <v>6.3457330415754898</v>
          </cell>
        </row>
        <row r="193">
          <cell r="K193">
            <v>39.5</v>
          </cell>
          <cell r="V193">
            <v>60</v>
          </cell>
          <cell r="AE193">
            <v>6.3457330415754898</v>
          </cell>
        </row>
        <row r="194">
          <cell r="K194">
            <v>39.5</v>
          </cell>
          <cell r="V194">
            <v>60</v>
          </cell>
          <cell r="AE194">
            <v>6.5645514223194743</v>
          </cell>
        </row>
        <row r="195">
          <cell r="K195">
            <v>39.5</v>
          </cell>
          <cell r="V195">
            <v>60</v>
          </cell>
          <cell r="AE195">
            <v>7.4165636588380712</v>
          </cell>
        </row>
        <row r="196">
          <cell r="K196">
            <v>39.5</v>
          </cell>
          <cell r="V196">
            <v>61</v>
          </cell>
          <cell r="AE196">
            <v>7.4165636588380712</v>
          </cell>
        </row>
        <row r="197">
          <cell r="K197">
            <v>39.4</v>
          </cell>
          <cell r="V197">
            <v>61</v>
          </cell>
          <cell r="AE197">
            <v>7.4165636588380712</v>
          </cell>
        </row>
        <row r="198">
          <cell r="K198">
            <v>39.6</v>
          </cell>
          <cell r="V198">
            <v>61</v>
          </cell>
          <cell r="AE198">
            <v>4.5848822800495697</v>
          </cell>
        </row>
        <row r="199">
          <cell r="K199">
            <v>39.5</v>
          </cell>
          <cell r="V199">
            <v>61</v>
          </cell>
          <cell r="AE199">
            <v>4.5848822800495697</v>
          </cell>
        </row>
        <row r="200">
          <cell r="K200">
            <v>40</v>
          </cell>
          <cell r="V200">
            <v>61</v>
          </cell>
          <cell r="AE200">
            <v>4.5848822800495697</v>
          </cell>
        </row>
        <row r="201">
          <cell r="K201">
            <v>40</v>
          </cell>
          <cell r="V201">
            <v>62</v>
          </cell>
          <cell r="AE201">
            <v>4.5848822800495697</v>
          </cell>
        </row>
        <row r="202">
          <cell r="K202">
            <v>40</v>
          </cell>
          <cell r="V202">
            <v>68</v>
          </cell>
          <cell r="AE202">
            <v>4.5848822800495697</v>
          </cell>
        </row>
        <row r="203">
          <cell r="K203">
            <v>40</v>
          </cell>
          <cell r="V203">
            <v>68</v>
          </cell>
          <cell r="AE203">
            <v>2.6378896882493863</v>
          </cell>
        </row>
        <row r="204">
          <cell r="K204">
            <v>40</v>
          </cell>
          <cell r="V204">
            <v>64</v>
          </cell>
          <cell r="AE204">
            <v>2.6378896882493863</v>
          </cell>
        </row>
        <row r="205">
          <cell r="K205">
            <v>40.049999999999997</v>
          </cell>
          <cell r="V205">
            <v>66</v>
          </cell>
          <cell r="AE205">
            <v>2.6378896882493863</v>
          </cell>
        </row>
        <row r="206">
          <cell r="K206">
            <v>40.049999999999997</v>
          </cell>
          <cell r="V206">
            <v>68</v>
          </cell>
          <cell r="AE206">
            <v>2.3622047244094548</v>
          </cell>
        </row>
        <row r="207">
          <cell r="K207">
            <v>40.049999999999997</v>
          </cell>
          <cell r="V207">
            <v>70</v>
          </cell>
          <cell r="AE207">
            <v>3.9215686274509802</v>
          </cell>
        </row>
        <row r="208">
          <cell r="K208">
            <v>40.1</v>
          </cell>
          <cell r="V208">
            <v>71</v>
          </cell>
          <cell r="AE208">
            <v>3.9215686274509802</v>
          </cell>
        </row>
        <row r="209">
          <cell r="K209">
            <v>44</v>
          </cell>
          <cell r="V209">
            <v>71</v>
          </cell>
          <cell r="AE209">
            <v>3.5714285714285712</v>
          </cell>
        </row>
        <row r="210">
          <cell r="K210">
            <v>43.8</v>
          </cell>
          <cell r="V210">
            <v>74</v>
          </cell>
          <cell r="AE210">
            <v>3.0303030303030227</v>
          </cell>
        </row>
        <row r="211">
          <cell r="K211">
            <v>43.6</v>
          </cell>
          <cell r="V211">
            <v>77</v>
          </cell>
          <cell r="AE211">
            <v>3.0303030303030227</v>
          </cell>
        </row>
        <row r="212">
          <cell r="K212">
            <v>43.5</v>
          </cell>
          <cell r="V212">
            <v>82</v>
          </cell>
          <cell r="AE212">
            <v>3.0303030303030227</v>
          </cell>
        </row>
        <row r="213">
          <cell r="K213">
            <v>48</v>
          </cell>
          <cell r="V213">
            <v>81</v>
          </cell>
          <cell r="AE213">
            <v>1.9230769230769231</v>
          </cell>
        </row>
        <row r="214">
          <cell r="K214">
            <v>48</v>
          </cell>
          <cell r="V214">
            <v>82</v>
          </cell>
          <cell r="AE214">
            <v>1.9230769230769231</v>
          </cell>
        </row>
        <row r="215">
          <cell r="K215">
            <v>48</v>
          </cell>
          <cell r="V215">
            <v>85</v>
          </cell>
          <cell r="AE215">
            <v>2.8846153846153846</v>
          </cell>
        </row>
        <row r="216">
          <cell r="K216">
            <v>48.1</v>
          </cell>
          <cell r="V216">
            <v>88</v>
          </cell>
          <cell r="AE216">
            <v>1.9230769230769231</v>
          </cell>
        </row>
        <row r="217">
          <cell r="K217">
            <v>48.1</v>
          </cell>
          <cell r="V217">
            <v>96</v>
          </cell>
          <cell r="AE217">
            <v>1.9230769230769231</v>
          </cell>
        </row>
        <row r="218">
          <cell r="K218">
            <v>51</v>
          </cell>
          <cell r="V218">
            <v>109</v>
          </cell>
          <cell r="AE218">
            <v>1.7857142857142856</v>
          </cell>
        </row>
        <row r="219">
          <cell r="K219">
            <v>51.1</v>
          </cell>
          <cell r="V219">
            <v>122</v>
          </cell>
          <cell r="AE219">
            <v>1.7825311942959003</v>
          </cell>
        </row>
        <row r="220">
          <cell r="K220">
            <v>51.1</v>
          </cell>
          <cell r="V220">
            <v>120</v>
          </cell>
          <cell r="AE220">
            <v>1.9642857142857166</v>
          </cell>
        </row>
        <row r="221">
          <cell r="K221">
            <v>51</v>
          </cell>
          <cell r="V221">
            <v>100</v>
          </cell>
          <cell r="AE221">
            <v>1.9642857142857166</v>
          </cell>
        </row>
        <row r="222">
          <cell r="K222">
            <v>51</v>
          </cell>
          <cell r="V222">
            <v>108</v>
          </cell>
          <cell r="AE222">
            <v>1.9642857142857166</v>
          </cell>
        </row>
        <row r="223">
          <cell r="K223">
            <v>51</v>
          </cell>
          <cell r="V223">
            <v>110</v>
          </cell>
          <cell r="AE223">
            <v>1.9642857142857166</v>
          </cell>
        </row>
        <row r="224">
          <cell r="K224">
            <v>51.05</v>
          </cell>
          <cell r="V224">
            <v>120</v>
          </cell>
          <cell r="AE224">
            <v>1.7825311942959003</v>
          </cell>
        </row>
        <row r="225">
          <cell r="K225">
            <v>51.05</v>
          </cell>
          <cell r="V225">
            <v>115</v>
          </cell>
          <cell r="AE225">
            <v>1.7825311942959003</v>
          </cell>
        </row>
        <row r="226">
          <cell r="K226">
            <v>55</v>
          </cell>
          <cell r="V226">
            <v>110</v>
          </cell>
          <cell r="AE226">
            <v>1.7825311942959003</v>
          </cell>
        </row>
        <row r="227">
          <cell r="K227">
            <v>55</v>
          </cell>
          <cell r="V227">
            <v>110</v>
          </cell>
          <cell r="AE227">
            <v>1.7241379310344827</v>
          </cell>
        </row>
        <row r="228">
          <cell r="K228">
            <v>54.5</v>
          </cell>
          <cell r="V228">
            <v>110</v>
          </cell>
          <cell r="AE228">
            <v>1.6666666666666667</v>
          </cell>
        </row>
        <row r="229">
          <cell r="K229">
            <v>54.7</v>
          </cell>
          <cell r="V229">
            <v>110</v>
          </cell>
          <cell r="AE229">
            <v>1.6666666666666667</v>
          </cell>
        </row>
        <row r="230">
          <cell r="K230">
            <v>55</v>
          </cell>
          <cell r="V230">
            <v>108</v>
          </cell>
          <cell r="AE230">
            <v>1.6666666666666667</v>
          </cell>
        </row>
        <row r="231">
          <cell r="K231">
            <v>55.14</v>
          </cell>
          <cell r="V231">
            <v>108</v>
          </cell>
          <cell r="AE231">
            <v>1.6666666666666667</v>
          </cell>
        </row>
        <row r="232">
          <cell r="K232">
            <v>55.29</v>
          </cell>
          <cell r="V232">
            <v>110</v>
          </cell>
          <cell r="AE232">
            <v>1.6666666666666667</v>
          </cell>
        </row>
        <row r="233">
          <cell r="K233">
            <v>55.45</v>
          </cell>
          <cell r="V233">
            <v>115</v>
          </cell>
          <cell r="AE233">
            <v>1.6666666666666667</v>
          </cell>
        </row>
        <row r="234">
          <cell r="K234">
            <v>55.58</v>
          </cell>
          <cell r="V234">
            <v>120</v>
          </cell>
          <cell r="AE234">
            <v>1.6666666666666667</v>
          </cell>
        </row>
        <row r="235">
          <cell r="K235">
            <v>55.72</v>
          </cell>
          <cell r="V235">
            <v>120</v>
          </cell>
          <cell r="AE235">
            <v>1.6666666666666667</v>
          </cell>
        </row>
        <row r="236">
          <cell r="K236">
            <v>55.81</v>
          </cell>
          <cell r="V236">
            <v>120</v>
          </cell>
          <cell r="AE236">
            <v>1.6666666666666667</v>
          </cell>
        </row>
        <row r="237">
          <cell r="K237">
            <v>56.01</v>
          </cell>
          <cell r="V237">
            <v>120</v>
          </cell>
          <cell r="AE237">
            <v>1.6666666666666667</v>
          </cell>
        </row>
        <row r="238">
          <cell r="K238">
            <v>56.15</v>
          </cell>
          <cell r="V238">
            <v>120</v>
          </cell>
          <cell r="AE238">
            <v>1.6666666666666667</v>
          </cell>
        </row>
        <row r="239">
          <cell r="K239">
            <v>56.44</v>
          </cell>
          <cell r="V239">
            <v>128</v>
          </cell>
        </row>
        <row r="240">
          <cell r="K240">
            <v>56.59</v>
          </cell>
          <cell r="V240">
            <v>123</v>
          </cell>
        </row>
        <row r="241">
          <cell r="K241">
            <v>56.73</v>
          </cell>
          <cell r="V241">
            <v>123</v>
          </cell>
        </row>
        <row r="242">
          <cell r="K242">
            <v>56.88</v>
          </cell>
          <cell r="V242">
            <v>125</v>
          </cell>
        </row>
        <row r="243">
          <cell r="K243">
            <v>57.02</v>
          </cell>
          <cell r="V243">
            <v>130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007502_18X"/>
      <sheetName val="Номма-ном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режа"/>
      <sheetName val="Лист1"/>
      <sheetName val="корСчёт"/>
      <sheetName val="2975-28.04.2018"/>
      <sheetName val="Лист4"/>
      <sheetName val="Лист3"/>
      <sheetName val="Фориш 2003"/>
      <sheetName val="свод_СвС"/>
      <sheetName val="оборот"/>
      <sheetName val="Массив"/>
      <sheetName val="s"/>
      <sheetName val="DNET"/>
      <sheetName val="зайавка_свод"/>
      <sheetName val="кредит_свод"/>
      <sheetName val="филиал_режа"/>
      <sheetName val="Туман_режа"/>
      <sheetName val="банк_режа"/>
      <sheetName val="зайавка_свод_(2)"/>
      <sheetName val="зайавка_свод_(3)"/>
      <sheetName val="кредит_свод_(2)"/>
      <sheetName val="2975-28_04_2018"/>
      <sheetName val="Фориш_2003"/>
      <sheetName val="курс"/>
      <sheetName val="ффф"/>
      <sheetName val="Параметр (ФОРМУДА)"/>
      <sheetName val="БД"/>
      <sheetName val="зайавка_свод1"/>
      <sheetName val="кредит_свод1"/>
      <sheetName val="филиал_режа1"/>
      <sheetName val="Туман_режа1"/>
      <sheetName val="банк_режа1"/>
      <sheetName val="зайавка_свод_(2)1"/>
      <sheetName val="зайавка_свод_(3)1"/>
      <sheetName val="кредит_свод_(2)1"/>
      <sheetName val="2975-28_04_20181"/>
      <sheetName val="Фориш_20031"/>
      <sheetName val="Параметр_(ФОРМУДА)"/>
      <sheetName val="ФО"/>
      <sheetName val="16304"/>
      <sheetName val="лой"/>
      <sheetName val="база"/>
      <sheetName val="Зан-ть(р-ны)"/>
      <sheetName val="Ер Ресур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свод_СвС"/>
      <sheetName val="Фориш 2003"/>
      <sheetName val="база"/>
      <sheetName val="режа"/>
      <sheetName val="Массив"/>
      <sheetName val="s"/>
      <sheetName val="f007502_18X"/>
      <sheetName val="калий"/>
      <sheetName val="кассак бюджет"/>
      <sheetName val="Prog. rost tarifov"/>
      <sheetName val="Фориш_2003"/>
      <sheetName val="кассак_бюджет"/>
      <sheetName val="Жиззах янги раз"/>
      <sheetName val="DNET"/>
      <sheetName val="мфо"/>
      <sheetName val="Нарх"/>
      <sheetName val="Пункт"/>
      <sheetName val="ммм"/>
      <sheetName val="Date"/>
      <sheetName val="лой"/>
      <sheetName val="Месяцы и года"/>
    </sheetNames>
    <sheetDataSet>
      <sheetData sheetId="0" refreshError="1"/>
      <sheetData sheetId="1" refreshError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Амалиёт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188</v>
          </cell>
          <cell r="B31" t="str">
            <v>Қашқадарё</v>
          </cell>
          <cell r="C31" t="str">
            <v>Муборак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Кармана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1073</v>
          </cell>
          <cell r="B35" t="str">
            <v>Навоий</v>
          </cell>
          <cell r="C35" t="str">
            <v>Учқудуқ</v>
          </cell>
        </row>
        <row r="36">
          <cell r="A36">
            <v>233</v>
          </cell>
          <cell r="B36" t="str">
            <v>Наманган</v>
          </cell>
          <cell r="C36" t="str">
            <v>Жумашуй</v>
          </cell>
        </row>
        <row r="37">
          <cell r="A37">
            <v>235</v>
          </cell>
          <cell r="B37" t="str">
            <v>Наманган</v>
          </cell>
          <cell r="C37" t="str">
            <v>Косонсой</v>
          </cell>
        </row>
        <row r="38">
          <cell r="A38">
            <v>239</v>
          </cell>
          <cell r="B38" t="str">
            <v>Наманган</v>
          </cell>
          <cell r="C38" t="str">
            <v>Поп</v>
          </cell>
        </row>
        <row r="39">
          <cell r="A39">
            <v>250</v>
          </cell>
          <cell r="B39" t="str">
            <v>Наманган</v>
          </cell>
          <cell r="C39" t="str">
            <v>Чуст</v>
          </cell>
        </row>
        <row r="40">
          <cell r="A40">
            <v>252</v>
          </cell>
          <cell r="B40" t="str">
            <v>Наманган</v>
          </cell>
          <cell r="C40" t="str">
            <v>Янгиқўрғон</v>
          </cell>
        </row>
        <row r="41">
          <cell r="A41">
            <v>254</v>
          </cell>
          <cell r="B41" t="str">
            <v>Наманган</v>
          </cell>
          <cell r="C41" t="str">
            <v>Тошбулоқ</v>
          </cell>
        </row>
        <row r="42">
          <cell r="A42">
            <v>260</v>
          </cell>
          <cell r="B42" t="str">
            <v>Наманган</v>
          </cell>
          <cell r="C42" t="str">
            <v>Амалиёт</v>
          </cell>
        </row>
        <row r="43">
          <cell r="A43">
            <v>266</v>
          </cell>
          <cell r="B43" t="str">
            <v>Самарқанд</v>
          </cell>
          <cell r="C43" t="str">
            <v>Лоиш</v>
          </cell>
        </row>
        <row r="44">
          <cell r="A44">
            <v>268</v>
          </cell>
          <cell r="B44" t="str">
            <v>Самарқанд</v>
          </cell>
          <cell r="C44" t="str">
            <v>Оқтош</v>
          </cell>
        </row>
        <row r="45">
          <cell r="A45">
            <v>281</v>
          </cell>
          <cell r="B45" t="str">
            <v>Самарқанд</v>
          </cell>
          <cell r="C45" t="str">
            <v>Амалиёт</v>
          </cell>
        </row>
        <row r="46">
          <cell r="A46">
            <v>289</v>
          </cell>
          <cell r="B46" t="str">
            <v>Самарқанд</v>
          </cell>
          <cell r="C46" t="str">
            <v>Булунғур</v>
          </cell>
        </row>
        <row r="47">
          <cell r="A47">
            <v>298</v>
          </cell>
          <cell r="B47" t="str">
            <v>Самарқанд</v>
          </cell>
          <cell r="C47" t="str">
            <v>Зиёвуддин</v>
          </cell>
        </row>
        <row r="48">
          <cell r="A48">
            <v>301</v>
          </cell>
          <cell r="B48" t="str">
            <v>Самарқанд</v>
          </cell>
          <cell r="C48" t="str">
            <v>Ургут</v>
          </cell>
        </row>
        <row r="49">
          <cell r="A49">
            <v>315</v>
          </cell>
          <cell r="B49" t="str">
            <v>Самарқанд</v>
          </cell>
          <cell r="C49" t="str">
            <v>Каттақўрғон</v>
          </cell>
        </row>
        <row r="50">
          <cell r="A50">
            <v>1047</v>
          </cell>
          <cell r="B50" t="str">
            <v>Самарқанд</v>
          </cell>
          <cell r="C50" t="str">
            <v xml:space="preserve">Жума 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Музробод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384</v>
          </cell>
          <cell r="B63" t="str">
            <v>Сирдарё</v>
          </cell>
          <cell r="C63" t="str">
            <v>Боёвут</v>
          </cell>
        </row>
        <row r="64">
          <cell r="A64">
            <v>433</v>
          </cell>
          <cell r="B64" t="str">
            <v>Тошкент шаҳар</v>
          </cell>
          <cell r="C64" t="str">
            <v>Тошкент шаҳар</v>
          </cell>
        </row>
        <row r="65">
          <cell r="A65">
            <v>455</v>
          </cell>
          <cell r="B65" t="str">
            <v>Тошкент</v>
          </cell>
          <cell r="C65" t="str">
            <v>Амалиёт</v>
          </cell>
        </row>
        <row r="66">
          <cell r="A66">
            <v>458</v>
          </cell>
          <cell r="B66" t="str">
            <v>Тошкент</v>
          </cell>
          <cell r="C66" t="str">
            <v>Оққўрғон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512</v>
          </cell>
          <cell r="B72" t="str">
            <v>Фарғона</v>
          </cell>
          <cell r="C72" t="str">
            <v>Учкўприк</v>
          </cell>
        </row>
        <row r="73">
          <cell r="A73">
            <v>520</v>
          </cell>
          <cell r="B73" t="str">
            <v>Фарғона</v>
          </cell>
          <cell r="C73" t="str">
            <v>Риштон</v>
          </cell>
        </row>
        <row r="74">
          <cell r="A74">
            <v>549</v>
          </cell>
          <cell r="B74" t="str">
            <v>Хоразм</v>
          </cell>
          <cell r="C74" t="str">
            <v>Амалиёт</v>
          </cell>
        </row>
        <row r="75">
          <cell r="A75">
            <v>557</v>
          </cell>
          <cell r="B75" t="str">
            <v>Хоразм</v>
          </cell>
          <cell r="C75" t="str">
            <v>Боғот</v>
          </cell>
        </row>
        <row r="76">
          <cell r="A76">
            <v>568</v>
          </cell>
          <cell r="B76" t="str">
            <v>Хоразм</v>
          </cell>
          <cell r="C76" t="str">
            <v>Шовот</v>
          </cell>
        </row>
        <row r="77">
          <cell r="A77">
            <v>570</v>
          </cell>
          <cell r="B77" t="str">
            <v>Хоразм</v>
          </cell>
          <cell r="C77" t="str">
            <v>Қоровул</v>
          </cell>
        </row>
        <row r="78">
          <cell r="A78">
            <v>578</v>
          </cell>
          <cell r="B78" t="str">
            <v>Хоразм</v>
          </cell>
          <cell r="C78" t="str">
            <v>Хива</v>
          </cell>
        </row>
        <row r="79">
          <cell r="A79">
            <v>584</v>
          </cell>
          <cell r="B79" t="str">
            <v>Қорақалпоғистон</v>
          </cell>
          <cell r="C79" t="str">
            <v>Амалиёт</v>
          </cell>
        </row>
        <row r="80">
          <cell r="A80">
            <v>599</v>
          </cell>
          <cell r="B80" t="str">
            <v>Қорақалпоғистон</v>
          </cell>
          <cell r="C80" t="str">
            <v>Тўрткўл</v>
          </cell>
        </row>
        <row r="81">
          <cell r="A81">
            <v>620</v>
          </cell>
          <cell r="B81" t="str">
            <v>Қорақалпоғистон</v>
          </cell>
          <cell r="C81" t="str">
            <v>Манғит</v>
          </cell>
        </row>
        <row r="82">
          <cell r="A82">
            <v>1044</v>
          </cell>
          <cell r="B82" t="str">
            <v>Наманган</v>
          </cell>
          <cell r="C82" t="str">
            <v>Чортоқ</v>
          </cell>
        </row>
        <row r="83">
          <cell r="A83">
            <v>1049</v>
          </cell>
          <cell r="B83" t="str">
            <v>Наманган</v>
          </cell>
          <cell r="C83" t="str">
            <v>Косонсой</v>
          </cell>
        </row>
        <row r="84">
          <cell r="A84">
            <v>1055</v>
          </cell>
          <cell r="B84" t="str">
            <v>Қорақалпоғистон</v>
          </cell>
          <cell r="C84" t="str">
            <v>Элликқалъа</v>
          </cell>
        </row>
        <row r="85">
          <cell r="A85">
            <v>1052</v>
          </cell>
          <cell r="B85" t="str">
            <v>Фарғона</v>
          </cell>
          <cell r="C85" t="str">
            <v>Учкўприк</v>
          </cell>
        </row>
        <row r="86">
          <cell r="A86">
            <v>1047</v>
          </cell>
          <cell r="B86" t="str">
            <v>Самарқанд</v>
          </cell>
          <cell r="C86" t="str">
            <v xml:space="preserve">Жума </v>
          </cell>
        </row>
        <row r="87">
          <cell r="A87">
            <v>1058</v>
          </cell>
          <cell r="B87" t="str">
            <v>Қашқадарё</v>
          </cell>
          <cell r="C87" t="str">
            <v>Яккабоғ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№</v>
          </cell>
        </row>
      </sheetData>
      <sheetData sheetId="13">
        <row r="2">
          <cell r="A2" t="str">
            <v>№</v>
          </cell>
        </row>
      </sheetData>
      <sheetData sheetId="14">
        <row r="2">
          <cell r="A2" t="str">
            <v>№</v>
          </cell>
        </row>
      </sheetData>
      <sheetData sheetId="15" refreshError="1"/>
      <sheetData sheetId="16">
        <row r="2">
          <cell r="A2" t="str">
            <v>№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Массив"/>
      <sheetName val="Арн"/>
      <sheetName val="жиз"/>
      <sheetName val="Пах"/>
      <sheetName val="МФО руйхат"/>
      <sheetName val="s"/>
      <sheetName val="Лист2"/>
      <sheetName val="c"/>
      <sheetName val="DNET"/>
      <sheetName val="Ер Ресурс"/>
      <sheetName val="Results"/>
      <sheetName val="MIN-MAX"/>
      <sheetName val="Prog. rost tarifov"/>
      <sheetName val="акт_сверка"/>
      <sheetName val="Куритиш_нормаси"/>
      <sheetName val="Фориш_2003"/>
      <sheetName val="МФО_руйхат"/>
      <sheetName val="Ер_Ресурс"/>
      <sheetName val="21 шакл"/>
      <sheetName val="табли 4 местний совет"/>
      <sheetName val="акт_сверка1"/>
      <sheetName val="Куритиш_нормаси1"/>
      <sheetName val="Фориш_20031"/>
      <sheetName val="МФО_руйхат1"/>
      <sheetName val="Ер_Ресурс1"/>
      <sheetName val="Prog__rost_tarifov"/>
      <sheetName val="свод_СвС"/>
      <sheetName val="для ГАКа"/>
      <sheetName val="20"/>
      <sheetName val="Лист1"/>
      <sheetName val="I-полугодие"/>
      <sheetName val="год (2)"/>
      <sheetName val="год"/>
      <sheetName val="II-полугодие"/>
      <sheetName val="4"/>
      <sheetName val="3"/>
      <sheetName val="1"/>
      <sheetName val="2"/>
      <sheetName val="МЛРД 3"/>
      <sheetName val="МЛРД 2"/>
      <sheetName val="МЛРД 1"/>
      <sheetName val="МЛРД"/>
      <sheetName val="12"/>
      <sheetName val="СВОД"/>
      <sheetName val="Карбамид"/>
      <sheetName val="АС"/>
      <sheetName val="ДАЦ"/>
      <sheetName val="ХМД"/>
      <sheetName val="Опс партия 2005-2этап"/>
      <sheetName val="акт_сверка2"/>
      <sheetName val="Куритиш_нормаси2"/>
      <sheetName val="Фориш_20032"/>
      <sheetName val="МФО_руйхат2"/>
      <sheetName val="Ер_Ресурс2"/>
      <sheetName val="Prog__rost_tarifov1"/>
      <sheetName val="21_шакл"/>
      <sheetName val="табли_4_местний_совет"/>
      <sheetName val="Опс_партия_2005-2этап"/>
      <sheetName val="для_ГАКа"/>
      <sheetName val="год_(2)"/>
      <sheetName val="МЛРД_3"/>
      <sheetName val="МЛРД_2"/>
      <sheetName val="МЛРД_1"/>
      <sheetName val="ОКДАРЁ (3)"/>
      <sheetName val="акт_сверка3"/>
      <sheetName val="Куритиш_нормаси3"/>
      <sheetName val="Фориш_20033"/>
      <sheetName val="МФО_руйхат3"/>
      <sheetName val="Ер_Ресурс3"/>
      <sheetName val="Prog__rost_tarifov2"/>
      <sheetName val="21_шакл1"/>
      <sheetName val="табли_4_местний_совет1"/>
      <sheetName val="для_ГАКа1"/>
      <sheetName val="год_(2)1"/>
      <sheetName val="МЛРД_31"/>
      <sheetName val="МЛРД_21"/>
      <sheetName val="МЛРД_11"/>
      <sheetName val="Опс_партия_2005-2этап1"/>
      <sheetName val="ОКДАРЁ_(3)"/>
      <sheetName val="фев"/>
      <sheetName val="акт_сверка4"/>
      <sheetName val="Куритиш_нормаси4"/>
      <sheetName val="Фориш_20034"/>
      <sheetName val="МФО_руйхат4"/>
      <sheetName val="Ер_Ресурс4"/>
      <sheetName val="Prog__rost_tarifov3"/>
      <sheetName val="21_шакл2"/>
      <sheetName val="табли_4_местний_совет2"/>
      <sheetName val="для_ГАКа2"/>
      <sheetName val="год_(2)2"/>
      <sheetName val="МЛРД_32"/>
      <sheetName val="МЛРД_22"/>
      <sheetName val="МЛРД_12"/>
      <sheetName val="Опс_партия_2005-2этап2"/>
      <sheetName val="ОКДАРЁ_(3)1"/>
      <sheetName val="уюшмага10,09 холатига"/>
      <sheetName val="Зан-ть(р-ны)"/>
      <sheetName val="акт_сверка5"/>
      <sheetName val="Куритиш_нормаси5"/>
      <sheetName val="Фориш_20035"/>
      <sheetName val="МФО_руйхат5"/>
      <sheetName val="Ер_Ресурс5"/>
      <sheetName val="Prog__rost_tarifov4"/>
      <sheetName val="21_шакл3"/>
      <sheetName val="табли_4_местний_совет3"/>
      <sheetName val="Опс_партия_2005-2этап3"/>
      <sheetName val="для_ГАКа3"/>
      <sheetName val="год_(2)3"/>
      <sheetName val="МЛРД_33"/>
      <sheetName val="МЛРД_23"/>
      <sheetName val="МЛРД_13"/>
      <sheetName val="ОКДАРЁ_(3)2"/>
      <sheetName val="уюшмага10,09_холатига"/>
      <sheetName val="ВВОД"/>
      <sheetName val="NA6502"/>
      <sheetName val="оборот"/>
      <sheetName val="меъёр2"/>
      <sheetName val="63- протокол (4)"/>
      <sheetName val="23220 (обший)"/>
      <sheetName val="Исходные1"/>
      <sheetName val="ИСХОД. ДАННЫЕ"/>
      <sheetName val="зарплата"/>
      <sheetName val="beshkent"/>
      <sheetName val="комбинации"/>
      <sheetName val="реализация"/>
      <sheetName val="цсип"/>
      <sheetName val="Форма №2а"/>
      <sheetName val="Data input"/>
      <sheetName val="진행 data (2)"/>
      <sheetName val="Prog.!rost!tar)fnv"/>
      <sheetName val="аԺт_сверкᐰ"/>
      <sheetName val="Ъуритиш_ноీмаси"/>
      <sheetName val="МФО_Հу␹葅ат"/>
      <sheetName val="ер_Ресృрх"/>
      <sheetName val="руйхат"/>
      <sheetName val="ЯнварБюджет"/>
      <sheetName val="Отряд  монит"/>
      <sheetName val="структура"/>
      <sheetName val="14301"/>
      <sheetName val="BAL"/>
      <sheetName val="Максам-Чирчик"/>
      <sheetName val="янги"/>
      <sheetName val="эски"/>
      <sheetName val="мин.угит"/>
      <sheetName val="Гай пахта"/>
      <sheetName val="жиззах янги раз"/>
      <sheetName val="калий"/>
      <sheetName val="акт_сверка6"/>
      <sheetName val="Куритиш_нормаси6"/>
      <sheetName val="Фориш_20036"/>
      <sheetName val="МФО_руйхат6"/>
      <sheetName val="Ер_Ресурс6"/>
      <sheetName val="Prog__rost_tarifov5"/>
      <sheetName val="21_шакл4"/>
      <sheetName val="табли_4_местний_совет4"/>
      <sheetName val="Опс_партия_2005-2этап4"/>
      <sheetName val="для_ГАКа4"/>
      <sheetName val="год_(2)4"/>
      <sheetName val="МЛРД_34"/>
      <sheetName val="МЛРД_24"/>
      <sheetName val="МЛРД_14"/>
      <sheetName val="ОКДАРЁ_(3)3"/>
      <sheetName val="уюшмага10,09_холатига1"/>
      <sheetName val="63-_протокол_(4)"/>
      <sheetName val="23220_(обший)"/>
      <sheetName val="ИСХОД__ДАННЫЕ"/>
      <sheetName val="Форма_№2а"/>
      <sheetName val="Data_input"/>
      <sheetName val="진행_data_(2)"/>
      <sheetName val="Prog_!rost!tar)fnv"/>
      <sheetName val="Отряд__монит"/>
      <sheetName val="Гай_пахта"/>
      <sheetName val="мин_угит"/>
      <sheetName val="жиззах_янги_раз"/>
      <sheetName val="f007502_18X"/>
      <sheetName val="БД"/>
      <sheetName val="ГТК_Минфин_факт"/>
      <sheetName val="Прогноз"/>
      <sheetName val="План пр-ва_1"/>
      <sheetName val="План продаж_1"/>
      <sheetName val="2-жадвал свод"/>
      <sheetName val="Summary"/>
      <sheetName val="Store"/>
      <sheetName val="Варианты"/>
      <sheetName val="Мароканд"/>
      <sheetName val="инф"/>
      <sheetName val="курс"/>
      <sheetName val="Лист1 (2)"/>
      <sheetName val="акт_сверка7"/>
      <sheetName val="Куритиш_нормаси7"/>
      <sheetName val="Фориш_20037"/>
      <sheetName val="МФО_руйхат7"/>
      <sheetName val="Ер_Ресурс7"/>
      <sheetName val="Prog__rost_tarifov6"/>
      <sheetName val="21_шакл5"/>
      <sheetName val="табли_4_местний_совет5"/>
      <sheetName val="для_ГАКа5"/>
      <sheetName val="год_(2)5"/>
      <sheetName val="МЛРД_35"/>
      <sheetName val="МЛРД_25"/>
      <sheetName val="МЛРД_15"/>
      <sheetName val="Опс_партия_2005-2этап5"/>
      <sheetName val="ОКДАРЁ_(3)4"/>
      <sheetName val="уюшмага10,09_холатига2"/>
      <sheetName val="63-_протокол_(4)1"/>
      <sheetName val="23220_(обший)1"/>
      <sheetName val="ИСХОД__ДАННЫЕ1"/>
      <sheetName val="Форма_№2а1"/>
      <sheetName val="Data_input1"/>
      <sheetName val="진행_data_(2)1"/>
      <sheetName val="Prog_!rost!tar)fnv1"/>
      <sheetName val="Отряд__монит1"/>
      <sheetName val="Гай_пахта1"/>
      <sheetName val="мин_угит1"/>
      <sheetName val="жиззах_янги_раз1"/>
      <sheetName val="План_пр-ва_1"/>
      <sheetName val="План_продаж_1"/>
      <sheetName val="Асосий майдон-уруглик"/>
      <sheetName val="кассак бюджет"/>
      <sheetName val="Йигма вазирл 11 ой"/>
      <sheetName val="Расчёт цены сырья"/>
      <sheetName val="акт_сверка8"/>
      <sheetName val="Куритиш_нормаси8"/>
      <sheetName val="Фориш_20038"/>
      <sheetName val="МФО_руйхат8"/>
      <sheetName val="Ер_Ресурс8"/>
      <sheetName val="Prog__rost_tarifov7"/>
      <sheetName val="табли_4_местний_совет6"/>
      <sheetName val="21_шакл6"/>
      <sheetName val="Опс_партия_2005-2этап6"/>
      <sheetName val="для_ГАКа6"/>
      <sheetName val="год_(2)6"/>
      <sheetName val="МЛРД_36"/>
      <sheetName val="МЛРД_26"/>
      <sheetName val="МЛРД_16"/>
      <sheetName val="ОКДАРЁ_(3)5"/>
      <sheetName val="уюшмага10,09_холатига3"/>
      <sheetName val="ИСХОД__ДАННЫЕ2"/>
      <sheetName val="23220_(обший)2"/>
      <sheetName val="63-_протокол_(4)2"/>
      <sheetName val="진행_data_(2)2"/>
      <sheetName val="Форма_№2а2"/>
      <sheetName val="Data_input2"/>
      <sheetName val="Prog_!rost!tar)fnv2"/>
      <sheetName val="Отряд__монит2"/>
      <sheetName val="Гай_пахта2"/>
      <sheetName val="мин_угит2"/>
      <sheetName val="жиззах_янги_раз2"/>
      <sheetName val="План_пр-ва_11"/>
      <sheetName val="План_продаж_11"/>
      <sheetName val="2-жадвал_свод"/>
      <sheetName val="кассак_бюджет"/>
      <sheetName val="Лист1_(2)"/>
      <sheetName val="Асосий_майдон-уруглик"/>
      <sheetName val="Йигма_вазирл_11_ой"/>
      <sheetName val="Расчёт_цены_сырья"/>
      <sheetName val="000"/>
      <sheetName val="weight"/>
      <sheetName val="Лист4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>
        <row r="1">
          <cell r="A1" t="str">
            <v>ключ</v>
          </cell>
        </row>
      </sheetData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  <cell r="B1" t="str">
            <v>Нав</v>
          </cell>
          <cell r="C1" t="str">
            <v>Сорт</v>
          </cell>
          <cell r="D1" t="str">
            <v>Синф</v>
          </cell>
          <cell r="E1" t="str">
            <v>Нарх</v>
          </cell>
          <cell r="F1" t="str">
            <v>Тола</v>
          </cell>
          <cell r="G1" t="str">
            <v>Чигит</v>
          </cell>
          <cell r="H1" t="str">
            <v>Момик</v>
          </cell>
          <cell r="I1" t="str">
            <v>Улюксод</v>
          </cell>
          <cell r="J1" t="str">
            <v>Пухосод</v>
          </cell>
          <cell r="K1" t="str">
            <v>Угары</v>
          </cell>
          <cell r="L1" t="str">
            <v>Нам_нор</v>
          </cell>
          <cell r="M1" t="str">
            <v>Ифл_нор</v>
          </cell>
          <cell r="N1" t="str">
            <v>Нам_расч</v>
          </cell>
          <cell r="O1" t="str">
            <v>Ифл_расч</v>
          </cell>
          <cell r="P1" t="str">
            <v>кртзк</v>
          </cell>
        </row>
        <row r="2">
          <cell r="A2" t="str">
            <v>Бух-611</v>
          </cell>
          <cell r="B2" t="str">
            <v>Бух-6</v>
          </cell>
          <cell r="C2">
            <v>1</v>
          </cell>
          <cell r="D2">
            <v>1</v>
          </cell>
          <cell r="E2">
            <v>145740</v>
          </cell>
          <cell r="F2">
            <v>33.200000000000003</v>
          </cell>
          <cell r="G2">
            <v>55.7</v>
          </cell>
          <cell r="H2">
            <v>3.1</v>
          </cell>
          <cell r="I2">
            <v>0.7</v>
          </cell>
          <cell r="J2">
            <v>2.6</v>
          </cell>
          <cell r="K2">
            <v>4.7</v>
          </cell>
          <cell r="L2">
            <v>9</v>
          </cell>
          <cell r="M2">
            <v>3</v>
          </cell>
          <cell r="N2">
            <v>9</v>
          </cell>
          <cell r="O2">
            <v>2</v>
          </cell>
          <cell r="P2">
            <v>1.02</v>
          </cell>
        </row>
        <row r="3">
          <cell r="A3" t="str">
            <v>Бух-612</v>
          </cell>
          <cell r="B3" t="str">
            <v>Бух-6</v>
          </cell>
          <cell r="C3">
            <v>1</v>
          </cell>
          <cell r="D3">
            <v>2</v>
          </cell>
          <cell r="E3">
            <v>142010</v>
          </cell>
          <cell r="F3">
            <v>32.700000000000003</v>
          </cell>
          <cell r="G3">
            <v>55.4</v>
          </cell>
          <cell r="H3">
            <v>3.1</v>
          </cell>
          <cell r="I3">
            <v>0.7</v>
          </cell>
          <cell r="J3">
            <v>2.6</v>
          </cell>
          <cell r="K3">
            <v>5.5000000000000142</v>
          </cell>
          <cell r="L3">
            <v>12</v>
          </cell>
          <cell r="M3">
            <v>10</v>
          </cell>
          <cell r="N3">
            <v>9</v>
          </cell>
          <cell r="O3">
            <v>2</v>
          </cell>
          <cell r="P3">
            <v>1.02</v>
          </cell>
        </row>
        <row r="4">
          <cell r="A4" t="str">
            <v>Бух-613</v>
          </cell>
          <cell r="B4" t="str">
            <v>Бух-6</v>
          </cell>
          <cell r="C4">
            <v>1</v>
          </cell>
          <cell r="D4">
            <v>3</v>
          </cell>
          <cell r="E4">
            <v>113600</v>
          </cell>
          <cell r="F4">
            <v>32.5</v>
          </cell>
          <cell r="G4">
            <v>55.4</v>
          </cell>
          <cell r="H4">
            <v>3.1</v>
          </cell>
          <cell r="I4">
            <v>0.7</v>
          </cell>
          <cell r="J4">
            <v>2.6</v>
          </cell>
          <cell r="K4">
            <v>5.7</v>
          </cell>
          <cell r="L4">
            <v>14</v>
          </cell>
          <cell r="M4">
            <v>16</v>
          </cell>
          <cell r="N4">
            <v>9</v>
          </cell>
          <cell r="O4">
            <v>2</v>
          </cell>
          <cell r="P4">
            <v>1.02</v>
          </cell>
        </row>
        <row r="5">
          <cell r="A5" t="str">
            <v>Бух-621</v>
          </cell>
          <cell r="B5" t="str">
            <v>Бух-6</v>
          </cell>
          <cell r="C5">
            <v>2</v>
          </cell>
          <cell r="D5">
            <v>1</v>
          </cell>
          <cell r="E5">
            <v>126000</v>
          </cell>
          <cell r="F5">
            <v>31.8</v>
          </cell>
          <cell r="G5">
            <v>54</v>
          </cell>
          <cell r="H5">
            <v>3.3</v>
          </cell>
          <cell r="I5">
            <v>0.9</v>
          </cell>
          <cell r="J5">
            <v>3.3</v>
          </cell>
          <cell r="K5">
            <v>6.7</v>
          </cell>
          <cell r="L5">
            <v>10</v>
          </cell>
          <cell r="M5">
            <v>5</v>
          </cell>
          <cell r="N5">
            <v>9</v>
          </cell>
          <cell r="O5">
            <v>2</v>
          </cell>
          <cell r="P5">
            <v>1.02</v>
          </cell>
        </row>
        <row r="6">
          <cell r="A6" t="str">
            <v>Бух-622</v>
          </cell>
          <cell r="B6" t="str">
            <v>Бух-6</v>
          </cell>
          <cell r="C6">
            <v>2</v>
          </cell>
          <cell r="D6">
            <v>2</v>
          </cell>
          <cell r="E6">
            <v>122260</v>
          </cell>
          <cell r="F6">
            <v>31.1</v>
          </cell>
          <cell r="G6">
            <v>53.8</v>
          </cell>
          <cell r="H6">
            <v>3.3</v>
          </cell>
          <cell r="I6">
            <v>0.9</v>
          </cell>
          <cell r="J6">
            <v>3.3</v>
          </cell>
          <cell r="K6">
            <v>7.5999999999999943</v>
          </cell>
          <cell r="L6">
            <v>13</v>
          </cell>
          <cell r="M6">
            <v>10</v>
          </cell>
          <cell r="N6">
            <v>9</v>
          </cell>
          <cell r="O6">
            <v>2</v>
          </cell>
          <cell r="P6">
            <v>1.02</v>
          </cell>
        </row>
        <row r="7">
          <cell r="A7" t="str">
            <v>Бух-623</v>
          </cell>
          <cell r="B7" t="str">
            <v>Бух-6</v>
          </cell>
          <cell r="C7">
            <v>2</v>
          </cell>
          <cell r="D7">
            <v>3</v>
          </cell>
          <cell r="E7">
            <v>112400</v>
          </cell>
          <cell r="F7">
            <v>30.7</v>
          </cell>
          <cell r="G7">
            <v>53.8</v>
          </cell>
          <cell r="H7">
            <v>3.3</v>
          </cell>
          <cell r="I7">
            <v>0.9</v>
          </cell>
          <cell r="J7">
            <v>3.3</v>
          </cell>
          <cell r="K7">
            <v>8</v>
          </cell>
          <cell r="L7">
            <v>16</v>
          </cell>
          <cell r="M7">
            <v>16</v>
          </cell>
          <cell r="N7">
            <v>9</v>
          </cell>
          <cell r="O7">
            <v>2</v>
          </cell>
          <cell r="P7">
            <v>1.02</v>
          </cell>
        </row>
        <row r="8">
          <cell r="A8" t="str">
            <v>Бух-631</v>
          </cell>
          <cell r="B8" t="str">
            <v>Бух-6</v>
          </cell>
          <cell r="C8">
            <v>3</v>
          </cell>
          <cell r="D8">
            <v>1</v>
          </cell>
          <cell r="E8">
            <v>116670</v>
          </cell>
          <cell r="F8">
            <v>30.5</v>
          </cell>
          <cell r="G8">
            <v>51.1</v>
          </cell>
          <cell r="H8">
            <v>3.7</v>
          </cell>
          <cell r="I8">
            <v>1</v>
          </cell>
          <cell r="J8">
            <v>3.8</v>
          </cell>
          <cell r="K8">
            <v>9.9000000000000057</v>
          </cell>
          <cell r="L8">
            <v>11</v>
          </cell>
          <cell r="M8">
            <v>8</v>
          </cell>
          <cell r="N8">
            <v>9</v>
          </cell>
          <cell r="O8">
            <v>2</v>
          </cell>
          <cell r="P8">
            <v>1.02</v>
          </cell>
        </row>
        <row r="9">
          <cell r="A9" t="str">
            <v>Бух-632</v>
          </cell>
          <cell r="B9" t="str">
            <v>Бух-6</v>
          </cell>
          <cell r="C9">
            <v>3</v>
          </cell>
          <cell r="D9">
            <v>2</v>
          </cell>
          <cell r="E9">
            <v>103820</v>
          </cell>
          <cell r="F9">
            <v>28.9</v>
          </cell>
          <cell r="G9">
            <v>50.8</v>
          </cell>
          <cell r="H9">
            <v>3.7</v>
          </cell>
          <cell r="I9">
            <v>1</v>
          </cell>
          <cell r="J9">
            <v>3.8</v>
          </cell>
          <cell r="K9">
            <v>11.8</v>
          </cell>
          <cell r="L9">
            <v>15</v>
          </cell>
          <cell r="M9">
            <v>12</v>
          </cell>
          <cell r="N9">
            <v>9</v>
          </cell>
          <cell r="O9">
            <v>2</v>
          </cell>
          <cell r="P9">
            <v>1.02</v>
          </cell>
        </row>
        <row r="10">
          <cell r="A10" t="str">
            <v>Бух-633</v>
          </cell>
          <cell r="B10" t="str">
            <v>Бух-6</v>
          </cell>
          <cell r="C10">
            <v>3</v>
          </cell>
          <cell r="D10">
            <v>3</v>
          </cell>
          <cell r="E10">
            <v>73510</v>
          </cell>
          <cell r="F10">
            <v>28.7</v>
          </cell>
          <cell r="G10">
            <v>50.8</v>
          </cell>
          <cell r="H10">
            <v>3.7</v>
          </cell>
          <cell r="I10">
            <v>1</v>
          </cell>
          <cell r="J10">
            <v>3.8</v>
          </cell>
          <cell r="K10">
            <v>12</v>
          </cell>
          <cell r="L10">
            <v>18</v>
          </cell>
          <cell r="M10">
            <v>18</v>
          </cell>
          <cell r="N10">
            <v>9</v>
          </cell>
          <cell r="O10">
            <v>2</v>
          </cell>
          <cell r="P10">
            <v>1.02</v>
          </cell>
        </row>
        <row r="11">
          <cell r="A11" t="str">
            <v>Бух-641</v>
          </cell>
          <cell r="B11" t="str">
            <v>Бух-6</v>
          </cell>
          <cell r="C11">
            <v>4</v>
          </cell>
          <cell r="D11">
            <v>1</v>
          </cell>
          <cell r="E11">
            <v>86970</v>
          </cell>
          <cell r="F11">
            <v>28.1</v>
          </cell>
          <cell r="G11">
            <v>49.6</v>
          </cell>
          <cell r="H11">
            <v>4</v>
          </cell>
          <cell r="I11">
            <v>1.4</v>
          </cell>
          <cell r="J11">
            <v>3.9</v>
          </cell>
          <cell r="K11">
            <v>13</v>
          </cell>
          <cell r="L11">
            <v>13</v>
          </cell>
          <cell r="M11">
            <v>12</v>
          </cell>
          <cell r="N11">
            <v>9</v>
          </cell>
          <cell r="O11">
            <v>2</v>
          </cell>
          <cell r="P11">
            <v>1.02</v>
          </cell>
        </row>
        <row r="12">
          <cell r="A12" t="str">
            <v>Бух-642</v>
          </cell>
          <cell r="B12" t="str">
            <v>Бух-6</v>
          </cell>
          <cell r="C12">
            <v>4</v>
          </cell>
          <cell r="D12">
            <v>2</v>
          </cell>
          <cell r="E12">
            <v>67390</v>
          </cell>
          <cell r="F12">
            <v>27.6</v>
          </cell>
          <cell r="G12">
            <v>49.1</v>
          </cell>
          <cell r="H12">
            <v>4</v>
          </cell>
          <cell r="I12">
            <v>1.4</v>
          </cell>
          <cell r="J12">
            <v>3.9</v>
          </cell>
          <cell r="K12">
            <v>14</v>
          </cell>
          <cell r="L12">
            <v>17</v>
          </cell>
          <cell r="M12">
            <v>16</v>
          </cell>
          <cell r="N12">
            <v>9</v>
          </cell>
          <cell r="O12">
            <v>2</v>
          </cell>
          <cell r="P12">
            <v>1.02</v>
          </cell>
        </row>
        <row r="13">
          <cell r="A13" t="str">
            <v>Бух-643</v>
          </cell>
          <cell r="B13" t="str">
            <v>Бух-6</v>
          </cell>
          <cell r="C13">
            <v>4</v>
          </cell>
          <cell r="D13">
            <v>3</v>
          </cell>
          <cell r="E13">
            <v>51470</v>
          </cell>
          <cell r="F13">
            <v>27.3</v>
          </cell>
          <cell r="G13">
            <v>49.1</v>
          </cell>
          <cell r="H13">
            <v>4</v>
          </cell>
          <cell r="I13">
            <v>1.4</v>
          </cell>
          <cell r="J13">
            <v>3.9</v>
          </cell>
          <cell r="K13">
            <v>14.3</v>
          </cell>
          <cell r="L13">
            <v>20</v>
          </cell>
          <cell r="M13">
            <v>20</v>
          </cell>
          <cell r="N13">
            <v>9</v>
          </cell>
          <cell r="O13">
            <v>2</v>
          </cell>
          <cell r="P13">
            <v>1.02</v>
          </cell>
        </row>
        <row r="14">
          <cell r="A14" t="str">
            <v>Бух-653</v>
          </cell>
          <cell r="B14" t="str">
            <v>Бух-6</v>
          </cell>
          <cell r="C14">
            <v>5</v>
          </cell>
          <cell r="D14">
            <v>3</v>
          </cell>
          <cell r="E14">
            <v>36120</v>
          </cell>
          <cell r="F14">
            <v>26.3</v>
          </cell>
          <cell r="G14">
            <v>48.7</v>
          </cell>
          <cell r="H14">
            <v>5</v>
          </cell>
          <cell r="I14">
            <v>1.4</v>
          </cell>
          <cell r="J14">
            <v>3.9</v>
          </cell>
          <cell r="K14">
            <v>14.7</v>
          </cell>
          <cell r="L14">
            <v>22</v>
          </cell>
          <cell r="M14">
            <v>22</v>
          </cell>
          <cell r="N14">
            <v>9</v>
          </cell>
          <cell r="O14">
            <v>2</v>
          </cell>
          <cell r="P14">
            <v>1.02</v>
          </cell>
        </row>
        <row r="15">
          <cell r="A15" t="str">
            <v>С-652411</v>
          </cell>
          <cell r="B15" t="str">
            <v>С-6524</v>
          </cell>
          <cell r="C15">
            <v>1</v>
          </cell>
          <cell r="D15">
            <v>1</v>
          </cell>
          <cell r="E15">
            <v>154459.29999999999</v>
          </cell>
          <cell r="F15">
            <v>32.700000000000003</v>
          </cell>
          <cell r="G15">
            <v>55.5</v>
          </cell>
          <cell r="H15">
            <v>2.2000000000000002</v>
          </cell>
          <cell r="I15">
            <v>1.1000000000000001</v>
          </cell>
          <cell r="J15">
            <v>2.5</v>
          </cell>
          <cell r="K15">
            <v>6</v>
          </cell>
          <cell r="L15">
            <v>9</v>
          </cell>
          <cell r="M15">
            <v>3</v>
          </cell>
          <cell r="N15">
            <v>9</v>
          </cell>
          <cell r="O15">
            <v>2</v>
          </cell>
          <cell r="P15">
            <v>1</v>
          </cell>
        </row>
        <row r="16">
          <cell r="A16" t="str">
            <v>С-652412</v>
          </cell>
          <cell r="B16" t="str">
            <v>С-6524</v>
          </cell>
          <cell r="C16">
            <v>1</v>
          </cell>
          <cell r="D16">
            <v>2</v>
          </cell>
          <cell r="E16">
            <v>150570.79999999999</v>
          </cell>
          <cell r="F16">
            <v>32</v>
          </cell>
          <cell r="G16">
            <v>55</v>
          </cell>
          <cell r="H16">
            <v>2.2000000000000002</v>
          </cell>
          <cell r="I16">
            <v>1.1000000000000001</v>
          </cell>
          <cell r="J16">
            <v>2.5</v>
          </cell>
          <cell r="K16">
            <v>7.2</v>
          </cell>
          <cell r="L16">
            <v>12</v>
          </cell>
          <cell r="M16">
            <v>10</v>
          </cell>
          <cell r="N16">
            <v>9</v>
          </cell>
          <cell r="O16">
            <v>2</v>
          </cell>
          <cell r="P16">
            <v>1</v>
          </cell>
        </row>
        <row r="17">
          <cell r="A17" t="str">
            <v>С-652413</v>
          </cell>
          <cell r="B17" t="str">
            <v>С-6524</v>
          </cell>
          <cell r="C17">
            <v>1</v>
          </cell>
          <cell r="D17">
            <v>3</v>
          </cell>
          <cell r="E17">
            <v>120493</v>
          </cell>
          <cell r="F17">
            <v>31.6</v>
          </cell>
          <cell r="G17">
            <v>55</v>
          </cell>
          <cell r="H17">
            <v>2.2999999999999998</v>
          </cell>
          <cell r="I17">
            <v>1.1000000000000001</v>
          </cell>
          <cell r="J17">
            <v>2.5</v>
          </cell>
          <cell r="K17">
            <v>7.5000000000000142</v>
          </cell>
          <cell r="L17">
            <v>14</v>
          </cell>
          <cell r="M17">
            <v>16</v>
          </cell>
          <cell r="N17">
            <v>9</v>
          </cell>
          <cell r="O17">
            <v>2</v>
          </cell>
          <cell r="P17">
            <v>1</v>
          </cell>
        </row>
        <row r="18">
          <cell r="A18" t="str">
            <v>С-652421</v>
          </cell>
          <cell r="B18" t="str">
            <v>С-6524</v>
          </cell>
          <cell r="C18">
            <v>2</v>
          </cell>
          <cell r="D18">
            <v>1</v>
          </cell>
          <cell r="E18">
            <v>133602.79999999999</v>
          </cell>
          <cell r="F18">
            <v>31.5</v>
          </cell>
          <cell r="G18">
            <v>54.2</v>
          </cell>
          <cell r="H18">
            <v>2.5</v>
          </cell>
          <cell r="I18">
            <v>1.1000000000000001</v>
          </cell>
          <cell r="J18">
            <v>2.6</v>
          </cell>
          <cell r="K18">
            <v>8.1000000000000085</v>
          </cell>
          <cell r="L18">
            <v>10</v>
          </cell>
          <cell r="M18">
            <v>5</v>
          </cell>
          <cell r="N18">
            <v>9</v>
          </cell>
          <cell r="O18">
            <v>2</v>
          </cell>
          <cell r="P18">
            <v>1</v>
          </cell>
        </row>
        <row r="19">
          <cell r="A19" t="str">
            <v>С-652422</v>
          </cell>
          <cell r="B19" t="str">
            <v>С-6524</v>
          </cell>
          <cell r="C19">
            <v>2</v>
          </cell>
          <cell r="D19">
            <v>2</v>
          </cell>
          <cell r="E19">
            <v>129613.3</v>
          </cell>
          <cell r="F19">
            <v>30.3</v>
          </cell>
          <cell r="G19">
            <v>53.7</v>
          </cell>
          <cell r="H19">
            <v>2.5</v>
          </cell>
          <cell r="I19">
            <v>1.1000000000000001</v>
          </cell>
          <cell r="J19">
            <v>2.6</v>
          </cell>
          <cell r="K19">
            <v>9.8000000000000114</v>
          </cell>
          <cell r="L19">
            <v>13</v>
          </cell>
          <cell r="M19">
            <v>10</v>
          </cell>
          <cell r="N19">
            <v>9</v>
          </cell>
          <cell r="O19">
            <v>2</v>
          </cell>
          <cell r="P19">
            <v>1</v>
          </cell>
        </row>
        <row r="20">
          <cell r="A20" t="str">
            <v>С-652423</v>
          </cell>
          <cell r="B20" t="str">
            <v>С-6524</v>
          </cell>
          <cell r="C20">
            <v>2</v>
          </cell>
          <cell r="D20">
            <v>3</v>
          </cell>
          <cell r="E20">
            <v>119180</v>
          </cell>
          <cell r="F20">
            <v>30</v>
          </cell>
          <cell r="G20">
            <v>53.7</v>
          </cell>
          <cell r="H20">
            <v>2.5</v>
          </cell>
          <cell r="I20">
            <v>1.1000000000000001</v>
          </cell>
          <cell r="J20">
            <v>2.6</v>
          </cell>
          <cell r="K20">
            <v>10.1</v>
          </cell>
          <cell r="L20">
            <v>16</v>
          </cell>
          <cell r="M20">
            <v>16</v>
          </cell>
          <cell r="N20">
            <v>9</v>
          </cell>
          <cell r="O20">
            <v>2</v>
          </cell>
          <cell r="P20">
            <v>1</v>
          </cell>
        </row>
        <row r="21">
          <cell r="A21" t="str">
            <v>С-652431</v>
          </cell>
          <cell r="B21" t="str">
            <v>С-6524</v>
          </cell>
          <cell r="C21">
            <v>3</v>
          </cell>
          <cell r="D21">
            <v>1</v>
          </cell>
          <cell r="E21">
            <v>123785.60000000001</v>
          </cell>
          <cell r="F21">
            <v>29.4</v>
          </cell>
          <cell r="G21">
            <v>52.3</v>
          </cell>
          <cell r="H21">
            <v>2.9</v>
          </cell>
          <cell r="I21">
            <v>1.3</v>
          </cell>
          <cell r="J21">
            <v>3.6</v>
          </cell>
          <cell r="K21">
            <v>10.5</v>
          </cell>
          <cell r="L21">
            <v>11</v>
          </cell>
          <cell r="M21">
            <v>8</v>
          </cell>
          <cell r="N21">
            <v>9</v>
          </cell>
          <cell r="O21">
            <v>2</v>
          </cell>
          <cell r="P21">
            <v>1</v>
          </cell>
        </row>
        <row r="22">
          <cell r="A22" t="str">
            <v>С-652432</v>
          </cell>
          <cell r="B22" t="str">
            <v>С-6524</v>
          </cell>
          <cell r="C22">
            <v>3</v>
          </cell>
          <cell r="D22">
            <v>2</v>
          </cell>
          <cell r="E22">
            <v>110140.5</v>
          </cell>
          <cell r="F22">
            <v>28.6</v>
          </cell>
          <cell r="G22">
            <v>52</v>
          </cell>
          <cell r="H22">
            <v>2.9</v>
          </cell>
          <cell r="I22">
            <v>1.3</v>
          </cell>
          <cell r="J22">
            <v>3.6</v>
          </cell>
          <cell r="K22">
            <v>11.6</v>
          </cell>
          <cell r="L22">
            <v>15</v>
          </cell>
          <cell r="M22">
            <v>12</v>
          </cell>
          <cell r="N22">
            <v>9</v>
          </cell>
          <cell r="O22">
            <v>2</v>
          </cell>
          <cell r="P22">
            <v>1</v>
          </cell>
        </row>
        <row r="23">
          <cell r="A23" t="str">
            <v>С-652433</v>
          </cell>
          <cell r="B23" t="str">
            <v>С-6524</v>
          </cell>
          <cell r="C23">
            <v>3</v>
          </cell>
          <cell r="D23">
            <v>3</v>
          </cell>
          <cell r="E23">
            <v>77911.399999999994</v>
          </cell>
          <cell r="F23">
            <v>28.3</v>
          </cell>
          <cell r="G23">
            <v>52</v>
          </cell>
          <cell r="H23">
            <v>2.9</v>
          </cell>
          <cell r="I23">
            <v>1.3</v>
          </cell>
          <cell r="J23">
            <v>3.6</v>
          </cell>
          <cell r="K23">
            <v>11.9</v>
          </cell>
          <cell r="L23">
            <v>18</v>
          </cell>
          <cell r="M23">
            <v>18</v>
          </cell>
          <cell r="N23">
            <v>9</v>
          </cell>
          <cell r="O23">
            <v>2</v>
          </cell>
          <cell r="P23">
            <v>1</v>
          </cell>
        </row>
        <row r="24">
          <cell r="A24" t="str">
            <v>С-652441</v>
          </cell>
          <cell r="B24" t="str">
            <v>С-6524</v>
          </cell>
          <cell r="C24">
            <v>4</v>
          </cell>
          <cell r="D24">
            <v>1</v>
          </cell>
          <cell r="E24">
            <v>92263.5</v>
          </cell>
          <cell r="F24">
            <v>26.9</v>
          </cell>
          <cell r="G24">
            <v>51.2</v>
          </cell>
          <cell r="H24">
            <v>3.3</v>
          </cell>
          <cell r="I24">
            <v>1.6</v>
          </cell>
          <cell r="J24">
            <v>3.9</v>
          </cell>
          <cell r="K24">
            <v>13.1</v>
          </cell>
          <cell r="L24">
            <v>13</v>
          </cell>
          <cell r="M24">
            <v>12</v>
          </cell>
          <cell r="N24">
            <v>9</v>
          </cell>
          <cell r="O24">
            <v>2</v>
          </cell>
          <cell r="P24">
            <v>1</v>
          </cell>
        </row>
        <row r="25">
          <cell r="A25" t="str">
            <v>С-652442</v>
          </cell>
          <cell r="B25" t="str">
            <v>С-6524</v>
          </cell>
          <cell r="C25">
            <v>4</v>
          </cell>
          <cell r="D25">
            <v>2</v>
          </cell>
          <cell r="E25">
            <v>71447.399999999994</v>
          </cell>
          <cell r="F25">
            <v>26.5</v>
          </cell>
          <cell r="G25">
            <v>50.7</v>
          </cell>
          <cell r="H25">
            <v>3.3</v>
          </cell>
          <cell r="I25">
            <v>1.6</v>
          </cell>
          <cell r="J25">
            <v>3.9</v>
          </cell>
          <cell r="K25">
            <v>14</v>
          </cell>
          <cell r="L25">
            <v>17</v>
          </cell>
          <cell r="M25">
            <v>16</v>
          </cell>
          <cell r="N25">
            <v>9</v>
          </cell>
          <cell r="O25">
            <v>2</v>
          </cell>
          <cell r="P25">
            <v>1</v>
          </cell>
        </row>
        <row r="26">
          <cell r="A26" t="str">
            <v>С-652443</v>
          </cell>
          <cell r="B26" t="str">
            <v>С-6524</v>
          </cell>
          <cell r="C26">
            <v>4</v>
          </cell>
          <cell r="D26">
            <v>3</v>
          </cell>
          <cell r="E26">
            <v>54560.2</v>
          </cell>
          <cell r="F26">
            <v>26.1</v>
          </cell>
          <cell r="G26">
            <v>50.2</v>
          </cell>
          <cell r="H26">
            <v>3.3</v>
          </cell>
          <cell r="I26">
            <v>1.6</v>
          </cell>
          <cell r="J26">
            <v>3.9</v>
          </cell>
          <cell r="K26">
            <v>14.9</v>
          </cell>
          <cell r="L26">
            <v>20</v>
          </cell>
          <cell r="M26">
            <v>20</v>
          </cell>
          <cell r="N26">
            <v>9</v>
          </cell>
          <cell r="O26">
            <v>2</v>
          </cell>
          <cell r="P26">
            <v>1</v>
          </cell>
        </row>
        <row r="27">
          <cell r="A27" t="str">
            <v>С-652453</v>
          </cell>
          <cell r="B27" t="str">
            <v>С-6524</v>
          </cell>
          <cell r="C27">
            <v>5</v>
          </cell>
          <cell r="D27">
            <v>3</v>
          </cell>
          <cell r="E27">
            <v>38248.699999999997</v>
          </cell>
          <cell r="F27">
            <v>25.5</v>
          </cell>
          <cell r="G27">
            <v>50.1</v>
          </cell>
          <cell r="H27">
            <v>3.4</v>
          </cell>
          <cell r="I27">
            <v>1.8</v>
          </cell>
          <cell r="J27">
            <v>4</v>
          </cell>
          <cell r="K27">
            <v>15.2</v>
          </cell>
          <cell r="L27">
            <v>22</v>
          </cell>
          <cell r="M27">
            <v>22</v>
          </cell>
          <cell r="N27">
            <v>9</v>
          </cell>
          <cell r="O27">
            <v>2</v>
          </cell>
          <cell r="P27">
            <v>1</v>
          </cell>
        </row>
        <row r="28">
          <cell r="A28" t="str">
            <v>Окдарё611</v>
          </cell>
          <cell r="B28" t="str">
            <v>Окдарё6</v>
          </cell>
          <cell r="C28">
            <v>1</v>
          </cell>
          <cell r="D28">
            <v>1</v>
          </cell>
          <cell r="E28">
            <v>295040</v>
          </cell>
          <cell r="F28">
            <v>34.5</v>
          </cell>
          <cell r="G28">
            <v>55.5</v>
          </cell>
          <cell r="H28">
            <v>2</v>
          </cell>
          <cell r="I28">
            <v>0.8</v>
          </cell>
          <cell r="J28">
            <v>2.4</v>
          </cell>
          <cell r="K28">
            <v>4.8</v>
          </cell>
          <cell r="L28">
            <v>9</v>
          </cell>
          <cell r="M28">
            <v>3</v>
          </cell>
          <cell r="N28">
            <v>9</v>
          </cell>
          <cell r="O28">
            <v>2</v>
          </cell>
          <cell r="P28">
            <v>1</v>
          </cell>
        </row>
        <row r="29">
          <cell r="A29" t="str">
            <v>Окдарё612</v>
          </cell>
          <cell r="B29" t="str">
            <v>Окдарё6</v>
          </cell>
          <cell r="C29">
            <v>1</v>
          </cell>
          <cell r="D29">
            <v>2</v>
          </cell>
          <cell r="E29">
            <v>287380</v>
          </cell>
          <cell r="F29">
            <v>34.200000000000003</v>
          </cell>
          <cell r="G29">
            <v>55.2</v>
          </cell>
          <cell r="H29">
            <v>2</v>
          </cell>
          <cell r="I29">
            <v>0.8</v>
          </cell>
          <cell r="J29">
            <v>2.4</v>
          </cell>
          <cell r="K29">
            <v>5.3999999999999915</v>
          </cell>
          <cell r="L29">
            <v>12</v>
          </cell>
          <cell r="M29">
            <v>10</v>
          </cell>
          <cell r="N29">
            <v>9</v>
          </cell>
          <cell r="O29">
            <v>2</v>
          </cell>
          <cell r="P29">
            <v>1</v>
          </cell>
        </row>
        <row r="30">
          <cell r="A30" t="str">
            <v>Окдарё613</v>
          </cell>
          <cell r="B30" t="str">
            <v>Окдарё6</v>
          </cell>
          <cell r="C30">
            <v>1</v>
          </cell>
          <cell r="D30">
            <v>3</v>
          </cell>
          <cell r="E30">
            <v>230010</v>
          </cell>
          <cell r="F30">
            <v>33.700000000000003</v>
          </cell>
          <cell r="G30">
            <v>55.2</v>
          </cell>
          <cell r="H30">
            <v>2</v>
          </cell>
          <cell r="I30">
            <v>0.8</v>
          </cell>
          <cell r="J30">
            <v>2.4</v>
          </cell>
          <cell r="K30">
            <v>5.8999999999999915</v>
          </cell>
          <cell r="L30">
            <v>14</v>
          </cell>
          <cell r="M30">
            <v>16</v>
          </cell>
          <cell r="N30">
            <v>9</v>
          </cell>
          <cell r="O30">
            <v>2</v>
          </cell>
          <cell r="P30">
            <v>1</v>
          </cell>
        </row>
        <row r="31">
          <cell r="A31" t="str">
            <v>Окдарё621</v>
          </cell>
          <cell r="B31" t="str">
            <v>Окдарё6</v>
          </cell>
          <cell r="C31">
            <v>2</v>
          </cell>
          <cell r="D31">
            <v>1</v>
          </cell>
          <cell r="E31">
            <v>255000</v>
          </cell>
          <cell r="F31">
            <v>33.1</v>
          </cell>
          <cell r="G31">
            <v>54.6</v>
          </cell>
          <cell r="H31">
            <v>2.7</v>
          </cell>
          <cell r="I31">
            <v>1</v>
          </cell>
          <cell r="J31">
            <v>2.5</v>
          </cell>
          <cell r="K31">
            <v>6.0999999999999943</v>
          </cell>
          <cell r="L31">
            <v>10</v>
          </cell>
          <cell r="M31">
            <v>5</v>
          </cell>
          <cell r="N31">
            <v>9</v>
          </cell>
          <cell r="O31">
            <v>2</v>
          </cell>
          <cell r="P31">
            <v>1</v>
          </cell>
        </row>
        <row r="32">
          <cell r="A32" t="str">
            <v>Окдарё622</v>
          </cell>
          <cell r="B32" t="str">
            <v>Окдарё6</v>
          </cell>
          <cell r="C32">
            <v>2</v>
          </cell>
          <cell r="D32">
            <v>2</v>
          </cell>
          <cell r="E32">
            <v>247350</v>
          </cell>
          <cell r="F32">
            <v>32.5</v>
          </cell>
          <cell r="G32">
            <v>54.1</v>
          </cell>
          <cell r="H32">
            <v>2.7</v>
          </cell>
          <cell r="I32">
            <v>1</v>
          </cell>
          <cell r="J32">
            <v>2.5</v>
          </cell>
          <cell r="K32">
            <v>7.2</v>
          </cell>
          <cell r="L32">
            <v>13</v>
          </cell>
          <cell r="M32">
            <v>10</v>
          </cell>
          <cell r="N32">
            <v>9</v>
          </cell>
          <cell r="O32">
            <v>2</v>
          </cell>
          <cell r="P32">
            <v>1</v>
          </cell>
        </row>
        <row r="33">
          <cell r="A33" t="str">
            <v>Окдарё623</v>
          </cell>
          <cell r="B33" t="str">
            <v>Окдарё6</v>
          </cell>
          <cell r="C33">
            <v>2</v>
          </cell>
          <cell r="D33">
            <v>3</v>
          </cell>
          <cell r="E33">
            <v>227460</v>
          </cell>
          <cell r="F33">
            <v>31.8</v>
          </cell>
          <cell r="G33">
            <v>54.1</v>
          </cell>
          <cell r="H33">
            <v>2.7</v>
          </cell>
          <cell r="I33">
            <v>1</v>
          </cell>
          <cell r="J33">
            <v>2.5</v>
          </cell>
          <cell r="K33">
            <v>7.8999999999999915</v>
          </cell>
          <cell r="L33">
            <v>16</v>
          </cell>
          <cell r="M33">
            <v>16</v>
          </cell>
          <cell r="N33">
            <v>9</v>
          </cell>
          <cell r="O33">
            <v>2</v>
          </cell>
          <cell r="P33">
            <v>1</v>
          </cell>
        </row>
        <row r="34">
          <cell r="A34" t="str">
            <v>Окдарё631</v>
          </cell>
          <cell r="B34" t="str">
            <v>Окдарё6</v>
          </cell>
          <cell r="C34">
            <v>3</v>
          </cell>
          <cell r="D34">
            <v>1</v>
          </cell>
          <cell r="E34">
            <v>236130</v>
          </cell>
          <cell r="F34">
            <v>31.5</v>
          </cell>
          <cell r="G34">
            <v>52</v>
          </cell>
          <cell r="H34">
            <v>3.1</v>
          </cell>
          <cell r="I34">
            <v>1.2</v>
          </cell>
          <cell r="J34">
            <v>3.2</v>
          </cell>
          <cell r="K34">
            <v>9</v>
          </cell>
          <cell r="L34">
            <v>11</v>
          </cell>
          <cell r="M34">
            <v>8</v>
          </cell>
          <cell r="N34">
            <v>9</v>
          </cell>
          <cell r="O34">
            <v>2</v>
          </cell>
          <cell r="P34">
            <v>1</v>
          </cell>
        </row>
        <row r="35">
          <cell r="A35" t="str">
            <v>Окдарё632</v>
          </cell>
          <cell r="B35" t="str">
            <v>Окдарё6</v>
          </cell>
          <cell r="C35">
            <v>3</v>
          </cell>
          <cell r="D35">
            <v>2</v>
          </cell>
          <cell r="E35">
            <v>210120</v>
          </cell>
          <cell r="F35">
            <v>30.4</v>
          </cell>
          <cell r="G35">
            <v>51.7</v>
          </cell>
          <cell r="H35">
            <v>3.1</v>
          </cell>
          <cell r="I35">
            <v>1.2</v>
          </cell>
          <cell r="J35">
            <v>3.2</v>
          </cell>
          <cell r="K35">
            <v>10.4</v>
          </cell>
          <cell r="L35">
            <v>15</v>
          </cell>
          <cell r="M35">
            <v>12</v>
          </cell>
          <cell r="N35">
            <v>9</v>
          </cell>
          <cell r="O35">
            <v>2</v>
          </cell>
          <cell r="P35">
            <v>1</v>
          </cell>
        </row>
        <row r="36">
          <cell r="A36" t="str">
            <v>Окдарё633</v>
          </cell>
          <cell r="B36" t="str">
            <v>Окдарё6</v>
          </cell>
          <cell r="C36">
            <v>3</v>
          </cell>
          <cell r="D36">
            <v>3</v>
          </cell>
          <cell r="E36">
            <v>148660</v>
          </cell>
          <cell r="F36">
            <v>29.9</v>
          </cell>
          <cell r="G36">
            <v>51.7</v>
          </cell>
          <cell r="H36">
            <v>3.1</v>
          </cell>
          <cell r="I36">
            <v>1.2</v>
          </cell>
          <cell r="J36">
            <v>3.2</v>
          </cell>
          <cell r="K36">
            <v>10.9</v>
          </cell>
          <cell r="L36">
            <v>18</v>
          </cell>
          <cell r="M36">
            <v>18</v>
          </cell>
          <cell r="N36">
            <v>9</v>
          </cell>
          <cell r="O36">
            <v>2</v>
          </cell>
          <cell r="P36">
            <v>1</v>
          </cell>
        </row>
        <row r="37">
          <cell r="A37" t="str">
            <v>Окдарё641</v>
          </cell>
          <cell r="B37" t="str">
            <v>Окдарё6</v>
          </cell>
          <cell r="C37">
            <v>4</v>
          </cell>
          <cell r="D37">
            <v>1</v>
          </cell>
          <cell r="E37">
            <v>175950</v>
          </cell>
          <cell r="F37">
            <v>29.1</v>
          </cell>
          <cell r="G37">
            <v>50.2</v>
          </cell>
          <cell r="H37">
            <v>4.2</v>
          </cell>
          <cell r="I37">
            <v>1.2</v>
          </cell>
          <cell r="J37">
            <v>3.4</v>
          </cell>
          <cell r="K37">
            <v>11.9</v>
          </cell>
          <cell r="L37">
            <v>13</v>
          </cell>
          <cell r="M37">
            <v>12</v>
          </cell>
          <cell r="N37">
            <v>9</v>
          </cell>
          <cell r="O37">
            <v>2</v>
          </cell>
          <cell r="P37">
            <v>1</v>
          </cell>
        </row>
        <row r="38">
          <cell r="A38" t="str">
            <v>Окдарё642</v>
          </cell>
          <cell r="B38" t="str">
            <v>Окдарё6</v>
          </cell>
          <cell r="C38">
            <v>4</v>
          </cell>
          <cell r="D38">
            <v>2</v>
          </cell>
          <cell r="E38">
            <v>136420</v>
          </cell>
          <cell r="F38">
            <v>28.8</v>
          </cell>
          <cell r="G38">
            <v>49.8</v>
          </cell>
          <cell r="H38">
            <v>4.2</v>
          </cell>
          <cell r="I38">
            <v>1.2</v>
          </cell>
          <cell r="J38">
            <v>3.4</v>
          </cell>
          <cell r="K38">
            <v>12.6</v>
          </cell>
          <cell r="L38">
            <v>17</v>
          </cell>
          <cell r="M38">
            <v>16</v>
          </cell>
          <cell r="N38">
            <v>9</v>
          </cell>
          <cell r="O38">
            <v>2</v>
          </cell>
          <cell r="P38">
            <v>1</v>
          </cell>
        </row>
        <row r="39">
          <cell r="A39" t="str">
            <v>Окдарё643</v>
          </cell>
          <cell r="B39" t="str">
            <v>Окдарё6</v>
          </cell>
          <cell r="C39">
            <v>4</v>
          </cell>
          <cell r="D39">
            <v>3</v>
          </cell>
          <cell r="E39">
            <v>104300</v>
          </cell>
          <cell r="F39">
            <v>28.3</v>
          </cell>
          <cell r="G39">
            <v>49.3</v>
          </cell>
          <cell r="H39">
            <v>4.2</v>
          </cell>
          <cell r="I39">
            <v>1.2</v>
          </cell>
          <cell r="J39">
            <v>3.4</v>
          </cell>
          <cell r="K39">
            <v>13.6</v>
          </cell>
          <cell r="L39">
            <v>20</v>
          </cell>
          <cell r="M39">
            <v>20</v>
          </cell>
          <cell r="N39">
            <v>9</v>
          </cell>
          <cell r="O39">
            <v>2</v>
          </cell>
          <cell r="P39">
            <v>1</v>
          </cell>
        </row>
        <row r="40">
          <cell r="A40" t="str">
            <v>Окдарё653</v>
          </cell>
          <cell r="B40" t="str">
            <v>Окдарё6</v>
          </cell>
          <cell r="C40">
            <v>5</v>
          </cell>
          <cell r="D40">
            <v>3</v>
          </cell>
          <cell r="E40">
            <v>73180</v>
          </cell>
          <cell r="F40">
            <v>27.4</v>
          </cell>
          <cell r="G40">
            <v>48.8</v>
          </cell>
          <cell r="H40">
            <v>4.7</v>
          </cell>
          <cell r="I40">
            <v>1.3</v>
          </cell>
          <cell r="J40">
            <v>3.5</v>
          </cell>
          <cell r="K40">
            <v>14.3</v>
          </cell>
          <cell r="L40">
            <v>22</v>
          </cell>
          <cell r="M40">
            <v>22</v>
          </cell>
          <cell r="N40">
            <v>9</v>
          </cell>
          <cell r="O40">
            <v>2</v>
          </cell>
          <cell r="P40">
            <v>1</v>
          </cell>
        </row>
        <row r="41">
          <cell r="A41" t="str">
            <v>С-907011</v>
          </cell>
          <cell r="B41" t="str">
            <v>С-9070</v>
          </cell>
          <cell r="C41">
            <v>1</v>
          </cell>
          <cell r="D41">
            <v>1</v>
          </cell>
          <cell r="E41">
            <v>145740</v>
          </cell>
          <cell r="F41">
            <v>31.5</v>
          </cell>
          <cell r="G41">
            <v>55.6</v>
          </cell>
          <cell r="H41">
            <v>4.3</v>
          </cell>
          <cell r="I41">
            <v>1.6</v>
          </cell>
          <cell r="J41">
            <v>2</v>
          </cell>
          <cell r="K41">
            <v>5.0000000000000142</v>
          </cell>
          <cell r="L41">
            <v>9</v>
          </cell>
          <cell r="M41">
            <v>3</v>
          </cell>
          <cell r="N41">
            <v>9</v>
          </cell>
          <cell r="O41">
            <v>2</v>
          </cell>
          <cell r="P41">
            <v>1</v>
          </cell>
        </row>
        <row r="42">
          <cell r="A42" t="str">
            <v>С-907012</v>
          </cell>
          <cell r="B42" t="str">
            <v>С-9070</v>
          </cell>
          <cell r="C42">
            <v>1</v>
          </cell>
          <cell r="D42">
            <v>2</v>
          </cell>
          <cell r="E42">
            <v>142010</v>
          </cell>
          <cell r="F42">
            <v>31.3</v>
          </cell>
          <cell r="G42">
            <v>54.8</v>
          </cell>
          <cell r="H42">
            <v>4.3</v>
          </cell>
          <cell r="I42">
            <v>1.6</v>
          </cell>
          <cell r="J42">
            <v>2</v>
          </cell>
          <cell r="K42">
            <v>6.0000000000000142</v>
          </cell>
          <cell r="L42">
            <v>12</v>
          </cell>
          <cell r="M42">
            <v>10</v>
          </cell>
          <cell r="N42">
            <v>9</v>
          </cell>
          <cell r="O42">
            <v>2</v>
          </cell>
          <cell r="P42">
            <v>1</v>
          </cell>
        </row>
        <row r="43">
          <cell r="A43" t="str">
            <v>С-907013</v>
          </cell>
          <cell r="B43" t="str">
            <v>С-9070</v>
          </cell>
          <cell r="C43">
            <v>1</v>
          </cell>
          <cell r="D43">
            <v>3</v>
          </cell>
          <cell r="E43">
            <v>113600</v>
          </cell>
          <cell r="F43">
            <v>31.1</v>
          </cell>
          <cell r="G43">
            <v>54.6</v>
          </cell>
          <cell r="H43">
            <v>4.3</v>
          </cell>
          <cell r="I43">
            <v>1.6</v>
          </cell>
          <cell r="J43">
            <v>2</v>
          </cell>
          <cell r="K43">
            <v>6.4000000000000057</v>
          </cell>
          <cell r="L43">
            <v>14</v>
          </cell>
          <cell r="M43">
            <v>16</v>
          </cell>
          <cell r="N43">
            <v>9</v>
          </cell>
          <cell r="O43">
            <v>2</v>
          </cell>
          <cell r="P43">
            <v>1</v>
          </cell>
        </row>
        <row r="44">
          <cell r="A44" t="str">
            <v>С-907021</v>
          </cell>
          <cell r="B44" t="str">
            <v>С-9070</v>
          </cell>
          <cell r="C44">
            <v>2</v>
          </cell>
          <cell r="D44">
            <v>1</v>
          </cell>
          <cell r="E44">
            <v>126000</v>
          </cell>
          <cell r="F44">
            <v>30.6</v>
          </cell>
          <cell r="G44">
            <v>54</v>
          </cell>
          <cell r="H44">
            <v>4.3</v>
          </cell>
          <cell r="I44">
            <v>1.8</v>
          </cell>
          <cell r="J44">
            <v>2.1</v>
          </cell>
          <cell r="K44">
            <v>7.2000000000000171</v>
          </cell>
          <cell r="L44">
            <v>10</v>
          </cell>
          <cell r="M44">
            <v>5</v>
          </cell>
          <cell r="N44">
            <v>9</v>
          </cell>
          <cell r="O44">
            <v>2</v>
          </cell>
          <cell r="P44">
            <v>1</v>
          </cell>
        </row>
        <row r="45">
          <cell r="A45" t="str">
            <v>С-907022</v>
          </cell>
          <cell r="B45" t="str">
            <v>С-9070</v>
          </cell>
          <cell r="C45">
            <v>2</v>
          </cell>
          <cell r="D45">
            <v>2</v>
          </cell>
          <cell r="E45">
            <v>122260</v>
          </cell>
          <cell r="F45">
            <v>30.1</v>
          </cell>
          <cell r="G45">
            <v>53</v>
          </cell>
          <cell r="H45">
            <v>4.3</v>
          </cell>
          <cell r="I45">
            <v>1.8</v>
          </cell>
          <cell r="J45">
            <v>2.1</v>
          </cell>
          <cell r="K45">
            <v>8.7000000000000171</v>
          </cell>
          <cell r="L45">
            <v>13</v>
          </cell>
          <cell r="M45">
            <v>10</v>
          </cell>
          <cell r="N45">
            <v>9</v>
          </cell>
          <cell r="O45">
            <v>2</v>
          </cell>
          <cell r="P45">
            <v>1</v>
          </cell>
        </row>
        <row r="46">
          <cell r="A46" t="str">
            <v>С-907023</v>
          </cell>
          <cell r="B46" t="str">
            <v>С-9070</v>
          </cell>
          <cell r="C46">
            <v>2</v>
          </cell>
          <cell r="D46">
            <v>3</v>
          </cell>
          <cell r="E46">
            <v>112400</v>
          </cell>
          <cell r="F46">
            <v>29.8</v>
          </cell>
          <cell r="G46">
            <v>52.3</v>
          </cell>
          <cell r="H46">
            <v>4.3</v>
          </cell>
          <cell r="I46">
            <v>1.8</v>
          </cell>
          <cell r="J46">
            <v>2.1</v>
          </cell>
          <cell r="K46">
            <v>9.7000000000000171</v>
          </cell>
          <cell r="L46">
            <v>16</v>
          </cell>
          <cell r="M46">
            <v>16</v>
          </cell>
          <cell r="N46">
            <v>9</v>
          </cell>
          <cell r="O46">
            <v>2</v>
          </cell>
          <cell r="P46">
            <v>1</v>
          </cell>
        </row>
        <row r="47">
          <cell r="A47" t="str">
            <v>С-907031</v>
          </cell>
          <cell r="B47" t="str">
            <v>С-9070</v>
          </cell>
          <cell r="C47">
            <v>3</v>
          </cell>
          <cell r="D47">
            <v>1</v>
          </cell>
          <cell r="E47">
            <v>116670</v>
          </cell>
          <cell r="F47">
            <v>29.2</v>
          </cell>
          <cell r="G47">
            <v>51.1</v>
          </cell>
          <cell r="H47">
            <v>4.5</v>
          </cell>
          <cell r="I47">
            <v>2.2000000000000002</v>
          </cell>
          <cell r="J47">
            <v>2.8</v>
          </cell>
          <cell r="K47">
            <v>10.199999999999999</v>
          </cell>
          <cell r="L47">
            <v>11</v>
          </cell>
          <cell r="M47">
            <v>8</v>
          </cell>
          <cell r="N47">
            <v>9</v>
          </cell>
          <cell r="O47">
            <v>2</v>
          </cell>
          <cell r="P47">
            <v>1</v>
          </cell>
        </row>
        <row r="48">
          <cell r="A48" t="str">
            <v>С-907032</v>
          </cell>
          <cell r="B48" t="str">
            <v>С-9070</v>
          </cell>
          <cell r="C48">
            <v>3</v>
          </cell>
          <cell r="D48">
            <v>2</v>
          </cell>
          <cell r="E48">
            <v>103820</v>
          </cell>
          <cell r="F48">
            <v>28.5</v>
          </cell>
          <cell r="G48">
            <v>50.7</v>
          </cell>
          <cell r="H48">
            <v>4.5</v>
          </cell>
          <cell r="I48">
            <v>2.2000000000000002</v>
          </cell>
          <cell r="J48">
            <v>2.8</v>
          </cell>
          <cell r="K48">
            <v>11.3</v>
          </cell>
          <cell r="L48">
            <v>15</v>
          </cell>
          <cell r="M48">
            <v>12</v>
          </cell>
          <cell r="N48">
            <v>9</v>
          </cell>
          <cell r="O48">
            <v>2</v>
          </cell>
          <cell r="P48">
            <v>1</v>
          </cell>
        </row>
        <row r="49">
          <cell r="A49" t="str">
            <v>С-907033</v>
          </cell>
          <cell r="B49" t="str">
            <v>С-9070</v>
          </cell>
          <cell r="C49">
            <v>3</v>
          </cell>
          <cell r="D49">
            <v>3</v>
          </cell>
          <cell r="E49">
            <v>73510</v>
          </cell>
          <cell r="F49">
            <v>28.2</v>
          </cell>
          <cell r="G49">
            <v>50.7</v>
          </cell>
          <cell r="H49">
            <v>4.5</v>
          </cell>
          <cell r="I49">
            <v>2.2000000000000002</v>
          </cell>
          <cell r="J49">
            <v>2.8</v>
          </cell>
          <cell r="K49">
            <v>11.6</v>
          </cell>
          <cell r="L49">
            <v>18</v>
          </cell>
          <cell r="M49">
            <v>18</v>
          </cell>
          <cell r="N49">
            <v>9</v>
          </cell>
          <cell r="O49">
            <v>2</v>
          </cell>
          <cell r="P49">
            <v>1</v>
          </cell>
        </row>
        <row r="50">
          <cell r="A50" t="str">
            <v>С-907041</v>
          </cell>
          <cell r="B50" t="str">
            <v>С-9070</v>
          </cell>
          <cell r="C50">
            <v>4</v>
          </cell>
          <cell r="D50">
            <v>1</v>
          </cell>
          <cell r="E50">
            <v>86970</v>
          </cell>
          <cell r="F50">
            <v>26.6</v>
          </cell>
          <cell r="G50">
            <v>50.5</v>
          </cell>
          <cell r="H50">
            <v>4.8</v>
          </cell>
          <cell r="I50">
            <v>2.2999999999999998</v>
          </cell>
          <cell r="J50">
            <v>3</v>
          </cell>
          <cell r="K50">
            <v>12.8</v>
          </cell>
          <cell r="L50">
            <v>13</v>
          </cell>
          <cell r="M50">
            <v>12</v>
          </cell>
          <cell r="N50">
            <v>9</v>
          </cell>
          <cell r="O50">
            <v>2</v>
          </cell>
          <cell r="P50">
            <v>1</v>
          </cell>
        </row>
        <row r="51">
          <cell r="A51" t="str">
            <v>С-907042</v>
          </cell>
          <cell r="B51" t="str">
            <v>С-9070</v>
          </cell>
          <cell r="C51">
            <v>4</v>
          </cell>
          <cell r="D51">
            <v>2</v>
          </cell>
          <cell r="E51">
            <v>67390</v>
          </cell>
          <cell r="F51">
            <v>25.6</v>
          </cell>
          <cell r="G51">
            <v>50.5</v>
          </cell>
          <cell r="H51">
            <v>4.8</v>
          </cell>
          <cell r="I51">
            <v>2.2999999999999998</v>
          </cell>
          <cell r="J51">
            <v>3</v>
          </cell>
          <cell r="K51">
            <v>13.8</v>
          </cell>
          <cell r="L51">
            <v>17</v>
          </cell>
          <cell r="M51">
            <v>16</v>
          </cell>
          <cell r="N51">
            <v>9</v>
          </cell>
          <cell r="O51">
            <v>2</v>
          </cell>
          <cell r="P51">
            <v>1</v>
          </cell>
        </row>
        <row r="52">
          <cell r="A52" t="str">
            <v>С-907043</v>
          </cell>
          <cell r="B52" t="str">
            <v>С-9070</v>
          </cell>
          <cell r="C52">
            <v>4</v>
          </cell>
          <cell r="D52">
            <v>3</v>
          </cell>
          <cell r="E52">
            <v>51470</v>
          </cell>
          <cell r="F52">
            <v>25.3</v>
          </cell>
          <cell r="G52">
            <v>50.5</v>
          </cell>
          <cell r="H52">
            <v>4.8</v>
          </cell>
          <cell r="I52">
            <v>2.2999999999999998</v>
          </cell>
          <cell r="J52">
            <v>3</v>
          </cell>
          <cell r="K52">
            <v>14.1</v>
          </cell>
          <cell r="L52">
            <v>20</v>
          </cell>
          <cell r="M52">
            <v>20</v>
          </cell>
          <cell r="N52">
            <v>9</v>
          </cell>
          <cell r="O52">
            <v>2</v>
          </cell>
          <cell r="P52">
            <v>1</v>
          </cell>
        </row>
        <row r="53">
          <cell r="A53" t="str">
            <v>С-907053</v>
          </cell>
          <cell r="B53" t="str">
            <v>С-9070</v>
          </cell>
          <cell r="C53">
            <v>5</v>
          </cell>
          <cell r="D53">
            <v>3</v>
          </cell>
          <cell r="E53">
            <v>36120</v>
          </cell>
          <cell r="F53">
            <v>25.1</v>
          </cell>
          <cell r="G53">
            <v>50</v>
          </cell>
          <cell r="H53">
            <v>4.8</v>
          </cell>
          <cell r="I53">
            <v>2.2999999999999998</v>
          </cell>
          <cell r="J53">
            <v>3</v>
          </cell>
          <cell r="K53">
            <v>14.8</v>
          </cell>
          <cell r="L53">
            <v>22</v>
          </cell>
          <cell r="M53">
            <v>22</v>
          </cell>
          <cell r="N53">
            <v>9</v>
          </cell>
          <cell r="O53">
            <v>2</v>
          </cell>
          <cell r="P53">
            <v>1</v>
          </cell>
        </row>
        <row r="54">
          <cell r="A54" t="str">
            <v>С-911</v>
          </cell>
          <cell r="B54" t="str">
            <v>С-9</v>
          </cell>
          <cell r="C54">
            <v>1</v>
          </cell>
          <cell r="D54">
            <v>1</v>
          </cell>
          <cell r="E54">
            <v>111720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9</v>
          </cell>
          <cell r="O54">
            <v>2</v>
          </cell>
          <cell r="P54">
            <v>1</v>
          </cell>
        </row>
        <row r="55">
          <cell r="A55" t="str">
            <v>С-912</v>
          </cell>
          <cell r="B55" t="str">
            <v>С-9</v>
          </cell>
          <cell r="C55">
            <v>1</v>
          </cell>
          <cell r="D55">
            <v>2</v>
          </cell>
          <cell r="E55">
            <v>108920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9</v>
          </cell>
          <cell r="O55">
            <v>2</v>
          </cell>
          <cell r="P55">
            <v>1</v>
          </cell>
        </row>
        <row r="56">
          <cell r="A56" t="str">
            <v>С-913</v>
          </cell>
          <cell r="B56" t="str">
            <v>С-9</v>
          </cell>
          <cell r="C56">
            <v>1</v>
          </cell>
          <cell r="D56">
            <v>3</v>
          </cell>
          <cell r="E56">
            <v>87110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9</v>
          </cell>
          <cell r="O56">
            <v>2</v>
          </cell>
          <cell r="P56">
            <v>1</v>
          </cell>
        </row>
        <row r="57">
          <cell r="A57" t="str">
            <v>С-921</v>
          </cell>
          <cell r="B57" t="str">
            <v>С-9</v>
          </cell>
          <cell r="C57">
            <v>2</v>
          </cell>
          <cell r="D57">
            <v>1</v>
          </cell>
          <cell r="E57">
            <v>96590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9</v>
          </cell>
          <cell r="O57">
            <v>2</v>
          </cell>
          <cell r="P57">
            <v>1</v>
          </cell>
        </row>
        <row r="58">
          <cell r="A58" t="str">
            <v>С-922</v>
          </cell>
          <cell r="B58" t="str">
            <v>С-9</v>
          </cell>
          <cell r="C58">
            <v>2</v>
          </cell>
          <cell r="D58">
            <v>2</v>
          </cell>
          <cell r="E58">
            <v>93720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9</v>
          </cell>
          <cell r="O58">
            <v>2</v>
          </cell>
          <cell r="P58">
            <v>1</v>
          </cell>
        </row>
        <row r="59">
          <cell r="A59" t="str">
            <v>С-923</v>
          </cell>
          <cell r="B59" t="str">
            <v>С-9</v>
          </cell>
          <cell r="C59">
            <v>2</v>
          </cell>
          <cell r="D59">
            <v>3</v>
          </cell>
          <cell r="E59">
            <v>86190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9</v>
          </cell>
          <cell r="O59">
            <v>2</v>
          </cell>
          <cell r="P59">
            <v>1</v>
          </cell>
        </row>
        <row r="60">
          <cell r="A60" t="str">
            <v>С-931</v>
          </cell>
          <cell r="B60" t="str">
            <v>С-9</v>
          </cell>
          <cell r="C60">
            <v>3</v>
          </cell>
          <cell r="D60">
            <v>1</v>
          </cell>
          <cell r="E60">
            <v>89490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9</v>
          </cell>
          <cell r="O60">
            <v>2</v>
          </cell>
          <cell r="P60">
            <v>1</v>
          </cell>
        </row>
        <row r="61">
          <cell r="A61" t="str">
            <v>С-932</v>
          </cell>
          <cell r="B61" t="str">
            <v>С-9</v>
          </cell>
          <cell r="C61">
            <v>3</v>
          </cell>
          <cell r="D61">
            <v>2</v>
          </cell>
          <cell r="E61">
            <v>79620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9</v>
          </cell>
          <cell r="O61">
            <v>2</v>
          </cell>
          <cell r="P61">
            <v>1</v>
          </cell>
        </row>
        <row r="62">
          <cell r="A62" t="str">
            <v>С-933</v>
          </cell>
          <cell r="B62" t="str">
            <v>С-9</v>
          </cell>
          <cell r="C62">
            <v>3</v>
          </cell>
          <cell r="D62">
            <v>3</v>
          </cell>
          <cell r="E62">
            <v>56340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9</v>
          </cell>
          <cell r="O62">
            <v>2</v>
          </cell>
          <cell r="P62">
            <v>1</v>
          </cell>
        </row>
        <row r="63">
          <cell r="A63" t="str">
            <v>С-941</v>
          </cell>
          <cell r="B63" t="str">
            <v>С-9</v>
          </cell>
          <cell r="C63">
            <v>4</v>
          </cell>
          <cell r="D63">
            <v>1</v>
          </cell>
          <cell r="E63">
            <v>66690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9</v>
          </cell>
          <cell r="O63">
            <v>2</v>
          </cell>
          <cell r="P63">
            <v>1</v>
          </cell>
        </row>
        <row r="64">
          <cell r="A64" t="str">
            <v>С-942</v>
          </cell>
          <cell r="B64" t="str">
            <v>С-9</v>
          </cell>
          <cell r="C64">
            <v>4</v>
          </cell>
          <cell r="D64">
            <v>2</v>
          </cell>
          <cell r="E64">
            <v>51660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9</v>
          </cell>
          <cell r="O64">
            <v>2</v>
          </cell>
          <cell r="P64">
            <v>1</v>
          </cell>
        </row>
        <row r="65">
          <cell r="A65" t="str">
            <v>С-943</v>
          </cell>
          <cell r="B65" t="str">
            <v>С-9</v>
          </cell>
          <cell r="C65">
            <v>4</v>
          </cell>
          <cell r="D65">
            <v>3</v>
          </cell>
          <cell r="E65">
            <v>39450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9</v>
          </cell>
          <cell r="O65">
            <v>2</v>
          </cell>
          <cell r="P65">
            <v>1</v>
          </cell>
        </row>
        <row r="66">
          <cell r="A66" t="str">
            <v>С-953</v>
          </cell>
          <cell r="B66" t="str">
            <v>С-9</v>
          </cell>
          <cell r="C66">
            <v>5</v>
          </cell>
          <cell r="D66">
            <v>3</v>
          </cell>
          <cell r="E66">
            <v>27680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9</v>
          </cell>
          <cell r="O66">
            <v>2</v>
          </cell>
          <cell r="P66">
            <v>1</v>
          </cell>
        </row>
        <row r="67">
          <cell r="A67" t="str">
            <v>С-1011</v>
          </cell>
          <cell r="B67" t="str">
            <v>С-10</v>
          </cell>
          <cell r="C67">
            <v>1</v>
          </cell>
          <cell r="D67">
            <v>1</v>
          </cell>
          <cell r="E67">
            <v>111720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9</v>
          </cell>
          <cell r="O67">
            <v>2</v>
          </cell>
          <cell r="P67">
            <v>1</v>
          </cell>
        </row>
        <row r="68">
          <cell r="A68" t="str">
            <v>С-1012</v>
          </cell>
          <cell r="B68" t="str">
            <v>С-10</v>
          </cell>
          <cell r="C68">
            <v>1</v>
          </cell>
          <cell r="D68">
            <v>2</v>
          </cell>
          <cell r="E68">
            <v>108920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9</v>
          </cell>
          <cell r="O68">
            <v>2</v>
          </cell>
          <cell r="P68">
            <v>1</v>
          </cell>
        </row>
        <row r="69">
          <cell r="A69" t="str">
            <v>С-1013</v>
          </cell>
          <cell r="B69" t="str">
            <v>С-10</v>
          </cell>
          <cell r="C69">
            <v>1</v>
          </cell>
          <cell r="D69">
            <v>3</v>
          </cell>
          <cell r="E69">
            <v>87110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9</v>
          </cell>
          <cell r="O69">
            <v>2</v>
          </cell>
          <cell r="P69">
            <v>1</v>
          </cell>
        </row>
        <row r="70">
          <cell r="A70" t="str">
            <v>С-1021</v>
          </cell>
          <cell r="B70" t="str">
            <v>С-10</v>
          </cell>
          <cell r="C70">
            <v>2</v>
          </cell>
          <cell r="D70">
            <v>1</v>
          </cell>
          <cell r="E70">
            <v>96590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9</v>
          </cell>
          <cell r="O70">
            <v>2</v>
          </cell>
          <cell r="P70">
            <v>1</v>
          </cell>
        </row>
        <row r="71">
          <cell r="A71" t="str">
            <v>С-1022</v>
          </cell>
          <cell r="B71" t="str">
            <v>С-10</v>
          </cell>
          <cell r="C71">
            <v>2</v>
          </cell>
          <cell r="D71">
            <v>2</v>
          </cell>
          <cell r="E71">
            <v>93720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9</v>
          </cell>
          <cell r="O71">
            <v>2</v>
          </cell>
          <cell r="P71">
            <v>1</v>
          </cell>
        </row>
        <row r="72">
          <cell r="A72" t="str">
            <v>С-1023</v>
          </cell>
          <cell r="B72" t="str">
            <v>С-10</v>
          </cell>
          <cell r="C72">
            <v>2</v>
          </cell>
          <cell r="D72">
            <v>3</v>
          </cell>
          <cell r="E72">
            <v>86190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9</v>
          </cell>
          <cell r="O72">
            <v>2</v>
          </cell>
          <cell r="P72">
            <v>1</v>
          </cell>
        </row>
        <row r="73">
          <cell r="A73" t="str">
            <v>С-1031</v>
          </cell>
          <cell r="B73" t="str">
            <v>С-10</v>
          </cell>
          <cell r="C73">
            <v>3</v>
          </cell>
          <cell r="D73">
            <v>1</v>
          </cell>
          <cell r="E73">
            <v>89490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9</v>
          </cell>
          <cell r="O73">
            <v>2</v>
          </cell>
          <cell r="P73">
            <v>1</v>
          </cell>
        </row>
        <row r="74">
          <cell r="A74" t="str">
            <v>С-1032</v>
          </cell>
          <cell r="B74" t="str">
            <v>С-10</v>
          </cell>
          <cell r="C74">
            <v>3</v>
          </cell>
          <cell r="D74">
            <v>2</v>
          </cell>
          <cell r="E74">
            <v>79620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9</v>
          </cell>
          <cell r="O74">
            <v>2</v>
          </cell>
          <cell r="P74">
            <v>1</v>
          </cell>
        </row>
        <row r="75">
          <cell r="A75" t="str">
            <v>С-1033</v>
          </cell>
          <cell r="B75" t="str">
            <v>С-10</v>
          </cell>
          <cell r="C75">
            <v>3</v>
          </cell>
          <cell r="D75">
            <v>3</v>
          </cell>
          <cell r="E75">
            <v>56340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9</v>
          </cell>
          <cell r="O75">
            <v>2</v>
          </cell>
          <cell r="P75">
            <v>1</v>
          </cell>
        </row>
        <row r="76">
          <cell r="A76" t="str">
            <v>С-1041</v>
          </cell>
          <cell r="B76" t="str">
            <v>С-10</v>
          </cell>
          <cell r="C76">
            <v>4</v>
          </cell>
          <cell r="D76">
            <v>1</v>
          </cell>
          <cell r="E76">
            <v>66690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9</v>
          </cell>
          <cell r="O76">
            <v>2</v>
          </cell>
          <cell r="P76">
            <v>1</v>
          </cell>
        </row>
        <row r="77">
          <cell r="A77" t="str">
            <v>С-1042</v>
          </cell>
          <cell r="B77" t="str">
            <v>С-10</v>
          </cell>
          <cell r="C77">
            <v>4</v>
          </cell>
          <cell r="D77">
            <v>2</v>
          </cell>
          <cell r="E77">
            <v>51660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9</v>
          </cell>
          <cell r="O77">
            <v>2</v>
          </cell>
          <cell r="P77">
            <v>1</v>
          </cell>
        </row>
        <row r="78">
          <cell r="A78" t="str">
            <v>С-1043</v>
          </cell>
          <cell r="B78" t="str">
            <v>С-10</v>
          </cell>
          <cell r="C78">
            <v>4</v>
          </cell>
          <cell r="D78">
            <v>3</v>
          </cell>
          <cell r="E78">
            <v>39450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9</v>
          </cell>
          <cell r="O78">
            <v>2</v>
          </cell>
          <cell r="P78">
            <v>1</v>
          </cell>
        </row>
        <row r="79">
          <cell r="A79" t="str">
            <v>С-1053</v>
          </cell>
          <cell r="B79" t="str">
            <v>С-10</v>
          </cell>
          <cell r="C79">
            <v>5</v>
          </cell>
          <cell r="D79">
            <v>3</v>
          </cell>
          <cell r="E79">
            <v>27680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9</v>
          </cell>
          <cell r="O79">
            <v>2</v>
          </cell>
          <cell r="P79">
            <v>1</v>
          </cell>
        </row>
        <row r="80">
          <cell r="A80" t="str">
            <v>Т-611</v>
          </cell>
          <cell r="B80" t="str">
            <v>Т-6</v>
          </cell>
          <cell r="C80">
            <v>1</v>
          </cell>
          <cell r="D80">
            <v>1</v>
          </cell>
          <cell r="E80">
            <v>225620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9</v>
          </cell>
          <cell r="O80">
            <v>2</v>
          </cell>
          <cell r="P80">
            <v>1</v>
          </cell>
        </row>
        <row r="81">
          <cell r="A81" t="str">
            <v>Т-612</v>
          </cell>
          <cell r="B81" t="str">
            <v>Т-6</v>
          </cell>
          <cell r="C81">
            <v>1</v>
          </cell>
          <cell r="D81">
            <v>2</v>
          </cell>
          <cell r="E81">
            <v>219760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9</v>
          </cell>
          <cell r="O81">
            <v>2</v>
          </cell>
          <cell r="P81">
            <v>1</v>
          </cell>
        </row>
        <row r="82">
          <cell r="A82" t="str">
            <v>Т-613</v>
          </cell>
          <cell r="B82" t="str">
            <v>Т-6</v>
          </cell>
          <cell r="C82">
            <v>1</v>
          </cell>
          <cell r="D82">
            <v>3</v>
          </cell>
          <cell r="E82">
            <v>175890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9</v>
          </cell>
          <cell r="O82">
            <v>2</v>
          </cell>
          <cell r="P82">
            <v>1</v>
          </cell>
        </row>
        <row r="83">
          <cell r="A83" t="str">
            <v>Т-621</v>
          </cell>
          <cell r="B83" t="str">
            <v>Т-6</v>
          </cell>
          <cell r="C83">
            <v>2</v>
          </cell>
          <cell r="D83">
            <v>1</v>
          </cell>
          <cell r="E83">
            <v>195000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9</v>
          </cell>
          <cell r="O83">
            <v>2</v>
          </cell>
          <cell r="P83">
            <v>1</v>
          </cell>
        </row>
        <row r="84">
          <cell r="A84" t="str">
            <v>Т-622</v>
          </cell>
          <cell r="B84" t="str">
            <v>Т-6</v>
          </cell>
          <cell r="C84">
            <v>2</v>
          </cell>
          <cell r="D84">
            <v>2</v>
          </cell>
          <cell r="E84">
            <v>189150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9</v>
          </cell>
          <cell r="O84">
            <v>2</v>
          </cell>
          <cell r="P84">
            <v>1</v>
          </cell>
        </row>
        <row r="85">
          <cell r="A85" t="str">
            <v>Т-623</v>
          </cell>
          <cell r="B85" t="str">
            <v>Т-6</v>
          </cell>
          <cell r="C85">
            <v>2</v>
          </cell>
          <cell r="D85">
            <v>3</v>
          </cell>
          <cell r="E85">
            <v>173940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9</v>
          </cell>
          <cell r="O85">
            <v>2</v>
          </cell>
          <cell r="P85">
            <v>1</v>
          </cell>
        </row>
        <row r="86">
          <cell r="A86" t="str">
            <v>Т-631</v>
          </cell>
          <cell r="B86" t="str">
            <v>Т-6</v>
          </cell>
          <cell r="C86">
            <v>3</v>
          </cell>
          <cell r="D86">
            <v>1</v>
          </cell>
          <cell r="E86">
            <v>180570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9</v>
          </cell>
          <cell r="O86">
            <v>2</v>
          </cell>
          <cell r="P86">
            <v>1</v>
          </cell>
        </row>
        <row r="87">
          <cell r="A87" t="str">
            <v>Т-632</v>
          </cell>
          <cell r="B87" t="str">
            <v>Т-6</v>
          </cell>
          <cell r="C87">
            <v>3</v>
          </cell>
          <cell r="D87">
            <v>2</v>
          </cell>
          <cell r="E87">
            <v>160680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9</v>
          </cell>
          <cell r="O87">
            <v>2</v>
          </cell>
          <cell r="P87">
            <v>1</v>
          </cell>
        </row>
        <row r="88">
          <cell r="A88" t="str">
            <v>Т-633</v>
          </cell>
          <cell r="B88" t="str">
            <v>Т-6</v>
          </cell>
          <cell r="C88">
            <v>3</v>
          </cell>
          <cell r="D88">
            <v>3</v>
          </cell>
          <cell r="E88">
            <v>113680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9</v>
          </cell>
          <cell r="O88">
            <v>2</v>
          </cell>
          <cell r="P88">
            <v>1</v>
          </cell>
        </row>
        <row r="89">
          <cell r="A89" t="str">
            <v>Т-641</v>
          </cell>
          <cell r="B89" t="str">
            <v>Т-6</v>
          </cell>
          <cell r="C89">
            <v>4</v>
          </cell>
          <cell r="D89">
            <v>1</v>
          </cell>
          <cell r="E89">
            <v>134550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9</v>
          </cell>
          <cell r="O89">
            <v>2</v>
          </cell>
          <cell r="P89">
            <v>1</v>
          </cell>
        </row>
        <row r="90">
          <cell r="A90" t="str">
            <v>Т-642</v>
          </cell>
          <cell r="B90" t="str">
            <v>Т-6</v>
          </cell>
          <cell r="C90">
            <v>4</v>
          </cell>
          <cell r="D90">
            <v>2</v>
          </cell>
          <cell r="E90">
            <v>104320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9</v>
          </cell>
          <cell r="O90">
            <v>2</v>
          </cell>
          <cell r="P90">
            <v>1</v>
          </cell>
        </row>
        <row r="91">
          <cell r="A91" t="str">
            <v>Т-643</v>
          </cell>
          <cell r="B91" t="str">
            <v>Т-6</v>
          </cell>
          <cell r="C91">
            <v>4</v>
          </cell>
          <cell r="D91">
            <v>3</v>
          </cell>
          <cell r="E91">
            <v>79760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9</v>
          </cell>
          <cell r="O91">
            <v>2</v>
          </cell>
          <cell r="P91">
            <v>1</v>
          </cell>
        </row>
        <row r="92">
          <cell r="A92" t="str">
            <v>Т-653</v>
          </cell>
          <cell r="B92" t="str">
            <v>Т-6</v>
          </cell>
          <cell r="C92">
            <v>5</v>
          </cell>
          <cell r="D92">
            <v>3</v>
          </cell>
          <cell r="E92">
            <v>55960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9</v>
          </cell>
          <cell r="O92">
            <v>2</v>
          </cell>
          <cell r="P92">
            <v>1</v>
          </cell>
        </row>
        <row r="93">
          <cell r="A93" t="str">
            <v>Ок-н211</v>
          </cell>
          <cell r="B93" t="str">
            <v>Ок-н2</v>
          </cell>
          <cell r="C93">
            <v>1</v>
          </cell>
          <cell r="D93">
            <v>1</v>
          </cell>
          <cell r="E93">
            <v>295040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9</v>
          </cell>
          <cell r="O93">
            <v>2</v>
          </cell>
          <cell r="P93">
            <v>1</v>
          </cell>
        </row>
        <row r="94">
          <cell r="A94" t="str">
            <v>Ок-н212</v>
          </cell>
          <cell r="B94" t="str">
            <v>Ок-н2</v>
          </cell>
          <cell r="C94">
            <v>1</v>
          </cell>
          <cell r="D94">
            <v>2</v>
          </cell>
          <cell r="E94">
            <v>287380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9</v>
          </cell>
          <cell r="O94">
            <v>2</v>
          </cell>
          <cell r="P94">
            <v>1</v>
          </cell>
        </row>
        <row r="95">
          <cell r="A95" t="str">
            <v>Ок-н213</v>
          </cell>
          <cell r="B95" t="str">
            <v>Ок-н2</v>
          </cell>
          <cell r="C95">
            <v>1</v>
          </cell>
          <cell r="D95">
            <v>3</v>
          </cell>
          <cell r="E95">
            <v>230010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</v>
          </cell>
          <cell r="O95">
            <v>2</v>
          </cell>
          <cell r="P95">
            <v>1</v>
          </cell>
        </row>
        <row r="96">
          <cell r="A96" t="str">
            <v>Ок-н221</v>
          </cell>
          <cell r="B96" t="str">
            <v>Ок-н2</v>
          </cell>
          <cell r="C96">
            <v>2</v>
          </cell>
          <cell r="D96">
            <v>1</v>
          </cell>
          <cell r="E96">
            <v>255000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</v>
          </cell>
          <cell r="O96">
            <v>2</v>
          </cell>
          <cell r="P96">
            <v>1</v>
          </cell>
        </row>
        <row r="97">
          <cell r="A97" t="str">
            <v>Ок-н222</v>
          </cell>
          <cell r="B97" t="str">
            <v>Ок-н2</v>
          </cell>
          <cell r="C97">
            <v>2</v>
          </cell>
          <cell r="D97">
            <v>2</v>
          </cell>
          <cell r="E97">
            <v>247350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9</v>
          </cell>
          <cell r="O97">
            <v>2</v>
          </cell>
          <cell r="P97">
            <v>1</v>
          </cell>
        </row>
        <row r="98">
          <cell r="A98" t="str">
            <v>Ок-н223</v>
          </cell>
          <cell r="B98" t="str">
            <v>Ок-н2</v>
          </cell>
          <cell r="C98">
            <v>2</v>
          </cell>
          <cell r="D98">
            <v>3</v>
          </cell>
          <cell r="E98">
            <v>227460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9</v>
          </cell>
          <cell r="O98">
            <v>2</v>
          </cell>
          <cell r="P98">
            <v>1</v>
          </cell>
        </row>
        <row r="99">
          <cell r="A99" t="str">
            <v>Ок-н231</v>
          </cell>
          <cell r="B99" t="str">
            <v>Ок-н2</v>
          </cell>
          <cell r="C99">
            <v>3</v>
          </cell>
          <cell r="D99">
            <v>1</v>
          </cell>
          <cell r="E99">
            <v>236130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9</v>
          </cell>
          <cell r="O99">
            <v>2</v>
          </cell>
          <cell r="P99">
            <v>1</v>
          </cell>
        </row>
        <row r="100">
          <cell r="A100" t="str">
            <v>Ок-н232</v>
          </cell>
          <cell r="B100" t="str">
            <v>Ок-н2</v>
          </cell>
          <cell r="C100">
            <v>3</v>
          </cell>
          <cell r="D100">
            <v>2</v>
          </cell>
          <cell r="E100">
            <v>210120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9</v>
          </cell>
          <cell r="O100">
            <v>2</v>
          </cell>
          <cell r="P100">
            <v>1</v>
          </cell>
        </row>
        <row r="101">
          <cell r="A101" t="str">
            <v>Ок-н233</v>
          </cell>
          <cell r="B101" t="str">
            <v>Ок-н2</v>
          </cell>
          <cell r="C101">
            <v>3</v>
          </cell>
          <cell r="D101">
            <v>3</v>
          </cell>
          <cell r="E101">
            <v>148660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9</v>
          </cell>
          <cell r="O101">
            <v>2</v>
          </cell>
          <cell r="P101">
            <v>1</v>
          </cell>
        </row>
        <row r="102">
          <cell r="A102" t="str">
            <v>Ок-н241</v>
          </cell>
          <cell r="B102" t="str">
            <v>Ок-н2</v>
          </cell>
          <cell r="C102">
            <v>4</v>
          </cell>
          <cell r="D102">
            <v>1</v>
          </cell>
          <cell r="E102">
            <v>175950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9</v>
          </cell>
          <cell r="O102">
            <v>2</v>
          </cell>
          <cell r="P102">
            <v>1</v>
          </cell>
        </row>
        <row r="103">
          <cell r="A103" t="str">
            <v>Ок-н242</v>
          </cell>
          <cell r="B103" t="str">
            <v>Ок-н2</v>
          </cell>
          <cell r="C103">
            <v>4</v>
          </cell>
          <cell r="D103">
            <v>2</v>
          </cell>
          <cell r="E103">
            <v>136420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9</v>
          </cell>
          <cell r="O103">
            <v>2</v>
          </cell>
          <cell r="P103">
            <v>1</v>
          </cell>
        </row>
        <row r="104">
          <cell r="A104" t="str">
            <v>Ок-н243</v>
          </cell>
          <cell r="B104" t="str">
            <v>Ок-н2</v>
          </cell>
          <cell r="C104">
            <v>4</v>
          </cell>
          <cell r="D104">
            <v>3</v>
          </cell>
          <cell r="E104">
            <v>104300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9</v>
          </cell>
          <cell r="O104">
            <v>2</v>
          </cell>
          <cell r="P104">
            <v>1</v>
          </cell>
        </row>
        <row r="105">
          <cell r="A105" t="str">
            <v>Ок-н253</v>
          </cell>
          <cell r="B105" t="str">
            <v>Ок-н2</v>
          </cell>
          <cell r="C105">
            <v>5</v>
          </cell>
          <cell r="D105">
            <v>3</v>
          </cell>
          <cell r="E105">
            <v>73180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9</v>
          </cell>
          <cell r="O105">
            <v>2</v>
          </cell>
          <cell r="P105">
            <v>1</v>
          </cell>
        </row>
        <row r="106">
          <cell r="A106" t="str">
            <v>С-1211</v>
          </cell>
          <cell r="B106" t="str">
            <v>С-12</v>
          </cell>
          <cell r="C106">
            <v>1</v>
          </cell>
          <cell r="D106">
            <v>1</v>
          </cell>
          <cell r="E106">
            <v>111720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9</v>
          </cell>
          <cell r="O106">
            <v>2</v>
          </cell>
          <cell r="P106">
            <v>1</v>
          </cell>
        </row>
        <row r="107">
          <cell r="A107" t="str">
            <v>С-1212</v>
          </cell>
          <cell r="B107" t="str">
            <v>С-12</v>
          </cell>
          <cell r="C107">
            <v>1</v>
          </cell>
          <cell r="D107">
            <v>2</v>
          </cell>
          <cell r="E107">
            <v>108920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9</v>
          </cell>
          <cell r="O107">
            <v>2</v>
          </cell>
          <cell r="P107">
            <v>1</v>
          </cell>
        </row>
        <row r="108">
          <cell r="A108" t="str">
            <v>С-1213</v>
          </cell>
          <cell r="B108" t="str">
            <v>С-12</v>
          </cell>
          <cell r="C108">
            <v>1</v>
          </cell>
          <cell r="D108">
            <v>3</v>
          </cell>
          <cell r="E108">
            <v>87110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9</v>
          </cell>
          <cell r="O108">
            <v>2</v>
          </cell>
          <cell r="P108">
            <v>1</v>
          </cell>
        </row>
        <row r="109">
          <cell r="A109" t="str">
            <v>С-1221</v>
          </cell>
          <cell r="B109" t="str">
            <v>С-12</v>
          </cell>
          <cell r="C109">
            <v>2</v>
          </cell>
          <cell r="D109">
            <v>1</v>
          </cell>
          <cell r="E109">
            <v>96590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9</v>
          </cell>
          <cell r="O109">
            <v>2</v>
          </cell>
          <cell r="P109">
            <v>1</v>
          </cell>
        </row>
        <row r="110">
          <cell r="A110" t="str">
            <v>С-1222</v>
          </cell>
          <cell r="B110" t="str">
            <v>С-12</v>
          </cell>
          <cell r="C110">
            <v>2</v>
          </cell>
          <cell r="D110">
            <v>2</v>
          </cell>
          <cell r="E110">
            <v>93720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9</v>
          </cell>
          <cell r="O110">
            <v>2</v>
          </cell>
          <cell r="P110">
            <v>1</v>
          </cell>
        </row>
        <row r="111">
          <cell r="A111" t="str">
            <v>С-1223</v>
          </cell>
          <cell r="B111" t="str">
            <v>С-12</v>
          </cell>
          <cell r="C111">
            <v>2</v>
          </cell>
          <cell r="D111">
            <v>3</v>
          </cell>
          <cell r="E111">
            <v>86190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9</v>
          </cell>
          <cell r="O111">
            <v>2</v>
          </cell>
          <cell r="P111">
            <v>1</v>
          </cell>
        </row>
        <row r="112">
          <cell r="A112" t="str">
            <v>С-1231</v>
          </cell>
          <cell r="B112" t="str">
            <v>С-12</v>
          </cell>
          <cell r="C112">
            <v>3</v>
          </cell>
          <cell r="D112">
            <v>1</v>
          </cell>
          <cell r="E112">
            <v>89490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9</v>
          </cell>
          <cell r="O112">
            <v>2</v>
          </cell>
          <cell r="P112">
            <v>1</v>
          </cell>
        </row>
        <row r="113">
          <cell r="A113" t="str">
            <v>С-1232</v>
          </cell>
          <cell r="B113" t="str">
            <v>С-12</v>
          </cell>
          <cell r="C113">
            <v>3</v>
          </cell>
          <cell r="D113">
            <v>2</v>
          </cell>
          <cell r="E113">
            <v>79620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9</v>
          </cell>
          <cell r="O113">
            <v>2</v>
          </cell>
          <cell r="P113">
            <v>1</v>
          </cell>
        </row>
        <row r="114">
          <cell r="A114" t="str">
            <v>С-1233</v>
          </cell>
          <cell r="B114" t="str">
            <v>С-12</v>
          </cell>
          <cell r="C114">
            <v>3</v>
          </cell>
          <cell r="D114">
            <v>3</v>
          </cell>
          <cell r="E114">
            <v>56340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9</v>
          </cell>
          <cell r="O114">
            <v>2</v>
          </cell>
          <cell r="P114">
            <v>1</v>
          </cell>
        </row>
        <row r="115">
          <cell r="A115" t="str">
            <v>С-1241</v>
          </cell>
          <cell r="B115" t="str">
            <v>С-12</v>
          </cell>
          <cell r="C115">
            <v>4</v>
          </cell>
          <cell r="D115">
            <v>1</v>
          </cell>
          <cell r="E115">
            <v>66690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9</v>
          </cell>
          <cell r="O115">
            <v>2</v>
          </cell>
          <cell r="P115">
            <v>1</v>
          </cell>
        </row>
        <row r="116">
          <cell r="A116" t="str">
            <v>С-1242</v>
          </cell>
          <cell r="B116" t="str">
            <v>С-12</v>
          </cell>
          <cell r="C116">
            <v>4</v>
          </cell>
          <cell r="D116">
            <v>2</v>
          </cell>
          <cell r="E116">
            <v>51660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9</v>
          </cell>
          <cell r="O116">
            <v>2</v>
          </cell>
          <cell r="P116">
            <v>1</v>
          </cell>
        </row>
        <row r="117">
          <cell r="A117" t="str">
            <v>С-1243</v>
          </cell>
          <cell r="B117" t="str">
            <v>С-12</v>
          </cell>
          <cell r="C117">
            <v>4</v>
          </cell>
          <cell r="D117">
            <v>3</v>
          </cell>
          <cell r="E117">
            <v>39450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9</v>
          </cell>
          <cell r="O117">
            <v>2</v>
          </cell>
          <cell r="P117">
            <v>1</v>
          </cell>
        </row>
        <row r="118">
          <cell r="A118" t="str">
            <v>С-1253</v>
          </cell>
          <cell r="B118" t="str">
            <v>С-12</v>
          </cell>
          <cell r="C118">
            <v>5</v>
          </cell>
          <cell r="D118">
            <v>3</v>
          </cell>
          <cell r="E118">
            <v>27680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9</v>
          </cell>
          <cell r="O118">
            <v>2</v>
          </cell>
          <cell r="P118">
            <v>1</v>
          </cell>
        </row>
        <row r="119">
          <cell r="A119" t="str">
            <v>АНБ-211</v>
          </cell>
          <cell r="B119" t="str">
            <v>АНБ-2</v>
          </cell>
          <cell r="C119">
            <v>1</v>
          </cell>
          <cell r="D119">
            <v>1</v>
          </cell>
          <cell r="E119">
            <v>295040</v>
          </cell>
          <cell r="F119">
            <v>34.5</v>
          </cell>
          <cell r="G119">
            <v>55.5</v>
          </cell>
          <cell r="H119">
            <v>2</v>
          </cell>
          <cell r="I119">
            <v>0.8</v>
          </cell>
          <cell r="J119">
            <v>2.4</v>
          </cell>
          <cell r="K119">
            <v>4.8</v>
          </cell>
          <cell r="L119">
            <v>9</v>
          </cell>
          <cell r="M119">
            <v>3</v>
          </cell>
          <cell r="N119">
            <v>9</v>
          </cell>
          <cell r="O119">
            <v>2</v>
          </cell>
          <cell r="P119">
            <v>1</v>
          </cell>
        </row>
        <row r="120">
          <cell r="A120" t="str">
            <v>АНБ-212</v>
          </cell>
          <cell r="B120" t="str">
            <v>АНБ-2</v>
          </cell>
          <cell r="C120">
            <v>1</v>
          </cell>
          <cell r="D120">
            <v>2</v>
          </cell>
          <cell r="E120">
            <v>287380</v>
          </cell>
          <cell r="F120">
            <v>34.200000000000003</v>
          </cell>
          <cell r="G120">
            <v>55.2</v>
          </cell>
          <cell r="H120">
            <v>2</v>
          </cell>
          <cell r="I120">
            <v>0.8</v>
          </cell>
          <cell r="J120">
            <v>2.4</v>
          </cell>
          <cell r="K120">
            <v>5.3999999999999915</v>
          </cell>
          <cell r="L120">
            <v>12</v>
          </cell>
          <cell r="M120">
            <v>10</v>
          </cell>
          <cell r="N120">
            <v>9</v>
          </cell>
          <cell r="O120">
            <v>2</v>
          </cell>
          <cell r="P120">
            <v>1</v>
          </cell>
        </row>
        <row r="121">
          <cell r="A121" t="str">
            <v>АНБ-213</v>
          </cell>
          <cell r="B121" t="str">
            <v>АНБ-2</v>
          </cell>
          <cell r="C121">
            <v>1</v>
          </cell>
          <cell r="D121">
            <v>3</v>
          </cell>
          <cell r="E121">
            <v>230010</v>
          </cell>
          <cell r="F121">
            <v>33.700000000000003</v>
          </cell>
          <cell r="G121">
            <v>55.2</v>
          </cell>
          <cell r="H121">
            <v>2</v>
          </cell>
          <cell r="I121">
            <v>0.8</v>
          </cell>
          <cell r="J121">
            <v>2.4</v>
          </cell>
          <cell r="K121">
            <v>5.8999999999999915</v>
          </cell>
          <cell r="L121">
            <v>14</v>
          </cell>
          <cell r="M121">
            <v>16</v>
          </cell>
          <cell r="N121">
            <v>9</v>
          </cell>
          <cell r="O121">
            <v>2</v>
          </cell>
          <cell r="P121">
            <v>1</v>
          </cell>
        </row>
        <row r="122">
          <cell r="A122" t="str">
            <v>АНБ-221</v>
          </cell>
          <cell r="B122" t="str">
            <v>АНБ-2</v>
          </cell>
          <cell r="C122">
            <v>2</v>
          </cell>
          <cell r="D122">
            <v>1</v>
          </cell>
          <cell r="E122">
            <v>255000</v>
          </cell>
          <cell r="F122">
            <v>33.1</v>
          </cell>
          <cell r="G122">
            <v>54.6</v>
          </cell>
          <cell r="H122">
            <v>2.7</v>
          </cell>
          <cell r="I122">
            <v>1</v>
          </cell>
          <cell r="J122">
            <v>2.5</v>
          </cell>
          <cell r="K122">
            <v>6.0999999999999943</v>
          </cell>
          <cell r="L122">
            <v>10</v>
          </cell>
          <cell r="M122">
            <v>5</v>
          </cell>
          <cell r="N122">
            <v>9</v>
          </cell>
          <cell r="O122">
            <v>2</v>
          </cell>
          <cell r="P122">
            <v>1</v>
          </cell>
        </row>
        <row r="123">
          <cell r="A123" t="str">
            <v>АНБ-222</v>
          </cell>
          <cell r="B123" t="str">
            <v>АНБ-2</v>
          </cell>
          <cell r="C123">
            <v>2</v>
          </cell>
          <cell r="D123">
            <v>2</v>
          </cell>
          <cell r="E123">
            <v>247350</v>
          </cell>
          <cell r="F123">
            <v>32.5</v>
          </cell>
          <cell r="G123">
            <v>54.1</v>
          </cell>
          <cell r="H123">
            <v>2.7</v>
          </cell>
          <cell r="I123">
            <v>1</v>
          </cell>
          <cell r="J123">
            <v>2.5</v>
          </cell>
          <cell r="K123">
            <v>7.2</v>
          </cell>
          <cell r="L123">
            <v>13</v>
          </cell>
          <cell r="M123">
            <v>10</v>
          </cell>
          <cell r="N123">
            <v>9</v>
          </cell>
          <cell r="O123">
            <v>2</v>
          </cell>
          <cell r="P123">
            <v>1</v>
          </cell>
        </row>
        <row r="124">
          <cell r="A124" t="str">
            <v>АНБ-223</v>
          </cell>
          <cell r="B124" t="str">
            <v>АНБ-2</v>
          </cell>
          <cell r="C124">
            <v>2</v>
          </cell>
          <cell r="D124">
            <v>3</v>
          </cell>
          <cell r="E124">
            <v>227460</v>
          </cell>
          <cell r="F124">
            <v>31.8</v>
          </cell>
          <cell r="G124">
            <v>54.1</v>
          </cell>
          <cell r="H124">
            <v>2.7</v>
          </cell>
          <cell r="I124">
            <v>1</v>
          </cell>
          <cell r="J124">
            <v>2.5</v>
          </cell>
          <cell r="K124">
            <v>7.8999999999999915</v>
          </cell>
          <cell r="L124">
            <v>16</v>
          </cell>
          <cell r="M124">
            <v>16</v>
          </cell>
          <cell r="N124">
            <v>9</v>
          </cell>
          <cell r="O124">
            <v>2</v>
          </cell>
          <cell r="P124">
            <v>1</v>
          </cell>
        </row>
        <row r="125">
          <cell r="A125" t="str">
            <v>АНБ-231</v>
          </cell>
          <cell r="B125" t="str">
            <v>АНБ-2</v>
          </cell>
          <cell r="C125">
            <v>3</v>
          </cell>
          <cell r="D125">
            <v>1</v>
          </cell>
          <cell r="E125">
            <v>236130</v>
          </cell>
          <cell r="F125">
            <v>31.5</v>
          </cell>
          <cell r="G125">
            <v>52</v>
          </cell>
          <cell r="H125">
            <v>3.1</v>
          </cell>
          <cell r="I125">
            <v>1.2</v>
          </cell>
          <cell r="J125">
            <v>3.2</v>
          </cell>
          <cell r="K125">
            <v>9</v>
          </cell>
          <cell r="L125">
            <v>11</v>
          </cell>
          <cell r="M125">
            <v>8</v>
          </cell>
          <cell r="N125">
            <v>9</v>
          </cell>
          <cell r="O125">
            <v>2</v>
          </cell>
          <cell r="P125">
            <v>1</v>
          </cell>
        </row>
        <row r="126">
          <cell r="A126" t="str">
            <v>АНБ-232</v>
          </cell>
          <cell r="B126" t="str">
            <v>АНБ-2</v>
          </cell>
          <cell r="C126">
            <v>3</v>
          </cell>
          <cell r="D126">
            <v>2</v>
          </cell>
          <cell r="E126">
            <v>210120</v>
          </cell>
          <cell r="F126">
            <v>30.4</v>
          </cell>
          <cell r="G126">
            <v>51.7</v>
          </cell>
          <cell r="H126">
            <v>3.1</v>
          </cell>
          <cell r="I126">
            <v>1.2</v>
          </cell>
          <cell r="J126">
            <v>3.2</v>
          </cell>
          <cell r="K126">
            <v>10.4</v>
          </cell>
          <cell r="L126">
            <v>15</v>
          </cell>
          <cell r="M126">
            <v>12</v>
          </cell>
          <cell r="N126">
            <v>9</v>
          </cell>
          <cell r="O126">
            <v>2</v>
          </cell>
          <cell r="P126">
            <v>1</v>
          </cell>
        </row>
        <row r="127">
          <cell r="A127" t="str">
            <v>АНБ-233</v>
          </cell>
          <cell r="B127" t="str">
            <v>АНБ-2</v>
          </cell>
          <cell r="C127">
            <v>3</v>
          </cell>
          <cell r="D127">
            <v>3</v>
          </cell>
          <cell r="E127">
            <v>148660</v>
          </cell>
          <cell r="F127">
            <v>29.9</v>
          </cell>
          <cell r="G127">
            <v>51.7</v>
          </cell>
          <cell r="H127">
            <v>3.1</v>
          </cell>
          <cell r="I127">
            <v>1.2</v>
          </cell>
          <cell r="J127">
            <v>3.2</v>
          </cell>
          <cell r="K127">
            <v>10.9</v>
          </cell>
          <cell r="L127">
            <v>18</v>
          </cell>
          <cell r="M127">
            <v>18</v>
          </cell>
          <cell r="N127">
            <v>9</v>
          </cell>
          <cell r="O127">
            <v>2</v>
          </cell>
          <cell r="P127">
            <v>1</v>
          </cell>
        </row>
        <row r="128">
          <cell r="A128" t="str">
            <v>АНБ-241</v>
          </cell>
          <cell r="B128" t="str">
            <v>АНБ-2</v>
          </cell>
          <cell r="C128">
            <v>4</v>
          </cell>
          <cell r="D128">
            <v>1</v>
          </cell>
          <cell r="E128">
            <v>175950</v>
          </cell>
          <cell r="F128">
            <v>29.1</v>
          </cell>
          <cell r="G128">
            <v>50.2</v>
          </cell>
          <cell r="H128">
            <v>4.2</v>
          </cell>
          <cell r="I128">
            <v>1.2</v>
          </cell>
          <cell r="J128">
            <v>3.4</v>
          </cell>
          <cell r="K128">
            <v>11.9</v>
          </cell>
          <cell r="L128">
            <v>13</v>
          </cell>
          <cell r="M128">
            <v>12</v>
          </cell>
          <cell r="N128">
            <v>9</v>
          </cell>
          <cell r="O128">
            <v>2</v>
          </cell>
          <cell r="P128">
            <v>1</v>
          </cell>
        </row>
        <row r="129">
          <cell r="A129" t="str">
            <v>АНБ-242</v>
          </cell>
          <cell r="B129" t="str">
            <v>АНБ-2</v>
          </cell>
          <cell r="C129">
            <v>4</v>
          </cell>
          <cell r="D129">
            <v>2</v>
          </cell>
          <cell r="E129">
            <v>136420</v>
          </cell>
          <cell r="F129">
            <v>28.8</v>
          </cell>
          <cell r="G129">
            <v>49.8</v>
          </cell>
          <cell r="H129">
            <v>4.2</v>
          </cell>
          <cell r="I129">
            <v>1.2</v>
          </cell>
          <cell r="J129">
            <v>3.4</v>
          </cell>
          <cell r="K129">
            <v>12.6</v>
          </cell>
          <cell r="L129">
            <v>17</v>
          </cell>
          <cell r="M129">
            <v>16</v>
          </cell>
          <cell r="N129">
            <v>9</v>
          </cell>
          <cell r="O129">
            <v>2</v>
          </cell>
          <cell r="P129">
            <v>1</v>
          </cell>
        </row>
        <row r="130">
          <cell r="A130" t="str">
            <v>АНБ-243</v>
          </cell>
          <cell r="B130" t="str">
            <v>АНБ-2</v>
          </cell>
          <cell r="C130">
            <v>4</v>
          </cell>
          <cell r="D130">
            <v>3</v>
          </cell>
          <cell r="E130">
            <v>104300</v>
          </cell>
          <cell r="F130">
            <v>28.3</v>
          </cell>
          <cell r="G130">
            <v>49.3</v>
          </cell>
          <cell r="H130">
            <v>4.2</v>
          </cell>
          <cell r="I130">
            <v>1.2</v>
          </cell>
          <cell r="J130">
            <v>3.4</v>
          </cell>
          <cell r="K130">
            <v>13.6</v>
          </cell>
          <cell r="L130">
            <v>20</v>
          </cell>
          <cell r="M130">
            <v>20</v>
          </cell>
          <cell r="N130">
            <v>9</v>
          </cell>
          <cell r="O130">
            <v>2</v>
          </cell>
          <cell r="P130">
            <v>1</v>
          </cell>
        </row>
        <row r="131">
          <cell r="A131" t="str">
            <v>АНБ-253</v>
          </cell>
          <cell r="B131" t="str">
            <v>АНБ-2</v>
          </cell>
          <cell r="C131">
            <v>5</v>
          </cell>
          <cell r="D131">
            <v>3</v>
          </cell>
          <cell r="E131">
            <v>73180</v>
          </cell>
          <cell r="F131">
            <v>27.4</v>
          </cell>
          <cell r="G131">
            <v>48.8</v>
          </cell>
          <cell r="H131">
            <v>4.7</v>
          </cell>
          <cell r="I131">
            <v>1.3</v>
          </cell>
          <cell r="J131">
            <v>3.5</v>
          </cell>
          <cell r="K131">
            <v>14.3</v>
          </cell>
          <cell r="L131">
            <v>22</v>
          </cell>
          <cell r="M131">
            <v>22</v>
          </cell>
          <cell r="N131">
            <v>9</v>
          </cell>
          <cell r="O131">
            <v>2</v>
          </cell>
          <cell r="P131">
            <v>1</v>
          </cell>
        </row>
        <row r="132">
          <cell r="A132" t="str">
            <v>Денов11</v>
          </cell>
          <cell r="B132" t="str">
            <v>Денов</v>
          </cell>
          <cell r="C132">
            <v>1</v>
          </cell>
          <cell r="D132">
            <v>1</v>
          </cell>
          <cell r="E132">
            <v>93120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9</v>
          </cell>
          <cell r="O132">
            <v>2</v>
          </cell>
          <cell r="P132">
            <v>1</v>
          </cell>
        </row>
        <row r="133">
          <cell r="A133" t="str">
            <v>Денов12</v>
          </cell>
          <cell r="B133" t="str">
            <v>Денов</v>
          </cell>
          <cell r="C133">
            <v>1</v>
          </cell>
          <cell r="D133">
            <v>2</v>
          </cell>
          <cell r="E133">
            <v>90740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9</v>
          </cell>
          <cell r="O133">
            <v>2</v>
          </cell>
          <cell r="P133">
            <v>1</v>
          </cell>
        </row>
        <row r="134">
          <cell r="A134" t="str">
            <v>Денов13</v>
          </cell>
          <cell r="B134" t="str">
            <v>Денов</v>
          </cell>
          <cell r="C134">
            <v>1</v>
          </cell>
          <cell r="D134">
            <v>3</v>
          </cell>
          <cell r="E134">
            <v>72590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9</v>
          </cell>
          <cell r="O134">
            <v>2</v>
          </cell>
          <cell r="P134">
            <v>1</v>
          </cell>
        </row>
        <row r="135">
          <cell r="A135" t="str">
            <v>Денов21</v>
          </cell>
          <cell r="B135" t="str">
            <v>Денов</v>
          </cell>
          <cell r="C135">
            <v>2</v>
          </cell>
          <cell r="D135">
            <v>1</v>
          </cell>
          <cell r="E135">
            <v>80510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</v>
          </cell>
          <cell r="O135">
            <v>2</v>
          </cell>
          <cell r="P135">
            <v>1</v>
          </cell>
        </row>
        <row r="136">
          <cell r="A136" t="str">
            <v>Денов22</v>
          </cell>
          <cell r="B136" t="str">
            <v>Денов</v>
          </cell>
          <cell r="C136">
            <v>2</v>
          </cell>
          <cell r="D136">
            <v>2</v>
          </cell>
          <cell r="E136">
            <v>78120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9</v>
          </cell>
          <cell r="O136">
            <v>2</v>
          </cell>
          <cell r="P136">
            <v>1</v>
          </cell>
        </row>
        <row r="137">
          <cell r="A137" t="str">
            <v>Денов23</v>
          </cell>
          <cell r="B137" t="str">
            <v>Денов</v>
          </cell>
          <cell r="C137">
            <v>2</v>
          </cell>
          <cell r="D137">
            <v>3</v>
          </cell>
          <cell r="E137">
            <v>71820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</v>
          </cell>
          <cell r="O137">
            <v>2</v>
          </cell>
          <cell r="P137">
            <v>1</v>
          </cell>
        </row>
        <row r="138">
          <cell r="A138" t="str">
            <v>Денов31</v>
          </cell>
          <cell r="B138" t="str">
            <v>Денов</v>
          </cell>
          <cell r="C138">
            <v>3</v>
          </cell>
          <cell r="D138">
            <v>1</v>
          </cell>
          <cell r="E138">
            <v>74550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9</v>
          </cell>
          <cell r="O138">
            <v>2</v>
          </cell>
          <cell r="P138">
            <v>1</v>
          </cell>
        </row>
        <row r="139">
          <cell r="A139" t="str">
            <v>Денов32</v>
          </cell>
          <cell r="B139" t="str">
            <v>Денов</v>
          </cell>
          <cell r="C139">
            <v>3</v>
          </cell>
          <cell r="D139">
            <v>2</v>
          </cell>
          <cell r="E139">
            <v>66340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</v>
          </cell>
          <cell r="O139">
            <v>2</v>
          </cell>
          <cell r="P139">
            <v>1</v>
          </cell>
        </row>
        <row r="140">
          <cell r="A140" t="str">
            <v>Денов33</v>
          </cell>
          <cell r="B140" t="str">
            <v>Денов</v>
          </cell>
          <cell r="C140">
            <v>3</v>
          </cell>
          <cell r="D140">
            <v>3</v>
          </cell>
          <cell r="E140">
            <v>46970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9</v>
          </cell>
          <cell r="O140">
            <v>2</v>
          </cell>
          <cell r="P140">
            <v>1</v>
          </cell>
        </row>
        <row r="141">
          <cell r="A141" t="str">
            <v>Денов41</v>
          </cell>
          <cell r="B141" t="str">
            <v>Денов</v>
          </cell>
          <cell r="C141">
            <v>4</v>
          </cell>
          <cell r="D141">
            <v>1</v>
          </cell>
          <cell r="E141">
            <v>55570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</v>
          </cell>
          <cell r="O141">
            <v>2</v>
          </cell>
          <cell r="P141">
            <v>1</v>
          </cell>
        </row>
        <row r="142">
          <cell r="A142" t="str">
            <v>Денов42</v>
          </cell>
          <cell r="B142" t="str">
            <v>Денов</v>
          </cell>
          <cell r="C142">
            <v>4</v>
          </cell>
          <cell r="D142">
            <v>2</v>
          </cell>
          <cell r="E142">
            <v>43060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</v>
          </cell>
          <cell r="O142">
            <v>2</v>
          </cell>
          <cell r="P142">
            <v>1</v>
          </cell>
        </row>
        <row r="143">
          <cell r="A143" t="str">
            <v>Денов43</v>
          </cell>
          <cell r="B143" t="str">
            <v>Денов</v>
          </cell>
          <cell r="C143">
            <v>4</v>
          </cell>
          <cell r="D143">
            <v>3</v>
          </cell>
          <cell r="E143">
            <v>32890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9</v>
          </cell>
          <cell r="O143">
            <v>2</v>
          </cell>
          <cell r="P143">
            <v>1</v>
          </cell>
        </row>
        <row r="144">
          <cell r="A144" t="str">
            <v>Денов53</v>
          </cell>
          <cell r="B144" t="str">
            <v>Денов</v>
          </cell>
          <cell r="C144">
            <v>5</v>
          </cell>
          <cell r="D144">
            <v>3</v>
          </cell>
          <cell r="E144">
            <v>23080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9</v>
          </cell>
          <cell r="O144">
            <v>2</v>
          </cell>
          <cell r="P144">
            <v>1</v>
          </cell>
        </row>
        <row r="145">
          <cell r="A145" t="str">
            <v>Н-7711</v>
          </cell>
          <cell r="B145" t="str">
            <v>Н-77</v>
          </cell>
          <cell r="C145">
            <v>1</v>
          </cell>
          <cell r="D145">
            <v>1</v>
          </cell>
          <cell r="E145">
            <v>227876</v>
          </cell>
          <cell r="F145">
            <v>34.4</v>
          </cell>
          <cell r="G145">
            <v>56.3</v>
          </cell>
          <cell r="H145">
            <v>1.7</v>
          </cell>
          <cell r="I145">
            <v>1.5</v>
          </cell>
          <cell r="J145">
            <v>1.6</v>
          </cell>
          <cell r="K145">
            <v>4.5</v>
          </cell>
          <cell r="L145">
            <v>0</v>
          </cell>
          <cell r="M145">
            <v>0</v>
          </cell>
          <cell r="N145">
            <v>9</v>
          </cell>
          <cell r="O145">
            <v>2</v>
          </cell>
          <cell r="P145">
            <v>1</v>
          </cell>
        </row>
        <row r="146">
          <cell r="A146" t="str">
            <v>Н-7712</v>
          </cell>
          <cell r="B146" t="str">
            <v>Н-77</v>
          </cell>
          <cell r="C146">
            <v>1</v>
          </cell>
          <cell r="D146">
            <v>2</v>
          </cell>
          <cell r="E146">
            <v>221958</v>
          </cell>
          <cell r="F146">
            <v>33.9</v>
          </cell>
          <cell r="G146">
            <v>55.9</v>
          </cell>
          <cell r="H146">
            <v>1.7</v>
          </cell>
          <cell r="I146">
            <v>1.5</v>
          </cell>
          <cell r="J146">
            <v>1.6</v>
          </cell>
          <cell r="K146">
            <v>5.4</v>
          </cell>
          <cell r="L146">
            <v>0</v>
          </cell>
          <cell r="M146">
            <v>0</v>
          </cell>
          <cell r="N146">
            <v>9</v>
          </cell>
          <cell r="O146">
            <v>2</v>
          </cell>
          <cell r="P146">
            <v>1</v>
          </cell>
        </row>
        <row r="147">
          <cell r="A147" t="str">
            <v>Н-7713</v>
          </cell>
          <cell r="B147" t="str">
            <v>Н-77</v>
          </cell>
          <cell r="C147">
            <v>1</v>
          </cell>
          <cell r="D147">
            <v>3</v>
          </cell>
          <cell r="E147">
            <v>177649</v>
          </cell>
          <cell r="F147">
            <v>33.700000000000003</v>
          </cell>
          <cell r="G147">
            <v>55.8</v>
          </cell>
          <cell r="H147">
            <v>1.7</v>
          </cell>
          <cell r="I147">
            <v>1.5</v>
          </cell>
          <cell r="J147">
            <v>1.6</v>
          </cell>
          <cell r="K147">
            <v>5.7</v>
          </cell>
          <cell r="L147">
            <v>0</v>
          </cell>
          <cell r="M147">
            <v>0</v>
          </cell>
          <cell r="N147">
            <v>9</v>
          </cell>
          <cell r="O147">
            <v>2</v>
          </cell>
          <cell r="P147">
            <v>1</v>
          </cell>
        </row>
        <row r="148">
          <cell r="A148" t="str">
            <v>Н-7721</v>
          </cell>
          <cell r="B148" t="str">
            <v>Н-77</v>
          </cell>
          <cell r="C148">
            <v>2</v>
          </cell>
          <cell r="D148">
            <v>1</v>
          </cell>
          <cell r="E148">
            <v>196950</v>
          </cell>
          <cell r="F148">
            <v>33.5</v>
          </cell>
          <cell r="G148">
            <v>54.6</v>
          </cell>
          <cell r="H148">
            <v>1.9</v>
          </cell>
          <cell r="I148">
            <v>1.7</v>
          </cell>
          <cell r="J148">
            <v>1.8</v>
          </cell>
          <cell r="K148">
            <v>6.5</v>
          </cell>
          <cell r="L148">
            <v>0</v>
          </cell>
          <cell r="M148">
            <v>0</v>
          </cell>
          <cell r="N148">
            <v>9</v>
          </cell>
          <cell r="O148">
            <v>2</v>
          </cell>
          <cell r="P148">
            <v>1</v>
          </cell>
        </row>
        <row r="149">
          <cell r="A149" t="str">
            <v>Н-7722</v>
          </cell>
          <cell r="B149" t="str">
            <v>Н-77</v>
          </cell>
          <cell r="C149">
            <v>2</v>
          </cell>
          <cell r="D149">
            <v>2</v>
          </cell>
          <cell r="E149">
            <v>191042</v>
          </cell>
          <cell r="F149">
            <v>33.1</v>
          </cell>
          <cell r="G149">
            <v>54.3</v>
          </cell>
          <cell r="H149">
            <v>1.9</v>
          </cell>
          <cell r="I149">
            <v>1.7</v>
          </cell>
          <cell r="J149">
            <v>1.8</v>
          </cell>
          <cell r="K149">
            <v>7.2</v>
          </cell>
          <cell r="L149">
            <v>0</v>
          </cell>
          <cell r="M149">
            <v>0</v>
          </cell>
          <cell r="N149">
            <v>9</v>
          </cell>
          <cell r="O149">
            <v>2</v>
          </cell>
          <cell r="P149">
            <v>1</v>
          </cell>
        </row>
        <row r="150">
          <cell r="A150" t="str">
            <v>Н-7723</v>
          </cell>
          <cell r="B150" t="str">
            <v>Н-77</v>
          </cell>
          <cell r="C150">
            <v>2</v>
          </cell>
          <cell r="D150">
            <v>3</v>
          </cell>
          <cell r="E150">
            <v>175679</v>
          </cell>
          <cell r="F150">
            <v>32.6</v>
          </cell>
          <cell r="G150">
            <v>54.3</v>
          </cell>
          <cell r="H150">
            <v>1.9</v>
          </cell>
          <cell r="I150">
            <v>1.7</v>
          </cell>
          <cell r="J150">
            <v>1.8</v>
          </cell>
          <cell r="K150">
            <v>7.7</v>
          </cell>
          <cell r="L150">
            <v>0</v>
          </cell>
          <cell r="M150">
            <v>0</v>
          </cell>
          <cell r="N150">
            <v>9</v>
          </cell>
          <cell r="O150">
            <v>2</v>
          </cell>
          <cell r="P150">
            <v>1</v>
          </cell>
        </row>
        <row r="151">
          <cell r="A151" t="str">
            <v>Н-7731</v>
          </cell>
          <cell r="B151" t="str">
            <v>Н-77</v>
          </cell>
          <cell r="C151">
            <v>3</v>
          </cell>
          <cell r="D151">
            <v>1</v>
          </cell>
          <cell r="E151">
            <v>182376</v>
          </cell>
          <cell r="F151">
            <v>31.9</v>
          </cell>
          <cell r="G151">
            <v>53.1</v>
          </cell>
          <cell r="H151">
            <v>2.2999999999999998</v>
          </cell>
          <cell r="I151">
            <v>2</v>
          </cell>
          <cell r="J151">
            <v>2</v>
          </cell>
          <cell r="K151">
            <v>8.6999999999999993</v>
          </cell>
          <cell r="L151">
            <v>0</v>
          </cell>
          <cell r="M151">
            <v>0</v>
          </cell>
          <cell r="N151">
            <v>9</v>
          </cell>
          <cell r="O151">
            <v>2</v>
          </cell>
          <cell r="P151">
            <v>1</v>
          </cell>
        </row>
        <row r="152">
          <cell r="A152" t="str">
            <v>Н-7732</v>
          </cell>
          <cell r="B152" t="str">
            <v>Н-77</v>
          </cell>
          <cell r="C152">
            <v>3</v>
          </cell>
          <cell r="D152">
            <v>2</v>
          </cell>
          <cell r="E152">
            <v>162287</v>
          </cell>
          <cell r="F152">
            <v>31.2</v>
          </cell>
          <cell r="G152">
            <v>53.1</v>
          </cell>
          <cell r="H152">
            <v>2.2999999999999998</v>
          </cell>
          <cell r="I152">
            <v>2</v>
          </cell>
          <cell r="J152">
            <v>2</v>
          </cell>
          <cell r="K152">
            <v>9.4</v>
          </cell>
          <cell r="L152">
            <v>0</v>
          </cell>
          <cell r="M152">
            <v>0</v>
          </cell>
          <cell r="N152">
            <v>9</v>
          </cell>
          <cell r="O152">
            <v>2</v>
          </cell>
          <cell r="P152">
            <v>1</v>
          </cell>
        </row>
        <row r="153">
          <cell r="A153" t="str">
            <v>Н-7733</v>
          </cell>
          <cell r="B153" t="str">
            <v>Н-77</v>
          </cell>
          <cell r="C153">
            <v>3</v>
          </cell>
          <cell r="D153">
            <v>3</v>
          </cell>
          <cell r="E153">
            <v>114817</v>
          </cell>
          <cell r="F153">
            <v>30.1</v>
          </cell>
          <cell r="G153">
            <v>53.1</v>
          </cell>
          <cell r="H153">
            <v>2.2999999999999998</v>
          </cell>
          <cell r="I153">
            <v>2</v>
          </cell>
          <cell r="J153">
            <v>2</v>
          </cell>
          <cell r="K153">
            <v>10.5</v>
          </cell>
          <cell r="L153">
            <v>0</v>
          </cell>
          <cell r="M153">
            <v>0</v>
          </cell>
          <cell r="N153">
            <v>9</v>
          </cell>
          <cell r="O153">
            <v>2</v>
          </cell>
          <cell r="P153">
            <v>1</v>
          </cell>
        </row>
        <row r="154">
          <cell r="A154" t="str">
            <v>Н-7741</v>
          </cell>
          <cell r="B154" t="str">
            <v>Н-77</v>
          </cell>
          <cell r="C154">
            <v>4</v>
          </cell>
          <cell r="D154">
            <v>1</v>
          </cell>
          <cell r="E154">
            <v>135896</v>
          </cell>
          <cell r="F154">
            <v>28.6</v>
          </cell>
          <cell r="G154">
            <v>52.7</v>
          </cell>
          <cell r="H154">
            <v>2.8</v>
          </cell>
          <cell r="I154">
            <v>2</v>
          </cell>
          <cell r="J154">
            <v>2</v>
          </cell>
          <cell r="K154">
            <v>11.9</v>
          </cell>
          <cell r="L154">
            <v>0</v>
          </cell>
          <cell r="M154">
            <v>0</v>
          </cell>
          <cell r="N154">
            <v>9</v>
          </cell>
          <cell r="O154">
            <v>2</v>
          </cell>
          <cell r="P154">
            <v>1</v>
          </cell>
        </row>
        <row r="155">
          <cell r="A155" t="str">
            <v>Н-7742</v>
          </cell>
          <cell r="B155" t="str">
            <v>Н-77</v>
          </cell>
          <cell r="C155">
            <v>4</v>
          </cell>
          <cell r="D155">
            <v>2</v>
          </cell>
          <cell r="E155">
            <v>105363</v>
          </cell>
          <cell r="F155">
            <v>28.2</v>
          </cell>
          <cell r="G155">
            <v>52.5</v>
          </cell>
          <cell r="H155">
            <v>2.8</v>
          </cell>
          <cell r="I155">
            <v>2</v>
          </cell>
          <cell r="J155">
            <v>2</v>
          </cell>
          <cell r="K155">
            <v>12.5</v>
          </cell>
          <cell r="L155">
            <v>0</v>
          </cell>
          <cell r="M155">
            <v>0</v>
          </cell>
          <cell r="N155">
            <v>9</v>
          </cell>
          <cell r="O155">
            <v>2</v>
          </cell>
          <cell r="P155">
            <v>1</v>
          </cell>
        </row>
        <row r="156">
          <cell r="A156" t="str">
            <v>Н-7743</v>
          </cell>
          <cell r="B156" t="str">
            <v>Н-77</v>
          </cell>
          <cell r="C156">
            <v>4</v>
          </cell>
          <cell r="D156">
            <v>3</v>
          </cell>
          <cell r="E156">
            <v>80558</v>
          </cell>
          <cell r="F156">
            <v>27.7</v>
          </cell>
          <cell r="G156">
            <v>52</v>
          </cell>
          <cell r="H156">
            <v>2.8</v>
          </cell>
          <cell r="I156">
            <v>2</v>
          </cell>
          <cell r="J156">
            <v>2</v>
          </cell>
          <cell r="K156">
            <v>13.5</v>
          </cell>
          <cell r="L156">
            <v>0</v>
          </cell>
          <cell r="M156">
            <v>0</v>
          </cell>
          <cell r="N156">
            <v>9</v>
          </cell>
          <cell r="O156">
            <v>2</v>
          </cell>
          <cell r="P156">
            <v>1</v>
          </cell>
        </row>
        <row r="157">
          <cell r="A157" t="str">
            <v>Н-7753</v>
          </cell>
          <cell r="B157" t="str">
            <v>Н-77</v>
          </cell>
          <cell r="C157">
            <v>5</v>
          </cell>
          <cell r="D157">
            <v>3</v>
          </cell>
          <cell r="E157">
            <v>56520</v>
          </cell>
          <cell r="F157">
            <v>27.2</v>
          </cell>
          <cell r="G157">
            <v>51.5</v>
          </cell>
          <cell r="H157">
            <v>2.8</v>
          </cell>
          <cell r="I157">
            <v>2</v>
          </cell>
          <cell r="J157">
            <v>2</v>
          </cell>
          <cell r="K157">
            <v>14.5</v>
          </cell>
          <cell r="L157">
            <v>0</v>
          </cell>
          <cell r="M157">
            <v>0</v>
          </cell>
          <cell r="N157">
            <v>9</v>
          </cell>
          <cell r="O157">
            <v>2</v>
          </cell>
          <cell r="P157">
            <v>1</v>
          </cell>
        </row>
        <row r="158">
          <cell r="A158" t="str">
            <v>Юл-з11</v>
          </cell>
          <cell r="B158" t="str">
            <v>Юл-з</v>
          </cell>
          <cell r="C158">
            <v>1</v>
          </cell>
          <cell r="D158">
            <v>1</v>
          </cell>
          <cell r="E158">
            <v>93120</v>
          </cell>
          <cell r="F158">
            <v>35.1</v>
          </cell>
          <cell r="G158">
            <v>55.9</v>
          </cell>
          <cell r="H158">
            <v>2.9</v>
          </cell>
          <cell r="I158">
            <v>0.7</v>
          </cell>
          <cell r="J158">
            <v>1.1000000000000001</v>
          </cell>
          <cell r="K158">
            <v>4.3</v>
          </cell>
          <cell r="L158">
            <v>0</v>
          </cell>
          <cell r="M158">
            <v>0</v>
          </cell>
          <cell r="N158">
            <v>9</v>
          </cell>
          <cell r="O158">
            <v>2</v>
          </cell>
          <cell r="P158">
            <v>1</v>
          </cell>
        </row>
        <row r="159">
          <cell r="A159" t="str">
            <v>Юл-з12</v>
          </cell>
          <cell r="B159" t="str">
            <v>Юл-з</v>
          </cell>
          <cell r="C159">
            <v>1</v>
          </cell>
          <cell r="D159">
            <v>2</v>
          </cell>
          <cell r="E159">
            <v>90740</v>
          </cell>
          <cell r="F159">
            <v>34.700000000000003</v>
          </cell>
          <cell r="G159">
            <v>55.6</v>
          </cell>
          <cell r="H159">
            <v>2.9</v>
          </cell>
          <cell r="I159">
            <v>0.7</v>
          </cell>
          <cell r="J159">
            <v>1.1000000000000001</v>
          </cell>
          <cell r="K159">
            <v>5</v>
          </cell>
          <cell r="L159">
            <v>0</v>
          </cell>
          <cell r="M159">
            <v>0</v>
          </cell>
          <cell r="N159">
            <v>9</v>
          </cell>
          <cell r="O159">
            <v>2</v>
          </cell>
          <cell r="P159">
            <v>1</v>
          </cell>
        </row>
        <row r="160">
          <cell r="A160" t="str">
            <v>Юл-з13</v>
          </cell>
          <cell r="B160" t="str">
            <v>Юл-з</v>
          </cell>
          <cell r="C160">
            <v>1</v>
          </cell>
          <cell r="D160">
            <v>3</v>
          </cell>
          <cell r="E160">
            <v>72590</v>
          </cell>
          <cell r="F160">
            <v>34.5</v>
          </cell>
          <cell r="G160">
            <v>55.3</v>
          </cell>
          <cell r="H160">
            <v>2.9</v>
          </cell>
          <cell r="I160">
            <v>0.7</v>
          </cell>
          <cell r="J160">
            <v>1.1000000000000001</v>
          </cell>
          <cell r="K160">
            <v>5.5</v>
          </cell>
          <cell r="L160">
            <v>0</v>
          </cell>
          <cell r="M160">
            <v>0</v>
          </cell>
          <cell r="N160">
            <v>9</v>
          </cell>
          <cell r="O160">
            <v>2</v>
          </cell>
          <cell r="P160">
            <v>1</v>
          </cell>
        </row>
        <row r="161">
          <cell r="A161" t="str">
            <v>Юл-з21</v>
          </cell>
          <cell r="B161" t="str">
            <v>Юл-з</v>
          </cell>
          <cell r="C161">
            <v>2</v>
          </cell>
          <cell r="D161">
            <v>1</v>
          </cell>
          <cell r="E161">
            <v>80510</v>
          </cell>
          <cell r="F161">
            <v>33.799999999999997</v>
          </cell>
          <cell r="G161">
            <v>55</v>
          </cell>
          <cell r="H161">
            <v>2.9</v>
          </cell>
          <cell r="I161">
            <v>0.8</v>
          </cell>
          <cell r="J161">
            <v>1.2</v>
          </cell>
          <cell r="K161">
            <v>6.3</v>
          </cell>
          <cell r="L161">
            <v>0</v>
          </cell>
          <cell r="M161">
            <v>0</v>
          </cell>
          <cell r="N161">
            <v>9</v>
          </cell>
          <cell r="O161">
            <v>2</v>
          </cell>
          <cell r="P161">
            <v>1</v>
          </cell>
        </row>
        <row r="162">
          <cell r="A162" t="str">
            <v>Юл-з22</v>
          </cell>
          <cell r="B162" t="str">
            <v>Юл-з</v>
          </cell>
          <cell r="C162">
            <v>2</v>
          </cell>
          <cell r="D162">
            <v>2</v>
          </cell>
          <cell r="E162">
            <v>78120</v>
          </cell>
          <cell r="F162">
            <v>33.299999999999997</v>
          </cell>
          <cell r="G162">
            <v>54.2</v>
          </cell>
          <cell r="H162">
            <v>2.9</v>
          </cell>
          <cell r="I162">
            <v>0.8</v>
          </cell>
          <cell r="J162">
            <v>1.2</v>
          </cell>
          <cell r="K162">
            <v>7.6</v>
          </cell>
          <cell r="L162">
            <v>0</v>
          </cell>
          <cell r="M162">
            <v>0</v>
          </cell>
          <cell r="N162">
            <v>9</v>
          </cell>
          <cell r="O162">
            <v>2</v>
          </cell>
          <cell r="P162">
            <v>1</v>
          </cell>
        </row>
        <row r="163">
          <cell r="A163" t="str">
            <v>Юл-з23</v>
          </cell>
          <cell r="B163" t="str">
            <v>Юл-з</v>
          </cell>
          <cell r="C163">
            <v>2</v>
          </cell>
          <cell r="D163">
            <v>3</v>
          </cell>
          <cell r="E163">
            <v>71820</v>
          </cell>
          <cell r="F163">
            <v>32.9</v>
          </cell>
          <cell r="G163">
            <v>54.1</v>
          </cell>
          <cell r="H163">
            <v>2.9</v>
          </cell>
          <cell r="I163">
            <v>0.8</v>
          </cell>
          <cell r="J163">
            <v>1.2</v>
          </cell>
          <cell r="K163">
            <v>8.1</v>
          </cell>
          <cell r="L163">
            <v>0</v>
          </cell>
          <cell r="M163">
            <v>0</v>
          </cell>
          <cell r="N163">
            <v>9</v>
          </cell>
          <cell r="O163">
            <v>2</v>
          </cell>
          <cell r="P163">
            <v>1</v>
          </cell>
        </row>
        <row r="164">
          <cell r="A164" t="str">
            <v>Юл-з31</v>
          </cell>
          <cell r="B164" t="str">
            <v>Юл-з</v>
          </cell>
          <cell r="C164">
            <v>3</v>
          </cell>
          <cell r="D164">
            <v>1</v>
          </cell>
          <cell r="E164">
            <v>74550</v>
          </cell>
          <cell r="F164">
            <v>32.6</v>
          </cell>
          <cell r="G164">
            <v>52.4</v>
          </cell>
          <cell r="H164">
            <v>3.6</v>
          </cell>
          <cell r="I164">
            <v>0.9</v>
          </cell>
          <cell r="J164">
            <v>1.3</v>
          </cell>
          <cell r="K164">
            <v>9.1999999999999993</v>
          </cell>
          <cell r="L164">
            <v>0</v>
          </cell>
          <cell r="M164">
            <v>0</v>
          </cell>
          <cell r="N164">
            <v>9</v>
          </cell>
          <cell r="O164">
            <v>2</v>
          </cell>
          <cell r="P164">
            <v>1</v>
          </cell>
        </row>
        <row r="165">
          <cell r="A165" t="str">
            <v>Юл-з32</v>
          </cell>
          <cell r="B165" t="str">
            <v>Юл-з</v>
          </cell>
          <cell r="C165">
            <v>3</v>
          </cell>
          <cell r="D165">
            <v>2</v>
          </cell>
          <cell r="E165">
            <v>66340</v>
          </cell>
          <cell r="F165">
            <v>32.200000000000003</v>
          </cell>
          <cell r="G165">
            <v>51.8</v>
          </cell>
          <cell r="H165">
            <v>3.6</v>
          </cell>
          <cell r="I165">
            <v>0.9</v>
          </cell>
          <cell r="J165">
            <v>1.3</v>
          </cell>
          <cell r="K165">
            <v>10.199999999999999</v>
          </cell>
          <cell r="L165">
            <v>0</v>
          </cell>
          <cell r="M165">
            <v>0</v>
          </cell>
          <cell r="N165">
            <v>9</v>
          </cell>
          <cell r="O165">
            <v>2</v>
          </cell>
          <cell r="P165">
            <v>1</v>
          </cell>
        </row>
        <row r="166">
          <cell r="A166" t="str">
            <v>Юл-з33</v>
          </cell>
          <cell r="B166" t="str">
            <v>Юл-з</v>
          </cell>
          <cell r="C166">
            <v>3</v>
          </cell>
          <cell r="D166">
            <v>3</v>
          </cell>
          <cell r="E166">
            <v>46970</v>
          </cell>
          <cell r="F166">
            <v>31.7</v>
          </cell>
          <cell r="G166">
            <v>51.8</v>
          </cell>
          <cell r="H166">
            <v>3.6</v>
          </cell>
          <cell r="I166">
            <v>0.9</v>
          </cell>
          <cell r="J166">
            <v>1.3</v>
          </cell>
          <cell r="K166">
            <v>10.7</v>
          </cell>
          <cell r="L166">
            <v>0</v>
          </cell>
          <cell r="M166">
            <v>0</v>
          </cell>
          <cell r="N166">
            <v>9</v>
          </cell>
          <cell r="O166">
            <v>2</v>
          </cell>
          <cell r="P166">
            <v>1</v>
          </cell>
        </row>
        <row r="167">
          <cell r="A167" t="str">
            <v>Юл-з41</v>
          </cell>
          <cell r="B167" t="str">
            <v>Юл-з</v>
          </cell>
          <cell r="C167">
            <v>4</v>
          </cell>
          <cell r="D167">
            <v>1</v>
          </cell>
          <cell r="E167">
            <v>55570</v>
          </cell>
          <cell r="F167">
            <v>30.2</v>
          </cell>
          <cell r="G167">
            <v>51.4</v>
          </cell>
          <cell r="H167">
            <v>3.7</v>
          </cell>
          <cell r="I167">
            <v>1</v>
          </cell>
          <cell r="J167">
            <v>1.4</v>
          </cell>
          <cell r="K167">
            <v>12.3</v>
          </cell>
          <cell r="L167">
            <v>0</v>
          </cell>
          <cell r="M167">
            <v>0</v>
          </cell>
          <cell r="N167">
            <v>9</v>
          </cell>
          <cell r="O167">
            <v>2</v>
          </cell>
          <cell r="P167">
            <v>1</v>
          </cell>
        </row>
        <row r="168">
          <cell r="A168" t="str">
            <v>Юл-з42</v>
          </cell>
          <cell r="B168" t="str">
            <v>Юл-з</v>
          </cell>
          <cell r="C168">
            <v>4</v>
          </cell>
          <cell r="D168">
            <v>2</v>
          </cell>
          <cell r="E168">
            <v>43060</v>
          </cell>
          <cell r="F168">
            <v>29.6</v>
          </cell>
          <cell r="G168">
            <v>50.9</v>
          </cell>
          <cell r="H168">
            <v>3.7</v>
          </cell>
          <cell r="I168">
            <v>1</v>
          </cell>
          <cell r="J168">
            <v>1.4</v>
          </cell>
          <cell r="K168">
            <v>13.4</v>
          </cell>
          <cell r="L168">
            <v>0</v>
          </cell>
          <cell r="M168">
            <v>0</v>
          </cell>
          <cell r="N168">
            <v>9</v>
          </cell>
          <cell r="O168">
            <v>2</v>
          </cell>
          <cell r="P168">
            <v>1</v>
          </cell>
        </row>
        <row r="169">
          <cell r="A169" t="str">
            <v>Юл-з43</v>
          </cell>
          <cell r="B169" t="str">
            <v>Юл-з</v>
          </cell>
          <cell r="C169">
            <v>4</v>
          </cell>
          <cell r="D169">
            <v>3</v>
          </cell>
          <cell r="E169">
            <v>32890</v>
          </cell>
          <cell r="F169">
            <v>29.1</v>
          </cell>
          <cell r="G169">
            <v>50.7</v>
          </cell>
          <cell r="H169">
            <v>3.7</v>
          </cell>
          <cell r="I169">
            <v>1</v>
          </cell>
          <cell r="J169">
            <v>1.4</v>
          </cell>
          <cell r="K169">
            <v>14.1</v>
          </cell>
          <cell r="L169">
            <v>0</v>
          </cell>
          <cell r="M169">
            <v>0</v>
          </cell>
          <cell r="N169">
            <v>9</v>
          </cell>
          <cell r="O169">
            <v>2</v>
          </cell>
          <cell r="P169">
            <v>1</v>
          </cell>
        </row>
        <row r="170">
          <cell r="A170" t="str">
            <v>Юл-з53</v>
          </cell>
          <cell r="B170" t="str">
            <v>Юл-з</v>
          </cell>
          <cell r="C170">
            <v>5</v>
          </cell>
          <cell r="D170">
            <v>3</v>
          </cell>
          <cell r="E170">
            <v>23080</v>
          </cell>
          <cell r="F170">
            <v>28.2</v>
          </cell>
          <cell r="G170">
            <v>50.7</v>
          </cell>
          <cell r="H170">
            <v>4</v>
          </cell>
          <cell r="I170">
            <v>1</v>
          </cell>
          <cell r="J170">
            <v>1.4</v>
          </cell>
          <cell r="K170">
            <v>14.7</v>
          </cell>
          <cell r="L170">
            <v>0</v>
          </cell>
          <cell r="M170">
            <v>0</v>
          </cell>
          <cell r="N170">
            <v>9</v>
          </cell>
          <cell r="O170">
            <v>2</v>
          </cell>
          <cell r="P170">
            <v>1</v>
          </cell>
        </row>
        <row r="171">
          <cell r="A171" t="str">
            <v>Т 3111</v>
          </cell>
          <cell r="B171" t="str">
            <v>Т 31</v>
          </cell>
          <cell r="C171">
            <v>1</v>
          </cell>
          <cell r="D171">
            <v>1</v>
          </cell>
          <cell r="E171">
            <v>93120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9</v>
          </cell>
          <cell r="O171">
            <v>2</v>
          </cell>
          <cell r="P171">
            <v>1</v>
          </cell>
        </row>
        <row r="172">
          <cell r="A172" t="str">
            <v>Т 3112</v>
          </cell>
          <cell r="B172" t="str">
            <v>Т 31</v>
          </cell>
          <cell r="C172">
            <v>1</v>
          </cell>
          <cell r="D172">
            <v>2</v>
          </cell>
          <cell r="E172">
            <v>90740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9</v>
          </cell>
          <cell r="O172">
            <v>2</v>
          </cell>
          <cell r="P172">
            <v>1</v>
          </cell>
        </row>
        <row r="173">
          <cell r="A173" t="str">
            <v>Т 3113</v>
          </cell>
          <cell r="B173" t="str">
            <v>Т 31</v>
          </cell>
          <cell r="C173">
            <v>1</v>
          </cell>
          <cell r="D173">
            <v>3</v>
          </cell>
          <cell r="E173">
            <v>72590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9</v>
          </cell>
          <cell r="O173">
            <v>2</v>
          </cell>
          <cell r="P173">
            <v>1</v>
          </cell>
        </row>
        <row r="174">
          <cell r="A174" t="str">
            <v>Т 3121</v>
          </cell>
          <cell r="B174" t="str">
            <v>Т 31</v>
          </cell>
          <cell r="C174">
            <v>2</v>
          </cell>
          <cell r="D174">
            <v>1</v>
          </cell>
          <cell r="E174">
            <v>80510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9</v>
          </cell>
          <cell r="O174">
            <v>2</v>
          </cell>
          <cell r="P174">
            <v>1</v>
          </cell>
        </row>
        <row r="175">
          <cell r="A175" t="str">
            <v>Т 3122</v>
          </cell>
          <cell r="B175" t="str">
            <v>Т 31</v>
          </cell>
          <cell r="C175">
            <v>2</v>
          </cell>
          <cell r="D175">
            <v>2</v>
          </cell>
          <cell r="E175">
            <v>78120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9</v>
          </cell>
          <cell r="O175">
            <v>2</v>
          </cell>
          <cell r="P175">
            <v>1</v>
          </cell>
        </row>
        <row r="176">
          <cell r="A176" t="str">
            <v>Т 3123</v>
          </cell>
          <cell r="B176" t="str">
            <v>Т 31</v>
          </cell>
          <cell r="C176">
            <v>2</v>
          </cell>
          <cell r="D176">
            <v>3</v>
          </cell>
          <cell r="E176">
            <v>71820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9</v>
          </cell>
          <cell r="O176">
            <v>2</v>
          </cell>
          <cell r="P176">
            <v>1</v>
          </cell>
        </row>
        <row r="177">
          <cell r="A177" t="str">
            <v>Т 3131</v>
          </cell>
          <cell r="B177" t="str">
            <v>Т 31</v>
          </cell>
          <cell r="C177">
            <v>3</v>
          </cell>
          <cell r="D177">
            <v>1</v>
          </cell>
          <cell r="E177">
            <v>74550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9</v>
          </cell>
          <cell r="O177">
            <v>2</v>
          </cell>
          <cell r="P177">
            <v>1</v>
          </cell>
        </row>
        <row r="178">
          <cell r="A178" t="str">
            <v>Т 3132</v>
          </cell>
          <cell r="B178" t="str">
            <v>Т 31</v>
          </cell>
          <cell r="C178">
            <v>3</v>
          </cell>
          <cell r="D178">
            <v>2</v>
          </cell>
          <cell r="E178">
            <v>66340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9</v>
          </cell>
          <cell r="O178">
            <v>2</v>
          </cell>
          <cell r="P178">
            <v>1</v>
          </cell>
        </row>
        <row r="179">
          <cell r="A179" t="str">
            <v>Т 3133</v>
          </cell>
          <cell r="B179" t="str">
            <v>Т 31</v>
          </cell>
          <cell r="C179">
            <v>3</v>
          </cell>
          <cell r="D179">
            <v>3</v>
          </cell>
          <cell r="E179">
            <v>46970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9</v>
          </cell>
          <cell r="O179">
            <v>2</v>
          </cell>
          <cell r="P179">
            <v>1</v>
          </cell>
        </row>
        <row r="180">
          <cell r="A180" t="str">
            <v>Т 3141</v>
          </cell>
          <cell r="B180" t="str">
            <v>Т 31</v>
          </cell>
          <cell r="C180">
            <v>4</v>
          </cell>
          <cell r="D180">
            <v>1</v>
          </cell>
          <cell r="E180">
            <v>55570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9</v>
          </cell>
          <cell r="O180">
            <v>2</v>
          </cell>
          <cell r="P180">
            <v>1</v>
          </cell>
        </row>
        <row r="181">
          <cell r="A181" t="str">
            <v>Т 3142</v>
          </cell>
          <cell r="B181" t="str">
            <v>Т 31</v>
          </cell>
          <cell r="C181">
            <v>4</v>
          </cell>
          <cell r="D181">
            <v>2</v>
          </cell>
          <cell r="E181">
            <v>43060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9</v>
          </cell>
          <cell r="O181">
            <v>2</v>
          </cell>
          <cell r="P181">
            <v>1</v>
          </cell>
        </row>
        <row r="182">
          <cell r="A182" t="str">
            <v>Т 3143</v>
          </cell>
          <cell r="B182" t="str">
            <v>Т 31</v>
          </cell>
          <cell r="C182">
            <v>4</v>
          </cell>
          <cell r="D182">
            <v>3</v>
          </cell>
          <cell r="E182">
            <v>32890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9</v>
          </cell>
          <cell r="O182">
            <v>2</v>
          </cell>
          <cell r="P182">
            <v>1</v>
          </cell>
        </row>
        <row r="183">
          <cell r="A183" t="str">
            <v>Т 3153</v>
          </cell>
          <cell r="B183" t="str">
            <v>Т 31</v>
          </cell>
          <cell r="C183">
            <v>5</v>
          </cell>
          <cell r="D183">
            <v>3</v>
          </cell>
          <cell r="E183">
            <v>23080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9</v>
          </cell>
          <cell r="O183">
            <v>2</v>
          </cell>
          <cell r="P183">
            <v>1</v>
          </cell>
        </row>
        <row r="184">
          <cell r="A184" t="str">
            <v>С-211</v>
          </cell>
          <cell r="B184" t="str">
            <v>С-2</v>
          </cell>
          <cell r="C184">
            <v>1</v>
          </cell>
          <cell r="D184">
            <v>1</v>
          </cell>
          <cell r="E184">
            <v>93120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9</v>
          </cell>
          <cell r="O184">
            <v>2</v>
          </cell>
          <cell r="P184">
            <v>1</v>
          </cell>
        </row>
        <row r="185">
          <cell r="A185" t="str">
            <v>С-212</v>
          </cell>
          <cell r="B185" t="str">
            <v>С-2</v>
          </cell>
          <cell r="C185">
            <v>1</v>
          </cell>
          <cell r="D185">
            <v>2</v>
          </cell>
          <cell r="E185">
            <v>90740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9</v>
          </cell>
          <cell r="O185">
            <v>2</v>
          </cell>
          <cell r="P185">
            <v>1</v>
          </cell>
        </row>
        <row r="186">
          <cell r="A186" t="str">
            <v>С-213</v>
          </cell>
          <cell r="B186" t="str">
            <v>С-2</v>
          </cell>
          <cell r="C186">
            <v>1</v>
          </cell>
          <cell r="D186">
            <v>3</v>
          </cell>
          <cell r="E186">
            <v>72590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9</v>
          </cell>
          <cell r="O186">
            <v>2</v>
          </cell>
          <cell r="P186">
            <v>1</v>
          </cell>
        </row>
        <row r="187">
          <cell r="A187" t="str">
            <v>С-221</v>
          </cell>
          <cell r="B187" t="str">
            <v>С-2</v>
          </cell>
          <cell r="C187">
            <v>2</v>
          </cell>
          <cell r="D187">
            <v>1</v>
          </cell>
          <cell r="E187">
            <v>80510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9</v>
          </cell>
          <cell r="O187">
            <v>2</v>
          </cell>
          <cell r="P187">
            <v>1</v>
          </cell>
        </row>
        <row r="188">
          <cell r="A188" t="str">
            <v>С-222</v>
          </cell>
          <cell r="B188" t="str">
            <v>С-2</v>
          </cell>
          <cell r="C188">
            <v>2</v>
          </cell>
          <cell r="D188">
            <v>2</v>
          </cell>
          <cell r="E188">
            <v>78120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9</v>
          </cell>
          <cell r="O188">
            <v>2</v>
          </cell>
          <cell r="P188">
            <v>1</v>
          </cell>
        </row>
        <row r="189">
          <cell r="A189" t="str">
            <v>С-223</v>
          </cell>
          <cell r="B189" t="str">
            <v>С-2</v>
          </cell>
          <cell r="C189">
            <v>2</v>
          </cell>
          <cell r="D189">
            <v>3</v>
          </cell>
          <cell r="E189">
            <v>71820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9</v>
          </cell>
          <cell r="O189">
            <v>2</v>
          </cell>
          <cell r="P189">
            <v>1</v>
          </cell>
        </row>
        <row r="190">
          <cell r="A190" t="str">
            <v>С-231</v>
          </cell>
          <cell r="B190" t="str">
            <v>С-2</v>
          </cell>
          <cell r="C190">
            <v>3</v>
          </cell>
          <cell r="D190">
            <v>1</v>
          </cell>
          <cell r="E190">
            <v>74550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9</v>
          </cell>
          <cell r="O190">
            <v>2</v>
          </cell>
          <cell r="P190">
            <v>1</v>
          </cell>
        </row>
        <row r="191">
          <cell r="A191" t="str">
            <v>С-232</v>
          </cell>
          <cell r="B191" t="str">
            <v>С-2</v>
          </cell>
          <cell r="C191">
            <v>3</v>
          </cell>
          <cell r="D191">
            <v>2</v>
          </cell>
          <cell r="E191">
            <v>66340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</v>
          </cell>
          <cell r="O191">
            <v>2</v>
          </cell>
          <cell r="P191">
            <v>1</v>
          </cell>
        </row>
        <row r="192">
          <cell r="A192" t="str">
            <v>С-233</v>
          </cell>
          <cell r="B192" t="str">
            <v>С-2</v>
          </cell>
          <cell r="C192">
            <v>3</v>
          </cell>
          <cell r="D192">
            <v>3</v>
          </cell>
          <cell r="E192">
            <v>46970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</v>
          </cell>
          <cell r="O192">
            <v>2</v>
          </cell>
          <cell r="P192">
            <v>1</v>
          </cell>
        </row>
        <row r="193">
          <cell r="A193" t="str">
            <v>С-241</v>
          </cell>
          <cell r="B193" t="str">
            <v>С-2</v>
          </cell>
          <cell r="C193">
            <v>4</v>
          </cell>
          <cell r="D193">
            <v>1</v>
          </cell>
          <cell r="E193">
            <v>55570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</v>
          </cell>
          <cell r="O193">
            <v>2</v>
          </cell>
          <cell r="P193">
            <v>1</v>
          </cell>
        </row>
        <row r="194">
          <cell r="A194" t="str">
            <v>С-242</v>
          </cell>
          <cell r="B194" t="str">
            <v>С-2</v>
          </cell>
          <cell r="C194">
            <v>4</v>
          </cell>
          <cell r="D194">
            <v>2</v>
          </cell>
          <cell r="E194">
            <v>43060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</v>
          </cell>
          <cell r="O194">
            <v>2</v>
          </cell>
          <cell r="P194">
            <v>1</v>
          </cell>
        </row>
        <row r="195">
          <cell r="A195" t="str">
            <v>С-243</v>
          </cell>
          <cell r="B195" t="str">
            <v>С-2</v>
          </cell>
          <cell r="C195">
            <v>4</v>
          </cell>
          <cell r="D195">
            <v>3</v>
          </cell>
          <cell r="E195">
            <v>32890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</v>
          </cell>
          <cell r="O195">
            <v>2</v>
          </cell>
          <cell r="P195">
            <v>1</v>
          </cell>
        </row>
        <row r="196">
          <cell r="A196" t="str">
            <v>С-253</v>
          </cell>
          <cell r="B196" t="str">
            <v>С-2</v>
          </cell>
          <cell r="C196">
            <v>5</v>
          </cell>
          <cell r="D196">
            <v>3</v>
          </cell>
          <cell r="E196">
            <v>23080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</v>
          </cell>
          <cell r="O196">
            <v>2</v>
          </cell>
          <cell r="P196">
            <v>1</v>
          </cell>
        </row>
        <row r="197">
          <cell r="A197" t="str">
            <v>НБ11</v>
          </cell>
          <cell r="B197" t="str">
            <v>НБ</v>
          </cell>
          <cell r="C197">
            <v>1</v>
          </cell>
          <cell r="D197">
            <v>1</v>
          </cell>
          <cell r="E197">
            <v>93120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</v>
          </cell>
          <cell r="O197">
            <v>2</v>
          </cell>
          <cell r="P197">
            <v>1</v>
          </cell>
        </row>
        <row r="198">
          <cell r="A198" t="str">
            <v>НБ12</v>
          </cell>
          <cell r="B198" t="str">
            <v>НБ</v>
          </cell>
          <cell r="C198">
            <v>1</v>
          </cell>
          <cell r="D198">
            <v>2</v>
          </cell>
          <cell r="E198">
            <v>90740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</v>
          </cell>
          <cell r="O198">
            <v>2</v>
          </cell>
          <cell r="P198">
            <v>1</v>
          </cell>
        </row>
        <row r="199">
          <cell r="A199" t="str">
            <v>НБ13</v>
          </cell>
          <cell r="B199" t="str">
            <v>НБ</v>
          </cell>
          <cell r="C199">
            <v>1</v>
          </cell>
          <cell r="D199">
            <v>3</v>
          </cell>
          <cell r="E199">
            <v>72590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9</v>
          </cell>
          <cell r="O199">
            <v>2</v>
          </cell>
          <cell r="P199">
            <v>1</v>
          </cell>
        </row>
        <row r="200">
          <cell r="A200" t="str">
            <v>НБ21</v>
          </cell>
          <cell r="B200" t="str">
            <v>НБ</v>
          </cell>
          <cell r="C200">
            <v>2</v>
          </cell>
          <cell r="D200">
            <v>1</v>
          </cell>
          <cell r="E200">
            <v>80510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</v>
          </cell>
          <cell r="O200">
            <v>2</v>
          </cell>
          <cell r="P200">
            <v>1</v>
          </cell>
        </row>
        <row r="201">
          <cell r="A201" t="str">
            <v>НБ22</v>
          </cell>
          <cell r="B201" t="str">
            <v>НБ</v>
          </cell>
          <cell r="C201">
            <v>2</v>
          </cell>
          <cell r="D201">
            <v>2</v>
          </cell>
          <cell r="E201">
            <v>78120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</v>
          </cell>
          <cell r="O201">
            <v>2</v>
          </cell>
          <cell r="P201">
            <v>1</v>
          </cell>
        </row>
        <row r="202">
          <cell r="A202" t="str">
            <v>НБ23</v>
          </cell>
          <cell r="B202" t="str">
            <v>НБ</v>
          </cell>
          <cell r="C202">
            <v>2</v>
          </cell>
          <cell r="D202">
            <v>3</v>
          </cell>
          <cell r="E202">
            <v>71820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</v>
          </cell>
          <cell r="O202">
            <v>2</v>
          </cell>
          <cell r="P202">
            <v>1</v>
          </cell>
        </row>
        <row r="203">
          <cell r="A203" t="str">
            <v>НБ31</v>
          </cell>
          <cell r="B203" t="str">
            <v>НБ</v>
          </cell>
          <cell r="C203">
            <v>3</v>
          </cell>
          <cell r="D203">
            <v>1</v>
          </cell>
          <cell r="E203">
            <v>74550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</v>
          </cell>
          <cell r="O203">
            <v>2</v>
          </cell>
          <cell r="P203">
            <v>1</v>
          </cell>
        </row>
        <row r="204">
          <cell r="A204" t="str">
            <v>НБ32</v>
          </cell>
          <cell r="B204" t="str">
            <v>НБ</v>
          </cell>
          <cell r="C204">
            <v>3</v>
          </cell>
          <cell r="D204">
            <v>2</v>
          </cell>
          <cell r="E204">
            <v>66340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</v>
          </cell>
          <cell r="O204">
            <v>2</v>
          </cell>
          <cell r="P204">
            <v>1</v>
          </cell>
        </row>
        <row r="205">
          <cell r="A205" t="str">
            <v>НБ33</v>
          </cell>
          <cell r="B205" t="str">
            <v>НБ</v>
          </cell>
          <cell r="C205">
            <v>3</v>
          </cell>
          <cell r="D205">
            <v>3</v>
          </cell>
          <cell r="E205">
            <v>46970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9</v>
          </cell>
          <cell r="O205">
            <v>2</v>
          </cell>
          <cell r="P205">
            <v>1</v>
          </cell>
        </row>
        <row r="206">
          <cell r="A206" t="str">
            <v>НБ41</v>
          </cell>
          <cell r="B206" t="str">
            <v>НБ</v>
          </cell>
          <cell r="C206">
            <v>4</v>
          </cell>
          <cell r="D206">
            <v>1</v>
          </cell>
          <cell r="E206">
            <v>55570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</v>
          </cell>
          <cell r="O206">
            <v>2</v>
          </cell>
          <cell r="P206">
            <v>1</v>
          </cell>
        </row>
        <row r="207">
          <cell r="A207" t="str">
            <v>НБ42</v>
          </cell>
          <cell r="B207" t="str">
            <v>НБ</v>
          </cell>
          <cell r="C207">
            <v>4</v>
          </cell>
          <cell r="D207">
            <v>2</v>
          </cell>
          <cell r="E207">
            <v>43060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</v>
          </cell>
          <cell r="O207">
            <v>2</v>
          </cell>
          <cell r="P207">
            <v>1</v>
          </cell>
        </row>
        <row r="208">
          <cell r="A208" t="str">
            <v>НБ43</v>
          </cell>
          <cell r="B208" t="str">
            <v>НБ</v>
          </cell>
          <cell r="C208">
            <v>4</v>
          </cell>
          <cell r="D208">
            <v>3</v>
          </cell>
          <cell r="E208">
            <v>32890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9</v>
          </cell>
          <cell r="O208">
            <v>2</v>
          </cell>
          <cell r="P208">
            <v>1</v>
          </cell>
        </row>
        <row r="209">
          <cell r="A209" t="str">
            <v>НБ53</v>
          </cell>
          <cell r="B209" t="str">
            <v>НБ</v>
          </cell>
          <cell r="C209">
            <v>5</v>
          </cell>
          <cell r="D209">
            <v>3</v>
          </cell>
          <cell r="E209">
            <v>23080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9</v>
          </cell>
          <cell r="O209">
            <v>2</v>
          </cell>
          <cell r="P209">
            <v>1</v>
          </cell>
        </row>
        <row r="210">
          <cell r="A210" t="str">
            <v>ДГ11</v>
          </cell>
          <cell r="B210" t="str">
            <v>ДГ</v>
          </cell>
          <cell r="C210">
            <v>1</v>
          </cell>
          <cell r="D210">
            <v>1</v>
          </cell>
          <cell r="E210">
            <v>93120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9</v>
          </cell>
          <cell r="O210">
            <v>2</v>
          </cell>
          <cell r="P210">
            <v>1</v>
          </cell>
        </row>
        <row r="211">
          <cell r="A211" t="str">
            <v>ДГ12</v>
          </cell>
          <cell r="B211" t="str">
            <v>ДГ</v>
          </cell>
          <cell r="C211">
            <v>1</v>
          </cell>
          <cell r="D211">
            <v>2</v>
          </cell>
          <cell r="E211">
            <v>90740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</v>
          </cell>
          <cell r="O211">
            <v>2</v>
          </cell>
          <cell r="P211">
            <v>1</v>
          </cell>
        </row>
        <row r="212">
          <cell r="A212" t="str">
            <v>ДГ13</v>
          </cell>
          <cell r="B212" t="str">
            <v>ДГ</v>
          </cell>
          <cell r="C212">
            <v>1</v>
          </cell>
          <cell r="D212">
            <v>3</v>
          </cell>
          <cell r="E212">
            <v>72590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9</v>
          </cell>
          <cell r="O212">
            <v>2</v>
          </cell>
          <cell r="P212">
            <v>1</v>
          </cell>
        </row>
        <row r="213">
          <cell r="A213" t="str">
            <v>ДГ21</v>
          </cell>
          <cell r="B213" t="str">
            <v>ДГ</v>
          </cell>
          <cell r="C213">
            <v>2</v>
          </cell>
          <cell r="D213">
            <v>1</v>
          </cell>
          <cell r="E213">
            <v>80510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9</v>
          </cell>
          <cell r="O213">
            <v>2</v>
          </cell>
          <cell r="P213">
            <v>1</v>
          </cell>
        </row>
        <row r="214">
          <cell r="A214" t="str">
            <v>ДГ22</v>
          </cell>
          <cell r="B214" t="str">
            <v>ДГ</v>
          </cell>
          <cell r="C214">
            <v>2</v>
          </cell>
          <cell r="D214">
            <v>2</v>
          </cell>
          <cell r="E214">
            <v>78120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9</v>
          </cell>
          <cell r="O214">
            <v>2</v>
          </cell>
          <cell r="P214">
            <v>1</v>
          </cell>
        </row>
        <row r="215">
          <cell r="A215" t="str">
            <v>ДГ23</v>
          </cell>
          <cell r="B215" t="str">
            <v>ДГ</v>
          </cell>
          <cell r="C215">
            <v>2</v>
          </cell>
          <cell r="D215">
            <v>3</v>
          </cell>
          <cell r="E215">
            <v>71820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9</v>
          </cell>
          <cell r="O215">
            <v>2</v>
          </cell>
          <cell r="P215">
            <v>1</v>
          </cell>
        </row>
        <row r="216">
          <cell r="A216" t="str">
            <v>ДГ31</v>
          </cell>
          <cell r="B216" t="str">
            <v>ДГ</v>
          </cell>
          <cell r="C216">
            <v>3</v>
          </cell>
          <cell r="D216">
            <v>1</v>
          </cell>
          <cell r="E216">
            <v>74550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9</v>
          </cell>
          <cell r="O216">
            <v>2</v>
          </cell>
          <cell r="P216">
            <v>1</v>
          </cell>
        </row>
        <row r="217">
          <cell r="A217" t="str">
            <v>ДГ32</v>
          </cell>
          <cell r="B217" t="str">
            <v>ДГ</v>
          </cell>
          <cell r="C217">
            <v>3</v>
          </cell>
          <cell r="D217">
            <v>2</v>
          </cell>
          <cell r="E217">
            <v>66340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9</v>
          </cell>
          <cell r="O217">
            <v>2</v>
          </cell>
          <cell r="P217">
            <v>1</v>
          </cell>
        </row>
        <row r="218">
          <cell r="A218" t="str">
            <v>ДГ33</v>
          </cell>
          <cell r="B218" t="str">
            <v>ДГ</v>
          </cell>
          <cell r="C218">
            <v>3</v>
          </cell>
          <cell r="D218">
            <v>3</v>
          </cell>
          <cell r="E218">
            <v>46970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9</v>
          </cell>
          <cell r="O218">
            <v>2</v>
          </cell>
          <cell r="P218">
            <v>1</v>
          </cell>
        </row>
        <row r="219">
          <cell r="A219" t="str">
            <v>ДГ41</v>
          </cell>
          <cell r="B219" t="str">
            <v>ДГ</v>
          </cell>
          <cell r="C219">
            <v>4</v>
          </cell>
          <cell r="D219">
            <v>1</v>
          </cell>
          <cell r="E219">
            <v>55570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9</v>
          </cell>
          <cell r="O219">
            <v>2</v>
          </cell>
          <cell r="P219">
            <v>1</v>
          </cell>
        </row>
        <row r="220">
          <cell r="A220" t="str">
            <v>ДГ42</v>
          </cell>
          <cell r="B220" t="str">
            <v>ДГ</v>
          </cell>
          <cell r="C220">
            <v>4</v>
          </cell>
          <cell r="D220">
            <v>2</v>
          </cell>
          <cell r="E220">
            <v>43060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9</v>
          </cell>
          <cell r="O220">
            <v>2</v>
          </cell>
          <cell r="P220">
            <v>1</v>
          </cell>
        </row>
        <row r="221">
          <cell r="A221" t="str">
            <v>ДГ43</v>
          </cell>
          <cell r="B221" t="str">
            <v>ДГ</v>
          </cell>
          <cell r="C221">
            <v>4</v>
          </cell>
          <cell r="D221">
            <v>3</v>
          </cell>
          <cell r="E221">
            <v>32890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9</v>
          </cell>
          <cell r="O221">
            <v>2</v>
          </cell>
          <cell r="P221">
            <v>1</v>
          </cell>
        </row>
        <row r="222">
          <cell r="A222" t="str">
            <v>ДГ53</v>
          </cell>
          <cell r="B222" t="str">
            <v>ДГ</v>
          </cell>
          <cell r="C222">
            <v>5</v>
          </cell>
          <cell r="D222">
            <v>3</v>
          </cell>
          <cell r="E222">
            <v>23080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9</v>
          </cell>
          <cell r="O222">
            <v>2</v>
          </cell>
          <cell r="P222">
            <v>1</v>
          </cell>
        </row>
        <row r="223">
          <cell r="A223" t="str">
            <v>АТТ11</v>
          </cell>
          <cell r="B223" t="str">
            <v>АТТ</v>
          </cell>
          <cell r="C223">
            <v>1</v>
          </cell>
          <cell r="D223">
            <v>1</v>
          </cell>
          <cell r="E223">
            <v>93120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9</v>
          </cell>
          <cell r="O223">
            <v>2</v>
          </cell>
          <cell r="P223">
            <v>1</v>
          </cell>
        </row>
        <row r="224">
          <cell r="A224" t="str">
            <v>АТТ12</v>
          </cell>
          <cell r="B224" t="str">
            <v>АТТ</v>
          </cell>
          <cell r="C224">
            <v>1</v>
          </cell>
          <cell r="D224">
            <v>2</v>
          </cell>
          <cell r="E224">
            <v>90740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9</v>
          </cell>
          <cell r="O224">
            <v>2</v>
          </cell>
          <cell r="P224">
            <v>1</v>
          </cell>
        </row>
        <row r="225">
          <cell r="A225" t="str">
            <v>АТТ13</v>
          </cell>
          <cell r="B225" t="str">
            <v>АТТ</v>
          </cell>
          <cell r="C225">
            <v>1</v>
          </cell>
          <cell r="D225">
            <v>3</v>
          </cell>
          <cell r="E225">
            <v>72590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9</v>
          </cell>
          <cell r="O225">
            <v>2</v>
          </cell>
          <cell r="P225">
            <v>1</v>
          </cell>
        </row>
        <row r="226">
          <cell r="A226" t="str">
            <v>АТТ21</v>
          </cell>
          <cell r="B226" t="str">
            <v>АТТ</v>
          </cell>
          <cell r="C226">
            <v>2</v>
          </cell>
          <cell r="D226">
            <v>1</v>
          </cell>
          <cell r="E226">
            <v>80510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9</v>
          </cell>
          <cell r="O226">
            <v>2</v>
          </cell>
          <cell r="P226">
            <v>1</v>
          </cell>
        </row>
        <row r="227">
          <cell r="A227" t="str">
            <v>АТТ22</v>
          </cell>
          <cell r="B227" t="str">
            <v>АТТ</v>
          </cell>
          <cell r="C227">
            <v>2</v>
          </cell>
          <cell r="D227">
            <v>2</v>
          </cell>
          <cell r="E227">
            <v>78120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9</v>
          </cell>
          <cell r="O227">
            <v>2</v>
          </cell>
          <cell r="P227">
            <v>1</v>
          </cell>
        </row>
        <row r="228">
          <cell r="A228" t="str">
            <v>АТТ23</v>
          </cell>
          <cell r="B228" t="str">
            <v>АТТ</v>
          </cell>
          <cell r="C228">
            <v>2</v>
          </cell>
          <cell r="D228">
            <v>3</v>
          </cell>
          <cell r="E228">
            <v>71820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9</v>
          </cell>
          <cell r="O228">
            <v>2</v>
          </cell>
          <cell r="P228">
            <v>1</v>
          </cell>
        </row>
        <row r="229">
          <cell r="A229" t="str">
            <v>АТТ31</v>
          </cell>
          <cell r="B229" t="str">
            <v>АТТ</v>
          </cell>
          <cell r="C229">
            <v>3</v>
          </cell>
          <cell r="D229">
            <v>1</v>
          </cell>
          <cell r="E229">
            <v>74550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9</v>
          </cell>
          <cell r="O229">
            <v>2</v>
          </cell>
          <cell r="P229">
            <v>1</v>
          </cell>
        </row>
        <row r="230">
          <cell r="A230" t="str">
            <v>АТТ32</v>
          </cell>
          <cell r="B230" t="str">
            <v>АТТ</v>
          </cell>
          <cell r="C230">
            <v>3</v>
          </cell>
          <cell r="D230">
            <v>2</v>
          </cell>
          <cell r="E230">
            <v>66340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9</v>
          </cell>
          <cell r="O230">
            <v>2</v>
          </cell>
          <cell r="P230">
            <v>1</v>
          </cell>
        </row>
        <row r="231">
          <cell r="A231" t="str">
            <v>АТТ33</v>
          </cell>
          <cell r="B231" t="str">
            <v>АТТ</v>
          </cell>
          <cell r="C231">
            <v>3</v>
          </cell>
          <cell r="D231">
            <v>3</v>
          </cell>
          <cell r="E231">
            <v>46970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9</v>
          </cell>
          <cell r="O231">
            <v>2</v>
          </cell>
          <cell r="P231">
            <v>1</v>
          </cell>
        </row>
        <row r="232">
          <cell r="A232" t="str">
            <v>АТТ41</v>
          </cell>
          <cell r="B232" t="str">
            <v>АТТ</v>
          </cell>
          <cell r="C232">
            <v>4</v>
          </cell>
          <cell r="D232">
            <v>1</v>
          </cell>
          <cell r="E232">
            <v>55570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9</v>
          </cell>
          <cell r="O232">
            <v>2</v>
          </cell>
          <cell r="P232">
            <v>1</v>
          </cell>
        </row>
        <row r="233">
          <cell r="A233" t="str">
            <v>АТТ42</v>
          </cell>
          <cell r="B233" t="str">
            <v>АТТ</v>
          </cell>
          <cell r="C233">
            <v>4</v>
          </cell>
          <cell r="D233">
            <v>2</v>
          </cell>
          <cell r="E233">
            <v>43060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9</v>
          </cell>
          <cell r="O233">
            <v>2</v>
          </cell>
          <cell r="P233">
            <v>1</v>
          </cell>
        </row>
        <row r="234">
          <cell r="A234" t="str">
            <v>АТТ43</v>
          </cell>
          <cell r="B234" t="str">
            <v>АТТ</v>
          </cell>
          <cell r="C234">
            <v>4</v>
          </cell>
          <cell r="D234">
            <v>3</v>
          </cell>
          <cell r="E234">
            <v>32890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9</v>
          </cell>
          <cell r="O234">
            <v>2</v>
          </cell>
          <cell r="P234">
            <v>1</v>
          </cell>
        </row>
        <row r="235">
          <cell r="A235" t="str">
            <v>АТТ53</v>
          </cell>
          <cell r="B235" t="str">
            <v>АТТ</v>
          </cell>
          <cell r="C235">
            <v>5</v>
          </cell>
          <cell r="D235">
            <v>3</v>
          </cell>
          <cell r="E235">
            <v>23080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9</v>
          </cell>
          <cell r="O235">
            <v>2</v>
          </cell>
          <cell r="P235">
            <v>1</v>
          </cell>
        </row>
        <row r="236">
          <cell r="A236" t="str">
            <v>Мехнат11</v>
          </cell>
          <cell r="B236" t="str">
            <v>Мехнат</v>
          </cell>
          <cell r="C236">
            <v>1</v>
          </cell>
          <cell r="D236">
            <v>1</v>
          </cell>
          <cell r="E236">
            <v>93120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9</v>
          </cell>
          <cell r="O236">
            <v>2</v>
          </cell>
          <cell r="P236">
            <v>1</v>
          </cell>
        </row>
        <row r="237">
          <cell r="A237" t="str">
            <v>Мехнат12</v>
          </cell>
          <cell r="B237" t="str">
            <v>Мехнат</v>
          </cell>
          <cell r="C237">
            <v>1</v>
          </cell>
          <cell r="D237">
            <v>2</v>
          </cell>
          <cell r="E237">
            <v>90740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</v>
          </cell>
          <cell r="O237">
            <v>2</v>
          </cell>
          <cell r="P237">
            <v>1</v>
          </cell>
        </row>
        <row r="238">
          <cell r="A238" t="str">
            <v>Мехнат13</v>
          </cell>
          <cell r="B238" t="str">
            <v>Мехнат</v>
          </cell>
          <cell r="C238">
            <v>1</v>
          </cell>
          <cell r="D238">
            <v>3</v>
          </cell>
          <cell r="E238">
            <v>72590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9</v>
          </cell>
          <cell r="O238">
            <v>2</v>
          </cell>
          <cell r="P238">
            <v>1</v>
          </cell>
        </row>
        <row r="239">
          <cell r="A239" t="str">
            <v>Мехнат21</v>
          </cell>
          <cell r="B239" t="str">
            <v>Мехнат</v>
          </cell>
          <cell r="C239">
            <v>2</v>
          </cell>
          <cell r="D239">
            <v>1</v>
          </cell>
          <cell r="E239">
            <v>80510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9</v>
          </cell>
          <cell r="O239">
            <v>2</v>
          </cell>
          <cell r="P239">
            <v>1</v>
          </cell>
        </row>
        <row r="240">
          <cell r="A240" t="str">
            <v>Мехнат22</v>
          </cell>
          <cell r="B240" t="str">
            <v>Мехнат</v>
          </cell>
          <cell r="C240">
            <v>2</v>
          </cell>
          <cell r="D240">
            <v>2</v>
          </cell>
          <cell r="E240">
            <v>78120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9</v>
          </cell>
          <cell r="O240">
            <v>2</v>
          </cell>
          <cell r="P240">
            <v>1</v>
          </cell>
        </row>
        <row r="241">
          <cell r="A241" t="str">
            <v>Мехнат23</v>
          </cell>
          <cell r="B241" t="str">
            <v>Мехнат</v>
          </cell>
          <cell r="C241">
            <v>2</v>
          </cell>
          <cell r="D241">
            <v>3</v>
          </cell>
          <cell r="E241">
            <v>71820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9</v>
          </cell>
          <cell r="O241">
            <v>2</v>
          </cell>
          <cell r="P241">
            <v>1</v>
          </cell>
        </row>
        <row r="242">
          <cell r="A242" t="str">
            <v>Мехнат31</v>
          </cell>
          <cell r="B242" t="str">
            <v>Мехнат</v>
          </cell>
          <cell r="C242">
            <v>3</v>
          </cell>
          <cell r="D242">
            <v>1</v>
          </cell>
          <cell r="E242">
            <v>74550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9</v>
          </cell>
          <cell r="O242">
            <v>2</v>
          </cell>
          <cell r="P242">
            <v>1</v>
          </cell>
        </row>
        <row r="243">
          <cell r="A243" t="str">
            <v>Мехнат32</v>
          </cell>
          <cell r="B243" t="str">
            <v>Мехнат</v>
          </cell>
          <cell r="C243">
            <v>3</v>
          </cell>
          <cell r="D243">
            <v>2</v>
          </cell>
          <cell r="E243">
            <v>66340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9</v>
          </cell>
          <cell r="O243">
            <v>2</v>
          </cell>
          <cell r="P243">
            <v>1</v>
          </cell>
        </row>
        <row r="244">
          <cell r="A244" t="str">
            <v>Мехнат33</v>
          </cell>
          <cell r="B244" t="str">
            <v>Мехнат</v>
          </cell>
          <cell r="C244">
            <v>3</v>
          </cell>
          <cell r="D244">
            <v>3</v>
          </cell>
          <cell r="E244">
            <v>46970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9</v>
          </cell>
          <cell r="O244">
            <v>2</v>
          </cell>
          <cell r="P244">
            <v>1</v>
          </cell>
        </row>
        <row r="245">
          <cell r="A245" t="str">
            <v>Мехнат41</v>
          </cell>
          <cell r="B245" t="str">
            <v>Мехнат</v>
          </cell>
          <cell r="C245">
            <v>4</v>
          </cell>
          <cell r="D245">
            <v>1</v>
          </cell>
          <cell r="E245">
            <v>55570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9</v>
          </cell>
          <cell r="O245">
            <v>2</v>
          </cell>
          <cell r="P245">
            <v>1</v>
          </cell>
        </row>
        <row r="246">
          <cell r="A246" t="str">
            <v>Мехнат42</v>
          </cell>
          <cell r="B246" t="str">
            <v>Мехнат</v>
          </cell>
          <cell r="C246">
            <v>4</v>
          </cell>
          <cell r="D246">
            <v>2</v>
          </cell>
          <cell r="E246">
            <v>43060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</v>
          </cell>
          <cell r="O246">
            <v>2</v>
          </cell>
          <cell r="P246">
            <v>1</v>
          </cell>
        </row>
        <row r="247">
          <cell r="A247" t="str">
            <v>Мехнат43</v>
          </cell>
          <cell r="B247" t="str">
            <v>Мехнат</v>
          </cell>
          <cell r="C247">
            <v>4</v>
          </cell>
          <cell r="D247">
            <v>3</v>
          </cell>
          <cell r="E247">
            <v>32890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9</v>
          </cell>
          <cell r="O247">
            <v>2</v>
          </cell>
          <cell r="P247">
            <v>1</v>
          </cell>
        </row>
        <row r="248">
          <cell r="A248" t="str">
            <v>Мехнат53</v>
          </cell>
          <cell r="B248" t="str">
            <v>Мехнат</v>
          </cell>
          <cell r="C248">
            <v>5</v>
          </cell>
          <cell r="D248">
            <v>3</v>
          </cell>
          <cell r="E248">
            <v>23080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9</v>
          </cell>
          <cell r="O248">
            <v>2</v>
          </cell>
          <cell r="P248">
            <v>1</v>
          </cell>
        </row>
      </sheetData>
      <sheetData sheetId="5">
        <row r="1">
          <cell r="A1" t="str">
            <v>Ракам</v>
          </cell>
        </row>
      </sheetData>
      <sheetData sheetId="6">
        <row r="1">
          <cell r="A1" t="str">
            <v>Ракам</v>
          </cell>
        </row>
      </sheetData>
      <sheetData sheetId="7">
        <row r="1">
          <cell r="A1" t="str">
            <v>Ракам</v>
          </cell>
        </row>
      </sheetData>
      <sheetData sheetId="8">
        <row r="1">
          <cell r="A1" t="str">
            <v>Ракам</v>
          </cell>
          <cell r="B1" t="str">
            <v>Пункт</v>
          </cell>
        </row>
        <row r="2">
          <cell r="A2">
            <v>1</v>
          </cell>
          <cell r="B2" t="str">
            <v>Завод</v>
          </cell>
        </row>
        <row r="3">
          <cell r="A3">
            <v>2</v>
          </cell>
          <cell r="B3" t="str">
            <v>М. Дадажонов</v>
          </cell>
        </row>
        <row r="4">
          <cell r="A4">
            <v>3</v>
          </cell>
          <cell r="B4" t="str">
            <v>Дустлик</v>
          </cell>
        </row>
        <row r="5">
          <cell r="A5">
            <v>4</v>
          </cell>
          <cell r="B5" t="str">
            <v>Манас</v>
          </cell>
        </row>
        <row r="6">
          <cell r="A6">
            <v>5</v>
          </cell>
          <cell r="B6" t="str">
            <v>Иржар приз</v>
          </cell>
        </row>
        <row r="7">
          <cell r="A7">
            <v>6</v>
          </cell>
          <cell r="B7" t="str">
            <v>Пахтазор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A1" t="str">
            <v>ключ</v>
          </cell>
        </row>
      </sheetData>
      <sheetData sheetId="23">
        <row r="1">
          <cell r="A1" t="str">
            <v>ключ</v>
          </cell>
        </row>
      </sheetData>
      <sheetData sheetId="24">
        <row r="1">
          <cell r="A1" t="str">
            <v>ключ</v>
          </cell>
        </row>
      </sheetData>
      <sheetData sheetId="25">
        <row r="1">
          <cell r="A1" t="str">
            <v>ключ</v>
          </cell>
        </row>
      </sheetData>
      <sheetData sheetId="26">
        <row r="1">
          <cell r="A1" t="str">
            <v>ключ</v>
          </cell>
        </row>
      </sheetData>
      <sheetData sheetId="27">
        <row r="1">
          <cell r="A1" t="str">
            <v>ключ</v>
          </cell>
        </row>
      </sheetData>
      <sheetData sheetId="28">
        <row r="1">
          <cell r="A1" t="str">
            <v>ключ</v>
          </cell>
        </row>
      </sheetData>
      <sheetData sheetId="29">
        <row r="1">
          <cell r="A1" t="str">
            <v>ключ</v>
          </cell>
        </row>
      </sheetData>
      <sheetData sheetId="30">
        <row r="1">
          <cell r="A1" t="str">
            <v>ключ</v>
          </cell>
        </row>
      </sheetData>
      <sheetData sheetId="31">
        <row r="1">
          <cell r="A1" t="str">
            <v>ключ</v>
          </cell>
        </row>
      </sheetData>
      <sheetData sheetId="32">
        <row r="1">
          <cell r="A1" t="str">
            <v>ключ</v>
          </cell>
        </row>
      </sheetData>
      <sheetData sheetId="33">
        <row r="1">
          <cell r="A1" t="str">
            <v>ключ</v>
          </cell>
        </row>
      </sheetData>
      <sheetData sheetId="34">
        <row r="1">
          <cell r="A1" t="str">
            <v>ключ</v>
          </cell>
        </row>
      </sheetData>
      <sheetData sheetId="35">
        <row r="1">
          <cell r="A1" t="str">
            <v>ключ</v>
          </cell>
        </row>
      </sheetData>
      <sheetData sheetId="36">
        <row r="1">
          <cell r="A1" t="str">
            <v>ключ</v>
          </cell>
        </row>
      </sheetData>
      <sheetData sheetId="37">
        <row r="1">
          <cell r="A1" t="str">
            <v>ключ</v>
          </cell>
        </row>
      </sheetData>
      <sheetData sheetId="38">
        <row r="1">
          <cell r="A1" t="str">
            <v>ключ</v>
          </cell>
        </row>
      </sheetData>
      <sheetData sheetId="39">
        <row r="1">
          <cell r="A1" t="str">
            <v>ключ</v>
          </cell>
        </row>
      </sheetData>
      <sheetData sheetId="40">
        <row r="1">
          <cell r="A1" t="str">
            <v>ключ</v>
          </cell>
        </row>
      </sheetData>
      <sheetData sheetId="41">
        <row r="1">
          <cell r="A1" t="str">
            <v>ключ</v>
          </cell>
        </row>
      </sheetData>
      <sheetData sheetId="42">
        <row r="1">
          <cell r="A1" t="str">
            <v>ключ</v>
          </cell>
        </row>
      </sheetData>
      <sheetData sheetId="43">
        <row r="1">
          <cell r="A1" t="str">
            <v>ключ</v>
          </cell>
        </row>
      </sheetData>
      <sheetData sheetId="44">
        <row r="1">
          <cell r="A1" t="str">
            <v>ключ</v>
          </cell>
        </row>
      </sheetData>
      <sheetData sheetId="45">
        <row r="1">
          <cell r="A1" t="str">
            <v>ключ</v>
          </cell>
        </row>
      </sheetData>
      <sheetData sheetId="46">
        <row r="1">
          <cell r="A1" t="str">
            <v>ключ</v>
          </cell>
        </row>
      </sheetData>
      <sheetData sheetId="47">
        <row r="1">
          <cell r="A1" t="str">
            <v>ключ</v>
          </cell>
        </row>
      </sheetData>
      <sheetData sheetId="48">
        <row r="1">
          <cell r="A1" t="str">
            <v>ключ</v>
          </cell>
        </row>
      </sheetData>
      <sheetData sheetId="49">
        <row r="1">
          <cell r="A1" t="str">
            <v>ключ</v>
          </cell>
        </row>
      </sheetData>
      <sheetData sheetId="50">
        <row r="1">
          <cell r="A1" t="str">
            <v>ключ</v>
          </cell>
        </row>
      </sheetData>
      <sheetData sheetId="51">
        <row r="1">
          <cell r="A1" t="str">
            <v>ключ</v>
          </cell>
        </row>
      </sheetData>
      <sheetData sheetId="52">
        <row r="1">
          <cell r="A1" t="str">
            <v>ключ</v>
          </cell>
        </row>
      </sheetData>
      <sheetData sheetId="53">
        <row r="1">
          <cell r="A1" t="str">
            <v>ключ</v>
          </cell>
        </row>
      </sheetData>
      <sheetData sheetId="54">
        <row r="1">
          <cell r="A1" t="str">
            <v>ключ</v>
          </cell>
        </row>
      </sheetData>
      <sheetData sheetId="55">
        <row r="1">
          <cell r="A1" t="str">
            <v>ключ</v>
          </cell>
        </row>
      </sheetData>
      <sheetData sheetId="56">
        <row r="1">
          <cell r="A1" t="str">
            <v>ключ</v>
          </cell>
        </row>
      </sheetData>
      <sheetData sheetId="57">
        <row r="1">
          <cell r="A1" t="str">
            <v>ключ</v>
          </cell>
        </row>
      </sheetData>
      <sheetData sheetId="58">
        <row r="1">
          <cell r="A1" t="str">
            <v>ключ</v>
          </cell>
        </row>
      </sheetData>
      <sheetData sheetId="59">
        <row r="1">
          <cell r="A1" t="str">
            <v>ключ</v>
          </cell>
        </row>
      </sheetData>
      <sheetData sheetId="60">
        <row r="1">
          <cell r="A1" t="str">
            <v>ключ</v>
          </cell>
        </row>
      </sheetData>
      <sheetData sheetId="61">
        <row r="1">
          <cell r="A1" t="str">
            <v>ключ</v>
          </cell>
        </row>
      </sheetData>
      <sheetData sheetId="62">
        <row r="1">
          <cell r="A1" t="str">
            <v>ключ</v>
          </cell>
        </row>
      </sheetData>
      <sheetData sheetId="63">
        <row r="1">
          <cell r="A1" t="str">
            <v>ключ</v>
          </cell>
        </row>
      </sheetData>
      <sheetData sheetId="64">
        <row r="1">
          <cell r="A1" t="str">
            <v>ключ</v>
          </cell>
        </row>
      </sheetData>
      <sheetData sheetId="65">
        <row r="1">
          <cell r="A1" t="str">
            <v>ключ</v>
          </cell>
        </row>
      </sheetData>
      <sheetData sheetId="66">
        <row r="1">
          <cell r="A1" t="str">
            <v>ключ</v>
          </cell>
        </row>
      </sheetData>
      <sheetData sheetId="67">
        <row r="1">
          <cell r="A1" t="str">
            <v>ключ</v>
          </cell>
        </row>
      </sheetData>
      <sheetData sheetId="68">
        <row r="1">
          <cell r="A1" t="str">
            <v>ключ</v>
          </cell>
        </row>
      </sheetData>
      <sheetData sheetId="69">
        <row r="1">
          <cell r="A1" t="str">
            <v>ключ</v>
          </cell>
        </row>
      </sheetData>
      <sheetData sheetId="70">
        <row r="1">
          <cell r="A1" t="str">
            <v>ключ</v>
          </cell>
        </row>
      </sheetData>
      <sheetData sheetId="71">
        <row r="1">
          <cell r="A1" t="str">
            <v>ключ</v>
          </cell>
        </row>
      </sheetData>
      <sheetData sheetId="72">
        <row r="1">
          <cell r="A1" t="str">
            <v>ключ</v>
          </cell>
        </row>
      </sheetData>
      <sheetData sheetId="73">
        <row r="1">
          <cell r="A1" t="str">
            <v>ключ</v>
          </cell>
        </row>
      </sheetData>
      <sheetData sheetId="74">
        <row r="1">
          <cell r="A1" t="str">
            <v>ключ</v>
          </cell>
        </row>
      </sheetData>
      <sheetData sheetId="75">
        <row r="1">
          <cell r="A1" t="str">
            <v>ключ</v>
          </cell>
        </row>
      </sheetData>
      <sheetData sheetId="76">
        <row r="1">
          <cell r="A1" t="str">
            <v>ключ</v>
          </cell>
        </row>
      </sheetData>
      <sheetData sheetId="77">
        <row r="1">
          <cell r="A1" t="str">
            <v>ключ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1">
          <cell r="A1" t="str">
            <v>ключ</v>
          </cell>
        </row>
      </sheetData>
      <sheetData sheetId="93">
        <row r="1">
          <cell r="A1" t="str">
            <v>ключ</v>
          </cell>
        </row>
      </sheetData>
      <sheetData sheetId="94">
        <row r="1">
          <cell r="A1" t="str">
            <v>ключ</v>
          </cell>
        </row>
      </sheetData>
      <sheetData sheetId="95">
        <row r="1">
          <cell r="A1" t="str">
            <v>ключ</v>
          </cell>
        </row>
      </sheetData>
      <sheetData sheetId="96">
        <row r="1">
          <cell r="A1" t="str">
            <v>ключ</v>
          </cell>
        </row>
      </sheetData>
      <sheetData sheetId="97">
        <row r="1">
          <cell r="A1" t="str">
            <v>ключ</v>
          </cell>
        </row>
      </sheetData>
      <sheetData sheetId="98">
        <row r="1">
          <cell r="A1" t="str">
            <v>ключ</v>
          </cell>
        </row>
      </sheetData>
      <sheetData sheetId="99">
        <row r="1">
          <cell r="A1" t="str">
            <v>ключ</v>
          </cell>
        </row>
      </sheetData>
      <sheetData sheetId="100">
        <row r="1">
          <cell r="A1" t="str">
            <v>ключ</v>
          </cell>
        </row>
      </sheetData>
      <sheetData sheetId="101">
        <row r="1">
          <cell r="A1" t="str">
            <v>ключ</v>
          </cell>
        </row>
      </sheetData>
      <sheetData sheetId="102">
        <row r="1">
          <cell r="A1" t="str">
            <v>ключ</v>
          </cell>
        </row>
      </sheetData>
      <sheetData sheetId="103">
        <row r="1">
          <cell r="A1" t="str">
            <v>ключ</v>
          </cell>
        </row>
      </sheetData>
      <sheetData sheetId="104">
        <row r="1">
          <cell r="A1" t="str">
            <v>ключ</v>
          </cell>
        </row>
      </sheetData>
      <sheetData sheetId="105">
        <row r="1">
          <cell r="A1" t="str">
            <v>ключ</v>
          </cell>
        </row>
      </sheetData>
      <sheetData sheetId="106">
        <row r="1">
          <cell r="A1" t="str">
            <v>ключ</v>
          </cell>
        </row>
      </sheetData>
      <sheetData sheetId="107">
        <row r="1">
          <cell r="A1" t="str">
            <v>ключ</v>
          </cell>
        </row>
      </sheetData>
      <sheetData sheetId="108">
        <row r="1">
          <cell r="A1" t="str">
            <v>ключ</v>
          </cell>
        </row>
      </sheetData>
      <sheetData sheetId="109">
        <row r="1">
          <cell r="A1" t="str">
            <v>ключ</v>
          </cell>
        </row>
      </sheetData>
      <sheetData sheetId="110">
        <row r="1">
          <cell r="A1" t="str">
            <v>ключ</v>
          </cell>
        </row>
      </sheetData>
      <sheetData sheetId="111">
        <row r="1">
          <cell r="A1" t="str">
            <v>ключ</v>
          </cell>
        </row>
      </sheetData>
      <sheetData sheetId="112">
        <row r="1">
          <cell r="A1" t="str">
            <v>ключ</v>
          </cell>
        </row>
      </sheetData>
      <sheetData sheetId="113">
        <row r="1">
          <cell r="A1" t="str">
            <v>ключ</v>
          </cell>
        </row>
      </sheetData>
      <sheetData sheetId="114">
        <row r="1">
          <cell r="A1" t="str">
            <v>ключ</v>
          </cell>
        </row>
      </sheetData>
      <sheetData sheetId="115">
        <row r="1">
          <cell r="A1" t="str">
            <v>ключ</v>
          </cell>
        </row>
      </sheetData>
      <sheetData sheetId="116">
        <row r="1">
          <cell r="A1" t="str">
            <v>ключ</v>
          </cell>
        </row>
      </sheetData>
      <sheetData sheetId="117">
        <row r="1">
          <cell r="A1" t="str">
            <v>ключ</v>
          </cell>
        </row>
      </sheetData>
      <sheetData sheetId="118">
        <row r="1">
          <cell r="A1" t="str">
            <v>ключ</v>
          </cell>
        </row>
      </sheetData>
      <sheetData sheetId="119">
        <row r="1">
          <cell r="A1" t="str">
            <v>ключ</v>
          </cell>
        </row>
      </sheetData>
      <sheetData sheetId="120">
        <row r="1">
          <cell r="A1" t="str">
            <v>ключ</v>
          </cell>
        </row>
      </sheetData>
      <sheetData sheetId="121">
        <row r="1">
          <cell r="A1" t="str">
            <v>ключ</v>
          </cell>
        </row>
      </sheetData>
      <sheetData sheetId="122">
        <row r="1">
          <cell r="A1" t="str">
            <v>ключ</v>
          </cell>
        </row>
      </sheetData>
      <sheetData sheetId="123">
        <row r="1">
          <cell r="A1" t="str">
            <v>ключ</v>
          </cell>
        </row>
      </sheetData>
      <sheetData sheetId="124">
        <row r="1">
          <cell r="A1" t="str">
            <v>ключ</v>
          </cell>
        </row>
      </sheetData>
      <sheetData sheetId="125">
        <row r="1">
          <cell r="A1" t="str">
            <v>ключ</v>
          </cell>
        </row>
      </sheetData>
      <sheetData sheetId="126">
        <row r="1">
          <cell r="A1" t="str">
            <v>ключ</v>
          </cell>
        </row>
      </sheetData>
      <sheetData sheetId="127">
        <row r="1">
          <cell r="A1" t="str">
            <v>ключ</v>
          </cell>
        </row>
      </sheetData>
      <sheetData sheetId="128">
        <row r="1">
          <cell r="A1" t="str">
            <v>ключ</v>
          </cell>
        </row>
      </sheetData>
      <sheetData sheetId="129">
        <row r="1">
          <cell r="A1" t="str">
            <v>ключ</v>
          </cell>
        </row>
      </sheetData>
      <sheetData sheetId="130">
        <row r="1">
          <cell r="A1" t="str">
            <v>ключ</v>
          </cell>
        </row>
      </sheetData>
      <sheetData sheetId="131">
        <row r="1">
          <cell r="A1" t="str">
            <v>ключ</v>
          </cell>
        </row>
      </sheetData>
      <sheetData sheetId="132">
        <row r="1">
          <cell r="A1" t="str">
            <v>ключ</v>
          </cell>
        </row>
      </sheetData>
      <sheetData sheetId="133">
        <row r="1">
          <cell r="A1" t="str">
            <v>ключ</v>
          </cell>
        </row>
      </sheetData>
      <sheetData sheetId="134">
        <row r="1">
          <cell r="A1" t="str">
            <v>ключ</v>
          </cell>
        </row>
      </sheetData>
      <sheetData sheetId="135">
        <row r="1">
          <cell r="A1" t="str">
            <v>ключ</v>
          </cell>
        </row>
      </sheetData>
      <sheetData sheetId="136">
        <row r="1">
          <cell r="A1" t="str">
            <v>ключ</v>
          </cell>
        </row>
      </sheetData>
      <sheetData sheetId="137">
        <row r="1">
          <cell r="A1" t="str">
            <v>ключ</v>
          </cell>
        </row>
      </sheetData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>
        <row r="1">
          <cell r="A1" t="str">
            <v>ключ</v>
          </cell>
        </row>
      </sheetData>
      <sheetData sheetId="158">
        <row r="1">
          <cell r="A1" t="str">
            <v>ключ</v>
          </cell>
        </row>
      </sheetData>
      <sheetData sheetId="159">
        <row r="1">
          <cell r="A1" t="str">
            <v>ключ</v>
          </cell>
        </row>
      </sheetData>
      <sheetData sheetId="160">
        <row r="1">
          <cell r="A1" t="str">
            <v>ключ</v>
          </cell>
        </row>
      </sheetData>
      <sheetData sheetId="161">
        <row r="1">
          <cell r="A1" t="str">
            <v>ключ</v>
          </cell>
        </row>
      </sheetData>
      <sheetData sheetId="162">
        <row r="1">
          <cell r="A1" t="str">
            <v>ключ</v>
          </cell>
        </row>
      </sheetData>
      <sheetData sheetId="163">
        <row r="1">
          <cell r="A1" t="str">
            <v>ключ</v>
          </cell>
        </row>
      </sheetData>
      <sheetData sheetId="164">
        <row r="1">
          <cell r="A1" t="str">
            <v>ключ</v>
          </cell>
        </row>
      </sheetData>
      <sheetData sheetId="165">
        <row r="1">
          <cell r="A1" t="str">
            <v>ключ</v>
          </cell>
        </row>
      </sheetData>
      <sheetData sheetId="166">
        <row r="1">
          <cell r="A1" t="str">
            <v>ключ</v>
          </cell>
        </row>
      </sheetData>
      <sheetData sheetId="167">
        <row r="1">
          <cell r="A1" t="str">
            <v>ключ</v>
          </cell>
        </row>
      </sheetData>
      <sheetData sheetId="168">
        <row r="1">
          <cell r="A1" t="str">
            <v>ключ</v>
          </cell>
        </row>
      </sheetData>
      <sheetData sheetId="169">
        <row r="1">
          <cell r="A1" t="str">
            <v>ключ</v>
          </cell>
        </row>
      </sheetData>
      <sheetData sheetId="170">
        <row r="1">
          <cell r="A1" t="str">
            <v>ключ</v>
          </cell>
        </row>
      </sheetData>
      <sheetData sheetId="171">
        <row r="1">
          <cell r="A1" t="str">
            <v>ключ</v>
          </cell>
        </row>
      </sheetData>
      <sheetData sheetId="172">
        <row r="1">
          <cell r="A1" t="str">
            <v>ключ</v>
          </cell>
        </row>
      </sheetData>
      <sheetData sheetId="173">
        <row r="1">
          <cell r="A1" t="str">
            <v>ключ</v>
          </cell>
        </row>
      </sheetData>
      <sheetData sheetId="174">
        <row r="1">
          <cell r="A1" t="str">
            <v>ключ</v>
          </cell>
        </row>
      </sheetData>
      <sheetData sheetId="175">
        <row r="1">
          <cell r="A1" t="str">
            <v>ключ</v>
          </cell>
        </row>
      </sheetData>
      <sheetData sheetId="176">
        <row r="1">
          <cell r="A1" t="str">
            <v>ключ</v>
          </cell>
        </row>
      </sheetData>
      <sheetData sheetId="177">
        <row r="1">
          <cell r="A1" t="str">
            <v>ключ</v>
          </cell>
        </row>
      </sheetData>
      <sheetData sheetId="178">
        <row r="1">
          <cell r="A1" t="str">
            <v>ключ</v>
          </cell>
        </row>
      </sheetData>
      <sheetData sheetId="179">
        <row r="1">
          <cell r="A1" t="str">
            <v>ключ</v>
          </cell>
        </row>
      </sheetData>
      <sheetData sheetId="180">
        <row r="1">
          <cell r="A1" t="str">
            <v>ключ</v>
          </cell>
        </row>
      </sheetData>
      <sheetData sheetId="181">
        <row r="1">
          <cell r="A1" t="str">
            <v>ключ</v>
          </cell>
        </row>
      </sheetData>
      <sheetData sheetId="182">
        <row r="1">
          <cell r="A1" t="str">
            <v>ключ</v>
          </cell>
        </row>
      </sheetData>
      <sheetData sheetId="183">
        <row r="1">
          <cell r="A1" t="str">
            <v>ключ</v>
          </cell>
        </row>
      </sheetData>
      <sheetData sheetId="184">
        <row r="1">
          <cell r="A1" t="str">
            <v>ключ</v>
          </cell>
        </row>
      </sheetData>
      <sheetData sheetId="185">
        <row r="1">
          <cell r="A1" t="str">
            <v>ключ</v>
          </cell>
        </row>
      </sheetData>
      <sheetData sheetId="186">
        <row r="1">
          <cell r="A1" t="str">
            <v>ключ</v>
          </cell>
        </row>
      </sheetData>
      <sheetData sheetId="187">
        <row r="1">
          <cell r="A1" t="str">
            <v>ключ</v>
          </cell>
        </row>
      </sheetData>
      <sheetData sheetId="188">
        <row r="1">
          <cell r="A1" t="str">
            <v>ключ</v>
          </cell>
        </row>
      </sheetData>
      <sheetData sheetId="189">
        <row r="1">
          <cell r="A1" t="str">
            <v>ключ</v>
          </cell>
        </row>
      </sheetData>
      <sheetData sheetId="190">
        <row r="1">
          <cell r="A1" t="str">
            <v>ключ</v>
          </cell>
        </row>
      </sheetData>
      <sheetData sheetId="191">
        <row r="1">
          <cell r="A1" t="str">
            <v>ключ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1">
          <cell r="A1" t="str">
            <v>ключ</v>
          </cell>
        </row>
      </sheetData>
      <sheetData sheetId="200">
        <row r="1">
          <cell r="A1" t="str">
            <v>ключ</v>
          </cell>
        </row>
      </sheetData>
      <sheetData sheetId="201">
        <row r="1">
          <cell r="A1" t="str">
            <v>ключ</v>
          </cell>
        </row>
      </sheetData>
      <sheetData sheetId="202">
        <row r="1">
          <cell r="A1" t="str">
            <v>ключ</v>
          </cell>
        </row>
      </sheetData>
      <sheetData sheetId="203">
        <row r="1">
          <cell r="A1" t="str">
            <v>ключ</v>
          </cell>
        </row>
      </sheetData>
      <sheetData sheetId="204">
        <row r="1">
          <cell r="A1" t="str">
            <v>ключ</v>
          </cell>
        </row>
      </sheetData>
      <sheetData sheetId="205">
        <row r="1">
          <cell r="A1" t="str">
            <v>ключ</v>
          </cell>
        </row>
      </sheetData>
      <sheetData sheetId="206">
        <row r="1">
          <cell r="A1" t="str">
            <v>ключ</v>
          </cell>
        </row>
      </sheetData>
      <sheetData sheetId="207">
        <row r="1">
          <cell r="A1" t="str">
            <v>ключ</v>
          </cell>
        </row>
      </sheetData>
      <sheetData sheetId="208">
        <row r="1">
          <cell r="A1" t="str">
            <v>ключ</v>
          </cell>
        </row>
      </sheetData>
      <sheetData sheetId="209">
        <row r="1">
          <cell r="A1" t="str">
            <v>ключ</v>
          </cell>
        </row>
      </sheetData>
      <sheetData sheetId="210">
        <row r="1">
          <cell r="A1" t="str">
            <v>ключ</v>
          </cell>
        </row>
      </sheetData>
      <sheetData sheetId="211">
        <row r="1">
          <cell r="A1" t="str">
            <v>ключ</v>
          </cell>
        </row>
      </sheetData>
      <sheetData sheetId="212">
        <row r="1">
          <cell r="A1" t="str">
            <v>ключ</v>
          </cell>
        </row>
      </sheetData>
      <sheetData sheetId="213">
        <row r="1">
          <cell r="A1" t="str">
            <v>ключ</v>
          </cell>
        </row>
      </sheetData>
      <sheetData sheetId="214">
        <row r="1">
          <cell r="A1" t="str">
            <v>ключ</v>
          </cell>
        </row>
      </sheetData>
      <sheetData sheetId="215">
        <row r="1">
          <cell r="A1" t="str">
            <v>ключ</v>
          </cell>
        </row>
      </sheetData>
      <sheetData sheetId="216">
        <row r="1">
          <cell r="A1" t="str">
            <v>ключ</v>
          </cell>
        </row>
      </sheetData>
      <sheetData sheetId="217">
        <row r="1">
          <cell r="A1" t="str">
            <v>ключ</v>
          </cell>
        </row>
      </sheetData>
      <sheetData sheetId="218">
        <row r="1">
          <cell r="A1" t="str">
            <v>ключ</v>
          </cell>
        </row>
      </sheetData>
      <sheetData sheetId="219">
        <row r="1">
          <cell r="A1" t="str">
            <v>ключ</v>
          </cell>
        </row>
      </sheetData>
      <sheetData sheetId="220">
        <row r="1">
          <cell r="A1" t="str">
            <v>ключ</v>
          </cell>
        </row>
      </sheetData>
      <sheetData sheetId="221">
        <row r="1">
          <cell r="A1" t="str">
            <v>ключ</v>
          </cell>
        </row>
      </sheetData>
      <sheetData sheetId="222">
        <row r="1">
          <cell r="A1" t="str">
            <v>ключ</v>
          </cell>
        </row>
      </sheetData>
      <sheetData sheetId="223">
        <row r="1">
          <cell r="A1" t="str">
            <v>ключ</v>
          </cell>
        </row>
      </sheetData>
      <sheetData sheetId="224">
        <row r="1">
          <cell r="A1" t="str">
            <v>ключ</v>
          </cell>
        </row>
      </sheetData>
      <sheetData sheetId="225">
        <row r="1">
          <cell r="A1" t="str">
            <v>ключ</v>
          </cell>
        </row>
      </sheetData>
      <sheetData sheetId="226">
        <row r="1">
          <cell r="A1" t="str">
            <v>ключ</v>
          </cell>
        </row>
      </sheetData>
      <sheetData sheetId="227">
        <row r="1">
          <cell r="A1" t="str">
            <v>ключ</v>
          </cell>
        </row>
      </sheetData>
      <sheetData sheetId="228">
        <row r="1">
          <cell r="A1" t="str">
            <v>ключ</v>
          </cell>
        </row>
      </sheetData>
      <sheetData sheetId="229"/>
      <sheetData sheetId="230"/>
      <sheetData sheetId="231"/>
      <sheetData sheetId="232"/>
      <sheetData sheetId="233">
        <row r="1">
          <cell r="A1" t="str">
            <v>ключ</v>
          </cell>
        </row>
      </sheetData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>
        <row r="1">
          <cell r="A1" t="str">
            <v>ключ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5,05,06йилга жами"/>
      <sheetName val="апрель кре.жами"/>
      <sheetName val="Гай пахта"/>
      <sheetName val="Массив"/>
      <sheetName val="Фориш 2003"/>
      <sheetName val="Нарх"/>
      <sheetName val="Пункт"/>
      <sheetName val="Зар"/>
      <sheetName val="Заф"/>
      <sheetName val="Мир"/>
      <sheetName val="Зом"/>
      <sheetName val="Макрос1"/>
      <sheetName val="c"/>
      <sheetName val="Лист2"/>
      <sheetName val="15,05,06йилга_жами"/>
      <sheetName val="апрель_кре_жами"/>
      <sheetName val="Гай_пахта"/>
      <sheetName val="Фориш_2003"/>
      <sheetName val="15,05,06йилга_жами1"/>
      <sheetName val="апрель_кре_жами1"/>
      <sheetName val="Гай_пахта1"/>
      <sheetName val="Фориш_20031"/>
      <sheetName val="калий"/>
      <sheetName val="фев"/>
      <sheetName val="15,05,06йилга_жами2"/>
      <sheetName val="апрель_кре_жами2"/>
      <sheetName val="Гай_пахта2"/>
      <sheetName val="Фориш_20032"/>
      <sheetName val="Prog. rost tarifov"/>
      <sheetName val="15,05,06йилга_жами3"/>
      <sheetName val="апрель_кре_жами3"/>
      <sheetName val="Гай_пахта3"/>
      <sheetName val="Фориш_20033"/>
      <sheetName val="s"/>
      <sheetName val="режа"/>
      <sheetName val="15,05,06йилга_жами4"/>
      <sheetName val="апрель_кре_жами4"/>
      <sheetName val="Гай_пахта4"/>
      <sheetName val="Фориш_20034"/>
      <sheetName val="Prog__rost_tarifov"/>
      <sheetName val="Ер Ресурс"/>
      <sheetName val="Results"/>
      <sheetName val="15,05,06йилга_жами5"/>
      <sheetName val="апрель_кре_жами5"/>
      <sheetName val="Гай_пахта5"/>
      <sheetName val="Фориш_20035"/>
      <sheetName val="Prog__rost_tarifov1"/>
      <sheetName val="Ер_Ресурс"/>
      <sheetName val="DNET"/>
      <sheetName val="Прогноз"/>
      <sheetName val="МФО руйхат"/>
      <sheetName val="для ГАКа"/>
      <sheetName val="оборот"/>
      <sheetName val="Мароканд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f007502_18X"/>
      <sheetName val="#ССЫЛКА"/>
      <sheetName val="15,05,06йилга_жами6"/>
      <sheetName val="апрель_кре_жами6"/>
      <sheetName val="Гай_пахта6"/>
      <sheetName val="Фориш_20036"/>
      <sheetName val="Prog__rost_tarifov2"/>
      <sheetName val="Ер_Ресурс1"/>
      <sheetName val="МФО_руйхат"/>
      <sheetName val="для_ГАКа"/>
      <sheetName val="Ж-8."/>
      <sheetName val="лой"/>
      <sheetName val="выполнение"/>
      <sheetName val="MIN-MAX"/>
      <sheetName val="ЯнварБюджет"/>
      <sheetName val="свод_СвС"/>
      <sheetName val="ОКДАРЁ (3)"/>
      <sheetName val="Зан-ть(р-ны)"/>
      <sheetName val="Лист1 (2)"/>
      <sheetName val="15,05,06йилга_жами7"/>
      <sheetName val="апрель_кре_жами7"/>
      <sheetName val="Гай_пахта7"/>
      <sheetName val="Фориш_20037"/>
      <sheetName val="Prog__rost_tarifov3"/>
      <sheetName val="Ер_Ресурс2"/>
      <sheetName val="МФО_руйхат1"/>
      <sheetName val="для_ГАКа1"/>
      <sheetName val="Ж-8_"/>
      <sheetName val="экс хар"/>
      <sheetName val="САРФ жур-л"/>
      <sheetName val="кассак бюджет"/>
      <sheetName val="Максам-Чирчик"/>
      <sheetName val="Олт"/>
      <sheetName val="IDA-tab7"/>
      <sheetName val="15,05,06йилга_жами8"/>
      <sheetName val="апрель_кре_жами8"/>
      <sheetName val="Гай_пахта8"/>
      <sheetName val="Фориш_20038"/>
      <sheetName val="Prog__rost_tarifov4"/>
      <sheetName val="Ер_Ресурс3"/>
      <sheetName val="МФО_руйхат2"/>
      <sheetName val="для_ГАКа2"/>
      <sheetName val="Ж-8_1"/>
      <sheetName val="ОКДАРЁ_(3)"/>
      <sheetName val="Лист1_(2)"/>
      <sheetName val="экс_хар"/>
      <sheetName val="САРФ_жур-л"/>
      <sheetName val="кассак_бюджет"/>
      <sheetName val="Жиззах янги раз"/>
      <sheetName val="база"/>
      <sheetName val="NA6502"/>
      <sheetName val="Лист1"/>
      <sheetName val="Пр1э"/>
      <sheetName val="Data input"/>
      <sheetName val="Районы"/>
      <sheetName val="15,05,06йилга_жами9"/>
      <sheetName val="апрель_кре_жами9"/>
      <sheetName val="Гай_пахта9"/>
      <sheetName val="Фориш_20039"/>
      <sheetName val="Prog__rost_tarifov5"/>
      <sheetName val="Ер_Ресурс4"/>
      <sheetName val="МФО_руйхат3"/>
      <sheetName val="для_ГАКа3"/>
      <sheetName val="Ж-8_2"/>
      <sheetName val="ОКДАРЁ_(3)1"/>
      <sheetName val="Лист1_(2)1"/>
      <sheetName val="экс_хар1"/>
      <sheetName val="САРФ_жур-л1"/>
      <sheetName val="кассак_бюджет1"/>
      <sheetName val="Жиззах_янги_раз"/>
      <sheetName val="amp_spr"/>
      <sheetName val="MOTO"/>
      <sheetName val="Ж-1"/>
      <sheetName val="Ж-1а "/>
      <sheetName val="Ж-2."/>
      <sheetName val="Ж-3."/>
      <sheetName val="Ж-4"/>
      <sheetName val="Ж-4а"/>
      <sheetName val="Ж-5."/>
      <sheetName val="Ж-5-1"/>
      <sheetName val="Ж-6."/>
      <sheetName val="Ж-6-1"/>
      <sheetName val="Ж-7"/>
      <sheetName val="Ж-7.1"/>
      <sheetName val="Ж-7.2"/>
      <sheetName val="Ж-8-1"/>
      <sheetName val="Ж-9"/>
      <sheetName val="Ж-10"/>
      <sheetName val="Ж-11"/>
      <sheetName val="Ж-12"/>
      <sheetName val="Ж-13."/>
      <sheetName val="Ж-14."/>
      <sheetName val="ж-15"/>
      <sheetName val="натижадорлик ж-16"/>
      <sheetName val="муаммоли фер хужаликлари ж-17"/>
      <sheetName val="жад 18"/>
      <sheetName val="Kurs"/>
      <sheetName val=" устама "/>
      <sheetName val="15,05,06yilga jami"/>
      <sheetName val="aprel kre.jami"/>
      <sheetName val="Gay paxta"/>
      <sheetName val="Massiv"/>
      <sheetName val="Forish 2003"/>
      <sheetName val="Narx"/>
      <sheetName val="Punkt"/>
      <sheetName val="Zar"/>
      <sheetName val="Zaf"/>
      <sheetName val="Mir"/>
      <sheetName val="Zom"/>
      <sheetName val="Makros1"/>
      <sheetName val="15,05,06yilga_jami"/>
      <sheetName val="aprel_kre_jami"/>
      <sheetName val="Gay_paxta"/>
      <sheetName val="Forish_2003"/>
      <sheetName val="List2"/>
      <sheetName val="15,05,06yilga_jami1"/>
      <sheetName val="aprel_kre_jami1"/>
      <sheetName val="Gay_paxta1"/>
      <sheetName val="Forish_20031"/>
      <sheetName val="kaliy"/>
      <sheetName val="fev"/>
      <sheetName val="15,05,06yilga_jami2"/>
      <sheetName val="aprel_kre_jami2"/>
      <sheetName val="Gay_paxta2"/>
      <sheetName val="Forish_20032"/>
      <sheetName val="15,05,06yilga_jami3"/>
      <sheetName val="aprel_kre_jami3"/>
      <sheetName val="Gay_paxta3"/>
      <sheetName val="Forish_20033"/>
      <sheetName val="reja"/>
      <sheetName val="15,05,06yilga_jami4"/>
      <sheetName val="aprel_kre_jami4"/>
      <sheetName val="Gay_paxta4"/>
      <sheetName val="Forish_20034"/>
      <sheetName val="Yer Resurs"/>
      <sheetName val="Prognoz"/>
      <sheetName val="15,05,06yilga_jami5"/>
      <sheetName val="aprel_kre_jami5"/>
      <sheetName val="Gay_paxta5"/>
      <sheetName val="Forish_20035"/>
      <sheetName val="Yer_Resurs"/>
      <sheetName val="15,05,06йилга_жами10"/>
      <sheetName val="апрель_кре_жами10"/>
      <sheetName val="Гай_пахта10"/>
      <sheetName val="Фориш_200310"/>
      <sheetName val="Prog__rost_tarifov6"/>
      <sheetName val="Ер_Ресурс5"/>
      <sheetName val="МФО_руйхат4"/>
      <sheetName val="для_ГАКа4"/>
      <sheetName val="Ж-8_3"/>
      <sheetName val="ОКДАРЁ_(3)2"/>
      <sheetName val="Лист1_(2)2"/>
      <sheetName val="экс_хар2"/>
      <sheetName val="САРФ_жур-л2"/>
      <sheetName val="кассак_бюджет2"/>
      <sheetName val="Жиззах_янги_раз1"/>
      <sheetName val="MFO ruyxat"/>
      <sheetName val="dlya GAKa"/>
      <sheetName val="oborot"/>
      <sheetName val="Marokand"/>
      <sheetName val="smesh_dt"/>
      <sheetName val="#SSILKA"/>
      <sheetName val="J-8."/>
      <sheetName val="15,05,06yilga_jami6"/>
      <sheetName val="aprel_kre_jami6"/>
      <sheetName val="Gay_paxta6"/>
      <sheetName val="Forish_20036"/>
      <sheetName val="Yer_Resurs1"/>
      <sheetName val="MFO_ruyxat"/>
      <sheetName val="dlya_GAKa"/>
      <sheetName val="loy"/>
      <sheetName val="vipolnenie"/>
      <sheetName val="YanvarByudjet"/>
      <sheetName val="svod_SvS"/>
      <sheetName val="OKDARYo (3)"/>
      <sheetName val="Zan-t(r-ni)"/>
      <sheetName val="List1 (2)"/>
      <sheetName val="Maksam-Chirchik"/>
      <sheetName val="15,05,06yilga_jami7"/>
      <sheetName val="aprel_kre_jami7"/>
      <sheetName val="Gay_paxta7"/>
      <sheetName val="Forish_20037"/>
      <sheetName val="Yer_Resurs2"/>
      <sheetName val="MFO_ruyxat1"/>
      <sheetName val="dlya_GAKa1"/>
      <sheetName val="J-8_"/>
      <sheetName val="eks xar"/>
      <sheetName val="SARF jur-l"/>
      <sheetName val="kassak byudjet"/>
      <sheetName val="Olt"/>
      <sheetName val="15,05,06yilga_jami8"/>
      <sheetName val="aprel_kre_jami8"/>
      <sheetName val="Gay_paxta8"/>
      <sheetName val="Forish_20038"/>
      <sheetName val="Yer_Resurs3"/>
      <sheetName val="MFO_ruyxat2"/>
      <sheetName val="dlya_GAKa2"/>
      <sheetName val="J-8_1"/>
      <sheetName val="OKDARYo_(3)"/>
      <sheetName val="List1_(2)"/>
      <sheetName val="eks_xar"/>
      <sheetName val="SARF_jur-l"/>
      <sheetName val="kassak_byudjet"/>
      <sheetName val="Jizzax yangi raz"/>
      <sheetName val="baza"/>
      <sheetName val="List1"/>
      <sheetName val="Rayoni"/>
      <sheetName val="Pr1e"/>
      <sheetName val="15,05,06yilga_jami9"/>
      <sheetName val="aprel_kre_jami9"/>
      <sheetName val="Gay_paxta9"/>
      <sheetName val="Forish_20039"/>
      <sheetName val="Yer_Resurs4"/>
      <sheetName val="MFO_ruyxat3"/>
      <sheetName val="dlya_GAKa3"/>
      <sheetName val="J-8_2"/>
      <sheetName val="OKDARYo_(3)1"/>
      <sheetName val="List1_(2)1"/>
      <sheetName val="eks_xar1"/>
      <sheetName val="SARF_jur-l1"/>
      <sheetName val="kassak_byudjet1"/>
      <sheetName val="Jizzax_yangi_raz"/>
      <sheetName val="J-1"/>
      <sheetName val="J-1a "/>
      <sheetName val="J-2."/>
      <sheetName val="J-3."/>
      <sheetName val="J-4"/>
      <sheetName val="J-4a"/>
      <sheetName val="J-5."/>
      <sheetName val="J-5-1"/>
      <sheetName val="J-6."/>
      <sheetName val="J-6-1"/>
      <sheetName val="J-7"/>
      <sheetName val="J-7.1"/>
      <sheetName val="J-7.2"/>
      <sheetName val="J-8-1"/>
      <sheetName val="J-9"/>
      <sheetName val="J-10"/>
      <sheetName val="J-11"/>
      <sheetName val="J-12"/>
      <sheetName val="J-13."/>
      <sheetName val="J-14."/>
      <sheetName val="j-15"/>
      <sheetName val="natijadorlik j-16"/>
      <sheetName val="muammoli fer xujaliklari j-17"/>
      <sheetName val="jad 18"/>
      <sheetName val=" ustama 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 refreshError="1"/>
      <sheetData sheetId="178"/>
      <sheetData sheetId="179"/>
      <sheetData sheetId="180"/>
      <sheetData sheetId="181"/>
      <sheetData sheetId="182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т"/>
      <sheetName val="AsMal"/>
      <sheetName val="Фориш 2003"/>
      <sheetName val="Гай пахта"/>
      <sheetName val="#ССЫЛКА"/>
      <sheetName val="районы"/>
      <sheetName val="Нарх"/>
      <sheetName val="Пункт"/>
      <sheetName val="PV6 3.5L LX5 GMX170"/>
      <sheetName val="Мин.угит"/>
      <sheetName val="Массив"/>
      <sheetName val="меъёр2"/>
      <sheetName val="Лист2"/>
      <sheetName val="фев"/>
      <sheetName val="data input"/>
      <sheetName val="Зан-ть(р-ны)"/>
      <sheetName val="Форма №2а"/>
      <sheetName val="DNET"/>
      <sheetName val="МФО руйхат"/>
      <sheetName val="адресная часть"/>
      <sheetName val="экс хар"/>
      <sheetName val="ОКДАРЁ (3)"/>
      <sheetName val="c"/>
      <sheetName val="s"/>
      <sheetName val="калий"/>
      <sheetName val="уюшмага10,09 холатига"/>
      <sheetName val="BAL"/>
      <sheetName val="Лист1 (2)"/>
      <sheetName val="Мароканд"/>
      <sheetName val="Prog. rost tarifov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Фориш_2003"/>
      <sheetName val="Гай_пахта"/>
      <sheetName val="PV6_3_5L_LX5_GMX170"/>
      <sheetName val="Мин_угит"/>
      <sheetName val="Форма_№2а"/>
      <sheetName val="МФО_руйхат"/>
      <sheetName val="адресная_часть"/>
      <sheetName val="data_input"/>
      <sheetName val="ОКДАРЁ_(3)"/>
      <sheetName val="экс_хар"/>
      <sheetName val="Фориш_20031"/>
      <sheetName val="Гай_пахта1"/>
      <sheetName val="PV6_3_5L_LX5_GMX1701"/>
      <sheetName val="Мин_угит1"/>
      <sheetName val="Форма_№2а1"/>
      <sheetName val="МФО_руйхат1"/>
      <sheetName val="адресная_часть1"/>
      <sheetName val="data_input1"/>
      <sheetName val="ОКДАРЁ_(3)1"/>
      <sheetName val="экс_хар1"/>
      <sheetName val="Фориш_20032"/>
      <sheetName val="Гай_пахта2"/>
      <sheetName val="PV6_3_5L_LX5_GMX1702"/>
      <sheetName val="Мин_угит2"/>
      <sheetName val="Форма_№2а2"/>
      <sheetName val="МФО_руйхат2"/>
      <sheetName val="адресная_часть2"/>
      <sheetName val="data_input2"/>
      <sheetName val="ОКДАРЁ_(3)2"/>
      <sheetName val="экс_хар2"/>
      <sheetName val="ер ресурс"/>
      <sheetName val="Оглавление"/>
      <sheetName val="Асосий майдон-уруглик"/>
      <sheetName val="Лист1"/>
      <sheetName val="туман Форма-2"/>
      <sheetName val="NA6502"/>
      <sheetName val="Фориш_20033"/>
      <sheetName val="Гай_пахта3"/>
      <sheetName val="PV6_3_5L_LX5_GMX1703"/>
      <sheetName val="Мин_угит3"/>
      <sheetName val="Форма_№2а3"/>
      <sheetName val="МФО_руйхат3"/>
      <sheetName val="адресная_часть3"/>
      <sheetName val="data_input3"/>
      <sheetName val="экс_хар3"/>
      <sheetName val="ОКДАРЁ_(3)3"/>
      <sheetName val="Фориш_20034"/>
      <sheetName val="Гай_пахта4"/>
      <sheetName val="PV6_3_5L_LX5_GMX1704"/>
      <sheetName val="Мин_угит4"/>
      <sheetName val="Форма_№2а4"/>
      <sheetName val="МФО_руйхат4"/>
      <sheetName val="адресная_часть4"/>
      <sheetName val="data_input4"/>
      <sheetName val="ОКДАРЁ_(3)4"/>
      <sheetName val="экс_хар4"/>
      <sheetName val="MIN-MAX"/>
      <sheetName val="данные"/>
    </sheetNames>
    <sheetDataSet>
      <sheetData sheetId="0">
        <row r="1">
          <cell r="A1" t="str">
            <v>G1</v>
          </cell>
          <cell r="B1" t="str">
            <v>G2</v>
          </cell>
          <cell r="C1" t="str">
            <v>G3</v>
          </cell>
          <cell r="D1" t="str">
            <v>G4</v>
          </cell>
          <cell r="E1" t="str">
            <v>G5</v>
          </cell>
          <cell r="F1" t="str">
            <v>G6</v>
          </cell>
          <cell r="G1" t="str">
            <v>G61</v>
          </cell>
          <cell r="H1" t="str">
            <v>G7</v>
          </cell>
          <cell r="I1" t="str">
            <v>G8</v>
          </cell>
          <cell r="J1" t="str">
            <v>G9</v>
          </cell>
          <cell r="K1" t="str">
            <v>G10</v>
          </cell>
          <cell r="L1" t="str">
            <v>G11</v>
          </cell>
          <cell r="M1" t="str">
            <v>G12</v>
          </cell>
          <cell r="N1" t="str">
            <v>G13</v>
          </cell>
          <cell r="O1" t="str">
            <v>G14</v>
          </cell>
          <cell r="P1" t="str">
            <v>G15</v>
          </cell>
          <cell r="Q1" t="str">
            <v>G16</v>
          </cell>
          <cell r="R1" t="str">
            <v>G17</v>
          </cell>
          <cell r="S1" t="str">
            <v>G18</v>
          </cell>
          <cell r="T1" t="str">
            <v>G19</v>
          </cell>
          <cell r="U1" t="str">
            <v>G20</v>
          </cell>
          <cell r="V1" t="str">
            <v>G21</v>
          </cell>
          <cell r="W1" t="str">
            <v>G22</v>
          </cell>
          <cell r="X1" t="str">
            <v>G23</v>
          </cell>
          <cell r="Y1" t="str">
            <v>G24</v>
          </cell>
          <cell r="Z1" t="str">
            <v>G25</v>
          </cell>
          <cell r="AA1" t="str">
            <v>G26</v>
          </cell>
          <cell r="AB1" t="str">
            <v>G27</v>
          </cell>
          <cell r="AC1" t="str">
            <v>G28</v>
          </cell>
          <cell r="AD1" t="str">
            <v>G29</v>
          </cell>
          <cell r="AE1" t="str">
            <v>I1</v>
          </cell>
          <cell r="AF1" t="str">
            <v>SI1</v>
          </cell>
          <cell r="AG1" t="str">
            <v>II1</v>
          </cell>
          <cell r="AH1" t="str">
            <v>SII1</v>
          </cell>
          <cell r="AI1" t="str">
            <v>III1</v>
          </cell>
          <cell r="AJ1" t="str">
            <v>SIII1</v>
          </cell>
          <cell r="AK1" t="str">
            <v>IV1</v>
          </cell>
          <cell r="AL1" t="str">
            <v>SIV1</v>
          </cell>
          <cell r="AM1" t="str">
            <v>V3</v>
          </cell>
          <cell r="AN1" t="str">
            <v>SV3</v>
          </cell>
        </row>
        <row r="2">
          <cell r="A2" t="str">
            <v>№</v>
          </cell>
          <cell r="B2" t="str">
            <v>Хужалик номи</v>
          </cell>
          <cell r="C2" t="str">
            <v>Режа</v>
          </cell>
          <cell r="D2" t="str">
            <v>Жами кондицион микдор</v>
          </cell>
          <cell r="E2" t="str">
            <v>Пахтани харид киймати</v>
          </cell>
          <cell r="F2" t="str">
            <v>0,5 % чегирма</v>
          </cell>
          <cell r="G2" t="str">
            <v>3,5 % кора шира</v>
          </cell>
          <cell r="H2" t="str">
            <v>Пахтани 100 % суммаси</v>
          </cell>
          <cell r="I2" t="str">
            <v>Пахтани 80 % суммаси</v>
          </cell>
          <cell r="J2" t="str">
            <v>Трансп.хараж.</v>
          </cell>
          <cell r="K2" t="str">
            <v>Уруглик пахта учун</v>
          </cell>
          <cell r="L2" t="str">
            <v>Бошка кушимчалар</v>
          </cell>
          <cell r="M2" t="str">
            <v>Жами</v>
          </cell>
          <cell r="N2" t="str">
            <v>Куритиш тозалаш у-н</v>
          </cell>
          <cell r="O2" t="str">
            <v>Жами хис-ди 80</v>
          </cell>
          <cell r="P2" t="str">
            <v>Жами хис-ди 100</v>
          </cell>
          <cell r="Q2" t="str">
            <v>аванс</v>
          </cell>
          <cell r="R2" t="str">
            <v>уруг чигит</v>
          </cell>
          <cell r="S2" t="str">
            <v>ёг-мой оракли</v>
          </cell>
          <cell r="T2" t="str">
            <v>утган йил ортик тул.</v>
          </cell>
          <cell r="U2" t="str">
            <v>терим пули</v>
          </cell>
          <cell r="V2" t="str">
            <v>хирмон пули</v>
          </cell>
          <cell r="W2" t="str">
            <v>пахта киймати</v>
          </cell>
          <cell r="X2" t="str">
            <v>этак учун</v>
          </cell>
          <cell r="Y2" t="str">
            <v>бошка хис-китоб</v>
          </cell>
          <cell r="Z2" t="str">
            <v>жами ушланма</v>
          </cell>
          <cell r="AA2" t="str">
            <v>80 % хис.тул.колди</v>
          </cell>
          <cell r="AB2" t="str">
            <v>80 % хис.орт.туланди</v>
          </cell>
          <cell r="AC2" t="str">
            <v>100 % хис.тул.колди</v>
          </cell>
          <cell r="AD2" t="str">
            <v>100 % хис.орт.туланди</v>
          </cell>
          <cell r="AE2">
            <v>1</v>
          </cell>
          <cell r="AF2">
            <v>1</v>
          </cell>
          <cell r="AG2">
            <v>2</v>
          </cell>
          <cell r="AH2">
            <v>2</v>
          </cell>
          <cell r="AI2">
            <v>3</v>
          </cell>
          <cell r="AJ2">
            <v>3</v>
          </cell>
          <cell r="AK2">
            <v>4</v>
          </cell>
          <cell r="AL2">
            <v>4</v>
          </cell>
          <cell r="AM2">
            <v>5</v>
          </cell>
          <cell r="AN2">
            <v>5</v>
          </cell>
        </row>
        <row r="5">
          <cell r="A5" t="str">
            <v>№</v>
          </cell>
          <cell r="B5" t="str">
            <v>Хужалик номи</v>
          </cell>
          <cell r="C5" t="str">
            <v>Режа</v>
          </cell>
          <cell r="D5" t="str">
            <v>Жами кондицион микдор</v>
          </cell>
          <cell r="E5" t="str">
            <v>Пахтани харид киймати</v>
          </cell>
          <cell r="F5" t="str">
            <v>0,5 % чегирма</v>
          </cell>
          <cell r="G5" t="str">
            <v>3,5 % кора шира</v>
          </cell>
          <cell r="H5" t="str">
            <v>Пахтани 100 % суммаси</v>
          </cell>
          <cell r="I5" t="str">
            <v>Пахтани 80 % суммаси</v>
          </cell>
          <cell r="J5" t="str">
            <v>Трансп.хараж.</v>
          </cell>
          <cell r="K5" t="str">
            <v>Уруглик пахта учун</v>
          </cell>
          <cell r="L5" t="str">
            <v>Бошка кушимчалар</v>
          </cell>
          <cell r="M5" t="str">
            <v>Жами</v>
          </cell>
          <cell r="N5" t="str">
            <v>Куритиш тозалаш у-н</v>
          </cell>
          <cell r="O5" t="str">
            <v>Жами хис-ди 80</v>
          </cell>
          <cell r="P5" t="str">
            <v>Жами хис-ди 100</v>
          </cell>
          <cell r="Q5" t="str">
            <v>аванс</v>
          </cell>
          <cell r="R5" t="str">
            <v>уруг чигит</v>
          </cell>
          <cell r="S5" t="str">
            <v>ёг-мой оракли</v>
          </cell>
          <cell r="T5" t="str">
            <v>утган йил ортик тул.</v>
          </cell>
          <cell r="U5" t="str">
            <v>терим пули</v>
          </cell>
          <cell r="V5" t="str">
            <v>хирмон пули</v>
          </cell>
          <cell r="W5" t="str">
            <v>пахта киймати</v>
          </cell>
          <cell r="X5" t="str">
            <v>этак учун</v>
          </cell>
          <cell r="Y5" t="str">
            <v>бошка хис-китоб</v>
          </cell>
          <cell r="Z5" t="str">
            <v>жами ушланма</v>
          </cell>
          <cell r="AA5" t="str">
            <v>80 % хис.тул.колди</v>
          </cell>
          <cell r="AB5" t="str">
            <v>80 % хис.орт.туланди</v>
          </cell>
          <cell r="AC5" t="str">
            <v>100 % хис.тул.колди</v>
          </cell>
          <cell r="AD5" t="str">
            <v>100 % хис.орт.туланди</v>
          </cell>
          <cell r="AE5">
            <v>1</v>
          </cell>
          <cell r="AF5">
            <v>1</v>
          </cell>
          <cell r="AG5">
            <v>2</v>
          </cell>
          <cell r="AH5">
            <v>2</v>
          </cell>
          <cell r="AI5">
            <v>3</v>
          </cell>
          <cell r="AJ5">
            <v>3</v>
          </cell>
          <cell r="AK5">
            <v>4</v>
          </cell>
          <cell r="AL5">
            <v>4</v>
          </cell>
          <cell r="AM5">
            <v>5</v>
          </cell>
          <cell r="AN5">
            <v>5</v>
          </cell>
        </row>
        <row r="6">
          <cell r="A6">
            <v>1</v>
          </cell>
          <cell r="B6" t="str">
            <v>Нуробод ш/х</v>
          </cell>
          <cell r="C6">
            <v>1952</v>
          </cell>
          <cell r="D6">
            <v>1494508</v>
          </cell>
          <cell r="E6">
            <v>513322438.42000002</v>
          </cell>
          <cell r="F6">
            <v>1792503.5</v>
          </cell>
          <cell r="G6">
            <v>1403549.11</v>
          </cell>
          <cell r="H6">
            <v>510089809.87</v>
          </cell>
          <cell r="I6">
            <v>408071847.93000001</v>
          </cell>
          <cell r="J6">
            <v>6145283.75</v>
          </cell>
          <cell r="K6">
            <v>0</v>
          </cell>
          <cell r="L6">
            <v>63174.68</v>
          </cell>
          <cell r="M6">
            <v>6208458.4299999997</v>
          </cell>
          <cell r="N6">
            <v>15702977.449999999</v>
          </cell>
          <cell r="O6">
            <v>398577328.91000003</v>
          </cell>
          <cell r="P6">
            <v>500595290.85000002</v>
          </cell>
          <cell r="Q6">
            <v>3012562</v>
          </cell>
          <cell r="R6">
            <v>7045680</v>
          </cell>
          <cell r="S6">
            <v>0</v>
          </cell>
          <cell r="T6">
            <v>0</v>
          </cell>
          <cell r="U6">
            <v>76464100</v>
          </cell>
          <cell r="V6">
            <v>4722816</v>
          </cell>
          <cell r="W6">
            <v>341719600</v>
          </cell>
          <cell r="X6">
            <v>0</v>
          </cell>
          <cell r="Y6">
            <v>2000000</v>
          </cell>
          <cell r="Z6">
            <v>434964758</v>
          </cell>
          <cell r="AA6">
            <v>0</v>
          </cell>
          <cell r="AB6">
            <v>36387429.090000004</v>
          </cell>
          <cell r="AC6">
            <v>65630532.850000001</v>
          </cell>
          <cell r="AD6">
            <v>0</v>
          </cell>
          <cell r="AE6">
            <v>1252198</v>
          </cell>
          <cell r="AF6">
            <v>436715946.02999997</v>
          </cell>
          <cell r="AG6">
            <v>103809</v>
          </cell>
          <cell r="AH6">
            <v>32522518.850000001</v>
          </cell>
          <cell r="AI6">
            <v>59716</v>
          </cell>
          <cell r="AJ6">
            <v>17324352.079999998</v>
          </cell>
          <cell r="AK6">
            <v>20486</v>
          </cell>
          <cell r="AL6">
            <v>4428464.76</v>
          </cell>
          <cell r="AM6">
            <v>58299</v>
          </cell>
          <cell r="AN6">
            <v>5242263.58</v>
          </cell>
        </row>
        <row r="7">
          <cell r="A7">
            <v>2</v>
          </cell>
          <cell r="B7" t="str">
            <v>Полосон ш/х</v>
          </cell>
          <cell r="C7">
            <v>1443</v>
          </cell>
          <cell r="D7">
            <v>1224375</v>
          </cell>
          <cell r="E7">
            <v>394938853.06</v>
          </cell>
          <cell r="F7">
            <v>1891982.43</v>
          </cell>
          <cell r="G7">
            <v>1340253.21</v>
          </cell>
          <cell r="H7">
            <v>391635934.27999997</v>
          </cell>
          <cell r="I7">
            <v>313308747.37</v>
          </cell>
          <cell r="J7">
            <v>5093275.7</v>
          </cell>
          <cell r="K7">
            <v>0</v>
          </cell>
          <cell r="L7">
            <v>52359.87</v>
          </cell>
          <cell r="M7">
            <v>5145635.57</v>
          </cell>
          <cell r="N7">
            <v>13988980.41</v>
          </cell>
          <cell r="O7">
            <v>304465402.52999997</v>
          </cell>
          <cell r="P7">
            <v>382792589.44</v>
          </cell>
          <cell r="Q7">
            <v>7114497</v>
          </cell>
          <cell r="R7">
            <v>12386280</v>
          </cell>
          <cell r="S7">
            <v>0</v>
          </cell>
          <cell r="T7">
            <v>0</v>
          </cell>
          <cell r="U7">
            <v>60004700</v>
          </cell>
          <cell r="V7">
            <v>3640896</v>
          </cell>
          <cell r="W7">
            <v>230409200</v>
          </cell>
          <cell r="X7">
            <v>0</v>
          </cell>
          <cell r="Y7">
            <v>0</v>
          </cell>
          <cell r="Z7">
            <v>313555573</v>
          </cell>
          <cell r="AA7">
            <v>0</v>
          </cell>
          <cell r="AB7">
            <v>9090170.4700000007</v>
          </cell>
          <cell r="AC7">
            <v>69237016.439999998</v>
          </cell>
          <cell r="AD7">
            <v>0</v>
          </cell>
          <cell r="AE7">
            <v>900220</v>
          </cell>
          <cell r="AF7">
            <v>313448841.67000002</v>
          </cell>
          <cell r="AG7">
            <v>86543</v>
          </cell>
          <cell r="AH7">
            <v>26746979.579999998</v>
          </cell>
          <cell r="AI7">
            <v>108919</v>
          </cell>
          <cell r="AJ7">
            <v>31171920.73</v>
          </cell>
          <cell r="AK7">
            <v>29739</v>
          </cell>
          <cell r="AL7">
            <v>6341883.3899999997</v>
          </cell>
          <cell r="AM7">
            <v>98954</v>
          </cell>
          <cell r="AN7">
            <v>8777041.6799999997</v>
          </cell>
        </row>
        <row r="8">
          <cell r="A8">
            <v>3</v>
          </cell>
          <cell r="B8" t="str">
            <v>Навоий ш/х</v>
          </cell>
          <cell r="C8">
            <v>2125</v>
          </cell>
          <cell r="D8">
            <v>1673862</v>
          </cell>
          <cell r="E8">
            <v>556820141.73000002</v>
          </cell>
          <cell r="F8">
            <v>2569184.14</v>
          </cell>
          <cell r="G8">
            <v>1894243.08</v>
          </cell>
          <cell r="H8">
            <v>552173828.23000002</v>
          </cell>
          <cell r="I8">
            <v>441739062.56999999</v>
          </cell>
          <cell r="J8">
            <v>6933654.5899999999</v>
          </cell>
          <cell r="K8">
            <v>20856189.73</v>
          </cell>
          <cell r="L8">
            <v>71279.28</v>
          </cell>
          <cell r="M8">
            <v>27861123.600000001</v>
          </cell>
          <cell r="N8">
            <v>18058480.59</v>
          </cell>
          <cell r="O8">
            <v>451541705.57999998</v>
          </cell>
          <cell r="P8">
            <v>561976471.24000001</v>
          </cell>
          <cell r="Q8">
            <v>3681744</v>
          </cell>
          <cell r="R8">
            <v>40216975</v>
          </cell>
          <cell r="S8">
            <v>0</v>
          </cell>
          <cell r="T8">
            <v>0</v>
          </cell>
          <cell r="U8">
            <v>83593900</v>
          </cell>
          <cell r="V8">
            <v>5210352</v>
          </cell>
          <cell r="W8">
            <v>311906584.17000002</v>
          </cell>
          <cell r="X8">
            <v>0</v>
          </cell>
          <cell r="Y8">
            <v>0</v>
          </cell>
          <cell r="Z8">
            <v>444609555.17000002</v>
          </cell>
          <cell r="AA8">
            <v>6932150.4100000001</v>
          </cell>
          <cell r="AB8">
            <v>0</v>
          </cell>
          <cell r="AC8">
            <v>117366916.06999999</v>
          </cell>
          <cell r="AD8">
            <v>0</v>
          </cell>
          <cell r="AE8">
            <v>1339397</v>
          </cell>
          <cell r="AF8">
            <v>462505047.82999998</v>
          </cell>
          <cell r="AG8">
            <v>90968</v>
          </cell>
          <cell r="AH8">
            <v>28114570.079999998</v>
          </cell>
          <cell r="AI8">
            <v>118923</v>
          </cell>
          <cell r="AJ8">
            <v>34035001.490000002</v>
          </cell>
          <cell r="AK8">
            <v>37566</v>
          </cell>
          <cell r="AL8">
            <v>8011002.0999999996</v>
          </cell>
          <cell r="AM8">
            <v>87008</v>
          </cell>
          <cell r="AN8">
            <v>7717452.9900000002</v>
          </cell>
        </row>
        <row r="9">
          <cell r="A9">
            <v>4</v>
          </cell>
          <cell r="B9" t="str">
            <v>Охунбобоев ш/х</v>
          </cell>
          <cell r="C9">
            <v>1184</v>
          </cell>
          <cell r="D9">
            <v>956979</v>
          </cell>
          <cell r="E9">
            <v>314315389.93000001</v>
          </cell>
          <cell r="F9">
            <v>1765556.83</v>
          </cell>
          <cell r="G9">
            <v>547820.31999999995</v>
          </cell>
          <cell r="H9">
            <v>311911426.93000001</v>
          </cell>
          <cell r="I9">
            <v>249529141.56</v>
          </cell>
          <cell r="J9">
            <v>4446829.2</v>
          </cell>
          <cell r="K9">
            <v>41096357.780000001</v>
          </cell>
          <cell r="L9">
            <v>40698.79</v>
          </cell>
          <cell r="M9">
            <v>45583885.770000003</v>
          </cell>
          <cell r="N9">
            <v>12013765.34</v>
          </cell>
          <cell r="O9">
            <v>283099261.99000001</v>
          </cell>
          <cell r="P9">
            <v>345481547.36000001</v>
          </cell>
          <cell r="Q9">
            <v>5180071</v>
          </cell>
          <cell r="R9">
            <v>7072337</v>
          </cell>
          <cell r="S9">
            <v>0</v>
          </cell>
          <cell r="T9">
            <v>0</v>
          </cell>
          <cell r="U9">
            <v>48545500</v>
          </cell>
          <cell r="V9">
            <v>2878176</v>
          </cell>
          <cell r="W9">
            <v>211655300</v>
          </cell>
          <cell r="X9">
            <v>0</v>
          </cell>
          <cell r="Y9">
            <v>9000000</v>
          </cell>
          <cell r="Z9">
            <v>284331384</v>
          </cell>
          <cell r="AA9">
            <v>0</v>
          </cell>
          <cell r="AB9">
            <v>1232122.01</v>
          </cell>
          <cell r="AC9">
            <v>61150163.359999999</v>
          </cell>
          <cell r="AD9">
            <v>0</v>
          </cell>
          <cell r="AE9">
            <v>729469</v>
          </cell>
          <cell r="AF9">
            <v>260099001.37</v>
          </cell>
          <cell r="AG9">
            <v>72443</v>
          </cell>
          <cell r="AH9">
            <v>22389233.579999998</v>
          </cell>
          <cell r="AI9">
            <v>61306</v>
          </cell>
          <cell r="AJ9">
            <v>17545384.829999998</v>
          </cell>
          <cell r="AK9">
            <v>41914</v>
          </cell>
          <cell r="AL9">
            <v>8938219.1799999997</v>
          </cell>
          <cell r="AM9">
            <v>51847</v>
          </cell>
          <cell r="AN9">
            <v>4598735.5599999996</v>
          </cell>
        </row>
        <row r="10">
          <cell r="A10">
            <v>5</v>
          </cell>
          <cell r="B10" t="str">
            <v>Ал Фаргоний ш/х</v>
          </cell>
          <cell r="C10">
            <v>1493</v>
          </cell>
          <cell r="D10">
            <v>1129796</v>
          </cell>
          <cell r="E10">
            <v>378965590.55000001</v>
          </cell>
          <cell r="F10">
            <v>1450248.43</v>
          </cell>
          <cell r="G10">
            <v>696439.21</v>
          </cell>
          <cell r="H10">
            <v>376797939.37</v>
          </cell>
          <cell r="I10">
            <v>301438351.44</v>
          </cell>
          <cell r="J10">
            <v>4929224.3</v>
          </cell>
          <cell r="K10">
            <v>18201646.899999999</v>
          </cell>
          <cell r="L10">
            <v>47726.69</v>
          </cell>
          <cell r="M10">
            <v>23178597.890000001</v>
          </cell>
          <cell r="N10">
            <v>12527484.9</v>
          </cell>
          <cell r="O10">
            <v>312089464.43000001</v>
          </cell>
          <cell r="P10">
            <v>387449052.36000001</v>
          </cell>
          <cell r="Q10">
            <v>4439640</v>
          </cell>
          <cell r="R10">
            <v>40574478</v>
          </cell>
          <cell r="S10">
            <v>0</v>
          </cell>
          <cell r="T10">
            <v>0</v>
          </cell>
          <cell r="U10">
            <v>59721700</v>
          </cell>
          <cell r="V10">
            <v>3537072</v>
          </cell>
          <cell r="W10">
            <v>210538700</v>
          </cell>
          <cell r="X10">
            <v>0</v>
          </cell>
          <cell r="Y10">
            <v>0</v>
          </cell>
          <cell r="Z10">
            <v>318811590</v>
          </cell>
          <cell r="AA10">
            <v>0</v>
          </cell>
          <cell r="AB10">
            <v>6722125.5700000003</v>
          </cell>
          <cell r="AC10">
            <v>68637462.359999999</v>
          </cell>
          <cell r="AD10">
            <v>0</v>
          </cell>
          <cell r="AE10">
            <v>893310</v>
          </cell>
          <cell r="AF10">
            <v>303371833.95999998</v>
          </cell>
          <cell r="AG10">
            <v>75689</v>
          </cell>
          <cell r="AH10">
            <v>23392442.34</v>
          </cell>
          <cell r="AI10">
            <v>95949</v>
          </cell>
          <cell r="AJ10">
            <v>27459989.719999999</v>
          </cell>
          <cell r="AK10">
            <v>23533</v>
          </cell>
          <cell r="AL10">
            <v>5018445.1900000004</v>
          </cell>
          <cell r="AM10">
            <v>41315</v>
          </cell>
          <cell r="AN10">
            <v>3664566.14</v>
          </cell>
        </row>
        <row r="11">
          <cell r="A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0</v>
          </cell>
          <cell r="B12" t="str">
            <v>Ш/х лар жами:</v>
          </cell>
          <cell r="C12">
            <v>8197</v>
          </cell>
          <cell r="D12">
            <v>6479520</v>
          </cell>
          <cell r="E12">
            <v>2158362413.6999998</v>
          </cell>
          <cell r="F12">
            <v>9469475.3300000001</v>
          </cell>
          <cell r="G12">
            <v>5882304.9400000004</v>
          </cell>
          <cell r="H12">
            <v>2142608938.7</v>
          </cell>
          <cell r="I12">
            <v>1714087150.9000001</v>
          </cell>
          <cell r="J12">
            <v>27548267.539999999</v>
          </cell>
          <cell r="K12">
            <v>80154194.409999996</v>
          </cell>
          <cell r="L12">
            <v>275239.31</v>
          </cell>
          <cell r="M12">
            <v>107977701.26000001</v>
          </cell>
          <cell r="N12">
            <v>72291688.689999998</v>
          </cell>
          <cell r="O12">
            <v>1749773163.4000001</v>
          </cell>
          <cell r="P12">
            <v>2178294951.1999998</v>
          </cell>
          <cell r="Q12">
            <v>23428514</v>
          </cell>
          <cell r="R12">
            <v>107295750</v>
          </cell>
          <cell r="S12">
            <v>0</v>
          </cell>
          <cell r="T12">
            <v>0</v>
          </cell>
          <cell r="U12">
            <v>328329900</v>
          </cell>
          <cell r="V12">
            <v>19989312</v>
          </cell>
          <cell r="W12">
            <v>1306229384.2</v>
          </cell>
          <cell r="X12">
            <v>0</v>
          </cell>
          <cell r="Y12">
            <v>11000000</v>
          </cell>
          <cell r="Z12">
            <v>1796272860.2</v>
          </cell>
          <cell r="AA12">
            <v>6932150.4100000001</v>
          </cell>
          <cell r="AB12">
            <v>53431847.140000001</v>
          </cell>
          <cell r="AC12">
            <v>382022091.07999998</v>
          </cell>
          <cell r="AD12">
            <v>0</v>
          </cell>
          <cell r="AE12">
            <v>5114594</v>
          </cell>
          <cell r="AF12">
            <v>1776140670.9000001</v>
          </cell>
          <cell r="AG12">
            <v>429452</v>
          </cell>
          <cell r="AH12">
            <v>133165744.43000001</v>
          </cell>
          <cell r="AI12">
            <v>444813</v>
          </cell>
          <cell r="AJ12">
            <v>127536648.84999999</v>
          </cell>
          <cell r="AK12">
            <v>153238</v>
          </cell>
          <cell r="AL12">
            <v>32738014.620000001</v>
          </cell>
          <cell r="AM12">
            <v>337423</v>
          </cell>
          <cell r="AN12">
            <v>30000059.949999999</v>
          </cell>
        </row>
        <row r="13">
          <cell r="A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6</v>
          </cell>
          <cell r="B14" t="str">
            <v>Холматжонхожиота</v>
          </cell>
          <cell r="C14">
            <v>43.6</v>
          </cell>
          <cell r="D14">
            <v>37533</v>
          </cell>
          <cell r="E14">
            <v>10981909.810000001</v>
          </cell>
          <cell r="F14">
            <v>62755</v>
          </cell>
          <cell r="G14">
            <v>23428.67</v>
          </cell>
          <cell r="H14">
            <v>10895726.140000001</v>
          </cell>
          <cell r="I14">
            <v>8716580.8800000008</v>
          </cell>
          <cell r="J14">
            <v>100129.38</v>
          </cell>
          <cell r="K14">
            <v>0</v>
          </cell>
          <cell r="L14">
            <v>1561.32</v>
          </cell>
          <cell r="M14">
            <v>101690.7</v>
          </cell>
          <cell r="N14">
            <v>523307.89</v>
          </cell>
          <cell r="O14">
            <v>8294963.6900000004</v>
          </cell>
          <cell r="P14">
            <v>10474108.949999999</v>
          </cell>
          <cell r="Q14">
            <v>55759</v>
          </cell>
          <cell r="R14">
            <v>215765</v>
          </cell>
          <cell r="S14">
            <v>0</v>
          </cell>
          <cell r="T14">
            <v>0</v>
          </cell>
          <cell r="U14">
            <v>1559700</v>
          </cell>
          <cell r="V14">
            <v>91056</v>
          </cell>
          <cell r="W14">
            <v>3940000</v>
          </cell>
          <cell r="X14">
            <v>0</v>
          </cell>
          <cell r="Y14">
            <v>0</v>
          </cell>
          <cell r="Z14">
            <v>5862280</v>
          </cell>
          <cell r="AA14">
            <v>2432683.69</v>
          </cell>
          <cell r="AB14">
            <v>0</v>
          </cell>
          <cell r="AC14">
            <v>4611828.95</v>
          </cell>
          <cell r="AD14">
            <v>0</v>
          </cell>
          <cell r="AE14">
            <v>25558</v>
          </cell>
          <cell r="AF14">
            <v>9139039.8599999994</v>
          </cell>
          <cell r="AG14">
            <v>1866</v>
          </cell>
          <cell r="AH14">
            <v>576705.96</v>
          </cell>
          <cell r="AI14">
            <v>1871</v>
          </cell>
          <cell r="AJ14">
            <v>535468.22</v>
          </cell>
          <cell r="AK14">
            <v>0</v>
          </cell>
          <cell r="AL14">
            <v>0</v>
          </cell>
          <cell r="AM14">
            <v>8238</v>
          </cell>
          <cell r="AN14">
            <v>730695.77</v>
          </cell>
        </row>
        <row r="15">
          <cell r="A15">
            <v>7</v>
          </cell>
          <cell r="B15" t="str">
            <v>Фахриддин Мирзо</v>
          </cell>
          <cell r="C15">
            <v>27.6</v>
          </cell>
          <cell r="D15">
            <v>33642</v>
          </cell>
          <cell r="E15">
            <v>12194515.140000001</v>
          </cell>
          <cell r="F15">
            <v>0</v>
          </cell>
          <cell r="G15">
            <v>0</v>
          </cell>
          <cell r="H15">
            <v>12194515.140000001</v>
          </cell>
          <cell r="I15">
            <v>9755612.1199999992</v>
          </cell>
          <cell r="J15">
            <v>257121.93</v>
          </cell>
          <cell r="K15">
            <v>0</v>
          </cell>
          <cell r="L15">
            <v>1247.28</v>
          </cell>
          <cell r="M15">
            <v>258369.21</v>
          </cell>
          <cell r="N15">
            <v>177394.27</v>
          </cell>
          <cell r="O15">
            <v>9836587.0600000005</v>
          </cell>
          <cell r="P15">
            <v>12275490.08</v>
          </cell>
          <cell r="Q15">
            <v>0</v>
          </cell>
          <cell r="R15">
            <v>575717</v>
          </cell>
          <cell r="S15">
            <v>0</v>
          </cell>
          <cell r="T15">
            <v>0</v>
          </cell>
          <cell r="U15">
            <v>1780800</v>
          </cell>
          <cell r="V15">
            <v>111216</v>
          </cell>
          <cell r="W15">
            <v>2753000</v>
          </cell>
          <cell r="X15">
            <v>0</v>
          </cell>
          <cell r="Y15">
            <v>0</v>
          </cell>
          <cell r="Z15">
            <v>5220733</v>
          </cell>
          <cell r="AA15">
            <v>4615854.0599999996</v>
          </cell>
          <cell r="AB15">
            <v>0</v>
          </cell>
          <cell r="AC15">
            <v>7054757.0800000001</v>
          </cell>
          <cell r="AD15">
            <v>0</v>
          </cell>
          <cell r="AE15">
            <v>33642</v>
          </cell>
          <cell r="AF15">
            <v>12194515.140000001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8</v>
          </cell>
          <cell r="B16" t="str">
            <v>Барака Холис ф/х</v>
          </cell>
          <cell r="C16">
            <v>101.9</v>
          </cell>
          <cell r="D16">
            <v>103789</v>
          </cell>
          <cell r="E16">
            <v>36543137.109999999</v>
          </cell>
          <cell r="F16">
            <v>51925.06</v>
          </cell>
          <cell r="G16">
            <v>454897.95</v>
          </cell>
          <cell r="H16">
            <v>36036314.119999997</v>
          </cell>
          <cell r="I16">
            <v>28829051.289999999</v>
          </cell>
          <cell r="J16">
            <v>806445.51</v>
          </cell>
          <cell r="K16">
            <v>0</v>
          </cell>
          <cell r="L16">
            <v>4308.1000000000004</v>
          </cell>
          <cell r="M16">
            <v>810753.61</v>
          </cell>
          <cell r="N16">
            <v>1072032.8700000001</v>
          </cell>
          <cell r="O16">
            <v>28567772.030000001</v>
          </cell>
          <cell r="P16">
            <v>35775034.859999999</v>
          </cell>
          <cell r="Q16">
            <v>0</v>
          </cell>
          <cell r="R16">
            <v>833352</v>
          </cell>
          <cell r="S16">
            <v>0</v>
          </cell>
          <cell r="T16">
            <v>0</v>
          </cell>
          <cell r="U16">
            <v>5501400</v>
          </cell>
          <cell r="V16">
            <v>348768</v>
          </cell>
          <cell r="W16">
            <v>11421000</v>
          </cell>
          <cell r="X16">
            <v>0</v>
          </cell>
          <cell r="Y16">
            <v>0</v>
          </cell>
          <cell r="Z16">
            <v>18104520</v>
          </cell>
          <cell r="AA16">
            <v>10463252.029999999</v>
          </cell>
          <cell r="AB16">
            <v>0</v>
          </cell>
          <cell r="AC16">
            <v>17670514.859999999</v>
          </cell>
          <cell r="AD16">
            <v>0</v>
          </cell>
          <cell r="AE16">
            <v>92046</v>
          </cell>
          <cell r="AF16">
            <v>32501244.370000001</v>
          </cell>
          <cell r="AG16">
            <v>11743</v>
          </cell>
          <cell r="AH16">
            <v>3629291.58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</row>
        <row r="17">
          <cell r="A17">
            <v>9</v>
          </cell>
          <cell r="B17" t="str">
            <v>Мухаммадтожи Шав</v>
          </cell>
          <cell r="C17">
            <v>93.4</v>
          </cell>
          <cell r="D17">
            <v>93166</v>
          </cell>
          <cell r="E17">
            <v>30501470.02</v>
          </cell>
          <cell r="F17">
            <v>120945.8</v>
          </cell>
          <cell r="G17">
            <v>147039.88</v>
          </cell>
          <cell r="H17">
            <v>30233484.34</v>
          </cell>
          <cell r="I17">
            <v>24186787.48</v>
          </cell>
          <cell r="J17">
            <v>503383.16</v>
          </cell>
          <cell r="K17">
            <v>0</v>
          </cell>
          <cell r="L17">
            <v>3646.72</v>
          </cell>
          <cell r="M17">
            <v>507029.88</v>
          </cell>
          <cell r="N17">
            <v>1079881</v>
          </cell>
          <cell r="O17">
            <v>23613936.359999999</v>
          </cell>
          <cell r="P17">
            <v>29660633.219999999</v>
          </cell>
          <cell r="Q17">
            <v>0</v>
          </cell>
          <cell r="R17">
            <v>1193446</v>
          </cell>
          <cell r="S17">
            <v>0</v>
          </cell>
          <cell r="T17">
            <v>0</v>
          </cell>
          <cell r="U17">
            <v>4505000</v>
          </cell>
          <cell r="V17">
            <v>280896</v>
          </cell>
          <cell r="W17">
            <v>10953500</v>
          </cell>
          <cell r="X17">
            <v>0</v>
          </cell>
          <cell r="Y17">
            <v>0</v>
          </cell>
          <cell r="Z17">
            <v>16932842</v>
          </cell>
          <cell r="AA17">
            <v>6681094.3600000003</v>
          </cell>
          <cell r="AB17">
            <v>0</v>
          </cell>
          <cell r="AC17">
            <v>12727791.220000001</v>
          </cell>
          <cell r="AD17">
            <v>0</v>
          </cell>
          <cell r="AE17">
            <v>68749</v>
          </cell>
          <cell r="AF17">
            <v>24583294.920000002</v>
          </cell>
          <cell r="AG17">
            <v>11703</v>
          </cell>
          <cell r="AH17">
            <v>3616929.18</v>
          </cell>
          <cell r="AI17">
            <v>4595</v>
          </cell>
          <cell r="AJ17">
            <v>1315059.6000000001</v>
          </cell>
          <cell r="AK17">
            <v>2136</v>
          </cell>
          <cell r="AL17">
            <v>455504.99</v>
          </cell>
          <cell r="AM17">
            <v>5983</v>
          </cell>
          <cell r="AN17">
            <v>530681.32999999996</v>
          </cell>
        </row>
        <row r="18">
          <cell r="A18">
            <v>10</v>
          </cell>
          <cell r="B18" t="str">
            <v>Хумо Окбуйра ф/х</v>
          </cell>
          <cell r="C18">
            <v>51</v>
          </cell>
          <cell r="D18">
            <v>42820</v>
          </cell>
          <cell r="E18">
            <v>13611835.869999999</v>
          </cell>
          <cell r="F18">
            <v>83714.12</v>
          </cell>
          <cell r="G18">
            <v>162570.22</v>
          </cell>
          <cell r="H18">
            <v>13365551.52</v>
          </cell>
          <cell r="I18">
            <v>10692441.23</v>
          </cell>
          <cell r="J18">
            <v>234307.16</v>
          </cell>
          <cell r="K18">
            <v>0</v>
          </cell>
          <cell r="L18">
            <v>1742.98</v>
          </cell>
          <cell r="M18">
            <v>236050.14</v>
          </cell>
          <cell r="N18">
            <v>640169.69999999995</v>
          </cell>
          <cell r="O18">
            <v>10288321.67</v>
          </cell>
          <cell r="P18">
            <v>12961431.960000001</v>
          </cell>
          <cell r="Q18">
            <v>0</v>
          </cell>
          <cell r="R18">
            <v>470853</v>
          </cell>
          <cell r="S18">
            <v>0</v>
          </cell>
          <cell r="T18">
            <v>0</v>
          </cell>
          <cell r="U18">
            <v>1996900</v>
          </cell>
          <cell r="V18">
            <v>117264</v>
          </cell>
          <cell r="W18">
            <v>0</v>
          </cell>
          <cell r="X18">
            <v>0</v>
          </cell>
          <cell r="Y18">
            <v>0</v>
          </cell>
          <cell r="Z18">
            <v>2585017</v>
          </cell>
          <cell r="AA18">
            <v>7703304.6699999999</v>
          </cell>
          <cell r="AB18">
            <v>0</v>
          </cell>
          <cell r="AC18">
            <v>10376414.960000001</v>
          </cell>
          <cell r="AD18">
            <v>0</v>
          </cell>
          <cell r="AE18">
            <v>30702</v>
          </cell>
          <cell r="AF18">
            <v>10978433.43</v>
          </cell>
          <cell r="AG18">
            <v>3117</v>
          </cell>
          <cell r="AH18">
            <v>963340.02</v>
          </cell>
          <cell r="AI18">
            <v>1466</v>
          </cell>
          <cell r="AJ18">
            <v>419559.82</v>
          </cell>
          <cell r="AK18">
            <v>4674</v>
          </cell>
          <cell r="AL18">
            <v>996737.05</v>
          </cell>
          <cell r="AM18">
            <v>2861</v>
          </cell>
          <cell r="AN18">
            <v>253765.55</v>
          </cell>
        </row>
        <row r="19">
          <cell r="A19">
            <v>11</v>
          </cell>
          <cell r="B19" t="str">
            <v>Абдумалик Умар ф</v>
          </cell>
          <cell r="C19">
            <v>28.9</v>
          </cell>
          <cell r="D19">
            <v>28234</v>
          </cell>
          <cell r="E19">
            <v>9695095.8000000007</v>
          </cell>
          <cell r="F19">
            <v>39304.1</v>
          </cell>
          <cell r="G19">
            <v>0</v>
          </cell>
          <cell r="H19">
            <v>9655791.6999999993</v>
          </cell>
          <cell r="I19">
            <v>7724633.3499999996</v>
          </cell>
          <cell r="J19">
            <v>151526.72</v>
          </cell>
          <cell r="K19">
            <v>0</v>
          </cell>
          <cell r="L19">
            <v>1085.6099999999999</v>
          </cell>
          <cell r="M19">
            <v>152612.32999999999</v>
          </cell>
          <cell r="N19">
            <v>313276.61</v>
          </cell>
          <cell r="O19">
            <v>7563969.0700000003</v>
          </cell>
          <cell r="P19">
            <v>9495127.4199999999</v>
          </cell>
          <cell r="Q19">
            <v>0</v>
          </cell>
          <cell r="R19">
            <v>18553</v>
          </cell>
          <cell r="S19">
            <v>0</v>
          </cell>
          <cell r="T19">
            <v>0</v>
          </cell>
          <cell r="U19">
            <v>1446900</v>
          </cell>
          <cell r="V19">
            <v>90048</v>
          </cell>
          <cell r="W19">
            <v>3694500</v>
          </cell>
          <cell r="X19">
            <v>0</v>
          </cell>
          <cell r="Y19">
            <v>0</v>
          </cell>
          <cell r="Z19">
            <v>5250001</v>
          </cell>
          <cell r="AA19">
            <v>2313968.0699999998</v>
          </cell>
          <cell r="AB19">
            <v>0</v>
          </cell>
          <cell r="AC19">
            <v>4245126.42</v>
          </cell>
          <cell r="AD19">
            <v>0</v>
          </cell>
          <cell r="AE19">
            <v>23655</v>
          </cell>
          <cell r="AF19">
            <v>8458564.3599999994</v>
          </cell>
          <cell r="AG19">
            <v>1770</v>
          </cell>
          <cell r="AH19">
            <v>547036.19999999995</v>
          </cell>
          <cell r="AI19">
            <v>1867</v>
          </cell>
          <cell r="AJ19">
            <v>534323.44999999995</v>
          </cell>
          <cell r="AK19">
            <v>575</v>
          </cell>
          <cell r="AL19">
            <v>122619.55</v>
          </cell>
          <cell r="AM19">
            <v>367</v>
          </cell>
          <cell r="AN19">
            <v>32552.240000000002</v>
          </cell>
        </row>
        <row r="20">
          <cell r="A20">
            <v>12</v>
          </cell>
          <cell r="B20" t="str">
            <v>Окбуйраобод ф/х</v>
          </cell>
          <cell r="C20">
            <v>78.5</v>
          </cell>
          <cell r="D20">
            <v>66966</v>
          </cell>
          <cell r="E20">
            <v>22501411</v>
          </cell>
          <cell r="F20">
            <v>70019.02</v>
          </cell>
          <cell r="G20">
            <v>103076.13</v>
          </cell>
          <cell r="H20">
            <v>22328315.850000001</v>
          </cell>
          <cell r="I20">
            <v>17862652.690000001</v>
          </cell>
          <cell r="J20">
            <v>358240.4</v>
          </cell>
          <cell r="K20">
            <v>0</v>
          </cell>
          <cell r="L20">
            <v>2633.71</v>
          </cell>
          <cell r="M20">
            <v>360874.11</v>
          </cell>
          <cell r="N20">
            <v>716847.8</v>
          </cell>
          <cell r="O20">
            <v>17506679</v>
          </cell>
          <cell r="P20">
            <v>21972342.16</v>
          </cell>
          <cell r="Q20">
            <v>0</v>
          </cell>
          <cell r="R20">
            <v>220782</v>
          </cell>
          <cell r="S20">
            <v>0</v>
          </cell>
          <cell r="T20">
            <v>0</v>
          </cell>
          <cell r="U20">
            <v>3317800</v>
          </cell>
          <cell r="V20">
            <v>208992</v>
          </cell>
          <cell r="W20">
            <v>0</v>
          </cell>
          <cell r="X20">
            <v>0</v>
          </cell>
          <cell r="Y20">
            <v>0</v>
          </cell>
          <cell r="Z20">
            <v>3747574</v>
          </cell>
          <cell r="AA20">
            <v>13759105</v>
          </cell>
          <cell r="AB20">
            <v>0</v>
          </cell>
          <cell r="AC20">
            <v>18224768.16</v>
          </cell>
          <cell r="AD20">
            <v>0</v>
          </cell>
          <cell r="AE20">
            <v>54084</v>
          </cell>
          <cell r="AF20">
            <v>19339378.350000001</v>
          </cell>
          <cell r="AG20">
            <v>4479</v>
          </cell>
          <cell r="AH20">
            <v>1384279.74</v>
          </cell>
          <cell r="AI20">
            <v>2867</v>
          </cell>
          <cell r="AJ20">
            <v>820517.05</v>
          </cell>
          <cell r="AK20">
            <v>3743</v>
          </cell>
          <cell r="AL20">
            <v>798199.99</v>
          </cell>
          <cell r="AM20">
            <v>1793</v>
          </cell>
          <cell r="AN20">
            <v>159035.87</v>
          </cell>
        </row>
        <row r="21">
          <cell r="A21">
            <v>13</v>
          </cell>
          <cell r="B21" t="str">
            <v>Мадаминов Носир</v>
          </cell>
          <cell r="C21">
            <v>63.5</v>
          </cell>
          <cell r="D21">
            <v>63531</v>
          </cell>
          <cell r="E21">
            <v>22485095.41</v>
          </cell>
          <cell r="F21">
            <v>27433.37</v>
          </cell>
          <cell r="G21">
            <v>0</v>
          </cell>
          <cell r="H21">
            <v>22457662.039999999</v>
          </cell>
          <cell r="I21">
            <v>17966129.649999999</v>
          </cell>
          <cell r="J21">
            <v>336160.34</v>
          </cell>
          <cell r="K21">
            <v>0</v>
          </cell>
          <cell r="L21">
            <v>2374.09</v>
          </cell>
          <cell r="M21">
            <v>338534.43</v>
          </cell>
          <cell r="N21">
            <v>548066.61</v>
          </cell>
          <cell r="O21">
            <v>17756597.469999999</v>
          </cell>
          <cell r="P21">
            <v>22248129.859999999</v>
          </cell>
          <cell r="Q21">
            <v>168657</v>
          </cell>
          <cell r="R21">
            <v>1040168</v>
          </cell>
          <cell r="S21">
            <v>0</v>
          </cell>
          <cell r="T21">
            <v>0</v>
          </cell>
          <cell r="U21">
            <v>3365500</v>
          </cell>
          <cell r="V21">
            <v>213024</v>
          </cell>
          <cell r="W21">
            <v>7997000</v>
          </cell>
          <cell r="X21">
            <v>0</v>
          </cell>
          <cell r="Y21">
            <v>0</v>
          </cell>
          <cell r="Z21">
            <v>12784349</v>
          </cell>
          <cell r="AA21">
            <v>4972248.47</v>
          </cell>
          <cell r="AB21">
            <v>0</v>
          </cell>
          <cell r="AC21">
            <v>9463780.8599999994</v>
          </cell>
          <cell r="AD21">
            <v>0</v>
          </cell>
          <cell r="AE21">
            <v>59036</v>
          </cell>
          <cell r="AF21">
            <v>21110116.48</v>
          </cell>
          <cell r="AG21">
            <v>3872</v>
          </cell>
          <cell r="AH21">
            <v>1196680.32</v>
          </cell>
          <cell r="AI21">
            <v>623</v>
          </cell>
          <cell r="AJ21">
            <v>178298.61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14</v>
          </cell>
          <cell r="B22" t="str">
            <v>Яхё Мирзо Мохлар</v>
          </cell>
          <cell r="C22">
            <v>63.8</v>
          </cell>
          <cell r="D22">
            <v>55547</v>
          </cell>
          <cell r="E22">
            <v>18590870.920000002</v>
          </cell>
          <cell r="F22">
            <v>74454.5</v>
          </cell>
          <cell r="G22">
            <v>88624.35</v>
          </cell>
          <cell r="H22">
            <v>18427792.07</v>
          </cell>
          <cell r="I22">
            <v>14742233.65</v>
          </cell>
          <cell r="J22">
            <v>298621.59999999998</v>
          </cell>
          <cell r="K22">
            <v>0</v>
          </cell>
          <cell r="L22">
            <v>2196.6</v>
          </cell>
          <cell r="M22">
            <v>300818.2</v>
          </cell>
          <cell r="N22">
            <v>691578.29</v>
          </cell>
          <cell r="O22">
            <v>14351473.560000001</v>
          </cell>
          <cell r="P22">
            <v>18037031.98</v>
          </cell>
          <cell r="Q22">
            <v>57249</v>
          </cell>
          <cell r="R22">
            <v>772308</v>
          </cell>
          <cell r="S22">
            <v>0</v>
          </cell>
          <cell r="T22">
            <v>0</v>
          </cell>
          <cell r="U22">
            <v>2815200</v>
          </cell>
          <cell r="V22">
            <v>168672</v>
          </cell>
          <cell r="W22">
            <v>7417000</v>
          </cell>
          <cell r="X22">
            <v>0</v>
          </cell>
          <cell r="Y22">
            <v>0</v>
          </cell>
          <cell r="Z22">
            <v>11230429</v>
          </cell>
          <cell r="AA22">
            <v>3121044.56</v>
          </cell>
          <cell r="AB22">
            <v>0</v>
          </cell>
          <cell r="AC22">
            <v>6806602.9800000004</v>
          </cell>
          <cell r="AD22">
            <v>0</v>
          </cell>
          <cell r="AE22">
            <v>41295</v>
          </cell>
          <cell r="AF22">
            <v>14766282.630000001</v>
          </cell>
          <cell r="AG22">
            <v>7175</v>
          </cell>
          <cell r="AH22">
            <v>2217505.5</v>
          </cell>
          <cell r="AI22">
            <v>4257</v>
          </cell>
          <cell r="AJ22">
            <v>1218326.1499999999</v>
          </cell>
          <cell r="AK22">
            <v>1113</v>
          </cell>
          <cell r="AL22">
            <v>237348.81</v>
          </cell>
          <cell r="AM22">
            <v>1707</v>
          </cell>
          <cell r="AN22">
            <v>151407.82999999999</v>
          </cell>
        </row>
        <row r="23">
          <cell r="A23">
            <v>15</v>
          </cell>
          <cell r="B23" t="str">
            <v>Махмуджон Рахмад</v>
          </cell>
          <cell r="C23">
            <v>40.4</v>
          </cell>
          <cell r="D23">
            <v>40428</v>
          </cell>
          <cell r="E23">
            <v>14379695.210000001</v>
          </cell>
          <cell r="F23">
            <v>8852.7800000000007</v>
          </cell>
          <cell r="G23">
            <v>162586.44</v>
          </cell>
          <cell r="H23">
            <v>14208255.98</v>
          </cell>
          <cell r="I23">
            <v>11366604.810000001</v>
          </cell>
          <cell r="J23">
            <v>213308.68</v>
          </cell>
          <cell r="K23">
            <v>0</v>
          </cell>
          <cell r="L23">
            <v>1503.42</v>
          </cell>
          <cell r="M23">
            <v>214812.1</v>
          </cell>
          <cell r="N23">
            <v>319895.2</v>
          </cell>
          <cell r="O23">
            <v>11261521.710000001</v>
          </cell>
          <cell r="P23">
            <v>14103172.880000001</v>
          </cell>
          <cell r="Q23">
            <v>113513</v>
          </cell>
          <cell r="R23">
            <v>536531</v>
          </cell>
          <cell r="S23">
            <v>0</v>
          </cell>
          <cell r="T23">
            <v>0</v>
          </cell>
          <cell r="U23">
            <v>2141200</v>
          </cell>
          <cell r="V23">
            <v>135744</v>
          </cell>
          <cell r="W23">
            <v>0</v>
          </cell>
          <cell r="X23">
            <v>0</v>
          </cell>
          <cell r="Y23">
            <v>0</v>
          </cell>
          <cell r="Z23">
            <v>2926988</v>
          </cell>
          <cell r="AA23">
            <v>8334533.71</v>
          </cell>
          <cell r="AB23">
            <v>0</v>
          </cell>
          <cell r="AC23">
            <v>11176184.880000001</v>
          </cell>
          <cell r="AD23">
            <v>0</v>
          </cell>
          <cell r="AE23">
            <v>38850</v>
          </cell>
          <cell r="AF23">
            <v>13891998.529999999</v>
          </cell>
          <cell r="AG23">
            <v>1578</v>
          </cell>
          <cell r="AH23">
            <v>487696.68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</row>
        <row r="24">
          <cell r="A24">
            <v>16</v>
          </cell>
          <cell r="B24" t="str">
            <v>Ойбек Тоир ф/х</v>
          </cell>
          <cell r="C24">
            <v>68.2</v>
          </cell>
          <cell r="D24">
            <v>63929</v>
          </cell>
          <cell r="E24">
            <v>19924774.899999999</v>
          </cell>
          <cell r="F24">
            <v>131113.4</v>
          </cell>
          <cell r="G24">
            <v>9497.41</v>
          </cell>
          <cell r="H24">
            <v>19784164.09</v>
          </cell>
          <cell r="I24">
            <v>15827331.25</v>
          </cell>
          <cell r="J24">
            <v>349429.48</v>
          </cell>
          <cell r="K24">
            <v>0</v>
          </cell>
          <cell r="L24">
            <v>2613.11</v>
          </cell>
          <cell r="M24">
            <v>352042.59</v>
          </cell>
          <cell r="N24">
            <v>869004.96</v>
          </cell>
          <cell r="O24">
            <v>15310368.880000001</v>
          </cell>
          <cell r="P24">
            <v>19267201.719999999</v>
          </cell>
          <cell r="Q24">
            <v>109756</v>
          </cell>
          <cell r="R24">
            <v>1251690</v>
          </cell>
          <cell r="S24">
            <v>0</v>
          </cell>
          <cell r="T24">
            <v>0</v>
          </cell>
          <cell r="U24">
            <v>2899100</v>
          </cell>
          <cell r="V24">
            <v>176064</v>
          </cell>
          <cell r="W24">
            <v>8360000</v>
          </cell>
          <cell r="X24">
            <v>0</v>
          </cell>
          <cell r="Y24">
            <v>0</v>
          </cell>
          <cell r="Z24">
            <v>12796610</v>
          </cell>
          <cell r="AA24">
            <v>2513758.88</v>
          </cell>
          <cell r="AB24">
            <v>0</v>
          </cell>
          <cell r="AC24">
            <v>6470591.7199999997</v>
          </cell>
          <cell r="AD24">
            <v>0</v>
          </cell>
          <cell r="AE24">
            <v>43130</v>
          </cell>
          <cell r="AF24">
            <v>15422442.640000001</v>
          </cell>
          <cell r="AG24">
            <v>3417</v>
          </cell>
          <cell r="AH24">
            <v>1056058.02</v>
          </cell>
          <cell r="AI24">
            <v>9031</v>
          </cell>
          <cell r="AJ24">
            <v>2584614.41</v>
          </cell>
          <cell r="AK24">
            <v>971</v>
          </cell>
          <cell r="AL24">
            <v>207067.11</v>
          </cell>
          <cell r="AM24">
            <v>7380</v>
          </cell>
          <cell r="AN24">
            <v>654592.72</v>
          </cell>
        </row>
        <row r="25">
          <cell r="A25">
            <v>17</v>
          </cell>
          <cell r="B25" t="str">
            <v>Мадаминов Махрам</v>
          </cell>
          <cell r="C25">
            <v>63.6</v>
          </cell>
          <cell r="D25">
            <v>64186</v>
          </cell>
          <cell r="E25">
            <v>22843564.940000001</v>
          </cell>
          <cell r="F25">
            <v>14106.92</v>
          </cell>
          <cell r="G25">
            <v>78633.72</v>
          </cell>
          <cell r="H25">
            <v>22750824.300000001</v>
          </cell>
          <cell r="I25">
            <v>18200659.440000001</v>
          </cell>
          <cell r="J25">
            <v>338323.5</v>
          </cell>
          <cell r="K25">
            <v>0</v>
          </cell>
          <cell r="L25">
            <v>2658.62</v>
          </cell>
          <cell r="M25">
            <v>340982.12</v>
          </cell>
          <cell r="N25">
            <v>529141.74</v>
          </cell>
          <cell r="O25">
            <v>18012499.82</v>
          </cell>
          <cell r="P25">
            <v>22562664.68</v>
          </cell>
          <cell r="Q25">
            <v>99560</v>
          </cell>
          <cell r="R25">
            <v>928212</v>
          </cell>
          <cell r="S25">
            <v>0</v>
          </cell>
          <cell r="T25">
            <v>0</v>
          </cell>
          <cell r="U25">
            <v>3381400</v>
          </cell>
          <cell r="V25">
            <v>215712</v>
          </cell>
          <cell r="W25">
            <v>0</v>
          </cell>
          <cell r="X25">
            <v>0</v>
          </cell>
          <cell r="Y25">
            <v>0</v>
          </cell>
          <cell r="Z25">
            <v>4624884</v>
          </cell>
          <cell r="AA25">
            <v>13387615.82</v>
          </cell>
          <cell r="AB25">
            <v>0</v>
          </cell>
          <cell r="AC25">
            <v>17937780.68</v>
          </cell>
          <cell r="AD25">
            <v>0</v>
          </cell>
          <cell r="AE25">
            <v>63784</v>
          </cell>
          <cell r="AF25">
            <v>22500543.039999999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402</v>
          </cell>
          <cell r="AN25">
            <v>35656.68</v>
          </cell>
        </row>
        <row r="26">
          <cell r="A26">
            <v>18</v>
          </cell>
          <cell r="B26" t="str">
            <v>Эминонота Мухидд</v>
          </cell>
          <cell r="C26">
            <v>45.6</v>
          </cell>
          <cell r="D26">
            <v>45838</v>
          </cell>
          <cell r="E26">
            <v>15954199.09</v>
          </cell>
          <cell r="F26">
            <v>29224.91</v>
          </cell>
          <cell r="G26">
            <v>0</v>
          </cell>
          <cell r="H26">
            <v>15924974.18</v>
          </cell>
          <cell r="I26">
            <v>12739979.33</v>
          </cell>
          <cell r="J26">
            <v>242432.2</v>
          </cell>
          <cell r="K26">
            <v>0</v>
          </cell>
          <cell r="L26">
            <v>1704.99</v>
          </cell>
          <cell r="M26">
            <v>244137.19</v>
          </cell>
          <cell r="N26">
            <v>398177.72</v>
          </cell>
          <cell r="O26">
            <v>12585938.800000001</v>
          </cell>
          <cell r="P26">
            <v>15770933.65</v>
          </cell>
          <cell r="Q26">
            <v>0</v>
          </cell>
          <cell r="R26">
            <v>755406</v>
          </cell>
          <cell r="S26">
            <v>0</v>
          </cell>
          <cell r="T26">
            <v>0</v>
          </cell>
          <cell r="U26">
            <v>2427400</v>
          </cell>
          <cell r="V26">
            <v>153552</v>
          </cell>
          <cell r="W26">
            <v>0</v>
          </cell>
          <cell r="X26">
            <v>0</v>
          </cell>
          <cell r="Y26">
            <v>0</v>
          </cell>
          <cell r="Z26">
            <v>3336358</v>
          </cell>
          <cell r="AA26">
            <v>9249580.8000000007</v>
          </cell>
          <cell r="AB26">
            <v>0</v>
          </cell>
          <cell r="AC26">
            <v>12434575.65</v>
          </cell>
          <cell r="AD26">
            <v>0</v>
          </cell>
          <cell r="AE26">
            <v>38888</v>
          </cell>
          <cell r="AF26">
            <v>13905586.6</v>
          </cell>
          <cell r="AG26">
            <v>2605</v>
          </cell>
          <cell r="AH26">
            <v>805101.3</v>
          </cell>
          <cell r="AI26">
            <v>4345</v>
          </cell>
          <cell r="AJ26">
            <v>1243511.19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27">
          <cell r="A27">
            <v>19</v>
          </cell>
          <cell r="B27" t="str">
            <v>Тожимат Соттиев</v>
          </cell>
          <cell r="C27">
            <v>68.900000000000006</v>
          </cell>
          <cell r="D27">
            <v>49073</v>
          </cell>
          <cell r="E27">
            <v>15709138.23</v>
          </cell>
          <cell r="F27">
            <v>114500.42</v>
          </cell>
          <cell r="G27">
            <v>30387.18</v>
          </cell>
          <cell r="H27">
            <v>15564250.630000001</v>
          </cell>
          <cell r="I27">
            <v>12451400.5</v>
          </cell>
          <cell r="J27">
            <v>267651.48</v>
          </cell>
          <cell r="K27">
            <v>0</v>
          </cell>
          <cell r="L27">
            <v>1915.52</v>
          </cell>
          <cell r="M27">
            <v>269567</v>
          </cell>
          <cell r="N27">
            <v>669652.04</v>
          </cell>
          <cell r="O27">
            <v>12051315.460000001</v>
          </cell>
          <cell r="P27">
            <v>15164165.59</v>
          </cell>
          <cell r="Q27">
            <v>69323</v>
          </cell>
          <cell r="R27">
            <v>319309</v>
          </cell>
          <cell r="S27">
            <v>0</v>
          </cell>
          <cell r="T27">
            <v>0</v>
          </cell>
          <cell r="U27">
            <v>2403900</v>
          </cell>
          <cell r="V27">
            <v>141456</v>
          </cell>
          <cell r="W27">
            <v>8298000</v>
          </cell>
          <cell r="X27">
            <v>0</v>
          </cell>
          <cell r="Y27">
            <v>0</v>
          </cell>
          <cell r="Z27">
            <v>11231988</v>
          </cell>
          <cell r="AA27">
            <v>819327.46</v>
          </cell>
          <cell r="AB27">
            <v>0</v>
          </cell>
          <cell r="AC27">
            <v>3932177.59</v>
          </cell>
          <cell r="AD27">
            <v>0</v>
          </cell>
          <cell r="AE27">
            <v>33631</v>
          </cell>
          <cell r="AF27">
            <v>12025786.42</v>
          </cell>
          <cell r="AG27">
            <v>3293</v>
          </cell>
          <cell r="AH27">
            <v>1017734.58</v>
          </cell>
          <cell r="AI27">
            <v>5334</v>
          </cell>
          <cell r="AJ27">
            <v>1526556.67</v>
          </cell>
          <cell r="AK27">
            <v>4292</v>
          </cell>
          <cell r="AL27">
            <v>915275</v>
          </cell>
          <cell r="AM27">
            <v>2523</v>
          </cell>
          <cell r="AN27">
            <v>223785.56</v>
          </cell>
        </row>
        <row r="28">
          <cell r="A28">
            <v>20</v>
          </cell>
          <cell r="B28" t="str">
            <v>Валиев Иттифок ф</v>
          </cell>
          <cell r="C28">
            <v>85.6</v>
          </cell>
          <cell r="D28">
            <v>68013</v>
          </cell>
          <cell r="E28">
            <v>22781881.43</v>
          </cell>
          <cell r="F28">
            <v>80977.320000000007</v>
          </cell>
          <cell r="G28">
            <v>143186.70000000001</v>
          </cell>
          <cell r="H28">
            <v>22557717.399999999</v>
          </cell>
          <cell r="I28">
            <v>18046173.91</v>
          </cell>
          <cell r="J28">
            <v>365415.76</v>
          </cell>
          <cell r="K28">
            <v>0</v>
          </cell>
          <cell r="L28">
            <v>2871.54</v>
          </cell>
          <cell r="M28">
            <v>368287.3</v>
          </cell>
          <cell r="N28">
            <v>706672.81</v>
          </cell>
          <cell r="O28">
            <v>17707788.399999999</v>
          </cell>
          <cell r="P28">
            <v>22219331.890000001</v>
          </cell>
          <cell r="Q28">
            <v>79761</v>
          </cell>
          <cell r="R28">
            <v>-30128</v>
          </cell>
          <cell r="S28">
            <v>0</v>
          </cell>
          <cell r="T28">
            <v>0</v>
          </cell>
          <cell r="U28">
            <v>3423800</v>
          </cell>
          <cell r="V28">
            <v>208992</v>
          </cell>
          <cell r="W28">
            <v>0</v>
          </cell>
          <cell r="X28">
            <v>0</v>
          </cell>
          <cell r="Y28">
            <v>0</v>
          </cell>
          <cell r="Z28">
            <v>3682425</v>
          </cell>
          <cell r="AA28">
            <v>14025363.4</v>
          </cell>
          <cell r="AB28">
            <v>0</v>
          </cell>
          <cell r="AC28">
            <v>18536906.890000001</v>
          </cell>
          <cell r="AD28">
            <v>0</v>
          </cell>
          <cell r="AE28">
            <v>54946</v>
          </cell>
          <cell r="AF28">
            <v>19369088.989999998</v>
          </cell>
          <cell r="AG28">
            <v>4262</v>
          </cell>
          <cell r="AH28">
            <v>1317213.72</v>
          </cell>
          <cell r="AI28">
            <v>3419</v>
          </cell>
          <cell r="AJ28">
            <v>978495.92</v>
          </cell>
          <cell r="AK28">
            <v>2897</v>
          </cell>
          <cell r="AL28">
            <v>617789.31000000006</v>
          </cell>
          <cell r="AM28">
            <v>2489</v>
          </cell>
          <cell r="AN28">
            <v>220769.83</v>
          </cell>
        </row>
        <row r="29">
          <cell r="A29">
            <v>21</v>
          </cell>
          <cell r="B29" t="str">
            <v>Комилжон Окбуйра</v>
          </cell>
          <cell r="C29">
            <v>48.8</v>
          </cell>
          <cell r="D29">
            <v>48501</v>
          </cell>
          <cell r="E29">
            <v>15920331.199999999</v>
          </cell>
          <cell r="F29">
            <v>59806.5</v>
          </cell>
          <cell r="G29">
            <v>0</v>
          </cell>
          <cell r="H29">
            <v>15860524.699999999</v>
          </cell>
          <cell r="I29">
            <v>12688419.76</v>
          </cell>
          <cell r="J29">
            <v>261056.48</v>
          </cell>
          <cell r="K29">
            <v>0</v>
          </cell>
          <cell r="L29">
            <v>1844.39</v>
          </cell>
          <cell r="M29">
            <v>262900.87</v>
          </cell>
          <cell r="N29">
            <v>498244.1</v>
          </cell>
          <cell r="O29">
            <v>12453076.529999999</v>
          </cell>
          <cell r="P29">
            <v>15625181.470000001</v>
          </cell>
          <cell r="Q29">
            <v>0</v>
          </cell>
          <cell r="R29">
            <v>407501</v>
          </cell>
          <cell r="S29">
            <v>0</v>
          </cell>
          <cell r="T29">
            <v>0</v>
          </cell>
          <cell r="U29">
            <v>2426600</v>
          </cell>
          <cell r="V29">
            <v>149520</v>
          </cell>
          <cell r="W29">
            <v>5840000</v>
          </cell>
          <cell r="X29">
            <v>0</v>
          </cell>
          <cell r="Y29">
            <v>0</v>
          </cell>
          <cell r="Z29">
            <v>8823621</v>
          </cell>
          <cell r="AA29">
            <v>3629455.53</v>
          </cell>
          <cell r="AB29">
            <v>0</v>
          </cell>
          <cell r="AC29">
            <v>6801560.4699999997</v>
          </cell>
          <cell r="AD29">
            <v>0</v>
          </cell>
          <cell r="AE29">
            <v>35504</v>
          </cell>
          <cell r="AF29">
            <v>12695534.52</v>
          </cell>
          <cell r="AG29">
            <v>5379</v>
          </cell>
          <cell r="AH29">
            <v>1662433.74</v>
          </cell>
          <cell r="AI29">
            <v>3290</v>
          </cell>
          <cell r="AJ29">
            <v>941576.94</v>
          </cell>
          <cell r="AK29">
            <v>1902</v>
          </cell>
          <cell r="AL29">
            <v>405604.17</v>
          </cell>
          <cell r="AM29">
            <v>2426</v>
          </cell>
          <cell r="AN29">
            <v>215181.83</v>
          </cell>
        </row>
        <row r="30">
          <cell r="A30">
            <v>22</v>
          </cell>
          <cell r="B30" t="str">
            <v>Ашматов Тургунбо</v>
          </cell>
          <cell r="C30">
            <v>45</v>
          </cell>
          <cell r="D30">
            <v>33277</v>
          </cell>
          <cell r="E30">
            <v>11343567.9</v>
          </cell>
          <cell r="F30">
            <v>42241.98</v>
          </cell>
          <cell r="G30">
            <v>113180.99</v>
          </cell>
          <cell r="H30">
            <v>11188144.92</v>
          </cell>
          <cell r="I30">
            <v>8950515.9600000009</v>
          </cell>
          <cell r="J30">
            <v>177906.72</v>
          </cell>
          <cell r="K30">
            <v>0</v>
          </cell>
          <cell r="L30">
            <v>1248.3499999999999</v>
          </cell>
          <cell r="M30">
            <v>179155.07</v>
          </cell>
          <cell r="N30">
            <v>387572.84</v>
          </cell>
          <cell r="O30">
            <v>8742098.1899999995</v>
          </cell>
          <cell r="P30">
            <v>10979727.15</v>
          </cell>
          <cell r="Q30">
            <v>124201</v>
          </cell>
          <cell r="R30">
            <v>227832</v>
          </cell>
          <cell r="S30">
            <v>0</v>
          </cell>
          <cell r="T30">
            <v>0</v>
          </cell>
          <cell r="U30">
            <v>1717200</v>
          </cell>
          <cell r="V30">
            <v>97440</v>
          </cell>
          <cell r="W30">
            <v>5181000</v>
          </cell>
          <cell r="X30">
            <v>0</v>
          </cell>
          <cell r="Y30">
            <v>0</v>
          </cell>
          <cell r="Z30">
            <v>7347673</v>
          </cell>
          <cell r="AA30">
            <v>1394425.19</v>
          </cell>
          <cell r="AB30">
            <v>0</v>
          </cell>
          <cell r="AC30">
            <v>3632054.15</v>
          </cell>
          <cell r="AD30">
            <v>0</v>
          </cell>
          <cell r="AE30">
            <v>27154</v>
          </cell>
          <cell r="AF30">
            <v>9709738.1899999995</v>
          </cell>
          <cell r="AG30">
            <v>2149</v>
          </cell>
          <cell r="AH30">
            <v>664169.93999999994</v>
          </cell>
          <cell r="AI30">
            <v>3125</v>
          </cell>
          <cell r="AJ30">
            <v>894355</v>
          </cell>
          <cell r="AK30">
            <v>0</v>
          </cell>
          <cell r="AL30">
            <v>0</v>
          </cell>
          <cell r="AM30">
            <v>849</v>
          </cell>
          <cell r="AN30">
            <v>75304.77</v>
          </cell>
        </row>
        <row r="31">
          <cell r="A31">
            <v>23</v>
          </cell>
          <cell r="B31" t="str">
            <v>Хажалхонхожиона</v>
          </cell>
          <cell r="C31">
            <v>89.6</v>
          </cell>
          <cell r="D31">
            <v>89693</v>
          </cell>
          <cell r="E31">
            <v>25829115.73</v>
          </cell>
          <cell r="F31">
            <v>62375.63</v>
          </cell>
          <cell r="G31">
            <v>0</v>
          </cell>
          <cell r="H31">
            <v>25766740.100000001</v>
          </cell>
          <cell r="I31">
            <v>20613392.079999998</v>
          </cell>
          <cell r="J31">
            <v>487238.6</v>
          </cell>
          <cell r="K31">
            <v>0</v>
          </cell>
          <cell r="L31">
            <v>3703.27</v>
          </cell>
          <cell r="M31">
            <v>490941.87</v>
          </cell>
          <cell r="N31">
            <v>1100109.42</v>
          </cell>
          <cell r="O31">
            <v>20004224.530000001</v>
          </cell>
          <cell r="P31">
            <v>25157572.550000001</v>
          </cell>
          <cell r="Q31">
            <v>0</v>
          </cell>
          <cell r="R31">
            <v>1717552</v>
          </cell>
          <cell r="S31">
            <v>0</v>
          </cell>
          <cell r="T31">
            <v>0</v>
          </cell>
          <cell r="U31">
            <v>3558300</v>
          </cell>
          <cell r="V31">
            <v>215376</v>
          </cell>
          <cell r="W31">
            <v>5599101</v>
          </cell>
          <cell r="X31">
            <v>0</v>
          </cell>
          <cell r="Y31">
            <v>0</v>
          </cell>
          <cell r="Z31">
            <v>11090329</v>
          </cell>
          <cell r="AA31">
            <v>8913895.5299999993</v>
          </cell>
          <cell r="AB31">
            <v>0</v>
          </cell>
          <cell r="AC31">
            <v>14067243.550000001</v>
          </cell>
          <cell r="AD31">
            <v>0</v>
          </cell>
          <cell r="AE31">
            <v>52157</v>
          </cell>
          <cell r="AF31">
            <v>18650320.93</v>
          </cell>
          <cell r="AG31">
            <v>10770</v>
          </cell>
          <cell r="AH31">
            <v>3328576.2</v>
          </cell>
          <cell r="AI31">
            <v>3776</v>
          </cell>
          <cell r="AJ31">
            <v>1080667.03</v>
          </cell>
          <cell r="AK31">
            <v>5864</v>
          </cell>
          <cell r="AL31">
            <v>1250506.21</v>
          </cell>
          <cell r="AM31">
            <v>17126</v>
          </cell>
          <cell r="AN31">
            <v>1519045.36</v>
          </cell>
        </row>
        <row r="32">
          <cell r="A32">
            <v>24</v>
          </cell>
          <cell r="B32" t="str">
            <v>Холматбойобод Хо</v>
          </cell>
          <cell r="C32">
            <v>101.9</v>
          </cell>
          <cell r="D32">
            <v>101787</v>
          </cell>
          <cell r="E32">
            <v>32862752.77</v>
          </cell>
          <cell r="F32">
            <v>105681.27</v>
          </cell>
          <cell r="G32">
            <v>104880.23</v>
          </cell>
          <cell r="H32">
            <v>32652191.260000002</v>
          </cell>
          <cell r="I32">
            <v>26121753.010000002</v>
          </cell>
          <cell r="J32">
            <v>550656.12</v>
          </cell>
          <cell r="K32">
            <v>0</v>
          </cell>
          <cell r="L32">
            <v>4327.18</v>
          </cell>
          <cell r="M32">
            <v>554983.30000000005</v>
          </cell>
          <cell r="N32">
            <v>1125459.42</v>
          </cell>
          <cell r="O32">
            <v>25551276.890000001</v>
          </cell>
          <cell r="P32">
            <v>32081715.140000001</v>
          </cell>
          <cell r="Q32">
            <v>72650</v>
          </cell>
          <cell r="R32">
            <v>2109501</v>
          </cell>
          <cell r="S32">
            <v>0</v>
          </cell>
          <cell r="T32">
            <v>0</v>
          </cell>
          <cell r="U32">
            <v>4829700</v>
          </cell>
          <cell r="V32">
            <v>277536</v>
          </cell>
          <cell r="W32">
            <v>0</v>
          </cell>
          <cell r="X32">
            <v>0</v>
          </cell>
          <cell r="Y32">
            <v>0</v>
          </cell>
          <cell r="Z32">
            <v>7289387</v>
          </cell>
          <cell r="AA32">
            <v>18261889.890000001</v>
          </cell>
          <cell r="AB32">
            <v>0</v>
          </cell>
          <cell r="AC32">
            <v>24792328.140000001</v>
          </cell>
          <cell r="AD32">
            <v>0</v>
          </cell>
          <cell r="AE32">
            <v>82256</v>
          </cell>
          <cell r="AF32">
            <v>28747691.870000001</v>
          </cell>
          <cell r="AG32">
            <v>699</v>
          </cell>
          <cell r="AH32">
            <v>216032.94</v>
          </cell>
          <cell r="AI32">
            <v>5899</v>
          </cell>
          <cell r="AJ32">
            <v>1688256.05</v>
          </cell>
          <cell r="AK32">
            <v>3197</v>
          </cell>
          <cell r="AL32">
            <v>681764.72</v>
          </cell>
          <cell r="AM32">
            <v>9736</v>
          </cell>
          <cell r="AN32">
            <v>863565.66</v>
          </cell>
        </row>
        <row r="33">
          <cell r="A33">
            <v>25</v>
          </cell>
          <cell r="B33" t="str">
            <v>Тургунов Туйчибо</v>
          </cell>
          <cell r="C33">
            <v>44.5</v>
          </cell>
          <cell r="D33">
            <v>44163</v>
          </cell>
          <cell r="E33">
            <v>14799971.960000001</v>
          </cell>
          <cell r="F33">
            <v>30624.42</v>
          </cell>
          <cell r="G33">
            <v>55142.47</v>
          </cell>
          <cell r="H33">
            <v>14714205.07</v>
          </cell>
          <cell r="I33">
            <v>11771364.050000001</v>
          </cell>
          <cell r="J33">
            <v>236681.36</v>
          </cell>
          <cell r="K33">
            <v>0</v>
          </cell>
          <cell r="L33">
            <v>1750.88</v>
          </cell>
          <cell r="M33">
            <v>238432.24</v>
          </cell>
          <cell r="N33">
            <v>453535.46</v>
          </cell>
          <cell r="O33">
            <v>11556260.83</v>
          </cell>
          <cell r="P33">
            <v>14499101.85</v>
          </cell>
          <cell r="Q33">
            <v>0</v>
          </cell>
          <cell r="R33">
            <v>430379</v>
          </cell>
          <cell r="S33">
            <v>0</v>
          </cell>
          <cell r="T33">
            <v>0</v>
          </cell>
          <cell r="U33">
            <v>2219700</v>
          </cell>
          <cell r="V33">
            <v>134400</v>
          </cell>
          <cell r="W33">
            <v>5733000</v>
          </cell>
          <cell r="X33">
            <v>0</v>
          </cell>
          <cell r="Y33">
            <v>0</v>
          </cell>
          <cell r="Z33">
            <v>8517479</v>
          </cell>
          <cell r="AA33">
            <v>3038781.83</v>
          </cell>
          <cell r="AB33">
            <v>0</v>
          </cell>
          <cell r="AC33">
            <v>5981622.8499999996</v>
          </cell>
          <cell r="AD33">
            <v>0</v>
          </cell>
          <cell r="AE33">
            <v>36966</v>
          </cell>
          <cell r="AF33">
            <v>13218317.07</v>
          </cell>
          <cell r="AG33">
            <v>2939</v>
          </cell>
          <cell r="AH33">
            <v>908327.34</v>
          </cell>
          <cell r="AI33">
            <v>1497</v>
          </cell>
          <cell r="AJ33">
            <v>428431.82</v>
          </cell>
          <cell r="AK33">
            <v>0</v>
          </cell>
          <cell r="AL33">
            <v>0</v>
          </cell>
          <cell r="AM33">
            <v>2761</v>
          </cell>
          <cell r="AN33">
            <v>244895.73</v>
          </cell>
        </row>
        <row r="34">
          <cell r="A34">
            <v>26</v>
          </cell>
          <cell r="B34" t="str">
            <v>Турсунбой Мухамм</v>
          </cell>
          <cell r="C34">
            <v>33.4</v>
          </cell>
          <cell r="D34">
            <v>33884</v>
          </cell>
          <cell r="E34">
            <v>12074041.529999999</v>
          </cell>
          <cell r="F34">
            <v>998.32</v>
          </cell>
          <cell r="G34">
            <v>52138.16</v>
          </cell>
          <cell r="H34">
            <v>12020905.039999999</v>
          </cell>
          <cell r="I34">
            <v>9616724.0399999991</v>
          </cell>
          <cell r="J34">
            <v>177642.92</v>
          </cell>
          <cell r="K34">
            <v>0</v>
          </cell>
          <cell r="L34">
            <v>1395.96</v>
          </cell>
          <cell r="M34">
            <v>179038.88</v>
          </cell>
          <cell r="N34">
            <v>217634.42</v>
          </cell>
          <cell r="O34">
            <v>9578128.5</v>
          </cell>
          <cell r="P34">
            <v>11982309.5</v>
          </cell>
          <cell r="Q34">
            <v>84796</v>
          </cell>
          <cell r="R34">
            <v>438800</v>
          </cell>
          <cell r="S34">
            <v>0</v>
          </cell>
          <cell r="T34">
            <v>0</v>
          </cell>
          <cell r="U34">
            <v>1796700</v>
          </cell>
          <cell r="V34">
            <v>113568</v>
          </cell>
          <cell r="W34">
            <v>4169000</v>
          </cell>
          <cell r="X34">
            <v>0</v>
          </cell>
          <cell r="Y34">
            <v>0</v>
          </cell>
          <cell r="Z34">
            <v>6602864</v>
          </cell>
          <cell r="AA34">
            <v>2975264.5</v>
          </cell>
          <cell r="AB34">
            <v>0</v>
          </cell>
          <cell r="AC34">
            <v>5379445.5</v>
          </cell>
          <cell r="AD34">
            <v>0</v>
          </cell>
          <cell r="AE34">
            <v>33014</v>
          </cell>
          <cell r="AF34">
            <v>11449824.16</v>
          </cell>
          <cell r="AG34">
            <v>870</v>
          </cell>
          <cell r="AH34">
            <v>268882.2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</row>
        <row r="35">
          <cell r="A35">
            <v>27</v>
          </cell>
          <cell r="B35" t="str">
            <v>Окбуйра Чорвадор</v>
          </cell>
          <cell r="C35">
            <v>40</v>
          </cell>
          <cell r="D35">
            <v>37168</v>
          </cell>
          <cell r="E35">
            <v>10913511.869999999</v>
          </cell>
          <cell r="F35">
            <v>133523.48000000001</v>
          </cell>
          <cell r="G35">
            <v>177429.61</v>
          </cell>
          <cell r="H35">
            <v>10602558.789999999</v>
          </cell>
          <cell r="I35">
            <v>8482047.0199999996</v>
          </cell>
          <cell r="J35">
            <v>206502.64</v>
          </cell>
          <cell r="K35">
            <v>0</v>
          </cell>
          <cell r="L35">
            <v>1622.73</v>
          </cell>
          <cell r="M35">
            <v>208125.37</v>
          </cell>
          <cell r="N35">
            <v>815403.35</v>
          </cell>
          <cell r="O35">
            <v>7874769.04</v>
          </cell>
          <cell r="P35">
            <v>9995280.8100000005</v>
          </cell>
          <cell r="Q35">
            <v>0</v>
          </cell>
          <cell r="R35">
            <v>623419</v>
          </cell>
          <cell r="S35">
            <v>0</v>
          </cell>
          <cell r="T35">
            <v>0</v>
          </cell>
          <cell r="U35">
            <v>1615500</v>
          </cell>
          <cell r="V35">
            <v>84672</v>
          </cell>
          <cell r="W35">
            <v>0</v>
          </cell>
          <cell r="X35">
            <v>0</v>
          </cell>
          <cell r="Y35">
            <v>0</v>
          </cell>
          <cell r="Z35">
            <v>2323591</v>
          </cell>
          <cell r="AA35">
            <v>5551178.04</v>
          </cell>
          <cell r="AB35">
            <v>0</v>
          </cell>
          <cell r="AC35">
            <v>7671689.8099999996</v>
          </cell>
          <cell r="AD35">
            <v>0</v>
          </cell>
          <cell r="AE35">
            <v>14177</v>
          </cell>
          <cell r="AF35">
            <v>5069417.33</v>
          </cell>
          <cell r="AG35">
            <v>4341</v>
          </cell>
          <cell r="AH35">
            <v>1341629.46</v>
          </cell>
          <cell r="AI35">
            <v>11797</v>
          </cell>
          <cell r="AJ35">
            <v>3376225.9</v>
          </cell>
          <cell r="AK35">
            <v>4162</v>
          </cell>
          <cell r="AL35">
            <v>887552.32</v>
          </cell>
          <cell r="AM35">
            <v>2691</v>
          </cell>
          <cell r="AN35">
            <v>238686.86</v>
          </cell>
        </row>
        <row r="36">
          <cell r="A36">
            <v>28</v>
          </cell>
          <cell r="B36" t="str">
            <v>Ортиков ф/х</v>
          </cell>
          <cell r="C36">
            <v>167</v>
          </cell>
          <cell r="D36">
            <v>162294</v>
          </cell>
          <cell r="E36">
            <v>51862161.280000001</v>
          </cell>
          <cell r="F36">
            <v>88611.73</v>
          </cell>
          <cell r="G36">
            <v>0</v>
          </cell>
          <cell r="H36">
            <v>51773549.549999997</v>
          </cell>
          <cell r="I36">
            <v>41418839.619999997</v>
          </cell>
          <cell r="J36">
            <v>869748.6</v>
          </cell>
          <cell r="K36">
            <v>0</v>
          </cell>
          <cell r="L36">
            <v>6834.67</v>
          </cell>
          <cell r="M36">
            <v>876583.27</v>
          </cell>
          <cell r="N36">
            <v>1420655.43</v>
          </cell>
          <cell r="O36">
            <v>40874767.460000001</v>
          </cell>
          <cell r="P36">
            <v>51229477.390000001</v>
          </cell>
          <cell r="Q36">
            <v>0</v>
          </cell>
          <cell r="R36">
            <v>2026552</v>
          </cell>
          <cell r="S36">
            <v>0</v>
          </cell>
          <cell r="T36">
            <v>0</v>
          </cell>
          <cell r="U36">
            <v>7304900</v>
          </cell>
          <cell r="V36">
            <v>437808</v>
          </cell>
          <cell r="W36">
            <v>0</v>
          </cell>
          <cell r="X36">
            <v>0</v>
          </cell>
          <cell r="Y36">
            <v>0</v>
          </cell>
          <cell r="Z36">
            <v>9769260</v>
          </cell>
          <cell r="AA36">
            <v>31105507.460000001</v>
          </cell>
          <cell r="AB36">
            <v>0</v>
          </cell>
          <cell r="AC36">
            <v>41460217.390000001</v>
          </cell>
          <cell r="AD36">
            <v>0</v>
          </cell>
          <cell r="AE36">
            <v>130274</v>
          </cell>
          <cell r="AF36">
            <v>45304627.630000003</v>
          </cell>
          <cell r="AG36">
            <v>7134</v>
          </cell>
          <cell r="AH36">
            <v>2204834.04</v>
          </cell>
          <cell r="AI36">
            <v>605</v>
          </cell>
          <cell r="AJ36">
            <v>173147.13</v>
          </cell>
          <cell r="AK36">
            <v>5998</v>
          </cell>
          <cell r="AL36">
            <v>1279081.8899999999</v>
          </cell>
          <cell r="AM36">
            <v>18283</v>
          </cell>
          <cell r="AN36">
            <v>1621669.19</v>
          </cell>
        </row>
        <row r="37">
          <cell r="A37">
            <v>29</v>
          </cell>
          <cell r="B37" t="str">
            <v>Шохимардон ф/х</v>
          </cell>
          <cell r="C37">
            <v>157.80000000000001</v>
          </cell>
          <cell r="D37">
            <v>157980</v>
          </cell>
          <cell r="E37">
            <v>51754261.560000002</v>
          </cell>
          <cell r="F37">
            <v>80003.460000000006</v>
          </cell>
          <cell r="G37">
            <v>0</v>
          </cell>
          <cell r="H37">
            <v>51674258.100000001</v>
          </cell>
          <cell r="I37">
            <v>41339406.469999999</v>
          </cell>
          <cell r="J37">
            <v>837406.71999999997</v>
          </cell>
          <cell r="K37">
            <v>3118610.46</v>
          </cell>
          <cell r="L37">
            <v>6580.55</v>
          </cell>
          <cell r="M37">
            <v>3962597.73</v>
          </cell>
          <cell r="N37">
            <v>1518597</v>
          </cell>
          <cell r="O37">
            <v>43783407.200000003</v>
          </cell>
          <cell r="P37">
            <v>54118258.829999998</v>
          </cell>
          <cell r="Q37">
            <v>0</v>
          </cell>
          <cell r="R37">
            <v>3534849</v>
          </cell>
          <cell r="S37">
            <v>0</v>
          </cell>
          <cell r="T37">
            <v>0</v>
          </cell>
          <cell r="U37">
            <v>7818000</v>
          </cell>
          <cell r="V37">
            <v>467712</v>
          </cell>
          <cell r="W37">
            <v>0</v>
          </cell>
          <cell r="X37">
            <v>0</v>
          </cell>
          <cell r="Y37">
            <v>0</v>
          </cell>
          <cell r="Z37">
            <v>11820561</v>
          </cell>
          <cell r="AA37">
            <v>31962846.199999999</v>
          </cell>
          <cell r="AB37">
            <v>0</v>
          </cell>
          <cell r="AC37">
            <v>42297697.829999998</v>
          </cell>
          <cell r="AD37">
            <v>0</v>
          </cell>
          <cell r="AE37">
            <v>124355</v>
          </cell>
          <cell r="AF37">
            <v>43319802.689999998</v>
          </cell>
          <cell r="AG37">
            <v>9534</v>
          </cell>
          <cell r="AH37">
            <v>2917404</v>
          </cell>
          <cell r="AI37">
            <v>11584</v>
          </cell>
          <cell r="AJ37">
            <v>3282442.2400000002</v>
          </cell>
          <cell r="AK37">
            <v>3120</v>
          </cell>
          <cell r="AL37">
            <v>658756.80000000005</v>
          </cell>
          <cell r="AM37">
            <v>9387</v>
          </cell>
          <cell r="AN37">
            <v>824366.34</v>
          </cell>
        </row>
        <row r="38">
          <cell r="A38">
            <v>30</v>
          </cell>
          <cell r="B38" t="str">
            <v>Мухиддинхожи ф/х</v>
          </cell>
          <cell r="C38">
            <v>144</v>
          </cell>
          <cell r="D38">
            <v>122073</v>
          </cell>
          <cell r="E38">
            <v>42039259.130000003</v>
          </cell>
          <cell r="F38">
            <v>74289.149999999994</v>
          </cell>
          <cell r="G38">
            <v>0</v>
          </cell>
          <cell r="H38">
            <v>41964969.979999997</v>
          </cell>
          <cell r="I38">
            <v>33571976</v>
          </cell>
          <cell r="J38">
            <v>645149.28</v>
          </cell>
          <cell r="K38">
            <v>0</v>
          </cell>
          <cell r="L38">
            <v>5069.74</v>
          </cell>
          <cell r="M38">
            <v>650219.02</v>
          </cell>
          <cell r="N38">
            <v>1060023.97</v>
          </cell>
          <cell r="O38">
            <v>33162171.050000001</v>
          </cell>
          <cell r="P38">
            <v>41555165.030000001</v>
          </cell>
          <cell r="Q38">
            <v>0</v>
          </cell>
          <cell r="R38">
            <v>1225618</v>
          </cell>
          <cell r="S38">
            <v>0</v>
          </cell>
          <cell r="T38">
            <v>0</v>
          </cell>
          <cell r="U38">
            <v>6227500</v>
          </cell>
          <cell r="V38">
            <v>383376</v>
          </cell>
          <cell r="W38">
            <v>0</v>
          </cell>
          <cell r="X38">
            <v>0</v>
          </cell>
          <cell r="Y38">
            <v>0</v>
          </cell>
          <cell r="Z38">
            <v>7836494</v>
          </cell>
          <cell r="AA38">
            <v>25325677.050000001</v>
          </cell>
          <cell r="AB38">
            <v>0</v>
          </cell>
          <cell r="AC38">
            <v>33718671.030000001</v>
          </cell>
          <cell r="AD38">
            <v>0</v>
          </cell>
          <cell r="AE38">
            <v>104886</v>
          </cell>
          <cell r="AF38">
            <v>34696999.079999998</v>
          </cell>
          <cell r="AG38">
            <v>6746</v>
          </cell>
          <cell r="AH38">
            <v>2084918.76</v>
          </cell>
          <cell r="AI38">
            <v>6373</v>
          </cell>
          <cell r="AJ38">
            <v>1823911.82</v>
          </cell>
          <cell r="AK38">
            <v>2123</v>
          </cell>
          <cell r="AL38">
            <v>452732.72</v>
          </cell>
          <cell r="AM38">
            <v>1945</v>
          </cell>
          <cell r="AN38">
            <v>172518</v>
          </cell>
        </row>
        <row r="39">
          <cell r="A39">
            <v>31</v>
          </cell>
          <cell r="B39" t="str">
            <v>Олимжон Косимов</v>
          </cell>
          <cell r="C39">
            <v>92</v>
          </cell>
          <cell r="D39">
            <v>91560</v>
          </cell>
          <cell r="E39">
            <v>30800182.219999999</v>
          </cell>
          <cell r="F39">
            <v>92704.4</v>
          </cell>
          <cell r="G39">
            <v>0</v>
          </cell>
          <cell r="H39">
            <v>30707477.82</v>
          </cell>
          <cell r="I39">
            <v>24565982.23</v>
          </cell>
          <cell r="J39">
            <v>488293.8</v>
          </cell>
          <cell r="K39">
            <v>0</v>
          </cell>
          <cell r="L39">
            <v>3837.11</v>
          </cell>
          <cell r="M39">
            <v>492130.91</v>
          </cell>
          <cell r="N39">
            <v>975723.48</v>
          </cell>
          <cell r="O39">
            <v>24082389.66</v>
          </cell>
          <cell r="P39">
            <v>30223885.25</v>
          </cell>
          <cell r="Q39">
            <v>0</v>
          </cell>
          <cell r="R39">
            <v>1231177</v>
          </cell>
          <cell r="S39">
            <v>0</v>
          </cell>
          <cell r="T39">
            <v>0</v>
          </cell>
          <cell r="U39">
            <v>4737100</v>
          </cell>
          <cell r="V39">
            <v>274512</v>
          </cell>
          <cell r="W39">
            <v>0</v>
          </cell>
          <cell r="X39">
            <v>0</v>
          </cell>
          <cell r="Y39">
            <v>0</v>
          </cell>
          <cell r="Z39">
            <v>6242789</v>
          </cell>
          <cell r="AA39">
            <v>17839600.66</v>
          </cell>
          <cell r="AB39">
            <v>0</v>
          </cell>
          <cell r="AC39">
            <v>23981096.25</v>
          </cell>
          <cell r="AD39">
            <v>0</v>
          </cell>
          <cell r="AE39">
            <v>72077</v>
          </cell>
          <cell r="AF39">
            <v>25141132.190000001</v>
          </cell>
          <cell r="AG39">
            <v>10060</v>
          </cell>
          <cell r="AH39">
            <v>3109143.6</v>
          </cell>
          <cell r="AI39">
            <v>3998</v>
          </cell>
          <cell r="AJ39">
            <v>1144202.02</v>
          </cell>
          <cell r="AK39">
            <v>2347</v>
          </cell>
          <cell r="AL39">
            <v>500501.04</v>
          </cell>
          <cell r="AM39">
            <v>3078</v>
          </cell>
          <cell r="AN39">
            <v>273013.06</v>
          </cell>
        </row>
        <row r="40">
          <cell r="A40">
            <v>32</v>
          </cell>
          <cell r="B40" t="str">
            <v>Холматжон ф/х</v>
          </cell>
          <cell r="C40">
            <v>56.8</v>
          </cell>
          <cell r="D40">
            <v>56797</v>
          </cell>
          <cell r="E40">
            <v>18329781.199999999</v>
          </cell>
          <cell r="F40">
            <v>65639.289999999994</v>
          </cell>
          <cell r="G40">
            <v>0</v>
          </cell>
          <cell r="H40">
            <v>18264141.91</v>
          </cell>
          <cell r="I40">
            <v>14611313.52</v>
          </cell>
          <cell r="J40">
            <v>305533.15999999997</v>
          </cell>
          <cell r="K40">
            <v>0</v>
          </cell>
          <cell r="L40">
            <v>2400.94</v>
          </cell>
          <cell r="M40">
            <v>307934.09999999998</v>
          </cell>
          <cell r="N40">
            <v>570351.07999999996</v>
          </cell>
          <cell r="O40">
            <v>14348896.539999999</v>
          </cell>
          <cell r="P40">
            <v>18001724.93</v>
          </cell>
          <cell r="Q40">
            <v>142899</v>
          </cell>
          <cell r="R40">
            <v>333700</v>
          </cell>
          <cell r="S40">
            <v>0</v>
          </cell>
          <cell r="T40">
            <v>0</v>
          </cell>
          <cell r="U40">
            <v>2731500</v>
          </cell>
          <cell r="V40">
            <v>161616</v>
          </cell>
          <cell r="W40">
            <v>6782000</v>
          </cell>
          <cell r="X40">
            <v>0</v>
          </cell>
          <cell r="Y40">
            <v>0</v>
          </cell>
          <cell r="Z40">
            <v>10151715</v>
          </cell>
          <cell r="AA40">
            <v>4197181.54</v>
          </cell>
          <cell r="AB40">
            <v>0</v>
          </cell>
          <cell r="AC40">
            <v>7850009.9299999997</v>
          </cell>
          <cell r="AD40">
            <v>0</v>
          </cell>
          <cell r="AE40">
            <v>44962</v>
          </cell>
          <cell r="AF40">
            <v>15410181.550000001</v>
          </cell>
          <cell r="AG40">
            <v>2615</v>
          </cell>
          <cell r="AH40">
            <v>808191.9</v>
          </cell>
          <cell r="AI40">
            <v>900</v>
          </cell>
          <cell r="AJ40">
            <v>257574.24</v>
          </cell>
          <cell r="AK40">
            <v>3601</v>
          </cell>
          <cell r="AL40">
            <v>767918.29</v>
          </cell>
          <cell r="AM40">
            <v>4719</v>
          </cell>
          <cell r="AN40">
            <v>418566.81</v>
          </cell>
        </row>
        <row r="41">
          <cell r="A41">
            <v>33</v>
          </cell>
          <cell r="B41" t="str">
            <v>Турсунали Мурот</v>
          </cell>
          <cell r="C41">
            <v>48.8</v>
          </cell>
          <cell r="D41">
            <v>49072</v>
          </cell>
          <cell r="E41">
            <v>16795910.829999998</v>
          </cell>
          <cell r="F41">
            <v>35286.14</v>
          </cell>
          <cell r="G41">
            <v>0</v>
          </cell>
          <cell r="H41">
            <v>16760624.689999999</v>
          </cell>
          <cell r="I41">
            <v>13408499.77</v>
          </cell>
          <cell r="J41">
            <v>260265.08</v>
          </cell>
          <cell r="K41">
            <v>0</v>
          </cell>
          <cell r="L41">
            <v>2045.21</v>
          </cell>
          <cell r="M41">
            <v>262310.28999999998</v>
          </cell>
          <cell r="N41">
            <v>446296.09</v>
          </cell>
          <cell r="O41">
            <v>13224513.970000001</v>
          </cell>
          <cell r="P41">
            <v>16576638.890000001</v>
          </cell>
          <cell r="Q41">
            <v>94018</v>
          </cell>
          <cell r="R41">
            <v>87717</v>
          </cell>
          <cell r="S41">
            <v>0</v>
          </cell>
          <cell r="T41">
            <v>0</v>
          </cell>
          <cell r="U41">
            <v>2448600</v>
          </cell>
          <cell r="V41">
            <v>155904</v>
          </cell>
          <cell r="W41">
            <v>0</v>
          </cell>
          <cell r="X41">
            <v>0</v>
          </cell>
          <cell r="Y41">
            <v>0</v>
          </cell>
          <cell r="Z41">
            <v>2786239</v>
          </cell>
          <cell r="AA41">
            <v>10438274.970000001</v>
          </cell>
          <cell r="AB41">
            <v>0</v>
          </cell>
          <cell r="AC41">
            <v>13790399.890000001</v>
          </cell>
          <cell r="AD41">
            <v>0</v>
          </cell>
          <cell r="AE41">
            <v>43521</v>
          </cell>
          <cell r="AF41">
            <v>14743609.18</v>
          </cell>
          <cell r="AG41">
            <v>1432</v>
          </cell>
          <cell r="AH41">
            <v>442573.92</v>
          </cell>
          <cell r="AI41">
            <v>1303</v>
          </cell>
          <cell r="AJ41">
            <v>372910.26</v>
          </cell>
          <cell r="AK41">
            <v>1352</v>
          </cell>
          <cell r="AL41">
            <v>288315.89</v>
          </cell>
          <cell r="AM41">
            <v>1464</v>
          </cell>
          <cell r="AN41">
            <v>129854.16</v>
          </cell>
        </row>
        <row r="42">
          <cell r="A42">
            <v>34</v>
          </cell>
          <cell r="B42" t="str">
            <v>Рузматжон Кохоро</v>
          </cell>
          <cell r="C42">
            <v>105.4</v>
          </cell>
          <cell r="D42">
            <v>94453</v>
          </cell>
          <cell r="E42">
            <v>31846605.960000001</v>
          </cell>
          <cell r="F42">
            <v>64816.5</v>
          </cell>
          <cell r="G42">
            <v>0</v>
          </cell>
          <cell r="H42">
            <v>31781789.460000001</v>
          </cell>
          <cell r="I42">
            <v>25425431.59</v>
          </cell>
          <cell r="J42">
            <v>502802.8</v>
          </cell>
          <cell r="K42">
            <v>0</v>
          </cell>
          <cell r="L42">
            <v>3951.12</v>
          </cell>
          <cell r="M42">
            <v>506753.92</v>
          </cell>
          <cell r="N42">
            <v>802305.01</v>
          </cell>
          <cell r="O42">
            <v>25129880.5</v>
          </cell>
          <cell r="P42">
            <v>31486238.370000001</v>
          </cell>
          <cell r="Q42">
            <v>142601</v>
          </cell>
          <cell r="R42">
            <v>291815</v>
          </cell>
          <cell r="S42">
            <v>0</v>
          </cell>
          <cell r="T42">
            <v>0</v>
          </cell>
          <cell r="U42">
            <v>4525800</v>
          </cell>
          <cell r="V42">
            <v>284592</v>
          </cell>
          <cell r="W42">
            <v>0</v>
          </cell>
          <cell r="X42">
            <v>0</v>
          </cell>
          <cell r="Y42">
            <v>0</v>
          </cell>
          <cell r="Z42">
            <v>5244808</v>
          </cell>
          <cell r="AA42">
            <v>19885072.5</v>
          </cell>
          <cell r="AB42">
            <v>0</v>
          </cell>
          <cell r="AC42">
            <v>26241430.370000001</v>
          </cell>
          <cell r="AD42">
            <v>0</v>
          </cell>
          <cell r="AE42">
            <v>78230</v>
          </cell>
          <cell r="AF42">
            <v>26690780.370000001</v>
          </cell>
          <cell r="AG42">
            <v>6358</v>
          </cell>
          <cell r="AH42">
            <v>1965003.48</v>
          </cell>
          <cell r="AI42">
            <v>4949</v>
          </cell>
          <cell r="AJ42">
            <v>1416372.12</v>
          </cell>
          <cell r="AK42">
            <v>447</v>
          </cell>
          <cell r="AL42">
            <v>95323.38</v>
          </cell>
          <cell r="AM42">
            <v>4469</v>
          </cell>
          <cell r="AN42">
            <v>396392.27</v>
          </cell>
        </row>
        <row r="43">
          <cell r="A43">
            <v>35</v>
          </cell>
          <cell r="B43" t="str">
            <v>Эргашбой Хужамов</v>
          </cell>
          <cell r="C43">
            <v>79</v>
          </cell>
          <cell r="D43">
            <v>71778</v>
          </cell>
          <cell r="E43">
            <v>23914608.100000001</v>
          </cell>
          <cell r="F43">
            <v>70599.360000000001</v>
          </cell>
          <cell r="G43">
            <v>0</v>
          </cell>
          <cell r="H43">
            <v>23844008.739999998</v>
          </cell>
          <cell r="I43">
            <v>19075207</v>
          </cell>
          <cell r="J43">
            <v>381613.08</v>
          </cell>
          <cell r="K43">
            <v>0</v>
          </cell>
          <cell r="L43">
            <v>2998.8</v>
          </cell>
          <cell r="M43">
            <v>384611.88</v>
          </cell>
          <cell r="N43">
            <v>772954.57</v>
          </cell>
          <cell r="O43">
            <v>18686864.309999999</v>
          </cell>
          <cell r="P43">
            <v>23455666.050000001</v>
          </cell>
          <cell r="Q43">
            <v>222585</v>
          </cell>
          <cell r="R43">
            <v>501707</v>
          </cell>
          <cell r="S43">
            <v>0</v>
          </cell>
          <cell r="T43">
            <v>0</v>
          </cell>
          <cell r="U43">
            <v>3513900</v>
          </cell>
          <cell r="V43">
            <v>222096</v>
          </cell>
          <cell r="W43">
            <v>0</v>
          </cell>
          <cell r="X43">
            <v>0</v>
          </cell>
          <cell r="Y43">
            <v>0</v>
          </cell>
          <cell r="Z43">
            <v>4460288</v>
          </cell>
          <cell r="AA43">
            <v>14226576.310000001</v>
          </cell>
          <cell r="AB43">
            <v>0</v>
          </cell>
          <cell r="AC43">
            <v>18995378.050000001</v>
          </cell>
          <cell r="AD43">
            <v>0</v>
          </cell>
          <cell r="AE43">
            <v>57495</v>
          </cell>
          <cell r="AF43">
            <v>19595038.059999999</v>
          </cell>
          <cell r="AG43">
            <v>2261</v>
          </cell>
          <cell r="AH43">
            <v>698784.66</v>
          </cell>
          <cell r="AI43">
            <v>7759</v>
          </cell>
          <cell r="AJ43">
            <v>2220576.14</v>
          </cell>
          <cell r="AK43">
            <v>466</v>
          </cell>
          <cell r="AL43">
            <v>99375.15</v>
          </cell>
          <cell r="AM43">
            <v>3797</v>
          </cell>
          <cell r="AN43">
            <v>336787.07</v>
          </cell>
        </row>
        <row r="44">
          <cell r="A44">
            <v>36</v>
          </cell>
          <cell r="B44" t="str">
            <v>Тожибойобод ф/х</v>
          </cell>
          <cell r="C44">
            <v>58.1</v>
          </cell>
          <cell r="D44">
            <v>39795</v>
          </cell>
          <cell r="E44">
            <v>13271621.210000001</v>
          </cell>
          <cell r="F44">
            <v>57637.74</v>
          </cell>
          <cell r="G44">
            <v>0</v>
          </cell>
          <cell r="H44">
            <v>13213983.470000001</v>
          </cell>
          <cell r="I44">
            <v>10571186.77</v>
          </cell>
          <cell r="J44">
            <v>213308.68</v>
          </cell>
          <cell r="K44">
            <v>0</v>
          </cell>
          <cell r="L44">
            <v>1676.22</v>
          </cell>
          <cell r="M44">
            <v>214984.9</v>
          </cell>
          <cell r="N44">
            <v>450434.44</v>
          </cell>
          <cell r="O44">
            <v>10335737.23</v>
          </cell>
          <cell r="P44">
            <v>12978533.93</v>
          </cell>
          <cell r="Q44">
            <v>0</v>
          </cell>
          <cell r="R44">
            <v>754458</v>
          </cell>
          <cell r="S44">
            <v>0</v>
          </cell>
          <cell r="T44">
            <v>0</v>
          </cell>
          <cell r="U44">
            <v>1950400</v>
          </cell>
          <cell r="V44">
            <v>118272</v>
          </cell>
          <cell r="W44">
            <v>0</v>
          </cell>
          <cell r="X44">
            <v>0</v>
          </cell>
          <cell r="Y44">
            <v>0</v>
          </cell>
          <cell r="Z44">
            <v>2823130</v>
          </cell>
          <cell r="AA44">
            <v>7512607.2300000004</v>
          </cell>
          <cell r="AB44">
            <v>0</v>
          </cell>
          <cell r="AC44">
            <v>10155403.93</v>
          </cell>
          <cell r="AD44">
            <v>0</v>
          </cell>
          <cell r="AE44">
            <v>31880</v>
          </cell>
          <cell r="AF44">
            <v>11000827.289999999</v>
          </cell>
          <cell r="AG44">
            <v>1889</v>
          </cell>
          <cell r="AH44">
            <v>583814.34</v>
          </cell>
          <cell r="AI44">
            <v>3075</v>
          </cell>
          <cell r="AJ44">
            <v>880045.32</v>
          </cell>
          <cell r="AK44">
            <v>1175</v>
          </cell>
          <cell r="AL44">
            <v>250570.39</v>
          </cell>
          <cell r="AM44">
            <v>1776</v>
          </cell>
          <cell r="AN44">
            <v>157528</v>
          </cell>
        </row>
        <row r="45">
          <cell r="A45">
            <v>37</v>
          </cell>
          <cell r="B45" t="str">
            <v>Эргашбой Кушаков</v>
          </cell>
          <cell r="C45">
            <v>52.7</v>
          </cell>
          <cell r="D45">
            <v>52748</v>
          </cell>
          <cell r="E45">
            <v>17574959.41</v>
          </cell>
          <cell r="F45">
            <v>25699.59</v>
          </cell>
          <cell r="G45">
            <v>0</v>
          </cell>
          <cell r="H45">
            <v>17549259.82</v>
          </cell>
          <cell r="I45">
            <v>14039407.859999999</v>
          </cell>
          <cell r="J45">
            <v>279944.56</v>
          </cell>
          <cell r="K45">
            <v>0</v>
          </cell>
          <cell r="L45">
            <v>2199.89</v>
          </cell>
          <cell r="M45">
            <v>282144.45</v>
          </cell>
          <cell r="N45">
            <v>408628.81</v>
          </cell>
          <cell r="O45">
            <v>13912923.5</v>
          </cell>
          <cell r="P45">
            <v>17422775.460000001</v>
          </cell>
          <cell r="Q45">
            <v>113982</v>
          </cell>
          <cell r="R45">
            <v>1034415</v>
          </cell>
          <cell r="S45">
            <v>0</v>
          </cell>
          <cell r="T45">
            <v>0</v>
          </cell>
          <cell r="U45">
            <v>2615700</v>
          </cell>
          <cell r="V45">
            <v>159936</v>
          </cell>
          <cell r="W45">
            <v>0</v>
          </cell>
          <cell r="X45">
            <v>0</v>
          </cell>
          <cell r="Y45">
            <v>0</v>
          </cell>
          <cell r="Z45">
            <v>3924033</v>
          </cell>
          <cell r="AA45">
            <v>9988890.5</v>
          </cell>
          <cell r="AB45">
            <v>0</v>
          </cell>
          <cell r="AC45">
            <v>13498742.460000001</v>
          </cell>
          <cell r="AD45">
            <v>0</v>
          </cell>
          <cell r="AE45">
            <v>44049</v>
          </cell>
          <cell r="AF45">
            <v>14929908.85</v>
          </cell>
          <cell r="AG45">
            <v>2520</v>
          </cell>
          <cell r="AH45">
            <v>778831.2</v>
          </cell>
          <cell r="AI45">
            <v>1358</v>
          </cell>
          <cell r="AJ45">
            <v>388650.91</v>
          </cell>
          <cell r="AK45">
            <v>1837</v>
          </cell>
          <cell r="AL45">
            <v>391742.82</v>
          </cell>
          <cell r="AM45">
            <v>2984</v>
          </cell>
          <cell r="AN45">
            <v>264675.43</v>
          </cell>
        </row>
        <row r="46">
          <cell r="A46">
            <v>38</v>
          </cell>
          <cell r="B46" t="str">
            <v>Тошобод Повулгон</v>
          </cell>
          <cell r="C46">
            <v>65.599999999999994</v>
          </cell>
          <cell r="D46">
            <v>65734</v>
          </cell>
          <cell r="E46">
            <v>23505190.030000001</v>
          </cell>
          <cell r="F46">
            <v>5927.07</v>
          </cell>
          <cell r="G46">
            <v>0</v>
          </cell>
          <cell r="H46">
            <v>23499262.960000001</v>
          </cell>
          <cell r="I46">
            <v>18799410.370000001</v>
          </cell>
          <cell r="J46">
            <v>344417.28000000003</v>
          </cell>
          <cell r="K46">
            <v>0</v>
          </cell>
          <cell r="L46">
            <v>2706.52</v>
          </cell>
          <cell r="M46">
            <v>347123.8</v>
          </cell>
          <cell r="N46">
            <v>522500.56</v>
          </cell>
          <cell r="O46">
            <v>18624033.609999999</v>
          </cell>
          <cell r="P46">
            <v>23323886.199999999</v>
          </cell>
          <cell r="Q46">
            <v>39496</v>
          </cell>
          <cell r="R46">
            <v>500714</v>
          </cell>
          <cell r="S46">
            <v>0</v>
          </cell>
          <cell r="T46">
            <v>0</v>
          </cell>
          <cell r="U46">
            <v>3482100</v>
          </cell>
          <cell r="V46">
            <v>220080</v>
          </cell>
          <cell r="W46">
            <v>0</v>
          </cell>
          <cell r="X46">
            <v>0</v>
          </cell>
          <cell r="Y46">
            <v>0</v>
          </cell>
          <cell r="Z46">
            <v>4242390</v>
          </cell>
          <cell r="AA46">
            <v>14381643.609999999</v>
          </cell>
          <cell r="AB46">
            <v>0</v>
          </cell>
          <cell r="AC46">
            <v>19081496.199999999</v>
          </cell>
          <cell r="AD46">
            <v>0</v>
          </cell>
          <cell r="AE46">
            <v>65734</v>
          </cell>
          <cell r="AF46">
            <v>22291460.91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39</v>
          </cell>
          <cell r="B47" t="str">
            <v>Эсохакимэшон ф/х</v>
          </cell>
          <cell r="C47">
            <v>35.700000000000003</v>
          </cell>
          <cell r="D47">
            <v>35783</v>
          </cell>
          <cell r="E47">
            <v>12795299.460000001</v>
          </cell>
          <cell r="F47">
            <v>18852.53</v>
          </cell>
          <cell r="G47">
            <v>0</v>
          </cell>
          <cell r="H47">
            <v>12776446.93</v>
          </cell>
          <cell r="I47">
            <v>10221157.560000001</v>
          </cell>
          <cell r="J47">
            <v>188775.28</v>
          </cell>
          <cell r="K47">
            <v>0</v>
          </cell>
          <cell r="L47">
            <v>1483.43</v>
          </cell>
          <cell r="M47">
            <v>190258.71</v>
          </cell>
          <cell r="N47">
            <v>415368.84</v>
          </cell>
          <cell r="O47">
            <v>9996047.4299999997</v>
          </cell>
          <cell r="P47">
            <v>12551336.800000001</v>
          </cell>
          <cell r="Q47">
            <v>120378</v>
          </cell>
          <cell r="R47">
            <v>0</v>
          </cell>
          <cell r="S47">
            <v>0</v>
          </cell>
          <cell r="T47">
            <v>0</v>
          </cell>
          <cell r="U47">
            <v>1897400</v>
          </cell>
          <cell r="V47">
            <v>120624</v>
          </cell>
          <cell r="W47">
            <v>0</v>
          </cell>
          <cell r="X47">
            <v>0</v>
          </cell>
          <cell r="Y47">
            <v>0</v>
          </cell>
          <cell r="Z47">
            <v>2138402</v>
          </cell>
          <cell r="AA47">
            <v>7857645.4299999997</v>
          </cell>
          <cell r="AB47">
            <v>0</v>
          </cell>
          <cell r="AC47">
            <v>10412934.800000001</v>
          </cell>
          <cell r="AD47">
            <v>0</v>
          </cell>
          <cell r="AE47">
            <v>35783</v>
          </cell>
          <cell r="AF47">
            <v>12170975.029999999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</row>
        <row r="48">
          <cell r="A48">
            <v>40</v>
          </cell>
          <cell r="B48" t="str">
            <v>Адолатхонбоги ф/</v>
          </cell>
          <cell r="C48">
            <v>75.099999999999994</v>
          </cell>
          <cell r="D48">
            <v>47727</v>
          </cell>
          <cell r="E48">
            <v>16266812.92</v>
          </cell>
          <cell r="F48">
            <v>24122.03</v>
          </cell>
          <cell r="G48">
            <v>0</v>
          </cell>
          <cell r="H48">
            <v>16242690.890000001</v>
          </cell>
          <cell r="I48">
            <v>12994152.74</v>
          </cell>
          <cell r="J48">
            <v>253142.48</v>
          </cell>
          <cell r="K48">
            <v>0</v>
          </cell>
          <cell r="L48">
            <v>1989.26</v>
          </cell>
          <cell r="M48">
            <v>255131.74</v>
          </cell>
          <cell r="N48">
            <v>500748.36</v>
          </cell>
          <cell r="O48">
            <v>12748536.119999999</v>
          </cell>
          <cell r="P48">
            <v>15997074.27</v>
          </cell>
          <cell r="Q48">
            <v>0</v>
          </cell>
          <cell r="R48">
            <v>683012</v>
          </cell>
          <cell r="S48">
            <v>0</v>
          </cell>
          <cell r="T48">
            <v>0</v>
          </cell>
          <cell r="U48">
            <v>2448600</v>
          </cell>
          <cell r="V48">
            <v>155568</v>
          </cell>
          <cell r="W48">
            <v>8013000</v>
          </cell>
          <cell r="X48">
            <v>0</v>
          </cell>
          <cell r="Y48">
            <v>0</v>
          </cell>
          <cell r="Z48">
            <v>11300180</v>
          </cell>
          <cell r="AA48">
            <v>1448356.12</v>
          </cell>
          <cell r="AB48">
            <v>0</v>
          </cell>
          <cell r="AC48">
            <v>4696894.2699999996</v>
          </cell>
          <cell r="AD48">
            <v>0</v>
          </cell>
          <cell r="AE48">
            <v>39151</v>
          </cell>
          <cell r="AF48">
            <v>13269950.699999999</v>
          </cell>
          <cell r="AG48">
            <v>4509</v>
          </cell>
          <cell r="AH48">
            <v>1393551.54</v>
          </cell>
          <cell r="AI48">
            <v>2597</v>
          </cell>
          <cell r="AJ48">
            <v>743244.78</v>
          </cell>
          <cell r="AK48">
            <v>0</v>
          </cell>
          <cell r="AL48">
            <v>0</v>
          </cell>
          <cell r="AM48">
            <v>1470</v>
          </cell>
          <cell r="AN48">
            <v>130386.35</v>
          </cell>
        </row>
        <row r="49">
          <cell r="A49">
            <v>41</v>
          </cell>
          <cell r="B49" t="str">
            <v>Мамасиддик Тошпу</v>
          </cell>
          <cell r="C49">
            <v>14.4</v>
          </cell>
          <cell r="D49">
            <v>11850</v>
          </cell>
          <cell r="E49">
            <v>3892196.89</v>
          </cell>
          <cell r="F49">
            <v>10862.35</v>
          </cell>
          <cell r="G49">
            <v>0</v>
          </cell>
          <cell r="H49">
            <v>3881334.54</v>
          </cell>
          <cell r="I49">
            <v>3105067.63</v>
          </cell>
          <cell r="J49">
            <v>63628.56</v>
          </cell>
          <cell r="K49">
            <v>0</v>
          </cell>
          <cell r="L49">
            <v>500.01</v>
          </cell>
          <cell r="M49">
            <v>64128.57</v>
          </cell>
          <cell r="N49">
            <v>126234.55</v>
          </cell>
          <cell r="O49">
            <v>3042961.65</v>
          </cell>
          <cell r="P49">
            <v>3819228.56</v>
          </cell>
          <cell r="Q49">
            <v>69476</v>
          </cell>
          <cell r="R49">
            <v>179955</v>
          </cell>
          <cell r="S49">
            <v>0</v>
          </cell>
          <cell r="T49">
            <v>0</v>
          </cell>
          <cell r="U49">
            <v>572200</v>
          </cell>
          <cell r="V49">
            <v>34608</v>
          </cell>
          <cell r="W49">
            <v>1795000</v>
          </cell>
          <cell r="X49">
            <v>0</v>
          </cell>
          <cell r="Y49">
            <v>0</v>
          </cell>
          <cell r="Z49">
            <v>2651239</v>
          </cell>
          <cell r="AA49">
            <v>391722.65</v>
          </cell>
          <cell r="AB49">
            <v>0</v>
          </cell>
          <cell r="AC49">
            <v>1167989.56</v>
          </cell>
          <cell r="AD49">
            <v>0</v>
          </cell>
          <cell r="AE49">
            <v>9723</v>
          </cell>
          <cell r="AF49">
            <v>3203772.43</v>
          </cell>
          <cell r="AG49">
            <v>664</v>
          </cell>
          <cell r="AH49">
            <v>205215.84</v>
          </cell>
          <cell r="AI49">
            <v>0</v>
          </cell>
          <cell r="AJ49">
            <v>0</v>
          </cell>
          <cell r="AK49">
            <v>646</v>
          </cell>
          <cell r="AL49">
            <v>137760.4</v>
          </cell>
          <cell r="AM49">
            <v>817</v>
          </cell>
          <cell r="AN49">
            <v>72466.429999999993</v>
          </cell>
        </row>
        <row r="50">
          <cell r="A50">
            <v>42</v>
          </cell>
          <cell r="B50" t="str">
            <v>Машрабжон Хомидо</v>
          </cell>
          <cell r="C50">
            <v>36.9</v>
          </cell>
          <cell r="D50">
            <v>37101</v>
          </cell>
          <cell r="E50">
            <v>12250594.460000001</v>
          </cell>
          <cell r="F50">
            <v>46689.24</v>
          </cell>
          <cell r="G50">
            <v>0</v>
          </cell>
          <cell r="H50">
            <v>12203905.220000001</v>
          </cell>
          <cell r="I50">
            <v>9763124.1899999995</v>
          </cell>
          <cell r="J50">
            <v>198773.3</v>
          </cell>
          <cell r="K50">
            <v>0</v>
          </cell>
          <cell r="L50">
            <v>1562.01</v>
          </cell>
          <cell r="M50">
            <v>200335.31</v>
          </cell>
          <cell r="N50">
            <v>416011.04</v>
          </cell>
          <cell r="O50">
            <v>9547448.4600000009</v>
          </cell>
          <cell r="P50">
            <v>11988229.49</v>
          </cell>
          <cell r="Q50">
            <v>0</v>
          </cell>
          <cell r="R50">
            <v>-437000</v>
          </cell>
          <cell r="S50">
            <v>0</v>
          </cell>
          <cell r="T50">
            <v>0</v>
          </cell>
          <cell r="U50">
            <v>1823200</v>
          </cell>
          <cell r="V50">
            <v>114912</v>
          </cell>
          <cell r="W50">
            <v>0</v>
          </cell>
          <cell r="X50">
            <v>0</v>
          </cell>
          <cell r="Y50">
            <v>0</v>
          </cell>
          <cell r="Z50">
            <v>1501112</v>
          </cell>
          <cell r="AA50">
            <v>8046336.46</v>
          </cell>
          <cell r="AB50">
            <v>0</v>
          </cell>
          <cell r="AC50">
            <v>10487117.49</v>
          </cell>
          <cell r="AD50">
            <v>0</v>
          </cell>
          <cell r="AE50">
            <v>25161</v>
          </cell>
          <cell r="AF50">
            <v>8101621.5099999998</v>
          </cell>
          <cell r="AG50">
            <v>7777</v>
          </cell>
          <cell r="AH50">
            <v>2403559.62</v>
          </cell>
          <cell r="AI50">
            <v>2434</v>
          </cell>
          <cell r="AJ50">
            <v>696595.22</v>
          </cell>
          <cell r="AK50">
            <v>0</v>
          </cell>
          <cell r="AL50">
            <v>0</v>
          </cell>
          <cell r="AM50">
            <v>1729</v>
          </cell>
          <cell r="AN50">
            <v>153359.18</v>
          </cell>
        </row>
        <row r="51">
          <cell r="A51">
            <v>43</v>
          </cell>
          <cell r="B51" t="str">
            <v>Олтиарик Порлок</v>
          </cell>
          <cell r="C51">
            <v>54</v>
          </cell>
          <cell r="D51">
            <v>53984</v>
          </cell>
          <cell r="E51">
            <v>18917231.77</v>
          </cell>
          <cell r="F51">
            <v>17109.53</v>
          </cell>
          <cell r="G51">
            <v>0</v>
          </cell>
          <cell r="H51">
            <v>18900122.239999998</v>
          </cell>
          <cell r="I51">
            <v>15120097.800000001</v>
          </cell>
          <cell r="J51">
            <v>284534.68</v>
          </cell>
          <cell r="K51">
            <v>0</v>
          </cell>
          <cell r="L51">
            <v>2029.21</v>
          </cell>
          <cell r="M51">
            <v>286563.89</v>
          </cell>
          <cell r="N51">
            <v>427029.74</v>
          </cell>
          <cell r="O51">
            <v>14979631.949999999</v>
          </cell>
          <cell r="P51">
            <v>18759656.390000001</v>
          </cell>
          <cell r="Q51">
            <v>0</v>
          </cell>
          <cell r="R51">
            <v>231533</v>
          </cell>
          <cell r="S51">
            <v>0</v>
          </cell>
          <cell r="T51">
            <v>0</v>
          </cell>
          <cell r="U51">
            <v>2743300</v>
          </cell>
          <cell r="V51">
            <v>170352</v>
          </cell>
          <cell r="W51">
            <v>0</v>
          </cell>
          <cell r="X51">
            <v>0</v>
          </cell>
          <cell r="Y51">
            <v>0</v>
          </cell>
          <cell r="Z51">
            <v>3145185</v>
          </cell>
          <cell r="AA51">
            <v>11834446.949999999</v>
          </cell>
          <cell r="AB51">
            <v>0</v>
          </cell>
          <cell r="AC51">
            <v>15614471.390000001</v>
          </cell>
          <cell r="AD51">
            <v>0</v>
          </cell>
          <cell r="AE51">
            <v>48708</v>
          </cell>
          <cell r="AF51">
            <v>17417026.109999999</v>
          </cell>
          <cell r="AG51">
            <v>2403</v>
          </cell>
          <cell r="AH51">
            <v>742671.18</v>
          </cell>
          <cell r="AI51">
            <v>1986</v>
          </cell>
          <cell r="AJ51">
            <v>568380.49</v>
          </cell>
          <cell r="AK51">
            <v>887</v>
          </cell>
          <cell r="AL51">
            <v>189153.99</v>
          </cell>
          <cell r="AM51">
            <v>0</v>
          </cell>
          <cell r="AN51">
            <v>0</v>
          </cell>
        </row>
        <row r="52">
          <cell r="A52">
            <v>44</v>
          </cell>
          <cell r="B52" t="str">
            <v>Олмос Ахмаджон ф</v>
          </cell>
          <cell r="C52">
            <v>13.2</v>
          </cell>
          <cell r="D52">
            <v>13269</v>
          </cell>
          <cell r="E52">
            <v>4541963.04</v>
          </cell>
          <cell r="F52">
            <v>12040.95</v>
          </cell>
          <cell r="G52">
            <v>0</v>
          </cell>
          <cell r="H52">
            <v>4529922.09</v>
          </cell>
          <cell r="I52">
            <v>3623937.68</v>
          </cell>
          <cell r="J52">
            <v>70381.84</v>
          </cell>
          <cell r="K52">
            <v>0</v>
          </cell>
          <cell r="L52">
            <v>517.55999999999995</v>
          </cell>
          <cell r="M52">
            <v>70899.399999999994</v>
          </cell>
          <cell r="N52">
            <v>151873.07</v>
          </cell>
          <cell r="O52">
            <v>3542964.01</v>
          </cell>
          <cell r="P52">
            <v>4448948.42</v>
          </cell>
          <cell r="Q52">
            <v>0</v>
          </cell>
          <cell r="R52">
            <v>351082</v>
          </cell>
          <cell r="S52">
            <v>0</v>
          </cell>
          <cell r="T52">
            <v>0</v>
          </cell>
          <cell r="U52">
            <v>704900</v>
          </cell>
          <cell r="V52">
            <v>45696</v>
          </cell>
          <cell r="W52">
            <v>0</v>
          </cell>
          <cell r="X52">
            <v>0</v>
          </cell>
          <cell r="Y52">
            <v>0</v>
          </cell>
          <cell r="Z52">
            <v>1101678</v>
          </cell>
          <cell r="AA52">
            <v>2441286.0099999998</v>
          </cell>
          <cell r="AB52">
            <v>0</v>
          </cell>
          <cell r="AC52">
            <v>3347270.42</v>
          </cell>
          <cell r="AD52">
            <v>0</v>
          </cell>
          <cell r="AE52">
            <v>10026</v>
          </cell>
          <cell r="AF52">
            <v>3549605.04</v>
          </cell>
          <cell r="AG52">
            <v>3243</v>
          </cell>
          <cell r="AH52">
            <v>992358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</row>
        <row r="53">
          <cell r="A53">
            <v>45</v>
          </cell>
          <cell r="B53" t="str">
            <v>Тожибой Исохобод</v>
          </cell>
          <cell r="C53">
            <v>15.4</v>
          </cell>
          <cell r="D53">
            <v>10271</v>
          </cell>
          <cell r="E53">
            <v>3398987.82</v>
          </cell>
          <cell r="F53">
            <v>8578.82</v>
          </cell>
          <cell r="G53">
            <v>0</v>
          </cell>
          <cell r="H53">
            <v>3390409</v>
          </cell>
          <cell r="I53">
            <v>2712327.2</v>
          </cell>
          <cell r="J53">
            <v>55028.68</v>
          </cell>
          <cell r="K53">
            <v>0</v>
          </cell>
          <cell r="L53">
            <v>432.44</v>
          </cell>
          <cell r="M53">
            <v>55461.120000000003</v>
          </cell>
          <cell r="N53">
            <v>134170.57999999999</v>
          </cell>
          <cell r="O53">
            <v>2633617.7400000002</v>
          </cell>
          <cell r="P53">
            <v>3311699.54</v>
          </cell>
          <cell r="Q53">
            <v>0</v>
          </cell>
          <cell r="R53">
            <v>127225</v>
          </cell>
          <cell r="S53">
            <v>0</v>
          </cell>
          <cell r="T53">
            <v>0</v>
          </cell>
          <cell r="U53">
            <v>531100</v>
          </cell>
          <cell r="V53">
            <v>29232</v>
          </cell>
          <cell r="W53">
            <v>1945200</v>
          </cell>
          <cell r="X53">
            <v>0</v>
          </cell>
          <cell r="Y53">
            <v>0</v>
          </cell>
          <cell r="Z53">
            <v>2632757</v>
          </cell>
          <cell r="AA53">
            <v>860.74</v>
          </cell>
          <cell r="AB53">
            <v>0</v>
          </cell>
          <cell r="AC53">
            <v>678942.54</v>
          </cell>
          <cell r="AD53">
            <v>0</v>
          </cell>
          <cell r="AE53">
            <v>7522</v>
          </cell>
          <cell r="AF53">
            <v>2689719.76</v>
          </cell>
          <cell r="AG53">
            <v>1172</v>
          </cell>
          <cell r="AH53">
            <v>362218.32</v>
          </cell>
          <cell r="AI53">
            <v>1049</v>
          </cell>
          <cell r="AJ53">
            <v>300217.09000000003</v>
          </cell>
          <cell r="AK53">
            <v>0</v>
          </cell>
          <cell r="AL53">
            <v>0</v>
          </cell>
          <cell r="AM53">
            <v>528</v>
          </cell>
          <cell r="AN53">
            <v>46832.65</v>
          </cell>
        </row>
        <row r="54">
          <cell r="A54">
            <v>46</v>
          </cell>
          <cell r="B54" t="str">
            <v>МДШ Юсуфбек ф/х</v>
          </cell>
          <cell r="C54">
            <v>23.2</v>
          </cell>
          <cell r="D54">
            <v>23320</v>
          </cell>
          <cell r="E54">
            <v>7728622.0599999996</v>
          </cell>
          <cell r="F54">
            <v>40968.94</v>
          </cell>
          <cell r="G54">
            <v>0</v>
          </cell>
          <cell r="H54">
            <v>7687653.1200000001</v>
          </cell>
          <cell r="I54">
            <v>6150122.5</v>
          </cell>
          <cell r="J54">
            <v>96025.7</v>
          </cell>
          <cell r="K54">
            <v>0</v>
          </cell>
          <cell r="L54">
            <v>947.65</v>
          </cell>
          <cell r="M54">
            <v>96973.35</v>
          </cell>
          <cell r="N54">
            <v>355525.62</v>
          </cell>
          <cell r="O54">
            <v>5891570.2300000004</v>
          </cell>
          <cell r="P54">
            <v>7429100.8499999996</v>
          </cell>
          <cell r="Q54">
            <v>0</v>
          </cell>
          <cell r="R54">
            <v>247899</v>
          </cell>
          <cell r="S54">
            <v>0</v>
          </cell>
          <cell r="T54">
            <v>0</v>
          </cell>
          <cell r="U54">
            <v>1134000</v>
          </cell>
          <cell r="V54">
            <v>71568</v>
          </cell>
          <cell r="W54">
            <v>0</v>
          </cell>
          <cell r="X54">
            <v>0</v>
          </cell>
          <cell r="Y54">
            <v>0</v>
          </cell>
          <cell r="Z54">
            <v>1453467</v>
          </cell>
          <cell r="AA54">
            <v>4438103.2300000004</v>
          </cell>
          <cell r="AB54">
            <v>0</v>
          </cell>
          <cell r="AC54">
            <v>5975633.8499999996</v>
          </cell>
          <cell r="AD54">
            <v>0</v>
          </cell>
          <cell r="AE54">
            <v>15532</v>
          </cell>
          <cell r="AF54">
            <v>5553938.7699999996</v>
          </cell>
          <cell r="AG54">
            <v>5176</v>
          </cell>
          <cell r="AH54">
            <v>1599694.56</v>
          </cell>
          <cell r="AI54">
            <v>1592</v>
          </cell>
          <cell r="AJ54">
            <v>455620.23</v>
          </cell>
          <cell r="AK54">
            <v>232</v>
          </cell>
          <cell r="AL54">
            <v>49474.32</v>
          </cell>
          <cell r="AM54">
            <v>788</v>
          </cell>
          <cell r="AN54">
            <v>69894.179999999993</v>
          </cell>
        </row>
        <row r="55">
          <cell r="A55">
            <v>47</v>
          </cell>
          <cell r="B55" t="str">
            <v>Мар Олтин ф/х</v>
          </cell>
          <cell r="C55">
            <v>43.8</v>
          </cell>
          <cell r="D55">
            <v>45358</v>
          </cell>
          <cell r="E55">
            <v>16219131.779999999</v>
          </cell>
          <cell r="F55">
            <v>3092.71</v>
          </cell>
          <cell r="G55">
            <v>0</v>
          </cell>
          <cell r="H55">
            <v>16216039.07</v>
          </cell>
          <cell r="I55">
            <v>12972831.24</v>
          </cell>
          <cell r="J55">
            <v>181767.31</v>
          </cell>
          <cell r="K55">
            <v>0</v>
          </cell>
          <cell r="L55">
            <v>1868.59</v>
          </cell>
          <cell r="M55">
            <v>183635.9</v>
          </cell>
          <cell r="N55">
            <v>280059.43</v>
          </cell>
          <cell r="O55">
            <v>12876407.710000001</v>
          </cell>
          <cell r="P55">
            <v>16119615.539999999</v>
          </cell>
          <cell r="Q55">
            <v>0</v>
          </cell>
          <cell r="R55">
            <v>249903</v>
          </cell>
          <cell r="S55">
            <v>0</v>
          </cell>
          <cell r="T55">
            <v>0</v>
          </cell>
          <cell r="U55">
            <v>2400900</v>
          </cell>
          <cell r="V55">
            <v>150864</v>
          </cell>
          <cell r="W55">
            <v>1467182</v>
          </cell>
          <cell r="X55">
            <v>0</v>
          </cell>
          <cell r="Y55">
            <v>0</v>
          </cell>
          <cell r="Z55">
            <v>4268849</v>
          </cell>
          <cell r="AA55">
            <v>8607558.7100000009</v>
          </cell>
          <cell r="AB55">
            <v>0</v>
          </cell>
          <cell r="AC55">
            <v>11850766.539999999</v>
          </cell>
          <cell r="AD55">
            <v>0</v>
          </cell>
          <cell r="AE55">
            <v>45358</v>
          </cell>
          <cell r="AF55">
            <v>14950699.039999999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</row>
        <row r="56">
          <cell r="A56">
            <v>48</v>
          </cell>
          <cell r="B56" t="str">
            <v>Рузалиев Акрам ф</v>
          </cell>
          <cell r="C56">
            <v>28</v>
          </cell>
          <cell r="D56">
            <v>28033</v>
          </cell>
          <cell r="E56">
            <v>9522175.6500000004</v>
          </cell>
          <cell r="F56">
            <v>22476.82</v>
          </cell>
          <cell r="G56">
            <v>0</v>
          </cell>
          <cell r="H56">
            <v>9499698.8300000001</v>
          </cell>
          <cell r="I56">
            <v>7599759.0599999996</v>
          </cell>
          <cell r="J56">
            <v>79069.03</v>
          </cell>
          <cell r="K56">
            <v>0</v>
          </cell>
          <cell r="L56">
            <v>1048.5</v>
          </cell>
          <cell r="M56">
            <v>80117.53</v>
          </cell>
          <cell r="N56">
            <v>265064.89</v>
          </cell>
          <cell r="O56">
            <v>7414811.7000000002</v>
          </cell>
          <cell r="P56">
            <v>9314751.4700000007</v>
          </cell>
          <cell r="Q56">
            <v>0</v>
          </cell>
          <cell r="R56">
            <v>139926</v>
          </cell>
          <cell r="S56">
            <v>0</v>
          </cell>
          <cell r="T56">
            <v>0</v>
          </cell>
          <cell r="U56">
            <v>1409800</v>
          </cell>
          <cell r="V56">
            <v>88704</v>
          </cell>
          <cell r="W56">
            <v>1404429</v>
          </cell>
          <cell r="X56">
            <v>0</v>
          </cell>
          <cell r="Y56">
            <v>0</v>
          </cell>
          <cell r="Z56">
            <v>3042859</v>
          </cell>
          <cell r="AA56">
            <v>4371952.7</v>
          </cell>
          <cell r="AB56">
            <v>0</v>
          </cell>
          <cell r="AC56">
            <v>6271892.4699999997</v>
          </cell>
          <cell r="AD56">
            <v>0</v>
          </cell>
          <cell r="AE56">
            <v>22506</v>
          </cell>
          <cell r="AF56">
            <v>8047704.4800000004</v>
          </cell>
          <cell r="AG56">
            <v>3034</v>
          </cell>
          <cell r="AH56">
            <v>937688.04</v>
          </cell>
          <cell r="AI56">
            <v>1049</v>
          </cell>
          <cell r="AJ56">
            <v>300217.09000000003</v>
          </cell>
          <cell r="AK56">
            <v>871</v>
          </cell>
          <cell r="AL56">
            <v>185741.97</v>
          </cell>
          <cell r="AM56">
            <v>573</v>
          </cell>
          <cell r="AN56">
            <v>50824.07</v>
          </cell>
        </row>
        <row r="57">
          <cell r="A57">
            <v>49</v>
          </cell>
          <cell r="B57" t="str">
            <v>Нурматота Ёкубжо</v>
          </cell>
          <cell r="C57">
            <v>14</v>
          </cell>
          <cell r="D57">
            <v>14016</v>
          </cell>
          <cell r="E57">
            <v>4605243.54</v>
          </cell>
          <cell r="F57">
            <v>4664.24</v>
          </cell>
          <cell r="G57">
            <v>0</v>
          </cell>
          <cell r="H57">
            <v>4600579.3</v>
          </cell>
          <cell r="I57">
            <v>3680463.46</v>
          </cell>
          <cell r="J57">
            <v>50013.18</v>
          </cell>
          <cell r="K57">
            <v>0</v>
          </cell>
          <cell r="L57">
            <v>510.93</v>
          </cell>
          <cell r="M57">
            <v>50524.11</v>
          </cell>
          <cell r="N57">
            <v>134118.65</v>
          </cell>
          <cell r="O57">
            <v>3596868.92</v>
          </cell>
          <cell r="P57">
            <v>4516984.76</v>
          </cell>
          <cell r="Q57">
            <v>0</v>
          </cell>
          <cell r="R57">
            <v>106049</v>
          </cell>
          <cell r="S57">
            <v>0</v>
          </cell>
          <cell r="T57">
            <v>0</v>
          </cell>
          <cell r="U57">
            <v>689000</v>
          </cell>
          <cell r="V57">
            <v>44016</v>
          </cell>
          <cell r="W57">
            <v>0</v>
          </cell>
          <cell r="X57">
            <v>0</v>
          </cell>
          <cell r="Y57">
            <v>0</v>
          </cell>
          <cell r="Z57">
            <v>839065</v>
          </cell>
          <cell r="AA57">
            <v>2757803.92</v>
          </cell>
          <cell r="AB57">
            <v>0</v>
          </cell>
          <cell r="AC57">
            <v>3677919.76</v>
          </cell>
          <cell r="AD57">
            <v>0</v>
          </cell>
          <cell r="AE57">
            <v>10114</v>
          </cell>
          <cell r="AF57">
            <v>3616568.16</v>
          </cell>
          <cell r="AG57">
            <v>2916</v>
          </cell>
          <cell r="AH57">
            <v>901218.96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986</v>
          </cell>
          <cell r="AN57">
            <v>87456.42</v>
          </cell>
        </row>
        <row r="58">
          <cell r="A58">
            <v>50</v>
          </cell>
          <cell r="B58" t="str">
            <v>Эхсонфайз ф/х</v>
          </cell>
          <cell r="C58">
            <v>74</v>
          </cell>
          <cell r="D58">
            <v>69084</v>
          </cell>
          <cell r="E58">
            <v>22081915.559999999</v>
          </cell>
          <cell r="F58">
            <v>127309.82</v>
          </cell>
          <cell r="G58">
            <v>0</v>
          </cell>
          <cell r="H58">
            <v>21954605.739999998</v>
          </cell>
          <cell r="I58">
            <v>17563684.600000001</v>
          </cell>
          <cell r="J58">
            <v>285133.09999999998</v>
          </cell>
          <cell r="K58">
            <v>0</v>
          </cell>
          <cell r="L58">
            <v>2775.15</v>
          </cell>
          <cell r="M58">
            <v>287908.25</v>
          </cell>
          <cell r="N58">
            <v>916026.17</v>
          </cell>
          <cell r="O58">
            <v>16935566.68</v>
          </cell>
          <cell r="P58">
            <v>21326487.82</v>
          </cell>
          <cell r="Q58">
            <v>0</v>
          </cell>
          <cell r="R58">
            <v>266580</v>
          </cell>
          <cell r="S58">
            <v>0</v>
          </cell>
          <cell r="T58">
            <v>0</v>
          </cell>
          <cell r="U58">
            <v>3583500</v>
          </cell>
          <cell r="V58">
            <v>197904</v>
          </cell>
          <cell r="W58">
            <v>7880500</v>
          </cell>
          <cell r="X58">
            <v>0</v>
          </cell>
          <cell r="Y58">
            <v>0</v>
          </cell>
          <cell r="Z58">
            <v>11928484</v>
          </cell>
          <cell r="AA58">
            <v>5007082.68</v>
          </cell>
          <cell r="AB58">
            <v>0</v>
          </cell>
          <cell r="AC58">
            <v>9398003.8200000003</v>
          </cell>
          <cell r="AD58">
            <v>0</v>
          </cell>
          <cell r="AE58">
            <v>39274</v>
          </cell>
          <cell r="AF58">
            <v>14043612.640000001</v>
          </cell>
          <cell r="AG58">
            <v>16323</v>
          </cell>
          <cell r="AH58">
            <v>5044786.38</v>
          </cell>
          <cell r="AI58">
            <v>7883</v>
          </cell>
          <cell r="AJ58">
            <v>2256064.15</v>
          </cell>
          <cell r="AK58">
            <v>1930</v>
          </cell>
          <cell r="AL58">
            <v>411575.2</v>
          </cell>
          <cell r="AM58">
            <v>3674</v>
          </cell>
          <cell r="AN58">
            <v>325877.19</v>
          </cell>
        </row>
        <row r="59">
          <cell r="A59">
            <v>51</v>
          </cell>
          <cell r="B59" t="str">
            <v>Аюбжон Янгибоев</v>
          </cell>
          <cell r="C59">
            <v>15.5</v>
          </cell>
          <cell r="D59">
            <v>19700</v>
          </cell>
          <cell r="E59">
            <v>6859180.0300000003</v>
          </cell>
          <cell r="F59">
            <v>8255.61</v>
          </cell>
          <cell r="G59">
            <v>0</v>
          </cell>
          <cell r="H59">
            <v>6850924.4199999999</v>
          </cell>
          <cell r="I59">
            <v>5480739.54</v>
          </cell>
          <cell r="J59">
            <v>25603.29</v>
          </cell>
          <cell r="K59">
            <v>0</v>
          </cell>
          <cell r="L59">
            <v>697.96</v>
          </cell>
          <cell r="M59">
            <v>26301.25</v>
          </cell>
          <cell r="N59">
            <v>161320.35</v>
          </cell>
          <cell r="O59">
            <v>5345720.4400000004</v>
          </cell>
          <cell r="P59">
            <v>6715905.3200000003</v>
          </cell>
          <cell r="Q59">
            <v>0</v>
          </cell>
          <cell r="R59">
            <v>125796</v>
          </cell>
          <cell r="S59">
            <v>0</v>
          </cell>
          <cell r="T59">
            <v>0</v>
          </cell>
          <cell r="U59">
            <v>1044100</v>
          </cell>
          <cell r="V59">
            <v>65856</v>
          </cell>
          <cell r="W59">
            <v>0</v>
          </cell>
          <cell r="X59">
            <v>0</v>
          </cell>
          <cell r="Y59">
            <v>0</v>
          </cell>
          <cell r="Z59">
            <v>1235752</v>
          </cell>
          <cell r="AA59">
            <v>4109968.44</v>
          </cell>
          <cell r="AB59">
            <v>0</v>
          </cell>
          <cell r="AC59">
            <v>5480153.3200000003</v>
          </cell>
          <cell r="AD59">
            <v>0</v>
          </cell>
          <cell r="AE59">
            <v>15884</v>
          </cell>
          <cell r="AF59">
            <v>5679807.0700000003</v>
          </cell>
          <cell r="AG59">
            <v>3816</v>
          </cell>
          <cell r="AH59">
            <v>1179372.96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</row>
        <row r="60">
          <cell r="A60">
            <v>52</v>
          </cell>
          <cell r="B60" t="str">
            <v>Эргашота УМИ ф/х</v>
          </cell>
          <cell r="C60">
            <v>91</v>
          </cell>
          <cell r="D60">
            <v>79147</v>
          </cell>
          <cell r="E60">
            <v>27284855.75</v>
          </cell>
          <cell r="F60">
            <v>69781.850000000006</v>
          </cell>
          <cell r="G60">
            <v>0</v>
          </cell>
          <cell r="H60">
            <v>27215073.899999999</v>
          </cell>
          <cell r="I60">
            <v>21772059.129999999</v>
          </cell>
          <cell r="J60">
            <v>322156.03999999998</v>
          </cell>
          <cell r="K60">
            <v>0</v>
          </cell>
          <cell r="L60">
            <v>3311.86</v>
          </cell>
          <cell r="M60">
            <v>325467.90000000002</v>
          </cell>
          <cell r="N60">
            <v>766858.26</v>
          </cell>
          <cell r="O60">
            <v>21330668.77</v>
          </cell>
          <cell r="P60">
            <v>26773683.539999999</v>
          </cell>
          <cell r="Q60">
            <v>41254</v>
          </cell>
          <cell r="R60">
            <v>523775</v>
          </cell>
          <cell r="S60">
            <v>0</v>
          </cell>
          <cell r="T60">
            <v>0</v>
          </cell>
          <cell r="U60">
            <v>4177600</v>
          </cell>
          <cell r="V60">
            <v>249984</v>
          </cell>
          <cell r="W60">
            <v>0</v>
          </cell>
          <cell r="X60">
            <v>0</v>
          </cell>
          <cell r="Y60">
            <v>0</v>
          </cell>
          <cell r="Z60">
            <v>4992613</v>
          </cell>
          <cell r="AA60">
            <v>16338055.77</v>
          </cell>
          <cell r="AB60">
            <v>0</v>
          </cell>
          <cell r="AC60">
            <v>21781070.539999999</v>
          </cell>
          <cell r="AD60">
            <v>0</v>
          </cell>
          <cell r="AE60">
            <v>66182</v>
          </cell>
          <cell r="AF60">
            <v>21956940.73</v>
          </cell>
          <cell r="AG60">
            <v>8033</v>
          </cell>
          <cell r="AH60">
            <v>2482678.98</v>
          </cell>
          <cell r="AI60">
            <v>3541</v>
          </cell>
          <cell r="AJ60">
            <v>1013411.54</v>
          </cell>
          <cell r="AK60">
            <v>0</v>
          </cell>
          <cell r="AL60">
            <v>0</v>
          </cell>
          <cell r="AM60">
            <v>1391</v>
          </cell>
          <cell r="AN60">
            <v>123379.2</v>
          </cell>
        </row>
        <row r="61">
          <cell r="A61">
            <v>53</v>
          </cell>
          <cell r="B61" t="str">
            <v>Мухаммадтохир ф/</v>
          </cell>
          <cell r="C61">
            <v>29.8</v>
          </cell>
          <cell r="D61">
            <v>30346</v>
          </cell>
          <cell r="E61">
            <v>10746282.220000001</v>
          </cell>
          <cell r="F61">
            <v>11543.02</v>
          </cell>
          <cell r="G61">
            <v>0</v>
          </cell>
          <cell r="H61">
            <v>10734739.199999999</v>
          </cell>
          <cell r="I61">
            <v>8587791.3499999996</v>
          </cell>
          <cell r="J61">
            <v>122482.21</v>
          </cell>
          <cell r="K61">
            <v>0</v>
          </cell>
          <cell r="L61">
            <v>1259.1300000000001</v>
          </cell>
          <cell r="M61">
            <v>123741.34</v>
          </cell>
          <cell r="N61">
            <v>340916.06</v>
          </cell>
          <cell r="O61">
            <v>8370616.6299999999</v>
          </cell>
          <cell r="P61">
            <v>10517564.48</v>
          </cell>
          <cell r="Q61">
            <v>0</v>
          </cell>
          <cell r="R61">
            <v>32725</v>
          </cell>
          <cell r="S61">
            <v>0</v>
          </cell>
          <cell r="T61">
            <v>0</v>
          </cell>
          <cell r="U61">
            <v>1605900</v>
          </cell>
          <cell r="V61">
            <v>101808</v>
          </cell>
          <cell r="W61">
            <v>3570000</v>
          </cell>
          <cell r="X61">
            <v>0</v>
          </cell>
          <cell r="Y61">
            <v>0</v>
          </cell>
          <cell r="Z61">
            <v>5310433</v>
          </cell>
          <cell r="AA61">
            <v>3060183.63</v>
          </cell>
          <cell r="AB61">
            <v>0</v>
          </cell>
          <cell r="AC61">
            <v>5207131.4800000004</v>
          </cell>
          <cell r="AD61">
            <v>0</v>
          </cell>
          <cell r="AE61">
            <v>28185</v>
          </cell>
          <cell r="AF61">
            <v>9376373.7699999996</v>
          </cell>
          <cell r="AG61">
            <v>2161</v>
          </cell>
          <cell r="AH61">
            <v>667878.66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</row>
        <row r="62">
          <cell r="A62">
            <v>54</v>
          </cell>
          <cell r="B62" t="str">
            <v>Ота ф/х</v>
          </cell>
          <cell r="C62">
            <v>86</v>
          </cell>
          <cell r="D62">
            <v>88026</v>
          </cell>
          <cell r="E62">
            <v>30029059.02</v>
          </cell>
          <cell r="F62">
            <v>98443.43</v>
          </cell>
          <cell r="G62">
            <v>0</v>
          </cell>
          <cell r="H62">
            <v>29930615.59</v>
          </cell>
          <cell r="I62">
            <v>23944492.460000001</v>
          </cell>
          <cell r="J62">
            <v>137400.48000000001</v>
          </cell>
          <cell r="K62">
            <v>0</v>
          </cell>
          <cell r="L62">
            <v>3391.48</v>
          </cell>
          <cell r="M62">
            <v>140791.96</v>
          </cell>
          <cell r="N62">
            <v>1027963.05</v>
          </cell>
          <cell r="O62">
            <v>23057321.370000001</v>
          </cell>
          <cell r="P62">
            <v>29043444.5</v>
          </cell>
          <cell r="Q62">
            <v>0</v>
          </cell>
          <cell r="R62">
            <v>107225</v>
          </cell>
          <cell r="S62">
            <v>0</v>
          </cell>
          <cell r="T62">
            <v>0</v>
          </cell>
          <cell r="U62">
            <v>4388400</v>
          </cell>
          <cell r="V62">
            <v>278208</v>
          </cell>
          <cell r="W62">
            <v>9582344</v>
          </cell>
          <cell r="X62">
            <v>0</v>
          </cell>
          <cell r="Y62">
            <v>0</v>
          </cell>
          <cell r="Z62">
            <v>14356177</v>
          </cell>
          <cell r="AA62">
            <v>8701144.3699999992</v>
          </cell>
          <cell r="AB62">
            <v>0</v>
          </cell>
          <cell r="AC62">
            <v>14687267.5</v>
          </cell>
          <cell r="AD62">
            <v>0</v>
          </cell>
          <cell r="AE62">
            <v>65206</v>
          </cell>
          <cell r="AF62">
            <v>23316387.539999999</v>
          </cell>
          <cell r="AG62">
            <v>12136</v>
          </cell>
          <cell r="AH62">
            <v>3750752.16</v>
          </cell>
          <cell r="AI62">
            <v>9371</v>
          </cell>
          <cell r="AJ62">
            <v>2681920.23</v>
          </cell>
          <cell r="AK62">
            <v>1313</v>
          </cell>
          <cell r="AL62">
            <v>279999.09000000003</v>
          </cell>
          <cell r="AM62">
            <v>0</v>
          </cell>
          <cell r="AN62">
            <v>0</v>
          </cell>
        </row>
        <row r="63">
          <cell r="A63">
            <v>55</v>
          </cell>
          <cell r="B63" t="str">
            <v>Нодир Олтиарик ф</v>
          </cell>
          <cell r="C63">
            <v>63</v>
          </cell>
          <cell r="D63">
            <v>63025</v>
          </cell>
          <cell r="E63">
            <v>21597163.239999998</v>
          </cell>
          <cell r="F63">
            <v>61627.85</v>
          </cell>
          <cell r="G63">
            <v>0</v>
          </cell>
          <cell r="H63">
            <v>21535535.390000001</v>
          </cell>
          <cell r="I63">
            <v>17228428.329999998</v>
          </cell>
          <cell r="J63">
            <v>97864.56</v>
          </cell>
          <cell r="K63">
            <v>0</v>
          </cell>
          <cell r="L63">
            <v>2342.9299999999998</v>
          </cell>
          <cell r="M63">
            <v>100207.49</v>
          </cell>
          <cell r="N63">
            <v>675177.82</v>
          </cell>
          <cell r="O63">
            <v>16653458</v>
          </cell>
          <cell r="P63">
            <v>20960565.059999999</v>
          </cell>
          <cell r="Q63">
            <v>175299</v>
          </cell>
          <cell r="R63">
            <v>242029</v>
          </cell>
          <cell r="S63">
            <v>0</v>
          </cell>
          <cell r="T63">
            <v>0</v>
          </cell>
          <cell r="U63">
            <v>3317800</v>
          </cell>
          <cell r="V63">
            <v>209664</v>
          </cell>
          <cell r="W63">
            <v>5369400</v>
          </cell>
          <cell r="X63">
            <v>0</v>
          </cell>
          <cell r="Y63">
            <v>0</v>
          </cell>
          <cell r="Z63">
            <v>9314192</v>
          </cell>
          <cell r="AA63">
            <v>7339266</v>
          </cell>
          <cell r="AB63">
            <v>0</v>
          </cell>
          <cell r="AC63">
            <v>11646373.060000001</v>
          </cell>
          <cell r="AD63">
            <v>0</v>
          </cell>
          <cell r="AE63">
            <v>48029</v>
          </cell>
          <cell r="AF63">
            <v>17174229.030000001</v>
          </cell>
          <cell r="AG63">
            <v>7188</v>
          </cell>
          <cell r="AH63">
            <v>2221523.2799999998</v>
          </cell>
          <cell r="AI63">
            <v>7353</v>
          </cell>
          <cell r="AJ63">
            <v>2104381.54</v>
          </cell>
          <cell r="AK63">
            <v>455</v>
          </cell>
          <cell r="AL63">
            <v>97029.39</v>
          </cell>
          <cell r="AM63">
            <v>0</v>
          </cell>
          <cell r="AN63">
            <v>0</v>
          </cell>
        </row>
        <row r="64">
          <cell r="A64">
            <v>56</v>
          </cell>
          <cell r="B64" t="str">
            <v>Сайхун Олтиарик</v>
          </cell>
          <cell r="C64">
            <v>73</v>
          </cell>
          <cell r="D64">
            <v>74147</v>
          </cell>
          <cell r="E64">
            <v>26433097.699999999</v>
          </cell>
          <cell r="F64">
            <v>25341.4</v>
          </cell>
          <cell r="G64">
            <v>0</v>
          </cell>
          <cell r="H64">
            <v>26407756.300000001</v>
          </cell>
          <cell r="I64">
            <v>21126205.039999999</v>
          </cell>
          <cell r="J64">
            <v>132508.88</v>
          </cell>
          <cell r="K64">
            <v>0</v>
          </cell>
          <cell r="L64">
            <v>3058.92</v>
          </cell>
          <cell r="M64">
            <v>135567.79999999999</v>
          </cell>
          <cell r="N64">
            <v>634977.93999999994</v>
          </cell>
          <cell r="O64">
            <v>20626794.899999999</v>
          </cell>
          <cell r="P64">
            <v>25908346.16</v>
          </cell>
          <cell r="Q64">
            <v>134780</v>
          </cell>
          <cell r="R64">
            <v>602756</v>
          </cell>
          <cell r="S64">
            <v>0</v>
          </cell>
          <cell r="T64">
            <v>0</v>
          </cell>
          <cell r="U64">
            <v>3932600</v>
          </cell>
          <cell r="V64">
            <v>249984</v>
          </cell>
          <cell r="W64">
            <v>7905500</v>
          </cell>
          <cell r="X64">
            <v>0</v>
          </cell>
          <cell r="Y64">
            <v>0</v>
          </cell>
          <cell r="Z64">
            <v>12825620</v>
          </cell>
          <cell r="AA64">
            <v>7801174.9000000004</v>
          </cell>
          <cell r="AB64">
            <v>0</v>
          </cell>
          <cell r="AC64">
            <v>13082726.16</v>
          </cell>
          <cell r="AD64">
            <v>0</v>
          </cell>
          <cell r="AE64">
            <v>72497</v>
          </cell>
          <cell r="AF64">
            <v>24121683.449999999</v>
          </cell>
          <cell r="AG64">
            <v>1650</v>
          </cell>
          <cell r="AH64">
            <v>509949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57</v>
          </cell>
          <cell r="B65" t="str">
            <v>Тургуной Отакуло</v>
          </cell>
          <cell r="C65">
            <v>58.6</v>
          </cell>
          <cell r="D65">
            <v>58705</v>
          </cell>
          <cell r="E65">
            <v>19955154.809999999</v>
          </cell>
          <cell r="F65">
            <v>62962.54</v>
          </cell>
          <cell r="G65">
            <v>0</v>
          </cell>
          <cell r="H65">
            <v>19892192.27</v>
          </cell>
          <cell r="I65">
            <v>15913753.82</v>
          </cell>
          <cell r="J65">
            <v>136364.71</v>
          </cell>
          <cell r="K65">
            <v>0</v>
          </cell>
          <cell r="L65">
            <v>2331.71</v>
          </cell>
          <cell r="M65">
            <v>138696.42000000001</v>
          </cell>
          <cell r="N65">
            <v>554079.68000000005</v>
          </cell>
          <cell r="O65">
            <v>15498370.560000001</v>
          </cell>
          <cell r="P65">
            <v>19476809.010000002</v>
          </cell>
          <cell r="Q65">
            <v>255296</v>
          </cell>
          <cell r="R65">
            <v>58139</v>
          </cell>
          <cell r="S65">
            <v>0</v>
          </cell>
          <cell r="T65">
            <v>0</v>
          </cell>
          <cell r="U65">
            <v>2917600</v>
          </cell>
          <cell r="V65">
            <v>172704</v>
          </cell>
          <cell r="W65">
            <v>6100700</v>
          </cell>
          <cell r="X65">
            <v>0</v>
          </cell>
          <cell r="Y65">
            <v>0</v>
          </cell>
          <cell r="Z65">
            <v>9504439</v>
          </cell>
          <cell r="AA65">
            <v>5993931.5599999996</v>
          </cell>
          <cell r="AB65">
            <v>0</v>
          </cell>
          <cell r="AC65">
            <v>9972370.0099999998</v>
          </cell>
          <cell r="AD65">
            <v>0</v>
          </cell>
          <cell r="AE65">
            <v>44056</v>
          </cell>
          <cell r="AF65">
            <v>15969370.41</v>
          </cell>
          <cell r="AG65">
            <v>6278</v>
          </cell>
          <cell r="AH65">
            <v>1966846.55</v>
          </cell>
          <cell r="AI65">
            <v>6325</v>
          </cell>
          <cell r="AJ65">
            <v>1834960.92</v>
          </cell>
          <cell r="AK65">
            <v>0</v>
          </cell>
          <cell r="AL65">
            <v>0</v>
          </cell>
          <cell r="AM65">
            <v>2046</v>
          </cell>
          <cell r="AN65">
            <v>183976.93</v>
          </cell>
        </row>
        <row r="66">
          <cell r="A66">
            <v>58</v>
          </cell>
          <cell r="B66" t="str">
            <v>Илхом Мирзо ф/х</v>
          </cell>
          <cell r="C66">
            <v>17.100000000000001</v>
          </cell>
          <cell r="D66">
            <v>17274</v>
          </cell>
          <cell r="E66">
            <v>5602908.8899999997</v>
          </cell>
          <cell r="F66">
            <v>13738.72</v>
          </cell>
          <cell r="G66">
            <v>0</v>
          </cell>
          <cell r="H66">
            <v>5589170.1699999999</v>
          </cell>
          <cell r="I66">
            <v>4471336.13</v>
          </cell>
          <cell r="J66">
            <v>92541.04</v>
          </cell>
          <cell r="K66">
            <v>0</v>
          </cell>
          <cell r="L66">
            <v>701.58</v>
          </cell>
          <cell r="M66">
            <v>93242.62</v>
          </cell>
          <cell r="N66">
            <v>167812</v>
          </cell>
          <cell r="O66">
            <v>4396766.75</v>
          </cell>
          <cell r="P66">
            <v>5514600.79</v>
          </cell>
          <cell r="Q66">
            <v>49841</v>
          </cell>
          <cell r="R66">
            <v>16849</v>
          </cell>
          <cell r="S66">
            <v>0</v>
          </cell>
          <cell r="T66">
            <v>0</v>
          </cell>
          <cell r="U66">
            <v>849100</v>
          </cell>
          <cell r="V66">
            <v>49728</v>
          </cell>
          <cell r="W66">
            <v>1983000</v>
          </cell>
          <cell r="X66">
            <v>0</v>
          </cell>
          <cell r="Y66">
            <v>0</v>
          </cell>
          <cell r="Z66">
            <v>2948518</v>
          </cell>
          <cell r="AA66">
            <v>1448248.75</v>
          </cell>
          <cell r="AB66">
            <v>0</v>
          </cell>
          <cell r="AC66">
            <v>2566082.79</v>
          </cell>
          <cell r="AD66">
            <v>0</v>
          </cell>
          <cell r="AE66">
            <v>13793</v>
          </cell>
          <cell r="AF66">
            <v>4932106.45</v>
          </cell>
          <cell r="AG66">
            <v>0</v>
          </cell>
          <cell r="AH66">
            <v>0</v>
          </cell>
          <cell r="AI66">
            <v>867</v>
          </cell>
          <cell r="AJ66">
            <v>248129.85</v>
          </cell>
          <cell r="AK66">
            <v>1532</v>
          </cell>
          <cell r="AL66">
            <v>326701.14</v>
          </cell>
          <cell r="AM66">
            <v>1082</v>
          </cell>
          <cell r="AN66">
            <v>95971.45</v>
          </cell>
        </row>
        <row r="67">
          <cell r="A67">
            <v>59</v>
          </cell>
          <cell r="B67" t="str">
            <v>Назир Номон ф/х</v>
          </cell>
          <cell r="C67">
            <v>20.3</v>
          </cell>
          <cell r="D67">
            <v>18934</v>
          </cell>
          <cell r="E67">
            <v>6385352.5199999996</v>
          </cell>
          <cell r="F67">
            <v>32072.19</v>
          </cell>
          <cell r="G67">
            <v>0</v>
          </cell>
          <cell r="H67">
            <v>6353280.3300000001</v>
          </cell>
          <cell r="I67">
            <v>5082624.26</v>
          </cell>
          <cell r="J67">
            <v>111014.79</v>
          </cell>
          <cell r="K67">
            <v>0</v>
          </cell>
          <cell r="L67">
            <v>797.27</v>
          </cell>
          <cell r="M67">
            <v>111812.06</v>
          </cell>
          <cell r="N67">
            <v>227542.66</v>
          </cell>
          <cell r="O67">
            <v>4966893.66</v>
          </cell>
          <cell r="P67">
            <v>6237549.7300000004</v>
          </cell>
          <cell r="Q67">
            <v>0</v>
          </cell>
          <cell r="R67">
            <v>199232</v>
          </cell>
          <cell r="S67">
            <v>0</v>
          </cell>
          <cell r="T67">
            <v>0</v>
          </cell>
          <cell r="U67">
            <v>916900</v>
          </cell>
          <cell r="V67">
            <v>58128</v>
          </cell>
          <cell r="W67">
            <v>0</v>
          </cell>
          <cell r="X67">
            <v>0</v>
          </cell>
          <cell r="Y67">
            <v>0</v>
          </cell>
          <cell r="Z67">
            <v>1174260</v>
          </cell>
          <cell r="AA67">
            <v>3792633.66</v>
          </cell>
          <cell r="AB67">
            <v>0</v>
          </cell>
          <cell r="AC67">
            <v>5063289.7300000004</v>
          </cell>
          <cell r="AD67">
            <v>0</v>
          </cell>
          <cell r="AE67">
            <v>12896</v>
          </cell>
          <cell r="AF67">
            <v>4611356.84</v>
          </cell>
          <cell r="AG67">
            <v>2459</v>
          </cell>
          <cell r="AH67">
            <v>759978.54</v>
          </cell>
          <cell r="AI67">
            <v>3527</v>
          </cell>
          <cell r="AJ67">
            <v>1009404.83</v>
          </cell>
          <cell r="AK67">
            <v>0</v>
          </cell>
          <cell r="AL67">
            <v>0</v>
          </cell>
          <cell r="AM67">
            <v>52</v>
          </cell>
          <cell r="AN67">
            <v>4612.3100000000004</v>
          </cell>
        </row>
        <row r="68">
          <cell r="A68">
            <v>60</v>
          </cell>
          <cell r="B68" t="str">
            <v>Х.Болтабоев ф/х</v>
          </cell>
          <cell r="C68">
            <v>73.900000000000006</v>
          </cell>
          <cell r="D68">
            <v>58308</v>
          </cell>
          <cell r="E68">
            <v>19417699.41</v>
          </cell>
          <cell r="F68">
            <v>94775.43</v>
          </cell>
          <cell r="G68">
            <v>0</v>
          </cell>
          <cell r="H68">
            <v>19322923.98</v>
          </cell>
          <cell r="I68">
            <v>15458339.199999999</v>
          </cell>
          <cell r="J68">
            <v>313077.84000000003</v>
          </cell>
          <cell r="K68">
            <v>0</v>
          </cell>
          <cell r="L68">
            <v>2225.4299999999998</v>
          </cell>
          <cell r="M68">
            <v>315303.27</v>
          </cell>
          <cell r="N68">
            <v>696430.31</v>
          </cell>
          <cell r="O68">
            <v>15077212.16</v>
          </cell>
          <cell r="P68">
            <v>18941796.940000001</v>
          </cell>
          <cell r="Q68">
            <v>47943</v>
          </cell>
          <cell r="R68">
            <v>669176</v>
          </cell>
          <cell r="S68">
            <v>0</v>
          </cell>
          <cell r="T68">
            <v>0</v>
          </cell>
          <cell r="U68">
            <v>2935000</v>
          </cell>
          <cell r="V68">
            <v>177408</v>
          </cell>
          <cell r="W68">
            <v>0</v>
          </cell>
          <cell r="X68">
            <v>0</v>
          </cell>
          <cell r="Y68">
            <v>0</v>
          </cell>
          <cell r="Z68">
            <v>3829527</v>
          </cell>
          <cell r="AA68">
            <v>11247685.16</v>
          </cell>
          <cell r="AB68">
            <v>0</v>
          </cell>
          <cell r="AC68">
            <v>15112269.939999999</v>
          </cell>
          <cell r="AD68">
            <v>0</v>
          </cell>
          <cell r="AE68">
            <v>36559</v>
          </cell>
          <cell r="AF68">
            <v>13072781.85</v>
          </cell>
          <cell r="AG68">
            <v>18173</v>
          </cell>
          <cell r="AH68">
            <v>5616547.3799999999</v>
          </cell>
          <cell r="AI68">
            <v>2082</v>
          </cell>
          <cell r="AJ68">
            <v>595855.06999999995</v>
          </cell>
          <cell r="AK68">
            <v>0</v>
          </cell>
          <cell r="AL68">
            <v>0</v>
          </cell>
          <cell r="AM68">
            <v>1494</v>
          </cell>
          <cell r="AN68">
            <v>132515.10999999999</v>
          </cell>
        </row>
        <row r="69">
          <cell r="A69">
            <v>61</v>
          </cell>
          <cell r="B69" t="str">
            <v>Миршамс ф/х</v>
          </cell>
          <cell r="C69">
            <v>20</v>
          </cell>
          <cell r="D69">
            <v>20117</v>
          </cell>
          <cell r="E69">
            <v>6645968.6299999999</v>
          </cell>
          <cell r="F69">
            <v>24924.05</v>
          </cell>
          <cell r="G69">
            <v>0</v>
          </cell>
          <cell r="H69">
            <v>6621044.5800000001</v>
          </cell>
          <cell r="I69">
            <v>5296835.67</v>
          </cell>
          <cell r="J69">
            <v>107577.64</v>
          </cell>
          <cell r="K69">
            <v>0</v>
          </cell>
          <cell r="L69">
            <v>800.96</v>
          </cell>
          <cell r="M69">
            <v>108378.6</v>
          </cell>
          <cell r="N69">
            <v>226474.7</v>
          </cell>
          <cell r="O69">
            <v>5178739.57</v>
          </cell>
          <cell r="P69">
            <v>6502948.4800000004</v>
          </cell>
          <cell r="Q69">
            <v>29106</v>
          </cell>
          <cell r="R69">
            <v>44731</v>
          </cell>
          <cell r="S69">
            <v>0</v>
          </cell>
          <cell r="T69">
            <v>0</v>
          </cell>
          <cell r="U69">
            <v>1032300</v>
          </cell>
          <cell r="V69">
            <v>57792</v>
          </cell>
          <cell r="W69">
            <v>2474800</v>
          </cell>
          <cell r="X69">
            <v>0</v>
          </cell>
          <cell r="Y69">
            <v>0</v>
          </cell>
          <cell r="Z69">
            <v>3638729</v>
          </cell>
          <cell r="AA69">
            <v>1540010.57</v>
          </cell>
          <cell r="AB69">
            <v>0</v>
          </cell>
          <cell r="AC69">
            <v>2864219.48</v>
          </cell>
          <cell r="AD69">
            <v>0</v>
          </cell>
          <cell r="AE69">
            <v>15168</v>
          </cell>
          <cell r="AF69">
            <v>5423779.5</v>
          </cell>
          <cell r="AG69">
            <v>1116</v>
          </cell>
          <cell r="AH69">
            <v>344910.96</v>
          </cell>
          <cell r="AI69">
            <v>821</v>
          </cell>
          <cell r="AJ69">
            <v>234964.95</v>
          </cell>
          <cell r="AK69">
            <v>3012</v>
          </cell>
          <cell r="AL69">
            <v>642313.22</v>
          </cell>
          <cell r="AM69">
            <v>0</v>
          </cell>
          <cell r="AN69">
            <v>0</v>
          </cell>
        </row>
        <row r="70">
          <cell r="A70">
            <v>62</v>
          </cell>
          <cell r="B70" t="str">
            <v>Абдукахор Мингбо</v>
          </cell>
          <cell r="C70">
            <v>174</v>
          </cell>
          <cell r="D70">
            <v>174569</v>
          </cell>
          <cell r="E70">
            <v>62422452.810000002</v>
          </cell>
          <cell r="F70">
            <v>51629.26</v>
          </cell>
          <cell r="G70">
            <v>0</v>
          </cell>
          <cell r="H70">
            <v>62370823.549999997</v>
          </cell>
          <cell r="I70">
            <v>49896658.840000004</v>
          </cell>
          <cell r="J70">
            <v>1263964.7</v>
          </cell>
          <cell r="K70">
            <v>0</v>
          </cell>
          <cell r="L70">
            <v>7213.2</v>
          </cell>
          <cell r="M70">
            <v>1271177.8999999999</v>
          </cell>
          <cell r="N70">
            <v>1392578.5600000001</v>
          </cell>
          <cell r="O70">
            <v>49775258.18</v>
          </cell>
          <cell r="P70">
            <v>62249422.890000001</v>
          </cell>
          <cell r="Q70">
            <v>599046</v>
          </cell>
          <cell r="R70">
            <v>2664085</v>
          </cell>
          <cell r="S70">
            <v>0</v>
          </cell>
          <cell r="T70">
            <v>0</v>
          </cell>
          <cell r="U70">
            <v>9253800</v>
          </cell>
          <cell r="V70">
            <v>587328</v>
          </cell>
          <cell r="W70">
            <v>0</v>
          </cell>
          <cell r="X70">
            <v>0</v>
          </cell>
          <cell r="Y70">
            <v>0</v>
          </cell>
          <cell r="Z70">
            <v>13104259</v>
          </cell>
          <cell r="AA70">
            <v>36670999.18</v>
          </cell>
          <cell r="AB70">
            <v>0</v>
          </cell>
          <cell r="AC70">
            <v>49145163.890000001</v>
          </cell>
          <cell r="AD70">
            <v>0</v>
          </cell>
          <cell r="AE70">
            <v>174569</v>
          </cell>
          <cell r="AF70">
            <v>61668341.359999999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</row>
        <row r="71">
          <cell r="A71">
            <v>64</v>
          </cell>
          <cell r="B71" t="str">
            <v>Олтин куз ф/х</v>
          </cell>
          <cell r="C71">
            <v>39.700000000000003</v>
          </cell>
          <cell r="D71">
            <v>33332</v>
          </cell>
          <cell r="E71">
            <v>10832410.310000001</v>
          </cell>
          <cell r="F71">
            <v>106334.93</v>
          </cell>
          <cell r="G71">
            <v>0</v>
          </cell>
          <cell r="H71">
            <v>10726075.380000001</v>
          </cell>
          <cell r="I71">
            <v>8580860.3100000005</v>
          </cell>
          <cell r="J71">
            <v>121814.28</v>
          </cell>
          <cell r="K71">
            <v>0</v>
          </cell>
          <cell r="L71">
            <v>1350.21</v>
          </cell>
          <cell r="M71">
            <v>123164.49</v>
          </cell>
          <cell r="N71">
            <v>549550.42000000004</v>
          </cell>
          <cell r="O71">
            <v>8154474.3799999999</v>
          </cell>
          <cell r="P71">
            <v>10299689.449999999</v>
          </cell>
          <cell r="Q71">
            <v>0</v>
          </cell>
          <cell r="R71">
            <v>459919</v>
          </cell>
          <cell r="S71">
            <v>0</v>
          </cell>
          <cell r="T71">
            <v>0</v>
          </cell>
          <cell r="U71">
            <v>1590000</v>
          </cell>
          <cell r="V71">
            <v>93072</v>
          </cell>
          <cell r="W71">
            <v>0</v>
          </cell>
          <cell r="X71">
            <v>0</v>
          </cell>
          <cell r="Y71">
            <v>0</v>
          </cell>
          <cell r="Z71">
            <v>2142991</v>
          </cell>
          <cell r="AA71">
            <v>6011483.3799999999</v>
          </cell>
          <cell r="AB71">
            <v>0</v>
          </cell>
          <cell r="AC71">
            <v>8156698.4500000002</v>
          </cell>
          <cell r="AD71">
            <v>0</v>
          </cell>
          <cell r="AE71">
            <v>21344</v>
          </cell>
          <cell r="AF71">
            <v>7632196.0599999996</v>
          </cell>
          <cell r="AG71">
            <v>0</v>
          </cell>
          <cell r="AH71">
            <v>0</v>
          </cell>
          <cell r="AI71">
            <v>10820</v>
          </cell>
          <cell r="AJ71">
            <v>3096614.75</v>
          </cell>
          <cell r="AK71">
            <v>0</v>
          </cell>
          <cell r="AL71">
            <v>0</v>
          </cell>
          <cell r="AM71">
            <v>1168</v>
          </cell>
          <cell r="AN71">
            <v>103599.5</v>
          </cell>
        </row>
        <row r="72">
          <cell r="A72">
            <v>65</v>
          </cell>
          <cell r="B72" t="str">
            <v>Одилжон 2 ф/х</v>
          </cell>
          <cell r="C72">
            <v>108.1</v>
          </cell>
          <cell r="D72">
            <v>101783</v>
          </cell>
          <cell r="E72">
            <v>31708646.370000001</v>
          </cell>
          <cell r="F72">
            <v>189016.75</v>
          </cell>
          <cell r="G72">
            <v>0</v>
          </cell>
          <cell r="H72">
            <v>31519629.620000001</v>
          </cell>
          <cell r="I72">
            <v>25215703.699999999</v>
          </cell>
          <cell r="J72">
            <v>397736.24</v>
          </cell>
          <cell r="K72">
            <v>0</v>
          </cell>
          <cell r="L72">
            <v>4093.97</v>
          </cell>
          <cell r="M72">
            <v>401830.21</v>
          </cell>
          <cell r="N72">
            <v>1459500.64</v>
          </cell>
          <cell r="O72">
            <v>24158033.27</v>
          </cell>
          <cell r="P72">
            <v>30461959.190000001</v>
          </cell>
          <cell r="Q72">
            <v>0</v>
          </cell>
          <cell r="R72">
            <v>1337354</v>
          </cell>
          <cell r="S72">
            <v>0</v>
          </cell>
          <cell r="T72">
            <v>0</v>
          </cell>
          <cell r="U72">
            <v>4686100</v>
          </cell>
          <cell r="V72">
            <v>288960</v>
          </cell>
          <cell r="W72">
            <v>0</v>
          </cell>
          <cell r="X72">
            <v>0</v>
          </cell>
          <cell r="Y72">
            <v>0</v>
          </cell>
          <cell r="Z72">
            <v>6312414</v>
          </cell>
          <cell r="AA72">
            <v>17845619.27</v>
          </cell>
          <cell r="AB72">
            <v>0</v>
          </cell>
          <cell r="AC72">
            <v>24149545.190000001</v>
          </cell>
          <cell r="AD72">
            <v>0</v>
          </cell>
          <cell r="AE72">
            <v>62239</v>
          </cell>
          <cell r="AF72">
            <v>22255446.52</v>
          </cell>
          <cell r="AG72">
            <v>11040</v>
          </cell>
          <cell r="AH72">
            <v>3412022.4</v>
          </cell>
          <cell r="AI72">
            <v>13473</v>
          </cell>
          <cell r="AJ72">
            <v>3855886.37</v>
          </cell>
          <cell r="AK72">
            <v>6841</v>
          </cell>
          <cell r="AL72">
            <v>1458852.83</v>
          </cell>
          <cell r="AM72">
            <v>8190</v>
          </cell>
          <cell r="AN72">
            <v>726438.25</v>
          </cell>
        </row>
        <row r="73">
          <cell r="A73">
            <v>66</v>
          </cell>
          <cell r="B73" t="str">
            <v>Абдувалихожи ф/х</v>
          </cell>
          <cell r="C73">
            <v>175</v>
          </cell>
          <cell r="D73">
            <v>175339</v>
          </cell>
          <cell r="E73">
            <v>56363098.780000001</v>
          </cell>
          <cell r="F73">
            <v>129465.55</v>
          </cell>
          <cell r="G73">
            <v>0</v>
          </cell>
          <cell r="H73">
            <v>56233633.229999997</v>
          </cell>
          <cell r="I73">
            <v>44986906.560000002</v>
          </cell>
          <cell r="J73">
            <v>581384.16</v>
          </cell>
          <cell r="K73">
            <v>3612978.21</v>
          </cell>
          <cell r="L73">
            <v>6618.08</v>
          </cell>
          <cell r="M73">
            <v>4200980.45</v>
          </cell>
          <cell r="N73">
            <v>1909396.57</v>
          </cell>
          <cell r="O73">
            <v>47278490.439999998</v>
          </cell>
          <cell r="P73">
            <v>58525217.109999999</v>
          </cell>
          <cell r="Q73">
            <v>1761444</v>
          </cell>
          <cell r="R73">
            <v>2197573</v>
          </cell>
          <cell r="S73">
            <v>0</v>
          </cell>
          <cell r="T73">
            <v>0</v>
          </cell>
          <cell r="U73">
            <v>8591500</v>
          </cell>
          <cell r="V73">
            <v>510048</v>
          </cell>
          <cell r="W73">
            <v>0</v>
          </cell>
          <cell r="X73">
            <v>0</v>
          </cell>
          <cell r="Y73">
            <v>0</v>
          </cell>
          <cell r="Z73">
            <v>13060565</v>
          </cell>
          <cell r="AA73">
            <v>34217925.439999998</v>
          </cell>
          <cell r="AB73">
            <v>0</v>
          </cell>
          <cell r="AC73">
            <v>45464652.109999999</v>
          </cell>
          <cell r="AD73">
            <v>0</v>
          </cell>
          <cell r="AE73">
            <v>129743</v>
          </cell>
          <cell r="AF73">
            <v>45934211.719999999</v>
          </cell>
          <cell r="AG73">
            <v>11948</v>
          </cell>
          <cell r="AH73">
            <v>3656088</v>
          </cell>
          <cell r="AI73">
            <v>16317</v>
          </cell>
          <cell r="AJ73">
            <v>4623585.12</v>
          </cell>
          <cell r="AK73">
            <v>5086</v>
          </cell>
          <cell r="AL73">
            <v>1073858.04</v>
          </cell>
          <cell r="AM73">
            <v>12245</v>
          </cell>
          <cell r="AN73">
            <v>1075355.8999999999</v>
          </cell>
        </row>
        <row r="74">
          <cell r="A74">
            <v>67</v>
          </cell>
          <cell r="B74" t="str">
            <v>Тухтасин Пармоно</v>
          </cell>
          <cell r="C74">
            <v>200</v>
          </cell>
          <cell r="D74">
            <v>203280</v>
          </cell>
          <cell r="E74">
            <v>72445274.230000004</v>
          </cell>
          <cell r="F74">
            <v>56543.83</v>
          </cell>
          <cell r="G74">
            <v>0</v>
          </cell>
          <cell r="H74">
            <v>72388730.400000006</v>
          </cell>
          <cell r="I74">
            <v>57910984.32</v>
          </cell>
          <cell r="J74">
            <v>970113.11</v>
          </cell>
          <cell r="K74">
            <v>0</v>
          </cell>
          <cell r="L74">
            <v>8416.19</v>
          </cell>
          <cell r="M74">
            <v>978529.3</v>
          </cell>
          <cell r="N74">
            <v>1513926.16</v>
          </cell>
          <cell r="O74">
            <v>57375587.460000001</v>
          </cell>
          <cell r="P74">
            <v>71853333.540000007</v>
          </cell>
          <cell r="Q74">
            <v>273363</v>
          </cell>
          <cell r="R74">
            <v>3099977</v>
          </cell>
          <cell r="S74">
            <v>0</v>
          </cell>
          <cell r="T74">
            <v>0</v>
          </cell>
          <cell r="U74">
            <v>10774900</v>
          </cell>
          <cell r="V74">
            <v>681744</v>
          </cell>
          <cell r="W74">
            <v>0</v>
          </cell>
          <cell r="X74">
            <v>0</v>
          </cell>
          <cell r="Y74">
            <v>0</v>
          </cell>
          <cell r="Z74">
            <v>14829984</v>
          </cell>
          <cell r="AA74">
            <v>42545603.460000001</v>
          </cell>
          <cell r="AB74">
            <v>0</v>
          </cell>
          <cell r="AC74">
            <v>57023349.539999999</v>
          </cell>
          <cell r="AD74">
            <v>0</v>
          </cell>
          <cell r="AE74">
            <v>198258</v>
          </cell>
          <cell r="AF74">
            <v>69279477.709999993</v>
          </cell>
          <cell r="AG74">
            <v>5022</v>
          </cell>
          <cell r="AH74">
            <v>1552099.32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A75">
            <v>68</v>
          </cell>
          <cell r="B75" t="str">
            <v>Турсунали Бозоро</v>
          </cell>
          <cell r="C75">
            <v>149</v>
          </cell>
          <cell r="D75">
            <v>135535</v>
          </cell>
          <cell r="E75">
            <v>43050352.450000003</v>
          </cell>
          <cell r="F75">
            <v>209688.54</v>
          </cell>
          <cell r="G75">
            <v>978625.01</v>
          </cell>
          <cell r="H75">
            <v>41862038.880000003</v>
          </cell>
          <cell r="I75">
            <v>33489631.120000001</v>
          </cell>
          <cell r="J75">
            <v>634698.30000000005</v>
          </cell>
          <cell r="K75">
            <v>0</v>
          </cell>
          <cell r="L75">
            <v>5808.97</v>
          </cell>
          <cell r="M75">
            <v>640507.27</v>
          </cell>
          <cell r="N75">
            <v>1646476.3</v>
          </cell>
          <cell r="O75">
            <v>32483662.09</v>
          </cell>
          <cell r="P75">
            <v>40856069.850000001</v>
          </cell>
          <cell r="Q75">
            <v>282213</v>
          </cell>
          <cell r="R75">
            <v>2069190</v>
          </cell>
          <cell r="S75">
            <v>0</v>
          </cell>
          <cell r="T75">
            <v>0</v>
          </cell>
          <cell r="U75">
            <v>6349400</v>
          </cell>
          <cell r="V75">
            <v>398832</v>
          </cell>
          <cell r="W75">
            <v>0</v>
          </cell>
          <cell r="X75">
            <v>0</v>
          </cell>
          <cell r="Y75">
            <v>0</v>
          </cell>
          <cell r="Z75">
            <v>9099635</v>
          </cell>
          <cell r="AA75">
            <v>23384027.09</v>
          </cell>
          <cell r="AB75">
            <v>0</v>
          </cell>
          <cell r="AC75">
            <v>31756434.850000001</v>
          </cell>
          <cell r="AD75">
            <v>0</v>
          </cell>
          <cell r="AE75">
            <v>95149</v>
          </cell>
          <cell r="AF75">
            <v>33192673.280000001</v>
          </cell>
          <cell r="AG75">
            <v>11941</v>
          </cell>
          <cell r="AH75">
            <v>3690485.46</v>
          </cell>
          <cell r="AI75">
            <v>11972</v>
          </cell>
          <cell r="AJ75">
            <v>3426309.79</v>
          </cell>
          <cell r="AK75">
            <v>3605</v>
          </cell>
          <cell r="AL75">
            <v>768771.3</v>
          </cell>
          <cell r="AM75">
            <v>12868</v>
          </cell>
          <cell r="AN75">
            <v>1141368.43</v>
          </cell>
        </row>
        <row r="76">
          <cell r="A76">
            <v>69</v>
          </cell>
          <cell r="B76" t="str">
            <v>Убайдулло Нишоно</v>
          </cell>
          <cell r="C76">
            <v>226.6</v>
          </cell>
          <cell r="D76">
            <v>226800</v>
          </cell>
          <cell r="E76">
            <v>77741046.209999993</v>
          </cell>
          <cell r="F76">
            <v>141312.66</v>
          </cell>
          <cell r="G76">
            <v>0</v>
          </cell>
          <cell r="H76">
            <v>77599733.549999997</v>
          </cell>
          <cell r="I76">
            <v>62079786.850000001</v>
          </cell>
          <cell r="J76">
            <v>976296</v>
          </cell>
          <cell r="K76">
            <v>0</v>
          </cell>
          <cell r="L76">
            <v>9452.8700000000008</v>
          </cell>
          <cell r="M76">
            <v>985748.87</v>
          </cell>
          <cell r="N76">
            <v>2396107.65</v>
          </cell>
          <cell r="O76">
            <v>60669428.07</v>
          </cell>
          <cell r="P76">
            <v>76189374.769999996</v>
          </cell>
          <cell r="Q76">
            <v>116069</v>
          </cell>
          <cell r="R76">
            <v>813884</v>
          </cell>
          <cell r="S76">
            <v>0</v>
          </cell>
          <cell r="T76">
            <v>0</v>
          </cell>
          <cell r="U76">
            <v>12020400</v>
          </cell>
          <cell r="V76">
            <v>763728</v>
          </cell>
          <cell r="W76">
            <v>30938245.859999999</v>
          </cell>
          <cell r="X76">
            <v>0</v>
          </cell>
          <cell r="Y76">
            <v>0</v>
          </cell>
          <cell r="Z76">
            <v>44652326.859999999</v>
          </cell>
          <cell r="AA76">
            <v>16017101.210000001</v>
          </cell>
          <cell r="AB76">
            <v>0</v>
          </cell>
          <cell r="AC76">
            <v>31537047.91</v>
          </cell>
          <cell r="AD76">
            <v>0</v>
          </cell>
          <cell r="AE76">
            <v>174989</v>
          </cell>
          <cell r="AF76">
            <v>60522859.799999997</v>
          </cell>
          <cell r="AG76">
            <v>15494</v>
          </cell>
          <cell r="AH76">
            <v>4788575.6399999997</v>
          </cell>
          <cell r="AI76">
            <v>36127</v>
          </cell>
          <cell r="AJ76">
            <v>10339316.18</v>
          </cell>
          <cell r="AK76">
            <v>190</v>
          </cell>
          <cell r="AL76">
            <v>40517.769999999997</v>
          </cell>
          <cell r="AM76">
            <v>0</v>
          </cell>
          <cell r="AN76">
            <v>0</v>
          </cell>
        </row>
        <row r="77">
          <cell r="A77">
            <v>70</v>
          </cell>
          <cell r="B77" t="str">
            <v>Муродилжон Тешаб</v>
          </cell>
          <cell r="C77">
            <v>49</v>
          </cell>
          <cell r="D77">
            <v>48986</v>
          </cell>
          <cell r="E77">
            <v>16750015.470000001</v>
          </cell>
          <cell r="F77">
            <v>54964.82</v>
          </cell>
          <cell r="G77">
            <v>37520.910000000003</v>
          </cell>
          <cell r="H77">
            <v>16657529.74</v>
          </cell>
          <cell r="I77">
            <v>13326023.810000001</v>
          </cell>
          <cell r="J77">
            <v>199270.53</v>
          </cell>
          <cell r="K77">
            <v>0</v>
          </cell>
          <cell r="L77">
            <v>1826.17</v>
          </cell>
          <cell r="M77">
            <v>201096.7</v>
          </cell>
          <cell r="N77">
            <v>472481.22</v>
          </cell>
          <cell r="O77">
            <v>13054639.289999999</v>
          </cell>
          <cell r="P77">
            <v>16386145.220000001</v>
          </cell>
          <cell r="Q77">
            <v>76494</v>
          </cell>
          <cell r="R77">
            <v>959989</v>
          </cell>
          <cell r="S77">
            <v>0</v>
          </cell>
          <cell r="T77">
            <v>0</v>
          </cell>
          <cell r="U77">
            <v>2568400</v>
          </cell>
          <cell r="V77">
            <v>158256</v>
          </cell>
          <cell r="W77">
            <v>5004000</v>
          </cell>
          <cell r="X77">
            <v>0</v>
          </cell>
          <cell r="Y77">
            <v>0</v>
          </cell>
          <cell r="Z77">
            <v>8767139</v>
          </cell>
          <cell r="AA77">
            <v>4287500.29</v>
          </cell>
          <cell r="AB77">
            <v>0</v>
          </cell>
          <cell r="AC77">
            <v>7619006.2199999997</v>
          </cell>
          <cell r="AD77">
            <v>0</v>
          </cell>
          <cell r="AE77">
            <v>39933</v>
          </cell>
          <cell r="AF77">
            <v>14279258.119999999</v>
          </cell>
          <cell r="AG77">
            <v>2084</v>
          </cell>
          <cell r="AH77">
            <v>644081.04</v>
          </cell>
          <cell r="AI77">
            <v>5763</v>
          </cell>
          <cell r="AJ77">
            <v>1649333.72</v>
          </cell>
          <cell r="AK77">
            <v>565</v>
          </cell>
          <cell r="AL77">
            <v>120487.03999999999</v>
          </cell>
          <cell r="AM77">
            <v>641</v>
          </cell>
          <cell r="AN77">
            <v>56855.55</v>
          </cell>
        </row>
        <row r="78">
          <cell r="A78">
            <v>71</v>
          </cell>
          <cell r="B78" t="str">
            <v>Холмуродов Умара</v>
          </cell>
          <cell r="C78">
            <v>68.8</v>
          </cell>
          <cell r="D78">
            <v>66448</v>
          </cell>
          <cell r="E78">
            <v>22464790.030000001</v>
          </cell>
          <cell r="F78">
            <v>74962.58</v>
          </cell>
          <cell r="G78">
            <v>45893.66</v>
          </cell>
          <cell r="H78">
            <v>22343933.789999999</v>
          </cell>
          <cell r="I78">
            <v>17875147.030000001</v>
          </cell>
          <cell r="J78">
            <v>272106.51</v>
          </cell>
          <cell r="K78">
            <v>0</v>
          </cell>
          <cell r="L78">
            <v>2550.2199999999998</v>
          </cell>
          <cell r="M78">
            <v>274656.73</v>
          </cell>
          <cell r="N78">
            <v>722681.08</v>
          </cell>
          <cell r="O78">
            <v>17427122.68</v>
          </cell>
          <cell r="P78">
            <v>21895909.440000001</v>
          </cell>
          <cell r="Q78">
            <v>0</v>
          </cell>
          <cell r="R78">
            <v>844705</v>
          </cell>
          <cell r="S78">
            <v>0</v>
          </cell>
          <cell r="T78">
            <v>0</v>
          </cell>
          <cell r="U78">
            <v>3206500</v>
          </cell>
          <cell r="V78">
            <v>204624</v>
          </cell>
          <cell r="W78">
            <v>0</v>
          </cell>
          <cell r="X78">
            <v>0</v>
          </cell>
          <cell r="Y78">
            <v>0</v>
          </cell>
          <cell r="Z78">
            <v>4255829</v>
          </cell>
          <cell r="AA78">
            <v>13171293.68</v>
          </cell>
          <cell r="AB78">
            <v>0</v>
          </cell>
          <cell r="AC78">
            <v>17640080.440000001</v>
          </cell>
          <cell r="AD78">
            <v>0</v>
          </cell>
          <cell r="AE78">
            <v>54648</v>
          </cell>
          <cell r="AF78">
            <v>19541053.719999999</v>
          </cell>
          <cell r="AG78">
            <v>3873</v>
          </cell>
          <cell r="AH78">
            <v>1196989.3799999999</v>
          </cell>
          <cell r="AI78">
            <v>1944</v>
          </cell>
          <cell r="AJ78">
            <v>556360.36</v>
          </cell>
          <cell r="AK78">
            <v>5136</v>
          </cell>
          <cell r="AL78">
            <v>1095259.19</v>
          </cell>
          <cell r="AM78">
            <v>847</v>
          </cell>
          <cell r="AN78">
            <v>75127.38</v>
          </cell>
        </row>
        <row r="79">
          <cell r="A79">
            <v>72</v>
          </cell>
          <cell r="B79" t="str">
            <v>Мирзаматов Равша</v>
          </cell>
          <cell r="C79">
            <v>69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A80">
            <v>73</v>
          </cell>
          <cell r="B80" t="str">
            <v>Юксалиш Саховат</v>
          </cell>
          <cell r="C80">
            <v>188.2</v>
          </cell>
          <cell r="D80">
            <v>193618</v>
          </cell>
          <cell r="E80">
            <v>69234001.909999996</v>
          </cell>
          <cell r="F80">
            <v>42780.56</v>
          </cell>
          <cell r="G80">
            <v>695951.58</v>
          </cell>
          <cell r="H80">
            <v>68495269.760000005</v>
          </cell>
          <cell r="I80">
            <v>54796215.810000002</v>
          </cell>
          <cell r="J80">
            <v>730766.08</v>
          </cell>
          <cell r="K80">
            <v>0</v>
          </cell>
          <cell r="L80">
            <v>7236.1</v>
          </cell>
          <cell r="M80">
            <v>738002.18</v>
          </cell>
          <cell r="N80">
            <v>1547936.65</v>
          </cell>
          <cell r="O80">
            <v>53986281.340000004</v>
          </cell>
          <cell r="P80">
            <v>67685335.290000007</v>
          </cell>
          <cell r="Q80">
            <v>73857</v>
          </cell>
          <cell r="R80">
            <v>0</v>
          </cell>
          <cell r="S80">
            <v>0</v>
          </cell>
          <cell r="T80">
            <v>0</v>
          </cell>
          <cell r="U80">
            <v>10260800</v>
          </cell>
          <cell r="V80">
            <v>650160</v>
          </cell>
          <cell r="W80">
            <v>0</v>
          </cell>
          <cell r="X80">
            <v>0</v>
          </cell>
          <cell r="Y80">
            <v>0</v>
          </cell>
          <cell r="Z80">
            <v>10984817</v>
          </cell>
          <cell r="AA80">
            <v>43001464.340000004</v>
          </cell>
          <cell r="AB80">
            <v>0</v>
          </cell>
          <cell r="AC80">
            <v>56700518.289999999</v>
          </cell>
          <cell r="AD80">
            <v>0</v>
          </cell>
          <cell r="AE80">
            <v>193618</v>
          </cell>
          <cell r="AF80">
            <v>69234001.909999996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</row>
        <row r="81">
          <cell r="A81">
            <v>74</v>
          </cell>
          <cell r="B81" t="str">
            <v>Абдували Махмуд</v>
          </cell>
          <cell r="C81">
            <v>39</v>
          </cell>
          <cell r="D81">
            <v>33554</v>
          </cell>
          <cell r="E81">
            <v>10876007.91</v>
          </cell>
          <cell r="F81">
            <v>46842.77</v>
          </cell>
          <cell r="G81">
            <v>0</v>
          </cell>
          <cell r="H81">
            <v>10829165.140000001</v>
          </cell>
          <cell r="I81">
            <v>8663332.1199999992</v>
          </cell>
          <cell r="J81">
            <v>146915.42000000001</v>
          </cell>
          <cell r="K81">
            <v>0</v>
          </cell>
          <cell r="L81">
            <v>1265.1400000000001</v>
          </cell>
          <cell r="M81">
            <v>148180.56</v>
          </cell>
          <cell r="N81">
            <v>385494.44</v>
          </cell>
          <cell r="O81">
            <v>8426018.2400000002</v>
          </cell>
          <cell r="P81">
            <v>10591851.26</v>
          </cell>
          <cell r="Q81">
            <v>43418</v>
          </cell>
          <cell r="R81">
            <v>329002</v>
          </cell>
          <cell r="S81">
            <v>0</v>
          </cell>
          <cell r="T81">
            <v>0</v>
          </cell>
          <cell r="U81">
            <v>1574100</v>
          </cell>
          <cell r="V81">
            <v>97104</v>
          </cell>
          <cell r="W81">
            <v>4312700</v>
          </cell>
          <cell r="X81">
            <v>0</v>
          </cell>
          <cell r="Y81">
            <v>0</v>
          </cell>
          <cell r="Z81">
            <v>6356324</v>
          </cell>
          <cell r="AA81">
            <v>2069694.24</v>
          </cell>
          <cell r="AB81">
            <v>0</v>
          </cell>
          <cell r="AC81">
            <v>4235527.26</v>
          </cell>
          <cell r="AD81">
            <v>0</v>
          </cell>
          <cell r="AE81">
            <v>26412</v>
          </cell>
          <cell r="AF81">
            <v>9371849.4900000002</v>
          </cell>
          <cell r="AG81">
            <v>1292</v>
          </cell>
          <cell r="AH81">
            <v>395352</v>
          </cell>
          <cell r="AI81">
            <v>2065</v>
          </cell>
          <cell r="AJ81">
            <v>585138.4</v>
          </cell>
          <cell r="AK81">
            <v>1551</v>
          </cell>
          <cell r="AL81">
            <v>327478.14</v>
          </cell>
          <cell r="AM81">
            <v>2234</v>
          </cell>
          <cell r="AN81">
            <v>196189.88</v>
          </cell>
        </row>
        <row r="82">
          <cell r="A82">
            <v>75</v>
          </cell>
          <cell r="B82" t="str">
            <v>Т.Хусанов ф/х</v>
          </cell>
          <cell r="C82">
            <v>13.4</v>
          </cell>
          <cell r="D82">
            <v>10197</v>
          </cell>
          <cell r="E82">
            <v>2761016.54</v>
          </cell>
          <cell r="F82">
            <v>21826.98</v>
          </cell>
          <cell r="G82">
            <v>0</v>
          </cell>
          <cell r="H82">
            <v>2739189.56</v>
          </cell>
          <cell r="I82">
            <v>2191351.64</v>
          </cell>
          <cell r="J82">
            <v>47102</v>
          </cell>
          <cell r="K82">
            <v>0</v>
          </cell>
          <cell r="L82">
            <v>456.06</v>
          </cell>
          <cell r="M82">
            <v>47558.06</v>
          </cell>
          <cell r="N82">
            <v>126256.19</v>
          </cell>
          <cell r="O82">
            <v>2112653.5099999998</v>
          </cell>
          <cell r="P82">
            <v>2660491.4300000002</v>
          </cell>
          <cell r="Q82">
            <v>129919</v>
          </cell>
          <cell r="R82">
            <v>154620</v>
          </cell>
          <cell r="S82">
            <v>0</v>
          </cell>
          <cell r="T82">
            <v>0</v>
          </cell>
          <cell r="U82">
            <v>388200</v>
          </cell>
          <cell r="V82">
            <v>21840</v>
          </cell>
          <cell r="W82">
            <v>0</v>
          </cell>
          <cell r="X82">
            <v>0</v>
          </cell>
          <cell r="Y82">
            <v>0</v>
          </cell>
          <cell r="Z82">
            <v>694579</v>
          </cell>
          <cell r="AA82">
            <v>1418074.51</v>
          </cell>
          <cell r="AB82">
            <v>0</v>
          </cell>
          <cell r="AC82">
            <v>1965912.43</v>
          </cell>
          <cell r="AD82">
            <v>0</v>
          </cell>
          <cell r="AE82">
            <v>6359</v>
          </cell>
          <cell r="AF82">
            <v>2022562.74</v>
          </cell>
          <cell r="AG82">
            <v>0</v>
          </cell>
          <cell r="AH82">
            <v>0</v>
          </cell>
          <cell r="AI82">
            <v>743</v>
          </cell>
          <cell r="AJ82">
            <v>212641.84</v>
          </cell>
          <cell r="AK82">
            <v>0</v>
          </cell>
          <cell r="AL82">
            <v>0</v>
          </cell>
          <cell r="AM82">
            <v>3095</v>
          </cell>
          <cell r="AN82">
            <v>274520.93</v>
          </cell>
        </row>
        <row r="83">
          <cell r="A83">
            <v>76</v>
          </cell>
          <cell r="B83" t="str">
            <v>Хошимота Охунчае</v>
          </cell>
          <cell r="C83">
            <v>77.099999999999994</v>
          </cell>
          <cell r="D83">
            <v>77367</v>
          </cell>
          <cell r="E83">
            <v>25586934.539999999</v>
          </cell>
          <cell r="F83">
            <v>125075.48</v>
          </cell>
          <cell r="G83">
            <v>44441.88</v>
          </cell>
          <cell r="H83">
            <v>25417417.18</v>
          </cell>
          <cell r="I83">
            <v>20333933.73</v>
          </cell>
          <cell r="J83">
            <v>337293.14</v>
          </cell>
          <cell r="K83">
            <v>0</v>
          </cell>
          <cell r="L83">
            <v>2966.03</v>
          </cell>
          <cell r="M83">
            <v>340259.17</v>
          </cell>
          <cell r="N83">
            <v>983646.86</v>
          </cell>
          <cell r="O83">
            <v>19690546.039999999</v>
          </cell>
          <cell r="P83">
            <v>24774029.489999998</v>
          </cell>
          <cell r="Q83">
            <v>111901</v>
          </cell>
          <cell r="R83">
            <v>889751</v>
          </cell>
          <cell r="S83">
            <v>0</v>
          </cell>
          <cell r="T83">
            <v>0</v>
          </cell>
          <cell r="U83">
            <v>3905800</v>
          </cell>
          <cell r="V83">
            <v>233184</v>
          </cell>
          <cell r="W83">
            <v>11571242</v>
          </cell>
          <cell r="X83">
            <v>0</v>
          </cell>
          <cell r="Y83">
            <v>0</v>
          </cell>
          <cell r="Z83">
            <v>16711878</v>
          </cell>
          <cell r="AA83">
            <v>2978668.04</v>
          </cell>
          <cell r="AB83">
            <v>0</v>
          </cell>
          <cell r="AC83">
            <v>8062151.4900000002</v>
          </cell>
          <cell r="AD83">
            <v>0</v>
          </cell>
          <cell r="AE83">
            <v>54279</v>
          </cell>
          <cell r="AF83">
            <v>19409106.530000001</v>
          </cell>
          <cell r="AG83">
            <v>8211</v>
          </cell>
          <cell r="AH83">
            <v>2537691.66</v>
          </cell>
          <cell r="AI83">
            <v>11359</v>
          </cell>
          <cell r="AJ83">
            <v>3250873.1</v>
          </cell>
          <cell r="AK83">
            <v>620</v>
          </cell>
          <cell r="AL83">
            <v>132215.87</v>
          </cell>
          <cell r="AM83">
            <v>2898</v>
          </cell>
          <cell r="AN83">
            <v>257047.38</v>
          </cell>
        </row>
        <row r="84">
          <cell r="A84">
            <v>77</v>
          </cell>
          <cell r="B84" t="str">
            <v>Чукуркишлок ф/х</v>
          </cell>
          <cell r="C84">
            <v>67.2</v>
          </cell>
          <cell r="D84">
            <v>67317</v>
          </cell>
          <cell r="E84">
            <v>18096909.219999999</v>
          </cell>
          <cell r="F84">
            <v>97487.38</v>
          </cell>
          <cell r="G84">
            <v>0</v>
          </cell>
          <cell r="H84">
            <v>17999421.84</v>
          </cell>
          <cell r="I84">
            <v>14399537.48</v>
          </cell>
          <cell r="J84">
            <v>304450.2</v>
          </cell>
          <cell r="K84">
            <v>0</v>
          </cell>
          <cell r="L84">
            <v>2947.81</v>
          </cell>
          <cell r="M84">
            <v>307398.01</v>
          </cell>
          <cell r="N84">
            <v>1000668.32</v>
          </cell>
          <cell r="O84">
            <v>13706267.17</v>
          </cell>
          <cell r="P84">
            <v>17306151.530000001</v>
          </cell>
          <cell r="Q84">
            <v>177888</v>
          </cell>
          <cell r="R84">
            <v>1018867</v>
          </cell>
          <cell r="S84">
            <v>0</v>
          </cell>
          <cell r="T84">
            <v>0</v>
          </cell>
          <cell r="U84">
            <v>2475100</v>
          </cell>
          <cell r="V84">
            <v>147168</v>
          </cell>
          <cell r="W84">
            <v>0</v>
          </cell>
          <cell r="X84">
            <v>0</v>
          </cell>
          <cell r="Y84">
            <v>0</v>
          </cell>
          <cell r="Z84">
            <v>3819023</v>
          </cell>
          <cell r="AA84">
            <v>9887244.1699999999</v>
          </cell>
          <cell r="AB84">
            <v>0</v>
          </cell>
          <cell r="AC84">
            <v>13487128.529999999</v>
          </cell>
          <cell r="AD84">
            <v>0</v>
          </cell>
          <cell r="AE84">
            <v>40588</v>
          </cell>
          <cell r="AF84">
            <v>14035084.76</v>
          </cell>
          <cell r="AG84">
            <v>0</v>
          </cell>
          <cell r="AH84">
            <v>0</v>
          </cell>
          <cell r="AI84">
            <v>6140</v>
          </cell>
          <cell r="AJ84">
            <v>1757228.7</v>
          </cell>
          <cell r="AK84">
            <v>0</v>
          </cell>
          <cell r="AL84">
            <v>0</v>
          </cell>
          <cell r="AM84">
            <v>20589</v>
          </cell>
          <cell r="AN84">
            <v>1826207.24</v>
          </cell>
        </row>
        <row r="85">
          <cell r="A85">
            <v>78</v>
          </cell>
          <cell r="B85" t="str">
            <v>Ал.Рамзбобожон ф</v>
          </cell>
          <cell r="C85">
            <v>18.5</v>
          </cell>
          <cell r="D85">
            <v>17231</v>
          </cell>
          <cell r="E85">
            <v>5852651.1399999997</v>
          </cell>
          <cell r="F85">
            <v>17958.39</v>
          </cell>
          <cell r="G85">
            <v>0</v>
          </cell>
          <cell r="H85">
            <v>5834692.75</v>
          </cell>
          <cell r="I85">
            <v>4667754.21</v>
          </cell>
          <cell r="J85">
            <v>74249.88</v>
          </cell>
          <cell r="K85">
            <v>0</v>
          </cell>
          <cell r="L85">
            <v>642.01</v>
          </cell>
          <cell r="M85">
            <v>74891.89</v>
          </cell>
          <cell r="N85">
            <v>203435.1</v>
          </cell>
          <cell r="O85">
            <v>4539211</v>
          </cell>
          <cell r="P85">
            <v>5706149.54</v>
          </cell>
          <cell r="Q85">
            <v>36061</v>
          </cell>
          <cell r="R85">
            <v>171548</v>
          </cell>
          <cell r="S85">
            <v>0</v>
          </cell>
          <cell r="T85">
            <v>0</v>
          </cell>
          <cell r="U85">
            <v>943900</v>
          </cell>
          <cell r="V85">
            <v>51408</v>
          </cell>
          <cell r="W85">
            <v>0</v>
          </cell>
          <cell r="X85">
            <v>0</v>
          </cell>
          <cell r="Y85">
            <v>0</v>
          </cell>
          <cell r="Z85">
            <v>1202917</v>
          </cell>
          <cell r="AA85">
            <v>3336294</v>
          </cell>
          <cell r="AB85">
            <v>0</v>
          </cell>
          <cell r="AC85">
            <v>4503232.54</v>
          </cell>
          <cell r="AD85">
            <v>0</v>
          </cell>
          <cell r="AE85">
            <v>10307</v>
          </cell>
          <cell r="AF85">
            <v>3736070.03</v>
          </cell>
          <cell r="AG85">
            <v>4981</v>
          </cell>
          <cell r="AH85">
            <v>1560506.95</v>
          </cell>
          <cell r="AI85">
            <v>1943</v>
          </cell>
          <cell r="AJ85">
            <v>556074.16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79</v>
          </cell>
          <cell r="B86" t="str">
            <v>Ал.Мухаммад Саид</v>
          </cell>
          <cell r="C86">
            <v>21.8</v>
          </cell>
          <cell r="D86">
            <v>21902</v>
          </cell>
          <cell r="E86">
            <v>6770167.2699999996</v>
          </cell>
          <cell r="F86">
            <v>28764.92</v>
          </cell>
          <cell r="G86">
            <v>0</v>
          </cell>
          <cell r="H86">
            <v>6741402.3499999996</v>
          </cell>
          <cell r="I86">
            <v>5393121.8799999999</v>
          </cell>
          <cell r="J86">
            <v>96987.3</v>
          </cell>
          <cell r="K86">
            <v>0</v>
          </cell>
          <cell r="L86">
            <v>856.59</v>
          </cell>
          <cell r="M86">
            <v>97843.89</v>
          </cell>
          <cell r="N86">
            <v>242530.39</v>
          </cell>
          <cell r="O86">
            <v>5248435.38</v>
          </cell>
          <cell r="P86">
            <v>6596715.8499999996</v>
          </cell>
          <cell r="Q86">
            <v>121460</v>
          </cell>
          <cell r="R86">
            <v>154113</v>
          </cell>
          <cell r="S86">
            <v>0</v>
          </cell>
          <cell r="T86">
            <v>0</v>
          </cell>
          <cell r="U86">
            <v>1012300</v>
          </cell>
          <cell r="V86">
            <v>64512</v>
          </cell>
          <cell r="W86">
            <v>0</v>
          </cell>
          <cell r="X86">
            <v>0</v>
          </cell>
          <cell r="Y86">
            <v>0</v>
          </cell>
          <cell r="Z86">
            <v>1352385</v>
          </cell>
          <cell r="AA86">
            <v>3896050.38</v>
          </cell>
          <cell r="AB86">
            <v>0</v>
          </cell>
          <cell r="AC86">
            <v>5244330.8499999996</v>
          </cell>
          <cell r="AD86">
            <v>0</v>
          </cell>
          <cell r="AE86">
            <v>14010</v>
          </cell>
          <cell r="AF86">
            <v>5009701.41</v>
          </cell>
          <cell r="AG86">
            <v>2233</v>
          </cell>
          <cell r="AH86">
            <v>690130.98</v>
          </cell>
          <cell r="AI86">
            <v>2878</v>
          </cell>
          <cell r="AJ86">
            <v>823665.18</v>
          </cell>
          <cell r="AK86">
            <v>0</v>
          </cell>
          <cell r="AL86">
            <v>0</v>
          </cell>
          <cell r="AM86">
            <v>2781</v>
          </cell>
          <cell r="AN86">
            <v>246669.7</v>
          </cell>
        </row>
        <row r="87">
          <cell r="A87">
            <v>80</v>
          </cell>
          <cell r="B87" t="str">
            <v>Абдузаймбек ф/х</v>
          </cell>
          <cell r="C87">
            <v>16</v>
          </cell>
          <cell r="D87">
            <v>12107</v>
          </cell>
          <cell r="E87">
            <v>4032773.49</v>
          </cell>
          <cell r="F87">
            <v>10947.65</v>
          </cell>
          <cell r="G87">
            <v>0</v>
          </cell>
          <cell r="H87">
            <v>4021825.84</v>
          </cell>
          <cell r="I87">
            <v>3217460.66</v>
          </cell>
          <cell r="J87">
            <v>52797.06</v>
          </cell>
          <cell r="K87">
            <v>0</v>
          </cell>
          <cell r="L87">
            <v>450.28</v>
          </cell>
          <cell r="M87">
            <v>53247.34</v>
          </cell>
          <cell r="N87">
            <v>124125.56</v>
          </cell>
          <cell r="O87">
            <v>3146582.44</v>
          </cell>
          <cell r="P87">
            <v>3950947.62</v>
          </cell>
          <cell r="Q87">
            <v>84316</v>
          </cell>
          <cell r="R87">
            <v>102329</v>
          </cell>
          <cell r="S87">
            <v>0</v>
          </cell>
          <cell r="T87">
            <v>0</v>
          </cell>
          <cell r="U87">
            <v>593600</v>
          </cell>
          <cell r="V87">
            <v>37296</v>
          </cell>
          <cell r="W87">
            <v>1741739</v>
          </cell>
          <cell r="X87">
            <v>0</v>
          </cell>
          <cell r="Y87">
            <v>0</v>
          </cell>
          <cell r="Z87">
            <v>2559280</v>
          </cell>
          <cell r="AA87">
            <v>587302.43999999994</v>
          </cell>
          <cell r="AB87">
            <v>0</v>
          </cell>
          <cell r="AC87">
            <v>1391667.62</v>
          </cell>
          <cell r="AD87">
            <v>0</v>
          </cell>
          <cell r="AE87">
            <v>10505</v>
          </cell>
          <cell r="AF87">
            <v>3756382.1</v>
          </cell>
          <cell r="AG87">
            <v>0</v>
          </cell>
          <cell r="AH87">
            <v>0</v>
          </cell>
          <cell r="AI87">
            <v>680</v>
          </cell>
          <cell r="AJ87">
            <v>194611.65</v>
          </cell>
          <cell r="AK87">
            <v>0</v>
          </cell>
          <cell r="AL87">
            <v>0</v>
          </cell>
          <cell r="AM87">
            <v>922</v>
          </cell>
          <cell r="AN87">
            <v>81779.740000000005</v>
          </cell>
        </row>
        <row r="88">
          <cell r="A88">
            <v>81</v>
          </cell>
          <cell r="B88" t="str">
            <v>Суяркулота ф/х</v>
          </cell>
          <cell r="C88">
            <v>22</v>
          </cell>
          <cell r="D88">
            <v>22161</v>
          </cell>
          <cell r="E88">
            <v>7016427.5099999998</v>
          </cell>
          <cell r="F88">
            <v>43105.65</v>
          </cell>
          <cell r="G88">
            <v>0</v>
          </cell>
          <cell r="H88">
            <v>6973321.8600000003</v>
          </cell>
          <cell r="I88">
            <v>5578657.4800000004</v>
          </cell>
          <cell r="J88">
            <v>97158.58</v>
          </cell>
          <cell r="K88">
            <v>0</v>
          </cell>
          <cell r="L88">
            <v>863.6</v>
          </cell>
          <cell r="M88">
            <v>98022.18</v>
          </cell>
          <cell r="N88">
            <v>309260.96000000002</v>
          </cell>
          <cell r="O88">
            <v>5367418.7</v>
          </cell>
          <cell r="P88">
            <v>6762083.0800000001</v>
          </cell>
          <cell r="Q88">
            <v>0</v>
          </cell>
          <cell r="R88">
            <v>179968</v>
          </cell>
          <cell r="S88">
            <v>0</v>
          </cell>
          <cell r="T88">
            <v>0</v>
          </cell>
          <cell r="U88">
            <v>1028200</v>
          </cell>
          <cell r="V88">
            <v>61824</v>
          </cell>
          <cell r="W88">
            <v>0</v>
          </cell>
          <cell r="X88">
            <v>0</v>
          </cell>
          <cell r="Y88">
            <v>0</v>
          </cell>
          <cell r="Z88">
            <v>1269992</v>
          </cell>
          <cell r="AA88">
            <v>4097426.7</v>
          </cell>
          <cell r="AB88">
            <v>0</v>
          </cell>
          <cell r="AC88">
            <v>5492091.0800000001</v>
          </cell>
          <cell r="AD88">
            <v>0</v>
          </cell>
          <cell r="AE88">
            <v>12438</v>
          </cell>
          <cell r="AF88">
            <v>4447585.0199999996</v>
          </cell>
          <cell r="AG88">
            <v>5786</v>
          </cell>
          <cell r="AH88">
            <v>1788221.16</v>
          </cell>
          <cell r="AI88">
            <v>1217</v>
          </cell>
          <cell r="AJ88">
            <v>348297.61</v>
          </cell>
          <cell r="AK88">
            <v>1534</v>
          </cell>
          <cell r="AL88">
            <v>327127.65000000002</v>
          </cell>
          <cell r="AM88">
            <v>1186</v>
          </cell>
          <cell r="AN88">
            <v>105196.07</v>
          </cell>
        </row>
        <row r="89">
          <cell r="A89">
            <v>82</v>
          </cell>
          <cell r="B89" t="str">
            <v>Шерзодбек Юсуфжо</v>
          </cell>
          <cell r="C89">
            <v>68.3</v>
          </cell>
          <cell r="D89">
            <v>56563</v>
          </cell>
          <cell r="E89">
            <v>19542931.289999999</v>
          </cell>
          <cell r="F89">
            <v>48588.5</v>
          </cell>
          <cell r="G89">
            <v>0</v>
          </cell>
          <cell r="H89">
            <v>19494342.789999999</v>
          </cell>
          <cell r="I89">
            <v>15595474.24</v>
          </cell>
          <cell r="J89">
            <v>244159.64</v>
          </cell>
          <cell r="K89">
            <v>0</v>
          </cell>
          <cell r="L89">
            <v>2155.94</v>
          </cell>
          <cell r="M89">
            <v>246315.58</v>
          </cell>
          <cell r="N89">
            <v>522343.38</v>
          </cell>
          <cell r="O89">
            <v>15319446.439999999</v>
          </cell>
          <cell r="P89">
            <v>19218314.989999998</v>
          </cell>
          <cell r="Q89">
            <v>138597</v>
          </cell>
          <cell r="R89">
            <v>255303</v>
          </cell>
          <cell r="S89">
            <v>0</v>
          </cell>
          <cell r="T89">
            <v>0</v>
          </cell>
          <cell r="U89">
            <v>2986100</v>
          </cell>
          <cell r="V89">
            <v>170352</v>
          </cell>
          <cell r="W89">
            <v>8636500</v>
          </cell>
          <cell r="X89">
            <v>0</v>
          </cell>
          <cell r="Y89">
            <v>0</v>
          </cell>
          <cell r="Z89">
            <v>12186852</v>
          </cell>
          <cell r="AA89">
            <v>3132594.44</v>
          </cell>
          <cell r="AB89">
            <v>0</v>
          </cell>
          <cell r="AC89">
            <v>7031462.9900000002</v>
          </cell>
          <cell r="AD89">
            <v>0</v>
          </cell>
          <cell r="AE89">
            <v>47290</v>
          </cell>
          <cell r="AF89">
            <v>16909977.109999999</v>
          </cell>
          <cell r="AG89">
            <v>6392</v>
          </cell>
          <cell r="AH89">
            <v>1975511.52</v>
          </cell>
          <cell r="AI89">
            <v>2035</v>
          </cell>
          <cell r="AJ89">
            <v>582403.98</v>
          </cell>
          <cell r="AK89">
            <v>0</v>
          </cell>
          <cell r="AL89">
            <v>0</v>
          </cell>
          <cell r="AM89">
            <v>846</v>
          </cell>
          <cell r="AN89">
            <v>75038.679999999993</v>
          </cell>
        </row>
        <row r="90">
          <cell r="A90">
            <v>83</v>
          </cell>
          <cell r="B90" t="str">
            <v>Улугбек Гулом Аъ</v>
          </cell>
          <cell r="C90">
            <v>6.4</v>
          </cell>
          <cell r="D90">
            <v>6528</v>
          </cell>
          <cell r="E90">
            <v>2199058.5</v>
          </cell>
          <cell r="F90">
            <v>3919.5</v>
          </cell>
          <cell r="G90">
            <v>0</v>
          </cell>
          <cell r="H90">
            <v>2195139</v>
          </cell>
          <cell r="I90">
            <v>1756111.19</v>
          </cell>
          <cell r="J90">
            <v>27961.46</v>
          </cell>
          <cell r="K90">
            <v>0</v>
          </cell>
          <cell r="L90">
            <v>251.13</v>
          </cell>
          <cell r="M90">
            <v>28212.59</v>
          </cell>
          <cell r="N90">
            <v>76374.850000000006</v>
          </cell>
          <cell r="O90">
            <v>1707948.93</v>
          </cell>
          <cell r="P90">
            <v>2146976.7400000002</v>
          </cell>
          <cell r="Q90">
            <v>0</v>
          </cell>
          <cell r="R90">
            <v>27209</v>
          </cell>
          <cell r="S90">
            <v>0</v>
          </cell>
          <cell r="T90">
            <v>0</v>
          </cell>
          <cell r="U90">
            <v>344500</v>
          </cell>
          <cell r="V90">
            <v>22512</v>
          </cell>
          <cell r="W90">
            <v>752400</v>
          </cell>
          <cell r="X90">
            <v>0</v>
          </cell>
          <cell r="Y90">
            <v>0</v>
          </cell>
          <cell r="Z90">
            <v>1146621</v>
          </cell>
          <cell r="AA90">
            <v>561327.93000000005</v>
          </cell>
          <cell r="AB90">
            <v>0</v>
          </cell>
          <cell r="AC90">
            <v>1000355.74</v>
          </cell>
          <cell r="AD90">
            <v>0</v>
          </cell>
          <cell r="AE90">
            <v>3741</v>
          </cell>
          <cell r="AF90">
            <v>1337708.28</v>
          </cell>
          <cell r="AG90">
            <v>2787</v>
          </cell>
          <cell r="AH90">
            <v>861350.22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</row>
        <row r="91">
          <cell r="A91">
            <v>84</v>
          </cell>
          <cell r="B91" t="str">
            <v>Дилмурод Хайдаро</v>
          </cell>
          <cell r="C91">
            <v>69.099999999999994</v>
          </cell>
          <cell r="D91">
            <v>64588</v>
          </cell>
          <cell r="E91">
            <v>21871493.73</v>
          </cell>
          <cell r="F91">
            <v>78552.63</v>
          </cell>
          <cell r="G91">
            <v>0</v>
          </cell>
          <cell r="H91">
            <v>21792941.100000001</v>
          </cell>
          <cell r="I91">
            <v>17434352.890000001</v>
          </cell>
          <cell r="J91">
            <v>279143.58</v>
          </cell>
          <cell r="K91">
            <v>0</v>
          </cell>
          <cell r="L91">
            <v>2483.73</v>
          </cell>
          <cell r="M91">
            <v>281627.31</v>
          </cell>
          <cell r="N91">
            <v>711856.2</v>
          </cell>
          <cell r="O91">
            <v>17004124</v>
          </cell>
          <cell r="P91">
            <v>21362712.210000001</v>
          </cell>
          <cell r="Q91">
            <v>0</v>
          </cell>
          <cell r="R91">
            <v>875670</v>
          </cell>
          <cell r="S91">
            <v>0</v>
          </cell>
          <cell r="T91">
            <v>0</v>
          </cell>
          <cell r="U91">
            <v>3243600</v>
          </cell>
          <cell r="V91">
            <v>197232</v>
          </cell>
          <cell r="W91">
            <v>6985000</v>
          </cell>
          <cell r="X91">
            <v>0</v>
          </cell>
          <cell r="Y91">
            <v>0</v>
          </cell>
          <cell r="Z91">
            <v>11301502</v>
          </cell>
          <cell r="AA91">
            <v>5702622</v>
          </cell>
          <cell r="AB91">
            <v>0</v>
          </cell>
          <cell r="AC91">
            <v>10061210.210000001</v>
          </cell>
          <cell r="AD91">
            <v>0</v>
          </cell>
          <cell r="AE91">
            <v>48111</v>
          </cell>
          <cell r="AF91">
            <v>17203550.629999999</v>
          </cell>
          <cell r="AG91">
            <v>5686</v>
          </cell>
          <cell r="AH91">
            <v>1757315.16</v>
          </cell>
          <cell r="AI91">
            <v>8355</v>
          </cell>
          <cell r="AJ91">
            <v>2391147.5299999998</v>
          </cell>
          <cell r="AK91">
            <v>2436</v>
          </cell>
          <cell r="AL91">
            <v>519480.41</v>
          </cell>
          <cell r="AM91">
            <v>0</v>
          </cell>
          <cell r="AN91">
            <v>0</v>
          </cell>
        </row>
        <row r="92">
          <cell r="A92">
            <v>85</v>
          </cell>
          <cell r="B92" t="str">
            <v>Олимназар Хакимо</v>
          </cell>
          <cell r="C92">
            <v>30.1</v>
          </cell>
          <cell r="D92">
            <v>27754</v>
          </cell>
          <cell r="E92">
            <v>9014266.3499999996</v>
          </cell>
          <cell r="F92">
            <v>30269.23</v>
          </cell>
          <cell r="G92">
            <v>0</v>
          </cell>
          <cell r="H92">
            <v>8983997.1199999992</v>
          </cell>
          <cell r="I92">
            <v>7187197.7000000002</v>
          </cell>
          <cell r="J92">
            <v>121223.42</v>
          </cell>
          <cell r="K92">
            <v>0</v>
          </cell>
          <cell r="L92">
            <v>1062.97</v>
          </cell>
          <cell r="M92">
            <v>122286.39</v>
          </cell>
          <cell r="N92">
            <v>275537.36</v>
          </cell>
          <cell r="O92">
            <v>7033946.7300000004</v>
          </cell>
          <cell r="P92">
            <v>8830746.1500000004</v>
          </cell>
          <cell r="Q92">
            <v>130403</v>
          </cell>
          <cell r="R92">
            <v>277103</v>
          </cell>
          <cell r="S92">
            <v>0</v>
          </cell>
          <cell r="T92">
            <v>0</v>
          </cell>
          <cell r="U92">
            <v>1303800</v>
          </cell>
          <cell r="V92">
            <v>84000</v>
          </cell>
          <cell r="W92">
            <v>3638400</v>
          </cell>
          <cell r="X92">
            <v>0</v>
          </cell>
          <cell r="Y92">
            <v>0</v>
          </cell>
          <cell r="Z92">
            <v>5433706</v>
          </cell>
          <cell r="AA92">
            <v>1600240.73</v>
          </cell>
          <cell r="AB92">
            <v>0</v>
          </cell>
          <cell r="AC92">
            <v>3397040.15</v>
          </cell>
          <cell r="AD92">
            <v>0</v>
          </cell>
          <cell r="AE92">
            <v>20117</v>
          </cell>
          <cell r="AF92">
            <v>7193444.9000000004</v>
          </cell>
          <cell r="AG92">
            <v>3124</v>
          </cell>
          <cell r="AH92">
            <v>965503.44</v>
          </cell>
          <cell r="AI92">
            <v>1375</v>
          </cell>
          <cell r="AJ92">
            <v>393516.2</v>
          </cell>
          <cell r="AK92">
            <v>1473</v>
          </cell>
          <cell r="AL92">
            <v>314119.31</v>
          </cell>
          <cell r="AM92">
            <v>1665</v>
          </cell>
          <cell r="AN92">
            <v>147682.5</v>
          </cell>
        </row>
        <row r="93">
          <cell r="A93">
            <v>86</v>
          </cell>
          <cell r="B93" t="str">
            <v>Дехконов Махамма</v>
          </cell>
          <cell r="C93">
            <v>63</v>
          </cell>
          <cell r="D93">
            <v>44789</v>
          </cell>
          <cell r="E93">
            <v>15667163.710000001</v>
          </cell>
          <cell r="F93">
            <v>34065.42</v>
          </cell>
          <cell r="G93">
            <v>0</v>
          </cell>
          <cell r="H93">
            <v>15633098.289999999</v>
          </cell>
          <cell r="I93">
            <v>12506478.630000001</v>
          </cell>
          <cell r="J93">
            <v>192861.28</v>
          </cell>
          <cell r="K93">
            <v>0</v>
          </cell>
          <cell r="L93">
            <v>1760.67</v>
          </cell>
          <cell r="M93">
            <v>194621.95</v>
          </cell>
          <cell r="N93">
            <v>439937.29</v>
          </cell>
          <cell r="O93">
            <v>12261163.289999999</v>
          </cell>
          <cell r="P93">
            <v>15387782.949999999</v>
          </cell>
          <cell r="Q93">
            <v>149486</v>
          </cell>
          <cell r="R93">
            <v>285599</v>
          </cell>
          <cell r="S93">
            <v>0</v>
          </cell>
          <cell r="T93">
            <v>0</v>
          </cell>
          <cell r="U93">
            <v>2374900</v>
          </cell>
          <cell r="V93">
            <v>143136</v>
          </cell>
          <cell r="W93">
            <v>7894900</v>
          </cell>
          <cell r="X93">
            <v>0</v>
          </cell>
          <cell r="Y93">
            <v>0</v>
          </cell>
          <cell r="Z93">
            <v>10848021</v>
          </cell>
          <cell r="AA93">
            <v>1413142.29</v>
          </cell>
          <cell r="AB93">
            <v>0</v>
          </cell>
          <cell r="AC93">
            <v>4539761.95</v>
          </cell>
          <cell r="AD93">
            <v>0</v>
          </cell>
          <cell r="AE93">
            <v>36590</v>
          </cell>
          <cell r="AF93">
            <v>13263102.960000001</v>
          </cell>
          <cell r="AG93">
            <v>5709</v>
          </cell>
          <cell r="AH93">
            <v>1788583.46</v>
          </cell>
          <cell r="AI93">
            <v>1956</v>
          </cell>
          <cell r="AJ93">
            <v>567459.85</v>
          </cell>
          <cell r="AK93">
            <v>0</v>
          </cell>
          <cell r="AL93">
            <v>0</v>
          </cell>
          <cell r="AM93">
            <v>534</v>
          </cell>
          <cell r="AN93">
            <v>48017.440000000002</v>
          </cell>
        </row>
        <row r="94">
          <cell r="A94">
            <v>87</v>
          </cell>
          <cell r="B94" t="str">
            <v>Махмуд Духтир Ху</v>
          </cell>
          <cell r="C94">
            <v>42.8</v>
          </cell>
          <cell r="D94">
            <v>38208</v>
          </cell>
          <cell r="E94">
            <v>13011914.18</v>
          </cell>
          <cell r="F94">
            <v>38436.11</v>
          </cell>
          <cell r="G94">
            <v>0</v>
          </cell>
          <cell r="H94">
            <v>12973478.07</v>
          </cell>
          <cell r="I94">
            <v>10378782.460000001</v>
          </cell>
          <cell r="J94">
            <v>165199.56</v>
          </cell>
          <cell r="K94">
            <v>0</v>
          </cell>
          <cell r="L94">
            <v>1412.37</v>
          </cell>
          <cell r="M94">
            <v>166611.93</v>
          </cell>
          <cell r="N94">
            <v>408527.02</v>
          </cell>
          <cell r="O94">
            <v>10136867.369999999</v>
          </cell>
          <cell r="P94">
            <v>12731562.98</v>
          </cell>
          <cell r="Q94">
            <v>134724</v>
          </cell>
          <cell r="R94">
            <v>200320</v>
          </cell>
          <cell r="S94">
            <v>0</v>
          </cell>
          <cell r="T94">
            <v>0</v>
          </cell>
          <cell r="U94">
            <v>1897400</v>
          </cell>
          <cell r="V94">
            <v>119280</v>
          </cell>
          <cell r="W94">
            <v>5176800</v>
          </cell>
          <cell r="X94">
            <v>0</v>
          </cell>
          <cell r="Y94">
            <v>0</v>
          </cell>
          <cell r="Z94">
            <v>7528524</v>
          </cell>
          <cell r="AA94">
            <v>2608343.37</v>
          </cell>
          <cell r="AB94">
            <v>0</v>
          </cell>
          <cell r="AC94">
            <v>5203038.9800000004</v>
          </cell>
          <cell r="AD94">
            <v>0</v>
          </cell>
          <cell r="AE94">
            <v>31436</v>
          </cell>
          <cell r="AF94">
            <v>11240897.439999999</v>
          </cell>
          <cell r="AG94">
            <v>4392</v>
          </cell>
          <cell r="AH94">
            <v>1357391.52</v>
          </cell>
          <cell r="AI94">
            <v>0</v>
          </cell>
          <cell r="AJ94">
            <v>0</v>
          </cell>
          <cell r="AK94">
            <v>1626</v>
          </cell>
          <cell r="AL94">
            <v>346746.78</v>
          </cell>
          <cell r="AM94">
            <v>754</v>
          </cell>
          <cell r="AN94">
            <v>66878.44</v>
          </cell>
        </row>
        <row r="95">
          <cell r="A95">
            <v>88</v>
          </cell>
          <cell r="B95" t="str">
            <v>Нурмухаммад Соби</v>
          </cell>
          <cell r="C95">
            <v>50</v>
          </cell>
          <cell r="D95">
            <v>50337</v>
          </cell>
          <cell r="E95">
            <v>17999524.609999999</v>
          </cell>
          <cell r="F95">
            <v>29935.38</v>
          </cell>
          <cell r="G95">
            <v>0</v>
          </cell>
          <cell r="H95">
            <v>17969589.23</v>
          </cell>
          <cell r="I95">
            <v>14375671.4</v>
          </cell>
          <cell r="J95">
            <v>215727.16</v>
          </cell>
          <cell r="K95">
            <v>0</v>
          </cell>
          <cell r="L95">
            <v>2088.7600000000002</v>
          </cell>
          <cell r="M95">
            <v>217815.92</v>
          </cell>
          <cell r="N95">
            <v>552428.12</v>
          </cell>
          <cell r="O95">
            <v>14041059.199999999</v>
          </cell>
          <cell r="P95">
            <v>17634977.030000001</v>
          </cell>
          <cell r="Q95">
            <v>85565</v>
          </cell>
          <cell r="R95">
            <v>757077</v>
          </cell>
          <cell r="S95">
            <v>0</v>
          </cell>
          <cell r="T95">
            <v>0</v>
          </cell>
          <cell r="U95">
            <v>2665900</v>
          </cell>
          <cell r="V95">
            <v>170016</v>
          </cell>
          <cell r="W95">
            <v>0</v>
          </cell>
          <cell r="X95">
            <v>0</v>
          </cell>
          <cell r="Y95">
            <v>0</v>
          </cell>
          <cell r="Z95">
            <v>3678558</v>
          </cell>
          <cell r="AA95">
            <v>10362501.199999999</v>
          </cell>
          <cell r="AB95">
            <v>0</v>
          </cell>
          <cell r="AC95">
            <v>13956419.029999999</v>
          </cell>
          <cell r="AD95">
            <v>0</v>
          </cell>
          <cell r="AE95">
            <v>50337</v>
          </cell>
          <cell r="AF95">
            <v>16964148.359999999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  <row r="96">
          <cell r="A96">
            <v>89</v>
          </cell>
          <cell r="B96" t="str">
            <v>Гулом Маъруф Хош</v>
          </cell>
          <cell r="C96">
            <v>34.200000000000003</v>
          </cell>
          <cell r="D96">
            <v>28026</v>
          </cell>
          <cell r="E96">
            <v>9526769.5</v>
          </cell>
          <cell r="F96">
            <v>36187.78</v>
          </cell>
          <cell r="G96">
            <v>0</v>
          </cell>
          <cell r="H96">
            <v>9490581.7200000007</v>
          </cell>
          <cell r="I96">
            <v>7592465.3700000001</v>
          </cell>
          <cell r="J96">
            <v>122165.46</v>
          </cell>
          <cell r="K96">
            <v>0</v>
          </cell>
          <cell r="L96">
            <v>1085.06</v>
          </cell>
          <cell r="M96">
            <v>123250.52</v>
          </cell>
          <cell r="N96">
            <v>272495.81</v>
          </cell>
          <cell r="O96">
            <v>7443220.0800000001</v>
          </cell>
          <cell r="P96">
            <v>9341336.4299999997</v>
          </cell>
          <cell r="Q96">
            <v>0</v>
          </cell>
          <cell r="R96">
            <v>671852</v>
          </cell>
          <cell r="S96">
            <v>0</v>
          </cell>
          <cell r="T96">
            <v>0</v>
          </cell>
          <cell r="U96">
            <v>1340900</v>
          </cell>
          <cell r="V96">
            <v>86352</v>
          </cell>
          <cell r="W96">
            <v>0</v>
          </cell>
          <cell r="X96">
            <v>0</v>
          </cell>
          <cell r="Y96">
            <v>0</v>
          </cell>
          <cell r="Z96">
            <v>2099104</v>
          </cell>
          <cell r="AA96">
            <v>5344116.08</v>
          </cell>
          <cell r="AB96">
            <v>0</v>
          </cell>
          <cell r="AC96">
            <v>7242232.4299999997</v>
          </cell>
          <cell r="AD96">
            <v>0</v>
          </cell>
          <cell r="AE96">
            <v>23456</v>
          </cell>
          <cell r="AF96">
            <v>8387405.8799999999</v>
          </cell>
          <cell r="AG96">
            <v>1819</v>
          </cell>
          <cell r="AH96">
            <v>562180.14</v>
          </cell>
          <cell r="AI96">
            <v>1687</v>
          </cell>
          <cell r="AJ96">
            <v>482808.6</v>
          </cell>
          <cell r="AK96">
            <v>0</v>
          </cell>
          <cell r="AL96">
            <v>0</v>
          </cell>
          <cell r="AM96">
            <v>1064</v>
          </cell>
          <cell r="AN96">
            <v>94374.88</v>
          </cell>
        </row>
        <row r="97">
          <cell r="A97">
            <v>90</v>
          </cell>
          <cell r="B97" t="str">
            <v>Рустам Суяркулфа</v>
          </cell>
          <cell r="C97">
            <v>33.4</v>
          </cell>
          <cell r="D97">
            <v>33780</v>
          </cell>
          <cell r="E97">
            <v>10175655.199999999</v>
          </cell>
          <cell r="F97">
            <v>37869.21</v>
          </cell>
          <cell r="G97">
            <v>49957.71</v>
          </cell>
          <cell r="H97">
            <v>10081191.74</v>
          </cell>
          <cell r="I97">
            <v>8064953.3899999997</v>
          </cell>
          <cell r="J97">
            <v>149013.6</v>
          </cell>
          <cell r="K97">
            <v>0</v>
          </cell>
          <cell r="L97">
            <v>1442.8</v>
          </cell>
          <cell r="M97">
            <v>150456.4</v>
          </cell>
          <cell r="N97">
            <v>467368.51</v>
          </cell>
          <cell r="O97">
            <v>7748041.2800000003</v>
          </cell>
          <cell r="P97">
            <v>9764279.6300000008</v>
          </cell>
          <cell r="Q97">
            <v>44112</v>
          </cell>
          <cell r="R97">
            <v>60241</v>
          </cell>
          <cell r="S97">
            <v>0</v>
          </cell>
          <cell r="T97">
            <v>0</v>
          </cell>
          <cell r="U97">
            <v>1457500</v>
          </cell>
          <cell r="V97">
            <v>84336</v>
          </cell>
          <cell r="W97">
            <v>4177900</v>
          </cell>
          <cell r="X97">
            <v>0</v>
          </cell>
          <cell r="Y97">
            <v>0</v>
          </cell>
          <cell r="Z97">
            <v>5824089</v>
          </cell>
          <cell r="AA97">
            <v>1923952.28</v>
          </cell>
          <cell r="AB97">
            <v>0</v>
          </cell>
          <cell r="AC97">
            <v>3940190.63</v>
          </cell>
          <cell r="AD97">
            <v>0</v>
          </cell>
          <cell r="AE97">
            <v>22205</v>
          </cell>
          <cell r="AF97">
            <v>7431293.3600000003</v>
          </cell>
          <cell r="AG97">
            <v>0</v>
          </cell>
          <cell r="AH97">
            <v>0</v>
          </cell>
          <cell r="AI97">
            <v>5324</v>
          </cell>
          <cell r="AJ97">
            <v>1523694.73</v>
          </cell>
          <cell r="AK97">
            <v>1264</v>
          </cell>
          <cell r="AL97">
            <v>269549.77</v>
          </cell>
          <cell r="AM97">
            <v>4987</v>
          </cell>
          <cell r="AN97">
            <v>442337.92</v>
          </cell>
        </row>
        <row r="98">
          <cell r="A98">
            <v>91</v>
          </cell>
          <cell r="B98" t="str">
            <v>Латиф руз Тожибо</v>
          </cell>
          <cell r="C98">
            <v>55.8</v>
          </cell>
          <cell r="D98">
            <v>55890</v>
          </cell>
          <cell r="E98">
            <v>18410888.629999999</v>
          </cell>
          <cell r="F98">
            <v>45992.94</v>
          </cell>
          <cell r="G98">
            <v>33340.800000000003</v>
          </cell>
          <cell r="H98">
            <v>18331554.890000001</v>
          </cell>
          <cell r="I98">
            <v>14665243.92</v>
          </cell>
          <cell r="J98">
            <v>241119.42</v>
          </cell>
          <cell r="K98">
            <v>0</v>
          </cell>
          <cell r="L98">
            <v>2134.2600000000002</v>
          </cell>
          <cell r="M98">
            <v>243253.68</v>
          </cell>
          <cell r="N98">
            <v>665725.22</v>
          </cell>
          <cell r="O98">
            <v>14242772.380000001</v>
          </cell>
          <cell r="P98">
            <v>17909083.350000001</v>
          </cell>
          <cell r="Q98">
            <v>109814</v>
          </cell>
          <cell r="R98">
            <v>187227</v>
          </cell>
          <cell r="S98">
            <v>0</v>
          </cell>
          <cell r="T98">
            <v>0</v>
          </cell>
          <cell r="U98">
            <v>2746500</v>
          </cell>
          <cell r="V98">
            <v>155568</v>
          </cell>
          <cell r="W98">
            <v>6603000</v>
          </cell>
          <cell r="X98">
            <v>0</v>
          </cell>
          <cell r="Y98">
            <v>0</v>
          </cell>
          <cell r="Z98">
            <v>9802109</v>
          </cell>
          <cell r="AA98">
            <v>4440663.38</v>
          </cell>
          <cell r="AB98">
            <v>0</v>
          </cell>
          <cell r="AC98">
            <v>8106974.3499999996</v>
          </cell>
          <cell r="AD98">
            <v>0</v>
          </cell>
          <cell r="AE98">
            <v>39982</v>
          </cell>
          <cell r="AF98">
            <v>14296779.550000001</v>
          </cell>
          <cell r="AG98">
            <v>6019</v>
          </cell>
          <cell r="AH98">
            <v>1860232.14</v>
          </cell>
          <cell r="AI98">
            <v>6971</v>
          </cell>
          <cell r="AJ98">
            <v>1995055.59</v>
          </cell>
          <cell r="AK98">
            <v>0</v>
          </cell>
          <cell r="AL98">
            <v>0</v>
          </cell>
          <cell r="AM98">
            <v>2918</v>
          </cell>
          <cell r="AN98">
            <v>258821.35</v>
          </cell>
        </row>
        <row r="99">
          <cell r="A99">
            <v>92</v>
          </cell>
          <cell r="B99" t="str">
            <v>Нуриддинбой Икро</v>
          </cell>
          <cell r="C99">
            <v>62.5</v>
          </cell>
          <cell r="D99">
            <v>62801</v>
          </cell>
          <cell r="E99">
            <v>22456406.690000001</v>
          </cell>
          <cell r="F99">
            <v>26279.3</v>
          </cell>
          <cell r="G99">
            <v>0</v>
          </cell>
          <cell r="H99">
            <v>22430127.390000001</v>
          </cell>
          <cell r="I99">
            <v>17944101.93</v>
          </cell>
          <cell r="J99">
            <v>268181.65999999997</v>
          </cell>
          <cell r="K99">
            <v>0</v>
          </cell>
          <cell r="L99">
            <v>2263.61</v>
          </cell>
          <cell r="M99">
            <v>270445.27</v>
          </cell>
          <cell r="N99">
            <v>553892.17000000004</v>
          </cell>
          <cell r="O99">
            <v>17660655.030000001</v>
          </cell>
          <cell r="P99">
            <v>22146680.489999998</v>
          </cell>
          <cell r="Q99">
            <v>110266</v>
          </cell>
          <cell r="R99">
            <v>845795</v>
          </cell>
          <cell r="S99">
            <v>0</v>
          </cell>
          <cell r="T99">
            <v>0</v>
          </cell>
          <cell r="U99">
            <v>3328400</v>
          </cell>
          <cell r="V99">
            <v>210336</v>
          </cell>
          <cell r="W99">
            <v>0</v>
          </cell>
          <cell r="X99">
            <v>0</v>
          </cell>
          <cell r="Y99">
            <v>0</v>
          </cell>
          <cell r="Z99">
            <v>4494797</v>
          </cell>
          <cell r="AA99">
            <v>13165858.029999999</v>
          </cell>
          <cell r="AB99">
            <v>0</v>
          </cell>
          <cell r="AC99">
            <v>17651883.489999998</v>
          </cell>
          <cell r="AD99">
            <v>0</v>
          </cell>
          <cell r="AE99">
            <v>62801</v>
          </cell>
          <cell r="AF99">
            <v>22456406.690000001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93</v>
          </cell>
          <cell r="B100" t="str">
            <v>Мамасиддик Эсахо</v>
          </cell>
          <cell r="C100">
            <v>21.8</v>
          </cell>
          <cell r="D100">
            <v>19211</v>
          </cell>
          <cell r="E100">
            <v>5687127.8200000003</v>
          </cell>
          <cell r="F100">
            <v>42617.599999999999</v>
          </cell>
          <cell r="G100">
            <v>0</v>
          </cell>
          <cell r="H100">
            <v>5644510.2199999997</v>
          </cell>
          <cell r="I100">
            <v>4515608.18</v>
          </cell>
          <cell r="J100">
            <v>86153.84</v>
          </cell>
          <cell r="K100">
            <v>0</v>
          </cell>
          <cell r="L100">
            <v>767.84</v>
          </cell>
          <cell r="M100">
            <v>86921.68</v>
          </cell>
          <cell r="N100">
            <v>296870.5</v>
          </cell>
          <cell r="O100">
            <v>4305659.3600000003</v>
          </cell>
          <cell r="P100">
            <v>5434561.4000000004</v>
          </cell>
          <cell r="Q100">
            <v>105052</v>
          </cell>
          <cell r="R100">
            <v>8873</v>
          </cell>
          <cell r="S100">
            <v>0</v>
          </cell>
          <cell r="T100">
            <v>0</v>
          </cell>
          <cell r="U100">
            <v>694300</v>
          </cell>
          <cell r="V100">
            <v>44352</v>
          </cell>
          <cell r="W100">
            <v>2460500</v>
          </cell>
          <cell r="X100">
            <v>0</v>
          </cell>
          <cell r="Y100">
            <v>0</v>
          </cell>
          <cell r="Z100">
            <v>3313077</v>
          </cell>
          <cell r="AA100">
            <v>992582.36</v>
          </cell>
          <cell r="AB100">
            <v>0</v>
          </cell>
          <cell r="AC100">
            <v>2121484.4</v>
          </cell>
          <cell r="AD100">
            <v>0</v>
          </cell>
          <cell r="AE100">
            <v>11405</v>
          </cell>
          <cell r="AF100">
            <v>4134071.85</v>
          </cell>
          <cell r="AG100">
            <v>972</v>
          </cell>
          <cell r="AH100">
            <v>304519.73</v>
          </cell>
          <cell r="AI100">
            <v>688</v>
          </cell>
          <cell r="AJ100">
            <v>199597.33</v>
          </cell>
          <cell r="AK100">
            <v>3931</v>
          </cell>
          <cell r="AL100">
            <v>849765.45</v>
          </cell>
          <cell r="AM100">
            <v>2215</v>
          </cell>
          <cell r="AN100">
            <v>199173.46</v>
          </cell>
        </row>
        <row r="101">
          <cell r="A101">
            <v>94</v>
          </cell>
          <cell r="B101" t="str">
            <v>Назиралихожи Хош</v>
          </cell>
          <cell r="C101">
            <v>71.2</v>
          </cell>
          <cell r="D101">
            <v>71579</v>
          </cell>
          <cell r="E101">
            <v>23755356.899999999</v>
          </cell>
          <cell r="F101">
            <v>74852.81</v>
          </cell>
          <cell r="G101">
            <v>0</v>
          </cell>
          <cell r="H101">
            <v>23680504.09</v>
          </cell>
          <cell r="I101">
            <v>18944403.289999999</v>
          </cell>
          <cell r="J101">
            <v>309931.15999999997</v>
          </cell>
          <cell r="K101">
            <v>0</v>
          </cell>
          <cell r="L101">
            <v>2871.16</v>
          </cell>
          <cell r="M101">
            <v>312802.32</v>
          </cell>
          <cell r="N101">
            <v>778755.75</v>
          </cell>
          <cell r="O101">
            <v>18478449.859999999</v>
          </cell>
          <cell r="P101">
            <v>23214550.66</v>
          </cell>
          <cell r="Q101">
            <v>0</v>
          </cell>
          <cell r="R101">
            <v>546073</v>
          </cell>
          <cell r="S101">
            <v>0</v>
          </cell>
          <cell r="T101">
            <v>0</v>
          </cell>
          <cell r="U101">
            <v>3434400</v>
          </cell>
          <cell r="V101">
            <v>216720</v>
          </cell>
          <cell r="W101">
            <v>8940000</v>
          </cell>
          <cell r="X101">
            <v>0</v>
          </cell>
          <cell r="Y101">
            <v>0</v>
          </cell>
          <cell r="Z101">
            <v>13137193</v>
          </cell>
          <cell r="AA101">
            <v>5341256.8600000003</v>
          </cell>
          <cell r="AB101">
            <v>0</v>
          </cell>
          <cell r="AC101">
            <v>10077357.66</v>
          </cell>
          <cell r="AD101">
            <v>0</v>
          </cell>
          <cell r="AE101">
            <v>55424</v>
          </cell>
          <cell r="AF101">
            <v>19818536.079999998</v>
          </cell>
          <cell r="AG101">
            <v>5909</v>
          </cell>
          <cell r="AH101">
            <v>1826235.54</v>
          </cell>
          <cell r="AI101">
            <v>4972</v>
          </cell>
          <cell r="AJ101">
            <v>1422954.58</v>
          </cell>
          <cell r="AK101">
            <v>1765</v>
          </cell>
          <cell r="AL101">
            <v>376388.72</v>
          </cell>
          <cell r="AM101">
            <v>3509</v>
          </cell>
          <cell r="AN101">
            <v>311241.98</v>
          </cell>
        </row>
        <row r="102">
          <cell r="A102">
            <v>95</v>
          </cell>
          <cell r="B102" t="str">
            <v>Камолфайз Охунжо</v>
          </cell>
          <cell r="C102">
            <v>32</v>
          </cell>
          <cell r="D102">
            <v>32233</v>
          </cell>
          <cell r="E102">
            <v>10916211.23</v>
          </cell>
          <cell r="F102">
            <v>35483.82</v>
          </cell>
          <cell r="G102">
            <v>0</v>
          </cell>
          <cell r="H102">
            <v>10880727.41</v>
          </cell>
          <cell r="I102">
            <v>8704581.9199999999</v>
          </cell>
          <cell r="J102">
            <v>139464.74</v>
          </cell>
          <cell r="K102">
            <v>0</v>
          </cell>
          <cell r="L102">
            <v>1350.34</v>
          </cell>
          <cell r="M102">
            <v>140815.07999999999</v>
          </cell>
          <cell r="N102">
            <v>360120.26</v>
          </cell>
          <cell r="O102">
            <v>8485276.7400000002</v>
          </cell>
          <cell r="P102">
            <v>10661422.23</v>
          </cell>
          <cell r="Q102">
            <v>121460</v>
          </cell>
          <cell r="R102">
            <v>236994</v>
          </cell>
          <cell r="S102">
            <v>0</v>
          </cell>
          <cell r="T102">
            <v>0</v>
          </cell>
          <cell r="U102">
            <v>1584700</v>
          </cell>
          <cell r="V102">
            <v>102144</v>
          </cell>
          <cell r="W102">
            <v>4013250</v>
          </cell>
          <cell r="X102">
            <v>0</v>
          </cell>
          <cell r="Y102">
            <v>0</v>
          </cell>
          <cell r="Z102">
            <v>6058548</v>
          </cell>
          <cell r="AA102">
            <v>2426728.7400000002</v>
          </cell>
          <cell r="AB102">
            <v>0</v>
          </cell>
          <cell r="AC102">
            <v>4602874.2300000004</v>
          </cell>
          <cell r="AD102">
            <v>0</v>
          </cell>
          <cell r="AE102">
            <v>26060</v>
          </cell>
          <cell r="AF102">
            <v>8824365.3499999996</v>
          </cell>
          <cell r="AG102">
            <v>0</v>
          </cell>
          <cell r="AH102">
            <v>0</v>
          </cell>
          <cell r="AI102">
            <v>3856</v>
          </cell>
          <cell r="AJ102">
            <v>1103562.52</v>
          </cell>
          <cell r="AK102">
            <v>2317</v>
          </cell>
          <cell r="AL102">
            <v>494103.49</v>
          </cell>
          <cell r="AM102">
            <v>0</v>
          </cell>
          <cell r="AN102">
            <v>0</v>
          </cell>
        </row>
        <row r="103">
          <cell r="A103">
            <v>96</v>
          </cell>
          <cell r="B103" t="str">
            <v>Махкамов Алижон</v>
          </cell>
          <cell r="C103">
            <v>65.3</v>
          </cell>
          <cell r="D103">
            <v>64818</v>
          </cell>
          <cell r="E103">
            <v>21913358.120000001</v>
          </cell>
          <cell r="F103">
            <v>73177.509999999995</v>
          </cell>
          <cell r="G103">
            <v>0</v>
          </cell>
          <cell r="H103">
            <v>21840180.609999999</v>
          </cell>
          <cell r="I103">
            <v>17472144.48</v>
          </cell>
          <cell r="J103">
            <v>281284.58</v>
          </cell>
          <cell r="K103">
            <v>0</v>
          </cell>
          <cell r="L103">
            <v>2481.02</v>
          </cell>
          <cell r="M103">
            <v>283765.59999999998</v>
          </cell>
          <cell r="N103">
            <v>666175.56999999995</v>
          </cell>
          <cell r="O103">
            <v>17089734.510000002</v>
          </cell>
          <cell r="P103">
            <v>21457770.640000001</v>
          </cell>
          <cell r="Q103">
            <v>148839</v>
          </cell>
          <cell r="R103">
            <v>70755</v>
          </cell>
          <cell r="S103">
            <v>0</v>
          </cell>
          <cell r="T103">
            <v>0</v>
          </cell>
          <cell r="U103">
            <v>3158800</v>
          </cell>
          <cell r="V103">
            <v>194880</v>
          </cell>
          <cell r="W103">
            <v>7561600</v>
          </cell>
          <cell r="X103">
            <v>0</v>
          </cell>
          <cell r="Y103">
            <v>0</v>
          </cell>
          <cell r="Z103">
            <v>11134874</v>
          </cell>
          <cell r="AA103">
            <v>5954860.5099999998</v>
          </cell>
          <cell r="AB103">
            <v>0</v>
          </cell>
          <cell r="AC103">
            <v>10322896.640000001</v>
          </cell>
          <cell r="AD103">
            <v>0</v>
          </cell>
          <cell r="AE103">
            <v>50837</v>
          </cell>
          <cell r="AF103">
            <v>18427339.829999998</v>
          </cell>
          <cell r="AG103">
            <v>4892</v>
          </cell>
          <cell r="AH103">
            <v>1532623.97</v>
          </cell>
          <cell r="AI103">
            <v>3891</v>
          </cell>
          <cell r="AJ103">
            <v>1128827.3500000001</v>
          </cell>
          <cell r="AK103">
            <v>2829</v>
          </cell>
          <cell r="AL103">
            <v>611545.78</v>
          </cell>
          <cell r="AM103">
            <v>2369</v>
          </cell>
          <cell r="AN103">
            <v>213021.19</v>
          </cell>
        </row>
        <row r="104">
          <cell r="A104">
            <v>97</v>
          </cell>
          <cell r="B104" t="str">
            <v>Ахрор Голиб ф/х</v>
          </cell>
          <cell r="C104">
            <v>46.7</v>
          </cell>
          <cell r="D104">
            <v>30065</v>
          </cell>
          <cell r="E104">
            <v>10483146.16</v>
          </cell>
          <cell r="F104">
            <v>18117.75</v>
          </cell>
          <cell r="G104">
            <v>0</v>
          </cell>
          <cell r="H104">
            <v>10465028.41</v>
          </cell>
          <cell r="I104">
            <v>8372022.7400000002</v>
          </cell>
          <cell r="J104">
            <v>129187.94</v>
          </cell>
          <cell r="K104">
            <v>0</v>
          </cell>
          <cell r="L104">
            <v>1134.3499999999999</v>
          </cell>
          <cell r="M104">
            <v>130322.29</v>
          </cell>
          <cell r="N104">
            <v>310504.40999999997</v>
          </cell>
          <cell r="O104">
            <v>8191840.6200000001</v>
          </cell>
          <cell r="P104">
            <v>10284846.289999999</v>
          </cell>
          <cell r="Q104">
            <v>157521</v>
          </cell>
          <cell r="R104">
            <v>46000</v>
          </cell>
          <cell r="S104">
            <v>0</v>
          </cell>
          <cell r="T104">
            <v>0</v>
          </cell>
          <cell r="U104">
            <v>1574100</v>
          </cell>
          <cell r="V104">
            <v>92064</v>
          </cell>
          <cell r="W104">
            <v>5686977</v>
          </cell>
          <cell r="X104">
            <v>0</v>
          </cell>
          <cell r="Y104">
            <v>0</v>
          </cell>
          <cell r="Z104">
            <v>7556662</v>
          </cell>
          <cell r="AA104">
            <v>635178.62</v>
          </cell>
          <cell r="AB104">
            <v>0</v>
          </cell>
          <cell r="AC104">
            <v>2728184.29</v>
          </cell>
          <cell r="AD104">
            <v>0</v>
          </cell>
          <cell r="AE104">
            <v>23517</v>
          </cell>
          <cell r="AF104">
            <v>8524416.3000000007</v>
          </cell>
          <cell r="AG104">
            <v>3866</v>
          </cell>
          <cell r="AH104">
            <v>1211186.49</v>
          </cell>
          <cell r="AI104">
            <v>2269</v>
          </cell>
          <cell r="AJ104">
            <v>658265.04</v>
          </cell>
          <cell r="AK104">
            <v>413</v>
          </cell>
          <cell r="AL104">
            <v>89278.33</v>
          </cell>
          <cell r="AM104">
            <v>0</v>
          </cell>
          <cell r="AN104">
            <v>0</v>
          </cell>
        </row>
        <row r="105">
          <cell r="A105">
            <v>98</v>
          </cell>
          <cell r="B105" t="str">
            <v>Мусо Карим Уринб</v>
          </cell>
          <cell r="C105">
            <v>31.4</v>
          </cell>
          <cell r="D105">
            <v>22248</v>
          </cell>
          <cell r="E105">
            <v>7510082.8499999996</v>
          </cell>
          <cell r="F105">
            <v>28216.43</v>
          </cell>
          <cell r="G105">
            <v>0</v>
          </cell>
          <cell r="H105">
            <v>7481866.4199999999</v>
          </cell>
          <cell r="I105">
            <v>5985493.1299999999</v>
          </cell>
          <cell r="J105">
            <v>96730.38</v>
          </cell>
          <cell r="K105">
            <v>0</v>
          </cell>
          <cell r="L105">
            <v>833.05</v>
          </cell>
          <cell r="M105">
            <v>97563.43</v>
          </cell>
          <cell r="N105">
            <v>216909.97</v>
          </cell>
          <cell r="O105">
            <v>5866146.5899999999</v>
          </cell>
          <cell r="P105">
            <v>7362519.8799999999</v>
          </cell>
          <cell r="Q105">
            <v>111918</v>
          </cell>
          <cell r="R105">
            <v>138545</v>
          </cell>
          <cell r="S105">
            <v>0</v>
          </cell>
          <cell r="T105">
            <v>0</v>
          </cell>
          <cell r="U105">
            <v>1081200</v>
          </cell>
          <cell r="V105">
            <v>70224</v>
          </cell>
          <cell r="W105">
            <v>3704900</v>
          </cell>
          <cell r="X105">
            <v>0</v>
          </cell>
          <cell r="Y105">
            <v>0</v>
          </cell>
          <cell r="Z105">
            <v>5106787</v>
          </cell>
          <cell r="AA105">
            <v>759359.59</v>
          </cell>
          <cell r="AB105">
            <v>0</v>
          </cell>
          <cell r="AC105">
            <v>2255732.88</v>
          </cell>
          <cell r="AD105">
            <v>0</v>
          </cell>
          <cell r="AE105">
            <v>16280</v>
          </cell>
          <cell r="AF105">
            <v>5821408.9100000001</v>
          </cell>
          <cell r="AG105">
            <v>4095</v>
          </cell>
          <cell r="AH105">
            <v>1265600.7</v>
          </cell>
          <cell r="AI105">
            <v>1301</v>
          </cell>
          <cell r="AJ105">
            <v>372337.87</v>
          </cell>
          <cell r="AK105">
            <v>0</v>
          </cell>
          <cell r="AL105">
            <v>0</v>
          </cell>
          <cell r="AM105">
            <v>572</v>
          </cell>
          <cell r="AN105">
            <v>50735.37</v>
          </cell>
        </row>
        <row r="106">
          <cell r="A106">
            <v>99</v>
          </cell>
          <cell r="B106" t="str">
            <v>Солиев Кобилжон</v>
          </cell>
          <cell r="C106">
            <v>39</v>
          </cell>
          <cell r="D106">
            <v>42502</v>
          </cell>
          <cell r="E106">
            <v>15197882.17</v>
          </cell>
          <cell r="F106">
            <v>0</v>
          </cell>
          <cell r="G106">
            <v>0</v>
          </cell>
          <cell r="H106">
            <v>15197882.17</v>
          </cell>
          <cell r="I106">
            <v>12158305.74</v>
          </cell>
          <cell r="J106">
            <v>180957.32</v>
          </cell>
          <cell r="K106">
            <v>0</v>
          </cell>
          <cell r="L106">
            <v>1557.65</v>
          </cell>
          <cell r="M106">
            <v>182514.97</v>
          </cell>
          <cell r="N106">
            <v>224113.04</v>
          </cell>
          <cell r="O106">
            <v>12116707.67</v>
          </cell>
          <cell r="P106">
            <v>15156284.1</v>
          </cell>
          <cell r="Q106">
            <v>0</v>
          </cell>
          <cell r="R106">
            <v>273339</v>
          </cell>
          <cell r="S106">
            <v>0</v>
          </cell>
          <cell r="T106">
            <v>0</v>
          </cell>
          <cell r="U106">
            <v>2252500</v>
          </cell>
          <cell r="V106">
            <v>141120</v>
          </cell>
          <cell r="W106">
            <v>0</v>
          </cell>
          <cell r="X106">
            <v>0</v>
          </cell>
          <cell r="Y106">
            <v>0</v>
          </cell>
          <cell r="Z106">
            <v>2666959</v>
          </cell>
          <cell r="AA106">
            <v>9449748.6699999999</v>
          </cell>
          <cell r="AB106">
            <v>0</v>
          </cell>
          <cell r="AC106">
            <v>12489325.1</v>
          </cell>
          <cell r="AD106">
            <v>0</v>
          </cell>
          <cell r="AE106">
            <v>42502</v>
          </cell>
          <cell r="AF106">
            <v>15197882.17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  <row r="107">
          <cell r="A107">
            <v>100</v>
          </cell>
          <cell r="B107" t="str">
            <v>Солихон Хайрулло</v>
          </cell>
          <cell r="C107">
            <v>21.5</v>
          </cell>
          <cell r="D107">
            <v>15552</v>
          </cell>
          <cell r="E107">
            <v>5179888.1399999997</v>
          </cell>
          <cell r="F107">
            <v>8914.86</v>
          </cell>
          <cell r="G107">
            <v>0</v>
          </cell>
          <cell r="H107">
            <v>5170973.28</v>
          </cell>
          <cell r="I107">
            <v>4136778.62</v>
          </cell>
          <cell r="J107">
            <v>67527.14</v>
          </cell>
          <cell r="K107">
            <v>0</v>
          </cell>
          <cell r="L107">
            <v>653.82000000000005</v>
          </cell>
          <cell r="M107">
            <v>68180.960000000006</v>
          </cell>
          <cell r="N107">
            <v>135416.12</v>
          </cell>
          <cell r="O107">
            <v>4069543.46</v>
          </cell>
          <cell r="P107">
            <v>5103738.12</v>
          </cell>
          <cell r="Q107">
            <v>111872</v>
          </cell>
          <cell r="R107">
            <v>110184</v>
          </cell>
          <cell r="S107">
            <v>0</v>
          </cell>
          <cell r="T107">
            <v>0</v>
          </cell>
          <cell r="U107">
            <v>747300</v>
          </cell>
          <cell r="V107">
            <v>47712</v>
          </cell>
          <cell r="W107">
            <v>2670000</v>
          </cell>
          <cell r="X107">
            <v>0</v>
          </cell>
          <cell r="Y107">
            <v>0</v>
          </cell>
          <cell r="Z107">
            <v>3687068</v>
          </cell>
          <cell r="AA107">
            <v>382475.46</v>
          </cell>
          <cell r="AB107">
            <v>0</v>
          </cell>
          <cell r="AC107">
            <v>1416670.12</v>
          </cell>
          <cell r="AD107">
            <v>0</v>
          </cell>
          <cell r="AE107">
            <v>12368</v>
          </cell>
          <cell r="AF107">
            <v>4422554.38</v>
          </cell>
          <cell r="AG107">
            <v>1716</v>
          </cell>
          <cell r="AH107">
            <v>530346.96</v>
          </cell>
          <cell r="AI107">
            <v>0</v>
          </cell>
          <cell r="AJ107">
            <v>0</v>
          </cell>
          <cell r="AK107">
            <v>777</v>
          </cell>
          <cell r="AL107">
            <v>165696.34</v>
          </cell>
          <cell r="AM107">
            <v>691</v>
          </cell>
          <cell r="AN107">
            <v>61290.46</v>
          </cell>
        </row>
        <row r="108">
          <cell r="A108">
            <v>101</v>
          </cell>
          <cell r="B108" t="str">
            <v>Умид Худойбердие</v>
          </cell>
          <cell r="C108">
            <v>56.2</v>
          </cell>
          <cell r="D108">
            <v>56272</v>
          </cell>
          <cell r="E108">
            <v>19421361.93</v>
          </cell>
          <cell r="F108">
            <v>49110.42</v>
          </cell>
          <cell r="G108">
            <v>0</v>
          </cell>
          <cell r="H108">
            <v>19372251.510000002</v>
          </cell>
          <cell r="I108">
            <v>15497801.189999999</v>
          </cell>
          <cell r="J108">
            <v>242318.38</v>
          </cell>
          <cell r="K108">
            <v>0</v>
          </cell>
          <cell r="L108">
            <v>2346.2399999999998</v>
          </cell>
          <cell r="M108">
            <v>244664.62</v>
          </cell>
          <cell r="N108">
            <v>548117.68999999994</v>
          </cell>
          <cell r="O108">
            <v>15194348.119999999</v>
          </cell>
          <cell r="P108">
            <v>19068798.440000001</v>
          </cell>
          <cell r="Q108">
            <v>0</v>
          </cell>
          <cell r="R108">
            <v>700303</v>
          </cell>
          <cell r="S108">
            <v>0</v>
          </cell>
          <cell r="T108">
            <v>0</v>
          </cell>
          <cell r="U108">
            <v>2782500</v>
          </cell>
          <cell r="V108">
            <v>174048</v>
          </cell>
          <cell r="W108">
            <v>0</v>
          </cell>
          <cell r="X108">
            <v>0</v>
          </cell>
          <cell r="Y108">
            <v>0</v>
          </cell>
          <cell r="Z108">
            <v>3656851</v>
          </cell>
          <cell r="AA108">
            <v>11537497.119999999</v>
          </cell>
          <cell r="AB108">
            <v>0</v>
          </cell>
          <cell r="AC108">
            <v>15411947.439999999</v>
          </cell>
          <cell r="AD108">
            <v>0</v>
          </cell>
          <cell r="AE108">
            <v>45582</v>
          </cell>
          <cell r="AF108">
            <v>15996512.6</v>
          </cell>
          <cell r="AG108">
            <v>2743</v>
          </cell>
          <cell r="AH108">
            <v>847751.58</v>
          </cell>
          <cell r="AI108">
            <v>7947</v>
          </cell>
          <cell r="AJ108">
            <v>2274380.5499999998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</row>
        <row r="109">
          <cell r="A109">
            <v>102</v>
          </cell>
          <cell r="B109" t="str">
            <v>Бакирбой Хомидов</v>
          </cell>
          <cell r="C109">
            <v>38</v>
          </cell>
          <cell r="D109">
            <v>38177</v>
          </cell>
          <cell r="E109">
            <v>12351026.85</v>
          </cell>
          <cell r="F109">
            <v>27475.68</v>
          </cell>
          <cell r="G109">
            <v>0</v>
          </cell>
          <cell r="H109">
            <v>12323551.17</v>
          </cell>
          <cell r="I109">
            <v>9858840.9299999997</v>
          </cell>
          <cell r="J109">
            <v>166055.96</v>
          </cell>
          <cell r="K109">
            <v>0</v>
          </cell>
          <cell r="L109">
            <v>1493.35</v>
          </cell>
          <cell r="M109">
            <v>167549.31</v>
          </cell>
          <cell r="N109">
            <v>445160.75</v>
          </cell>
          <cell r="O109">
            <v>9581229.4900000002</v>
          </cell>
          <cell r="P109">
            <v>12045939.73</v>
          </cell>
          <cell r="Q109">
            <v>0</v>
          </cell>
          <cell r="R109">
            <v>652760</v>
          </cell>
          <cell r="S109">
            <v>0</v>
          </cell>
          <cell r="T109">
            <v>0</v>
          </cell>
          <cell r="U109">
            <v>1764900</v>
          </cell>
          <cell r="V109">
            <v>112224</v>
          </cell>
          <cell r="W109">
            <v>5033900</v>
          </cell>
          <cell r="X109">
            <v>0</v>
          </cell>
          <cell r="Y109">
            <v>0</v>
          </cell>
          <cell r="Z109">
            <v>7563784</v>
          </cell>
          <cell r="AA109">
            <v>2017445.49</v>
          </cell>
          <cell r="AB109">
            <v>0</v>
          </cell>
          <cell r="AC109">
            <v>4482155.7300000004</v>
          </cell>
          <cell r="AD109">
            <v>0</v>
          </cell>
          <cell r="AE109">
            <v>28685</v>
          </cell>
          <cell r="AF109">
            <v>10257193.779999999</v>
          </cell>
          <cell r="AG109">
            <v>2150</v>
          </cell>
          <cell r="AH109">
            <v>664479</v>
          </cell>
          <cell r="AI109">
            <v>3940</v>
          </cell>
          <cell r="AJ109">
            <v>1127602.79</v>
          </cell>
          <cell r="AK109">
            <v>0</v>
          </cell>
          <cell r="AL109">
            <v>0</v>
          </cell>
          <cell r="AM109">
            <v>3402</v>
          </cell>
          <cell r="AN109">
            <v>301751.28000000003</v>
          </cell>
        </row>
        <row r="110">
          <cell r="A110">
            <v>103</v>
          </cell>
          <cell r="B110" t="str">
            <v>Хусанжон Туйчиев</v>
          </cell>
          <cell r="C110">
            <v>24.4</v>
          </cell>
          <cell r="D110">
            <v>25170</v>
          </cell>
          <cell r="E110">
            <v>7356692.0300000003</v>
          </cell>
          <cell r="F110">
            <v>24734.68</v>
          </cell>
          <cell r="G110">
            <v>0</v>
          </cell>
          <cell r="H110">
            <v>7331957.3499999996</v>
          </cell>
          <cell r="I110">
            <v>5865565.9000000004</v>
          </cell>
          <cell r="J110">
            <v>112059.94</v>
          </cell>
          <cell r="K110">
            <v>0</v>
          </cell>
          <cell r="L110">
            <v>1085.01</v>
          </cell>
          <cell r="M110">
            <v>113144.95</v>
          </cell>
          <cell r="N110">
            <v>303675.65000000002</v>
          </cell>
          <cell r="O110">
            <v>5675035.2000000002</v>
          </cell>
          <cell r="P110">
            <v>7141426.6500000004</v>
          </cell>
          <cell r="Q110">
            <v>57411</v>
          </cell>
          <cell r="R110">
            <v>43646</v>
          </cell>
          <cell r="S110">
            <v>0</v>
          </cell>
          <cell r="T110">
            <v>0</v>
          </cell>
          <cell r="U110">
            <v>1001700</v>
          </cell>
          <cell r="V110">
            <v>64848</v>
          </cell>
          <cell r="W110">
            <v>2742750</v>
          </cell>
          <cell r="X110">
            <v>0</v>
          </cell>
          <cell r="Y110">
            <v>0</v>
          </cell>
          <cell r="Z110">
            <v>3910355</v>
          </cell>
          <cell r="AA110">
            <v>1764680.2</v>
          </cell>
          <cell r="AB110">
            <v>0</v>
          </cell>
          <cell r="AC110">
            <v>3231071.65</v>
          </cell>
          <cell r="AD110">
            <v>0</v>
          </cell>
          <cell r="AE110">
            <v>17958</v>
          </cell>
          <cell r="AF110">
            <v>6150571.9699999997</v>
          </cell>
          <cell r="AG110">
            <v>0</v>
          </cell>
          <cell r="AH110">
            <v>0</v>
          </cell>
          <cell r="AI110">
            <v>993</v>
          </cell>
          <cell r="AJ110">
            <v>288081.61</v>
          </cell>
          <cell r="AK110">
            <v>0</v>
          </cell>
          <cell r="AL110">
            <v>0</v>
          </cell>
          <cell r="AM110">
            <v>6219</v>
          </cell>
          <cell r="AN110">
            <v>559214.32999999996</v>
          </cell>
        </row>
        <row r="111">
          <cell r="A111">
            <v>104</v>
          </cell>
          <cell r="B111" t="str">
            <v>Темурбек Шерзодб</v>
          </cell>
          <cell r="C111">
            <v>103.4</v>
          </cell>
          <cell r="D111">
            <v>54265</v>
          </cell>
          <cell r="E111">
            <v>19669917.510000002</v>
          </cell>
          <cell r="F111">
            <v>25525.05</v>
          </cell>
          <cell r="G111">
            <v>0</v>
          </cell>
          <cell r="H111">
            <v>19644392.460000001</v>
          </cell>
          <cell r="I111">
            <v>15715513.98</v>
          </cell>
          <cell r="J111">
            <v>232641.06</v>
          </cell>
          <cell r="K111">
            <v>0</v>
          </cell>
          <cell r="L111">
            <v>2252.5300000000002</v>
          </cell>
          <cell r="M111">
            <v>234893.59</v>
          </cell>
          <cell r="N111">
            <v>592867.65</v>
          </cell>
          <cell r="O111">
            <v>15357539.92</v>
          </cell>
          <cell r="P111">
            <v>19286418.399999999</v>
          </cell>
          <cell r="Q111">
            <v>0</v>
          </cell>
          <cell r="R111">
            <v>401933</v>
          </cell>
          <cell r="S111">
            <v>0</v>
          </cell>
          <cell r="T111">
            <v>0</v>
          </cell>
          <cell r="U111">
            <v>2877900</v>
          </cell>
          <cell r="V111">
            <v>182784</v>
          </cell>
          <cell r="W111">
            <v>11170000</v>
          </cell>
          <cell r="X111">
            <v>0</v>
          </cell>
          <cell r="Y111">
            <v>0</v>
          </cell>
          <cell r="Z111">
            <v>14632617</v>
          </cell>
          <cell r="AA111">
            <v>724922.92</v>
          </cell>
          <cell r="AB111">
            <v>0</v>
          </cell>
          <cell r="AC111">
            <v>4653801.4000000004</v>
          </cell>
          <cell r="AD111">
            <v>0</v>
          </cell>
          <cell r="AE111">
            <v>54265</v>
          </cell>
          <cell r="AF111">
            <v>19669917.510000002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  <row r="112">
          <cell r="A112">
            <v>105</v>
          </cell>
          <cell r="B112" t="str">
            <v>Мадумаров Машраб</v>
          </cell>
          <cell r="C112">
            <v>70.5</v>
          </cell>
          <cell r="D112">
            <v>35872</v>
          </cell>
          <cell r="E112">
            <v>11563521.02</v>
          </cell>
          <cell r="F112">
            <v>101475.14</v>
          </cell>
          <cell r="G112">
            <v>0</v>
          </cell>
          <cell r="H112">
            <v>11462045.880000001</v>
          </cell>
          <cell r="I112">
            <v>9169636.6999999993</v>
          </cell>
          <cell r="J112">
            <v>158733.74</v>
          </cell>
          <cell r="K112">
            <v>0</v>
          </cell>
          <cell r="L112">
            <v>1536.91</v>
          </cell>
          <cell r="M112">
            <v>160270.65</v>
          </cell>
          <cell r="N112">
            <v>698686.77</v>
          </cell>
          <cell r="O112">
            <v>8631220.5800000001</v>
          </cell>
          <cell r="P112">
            <v>10923629.76</v>
          </cell>
          <cell r="Q112">
            <v>0</v>
          </cell>
          <cell r="R112">
            <v>970975</v>
          </cell>
          <cell r="S112">
            <v>0</v>
          </cell>
          <cell r="T112">
            <v>0</v>
          </cell>
          <cell r="U112">
            <v>1757200</v>
          </cell>
          <cell r="V112">
            <v>63840</v>
          </cell>
          <cell r="W112">
            <v>2936500</v>
          </cell>
          <cell r="X112">
            <v>0</v>
          </cell>
          <cell r="Y112">
            <v>0</v>
          </cell>
          <cell r="Z112">
            <v>5728515</v>
          </cell>
          <cell r="AA112">
            <v>2902705.58</v>
          </cell>
          <cell r="AB112">
            <v>0</v>
          </cell>
          <cell r="AC112">
            <v>5195114.76</v>
          </cell>
          <cell r="AD112">
            <v>0</v>
          </cell>
          <cell r="AE112">
            <v>19084</v>
          </cell>
          <cell r="AF112">
            <v>6917547.3200000003</v>
          </cell>
          <cell r="AG112">
            <v>11555</v>
          </cell>
          <cell r="AH112">
            <v>3620087.9</v>
          </cell>
          <cell r="AI112">
            <v>2774</v>
          </cell>
          <cell r="AJ112">
            <v>804771.79</v>
          </cell>
          <cell r="AK112">
            <v>0</v>
          </cell>
          <cell r="AL112">
            <v>0</v>
          </cell>
          <cell r="AM112">
            <v>2459</v>
          </cell>
          <cell r="AN112">
            <v>221114.01</v>
          </cell>
        </row>
        <row r="113">
          <cell r="A113">
            <v>106</v>
          </cell>
          <cell r="B113" t="str">
            <v>Тошпулатов Абдур</v>
          </cell>
          <cell r="C113">
            <v>57.5</v>
          </cell>
          <cell r="D113">
            <v>32997</v>
          </cell>
          <cell r="E113">
            <v>11183941.68</v>
          </cell>
          <cell r="F113">
            <v>61849.37</v>
          </cell>
          <cell r="G113">
            <v>0</v>
          </cell>
          <cell r="H113">
            <v>11122092.310000001</v>
          </cell>
          <cell r="I113">
            <v>8897673.8399999999</v>
          </cell>
          <cell r="J113">
            <v>143275.72</v>
          </cell>
          <cell r="K113">
            <v>0</v>
          </cell>
          <cell r="L113">
            <v>1302.6500000000001</v>
          </cell>
          <cell r="M113">
            <v>144578.37</v>
          </cell>
          <cell r="N113">
            <v>397799.51</v>
          </cell>
          <cell r="O113">
            <v>8644452.6999999993</v>
          </cell>
          <cell r="P113">
            <v>10868871.17</v>
          </cell>
          <cell r="Q113">
            <v>187379</v>
          </cell>
          <cell r="R113">
            <v>224279</v>
          </cell>
          <cell r="S113">
            <v>0</v>
          </cell>
          <cell r="T113">
            <v>0</v>
          </cell>
          <cell r="U113">
            <v>1771800</v>
          </cell>
          <cell r="V113">
            <v>98448</v>
          </cell>
          <cell r="W113">
            <v>6089168</v>
          </cell>
          <cell r="X113">
            <v>0</v>
          </cell>
          <cell r="Y113">
            <v>0</v>
          </cell>
          <cell r="Z113">
            <v>8371074</v>
          </cell>
          <cell r="AA113">
            <v>273378.7</v>
          </cell>
          <cell r="AB113">
            <v>0</v>
          </cell>
          <cell r="AC113">
            <v>2497797.17</v>
          </cell>
          <cell r="AD113">
            <v>0</v>
          </cell>
          <cell r="AE113">
            <v>19078</v>
          </cell>
          <cell r="AF113">
            <v>6900975.7699999996</v>
          </cell>
          <cell r="AG113">
            <v>10565</v>
          </cell>
          <cell r="AH113">
            <v>3309928.93</v>
          </cell>
          <cell r="AI113">
            <v>3354</v>
          </cell>
          <cell r="AJ113">
            <v>973036.98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107</v>
          </cell>
          <cell r="B114" t="str">
            <v>Кахрамон Мурод ф</v>
          </cell>
          <cell r="C114">
            <v>74</v>
          </cell>
          <cell r="D114">
            <v>58079</v>
          </cell>
          <cell r="E114">
            <v>19657287.370000001</v>
          </cell>
          <cell r="F114">
            <v>91699.05</v>
          </cell>
          <cell r="G114">
            <v>0</v>
          </cell>
          <cell r="H114">
            <v>19565588.32</v>
          </cell>
          <cell r="I114">
            <v>15652470.67</v>
          </cell>
          <cell r="J114">
            <v>254693.36</v>
          </cell>
          <cell r="K114">
            <v>0</v>
          </cell>
          <cell r="L114">
            <v>2311.7800000000002</v>
          </cell>
          <cell r="M114">
            <v>257005.14</v>
          </cell>
          <cell r="N114">
            <v>729092.83</v>
          </cell>
          <cell r="O114">
            <v>15180382.98</v>
          </cell>
          <cell r="P114">
            <v>19093500.629999999</v>
          </cell>
          <cell r="Q114">
            <v>142677</v>
          </cell>
          <cell r="R114">
            <v>410179</v>
          </cell>
          <cell r="S114">
            <v>0</v>
          </cell>
          <cell r="T114">
            <v>0</v>
          </cell>
          <cell r="U114">
            <v>2937600</v>
          </cell>
          <cell r="V114">
            <v>172704</v>
          </cell>
          <cell r="W114">
            <v>7655290</v>
          </cell>
          <cell r="X114">
            <v>0</v>
          </cell>
          <cell r="Y114">
            <v>0</v>
          </cell>
          <cell r="Z114">
            <v>11318450</v>
          </cell>
          <cell r="AA114">
            <v>3861932.98</v>
          </cell>
          <cell r="AB114">
            <v>0</v>
          </cell>
          <cell r="AC114">
            <v>7775050.6299999999</v>
          </cell>
          <cell r="AD114">
            <v>0</v>
          </cell>
          <cell r="AE114">
            <v>44314</v>
          </cell>
          <cell r="AF114">
            <v>16062889.98</v>
          </cell>
          <cell r="AG114">
            <v>6902</v>
          </cell>
          <cell r="AH114">
            <v>2162340.7000000002</v>
          </cell>
          <cell r="AI114">
            <v>3162</v>
          </cell>
          <cell r="AJ114">
            <v>917335.41</v>
          </cell>
          <cell r="AK114">
            <v>1441</v>
          </cell>
          <cell r="AL114">
            <v>311501.40000000002</v>
          </cell>
          <cell r="AM114">
            <v>2260</v>
          </cell>
          <cell r="AN114">
            <v>203219.88</v>
          </cell>
        </row>
        <row r="115">
          <cell r="A115">
            <v>108</v>
          </cell>
          <cell r="B115" t="str">
            <v>Якубжон Алишер И</v>
          </cell>
          <cell r="C115">
            <v>45.5</v>
          </cell>
          <cell r="D115">
            <v>45757</v>
          </cell>
          <cell r="E115">
            <v>14862773.380000001</v>
          </cell>
          <cell r="F115">
            <v>58430.18</v>
          </cell>
          <cell r="G115">
            <v>0</v>
          </cell>
          <cell r="H115">
            <v>14804343.199999999</v>
          </cell>
          <cell r="I115">
            <v>11843474.560000001</v>
          </cell>
          <cell r="J115">
            <v>200140.68</v>
          </cell>
          <cell r="K115">
            <v>0</v>
          </cell>
          <cell r="L115">
            <v>1733.97</v>
          </cell>
          <cell r="M115">
            <v>201874.65</v>
          </cell>
          <cell r="N115">
            <v>504276.68</v>
          </cell>
          <cell r="O115">
            <v>11541072.529999999</v>
          </cell>
          <cell r="P115">
            <v>14501941.17</v>
          </cell>
          <cell r="Q115">
            <v>167349</v>
          </cell>
          <cell r="R115">
            <v>30703</v>
          </cell>
          <cell r="S115">
            <v>0</v>
          </cell>
          <cell r="T115">
            <v>0</v>
          </cell>
          <cell r="U115">
            <v>2155500</v>
          </cell>
          <cell r="V115">
            <v>126336</v>
          </cell>
          <cell r="W115">
            <v>5694800</v>
          </cell>
          <cell r="X115">
            <v>0</v>
          </cell>
          <cell r="Y115">
            <v>0</v>
          </cell>
          <cell r="Z115">
            <v>8174688</v>
          </cell>
          <cell r="AA115">
            <v>3366384.53</v>
          </cell>
          <cell r="AB115">
            <v>0</v>
          </cell>
          <cell r="AC115">
            <v>6327253.1699999999</v>
          </cell>
          <cell r="AD115">
            <v>0</v>
          </cell>
          <cell r="AE115">
            <v>35032</v>
          </cell>
          <cell r="AF115">
            <v>12698360.83</v>
          </cell>
          <cell r="AG115">
            <v>0</v>
          </cell>
          <cell r="AH115">
            <v>0</v>
          </cell>
          <cell r="AI115">
            <v>4938</v>
          </cell>
          <cell r="AJ115">
            <v>1432575.03</v>
          </cell>
          <cell r="AK115">
            <v>1675</v>
          </cell>
          <cell r="AL115">
            <v>362085.25</v>
          </cell>
          <cell r="AM115">
            <v>4112</v>
          </cell>
          <cell r="AN115">
            <v>369752.27</v>
          </cell>
        </row>
        <row r="116">
          <cell r="A116">
            <v>109</v>
          </cell>
          <cell r="B116" t="str">
            <v>Сертут Журакобод</v>
          </cell>
          <cell r="C116">
            <v>18</v>
          </cell>
          <cell r="D116">
            <v>11603</v>
          </cell>
          <cell r="E116">
            <v>3722560.57</v>
          </cell>
          <cell r="F116">
            <v>30166.55</v>
          </cell>
          <cell r="G116">
            <v>0</v>
          </cell>
          <cell r="H116">
            <v>3692394.02</v>
          </cell>
          <cell r="I116">
            <v>2953915.21</v>
          </cell>
          <cell r="J116">
            <v>51341.18</v>
          </cell>
          <cell r="K116">
            <v>0</v>
          </cell>
          <cell r="L116">
            <v>497.1</v>
          </cell>
          <cell r="M116">
            <v>51838.28</v>
          </cell>
          <cell r="N116">
            <v>208396.9</v>
          </cell>
          <cell r="O116">
            <v>2797356.59</v>
          </cell>
          <cell r="P116">
            <v>3535835.4</v>
          </cell>
          <cell r="Q116">
            <v>0</v>
          </cell>
          <cell r="R116">
            <v>195831</v>
          </cell>
          <cell r="S116">
            <v>0</v>
          </cell>
          <cell r="T116">
            <v>0</v>
          </cell>
          <cell r="U116">
            <v>561800</v>
          </cell>
          <cell r="V116">
            <v>29568</v>
          </cell>
          <cell r="W116">
            <v>1807000</v>
          </cell>
          <cell r="X116">
            <v>0</v>
          </cell>
          <cell r="Y116">
            <v>0</v>
          </cell>
          <cell r="Z116">
            <v>2594199</v>
          </cell>
          <cell r="AA116">
            <v>203157.59</v>
          </cell>
          <cell r="AB116">
            <v>0</v>
          </cell>
          <cell r="AC116">
            <v>941636.4</v>
          </cell>
          <cell r="AD116">
            <v>0</v>
          </cell>
          <cell r="AE116">
            <v>8382</v>
          </cell>
          <cell r="AF116">
            <v>2997238.91</v>
          </cell>
          <cell r="AG116">
            <v>0</v>
          </cell>
          <cell r="AH116">
            <v>0</v>
          </cell>
          <cell r="AI116">
            <v>2226</v>
          </cell>
          <cell r="AJ116">
            <v>637066.94999999995</v>
          </cell>
          <cell r="AK116">
            <v>0</v>
          </cell>
          <cell r="AL116">
            <v>0</v>
          </cell>
          <cell r="AM116">
            <v>995</v>
          </cell>
          <cell r="AN116">
            <v>88254.71</v>
          </cell>
        </row>
        <row r="117">
          <cell r="A117">
            <v>110</v>
          </cell>
          <cell r="B117" t="str">
            <v>Хидиралибуво ф/х</v>
          </cell>
          <cell r="C117">
            <v>21.4</v>
          </cell>
          <cell r="D117">
            <v>19667</v>
          </cell>
          <cell r="E117">
            <v>6455819.9800000004</v>
          </cell>
          <cell r="F117">
            <v>30251.49</v>
          </cell>
          <cell r="G117">
            <v>0</v>
          </cell>
          <cell r="H117">
            <v>6425568.4900000002</v>
          </cell>
          <cell r="I117">
            <v>5140454.78</v>
          </cell>
          <cell r="J117">
            <v>106891.76</v>
          </cell>
          <cell r="K117">
            <v>0</v>
          </cell>
          <cell r="L117">
            <v>749.58</v>
          </cell>
          <cell r="M117">
            <v>107641.34</v>
          </cell>
          <cell r="N117">
            <v>241179.51</v>
          </cell>
          <cell r="O117">
            <v>5006916.6100000003</v>
          </cell>
          <cell r="P117">
            <v>6292030.3200000003</v>
          </cell>
          <cell r="Q117">
            <v>0</v>
          </cell>
          <cell r="R117">
            <v>268535</v>
          </cell>
          <cell r="S117">
            <v>0</v>
          </cell>
          <cell r="T117">
            <v>0</v>
          </cell>
          <cell r="U117">
            <v>1019800</v>
          </cell>
          <cell r="V117">
            <v>57456</v>
          </cell>
          <cell r="W117">
            <v>2556000</v>
          </cell>
          <cell r="X117">
            <v>0</v>
          </cell>
          <cell r="Y117">
            <v>0</v>
          </cell>
          <cell r="Z117">
            <v>3901791</v>
          </cell>
          <cell r="AA117">
            <v>1105125.6100000001</v>
          </cell>
          <cell r="AB117">
            <v>0</v>
          </cell>
          <cell r="AC117">
            <v>2390239.3199999998</v>
          </cell>
          <cell r="AD117">
            <v>0</v>
          </cell>
          <cell r="AE117">
            <v>16617</v>
          </cell>
          <cell r="AF117">
            <v>5941913.5099999998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1954</v>
          </cell>
          <cell r="AL117">
            <v>416693.24</v>
          </cell>
          <cell r="AM117">
            <v>1096</v>
          </cell>
          <cell r="AN117">
            <v>97213.23</v>
          </cell>
        </row>
        <row r="118">
          <cell r="A118">
            <v>111</v>
          </cell>
          <cell r="B118" t="str">
            <v>Сархаж ф/х</v>
          </cell>
          <cell r="C118">
            <v>67.099999999999994</v>
          </cell>
          <cell r="D118">
            <v>48941</v>
          </cell>
          <cell r="E118">
            <v>16960558.07</v>
          </cell>
          <cell r="F118">
            <v>34272.18</v>
          </cell>
          <cell r="G118">
            <v>36331.96</v>
          </cell>
          <cell r="H118">
            <v>16889953.93</v>
          </cell>
          <cell r="I118">
            <v>13511963.140000001</v>
          </cell>
          <cell r="J118">
            <v>260159.56</v>
          </cell>
          <cell r="K118">
            <v>0</v>
          </cell>
          <cell r="L118">
            <v>1902.03</v>
          </cell>
          <cell r="M118">
            <v>262061.59</v>
          </cell>
          <cell r="N118">
            <v>507953.02</v>
          </cell>
          <cell r="O118">
            <v>13266071.710000001</v>
          </cell>
          <cell r="P118">
            <v>16644062.5</v>
          </cell>
          <cell r="Q118">
            <v>148084</v>
          </cell>
          <cell r="R118">
            <v>554422</v>
          </cell>
          <cell r="S118">
            <v>0</v>
          </cell>
          <cell r="T118">
            <v>0</v>
          </cell>
          <cell r="U118">
            <v>2612100</v>
          </cell>
          <cell r="V118">
            <v>161616</v>
          </cell>
          <cell r="W118">
            <v>8644500</v>
          </cell>
          <cell r="X118">
            <v>0</v>
          </cell>
          <cell r="Y118">
            <v>0</v>
          </cell>
          <cell r="Z118">
            <v>12120722</v>
          </cell>
          <cell r="AA118">
            <v>1145349.71</v>
          </cell>
          <cell r="AB118">
            <v>0</v>
          </cell>
          <cell r="AC118">
            <v>4523340.5</v>
          </cell>
          <cell r="AD118">
            <v>0</v>
          </cell>
          <cell r="AE118">
            <v>44057</v>
          </cell>
          <cell r="AF118">
            <v>15753919.689999999</v>
          </cell>
          <cell r="AG118">
            <v>2308</v>
          </cell>
          <cell r="AH118">
            <v>713310.48</v>
          </cell>
          <cell r="AI118">
            <v>1341</v>
          </cell>
          <cell r="AJ118">
            <v>383785.62</v>
          </cell>
          <cell r="AK118">
            <v>0</v>
          </cell>
          <cell r="AL118">
            <v>0</v>
          </cell>
          <cell r="AM118">
            <v>1235</v>
          </cell>
          <cell r="AN118">
            <v>109542.28</v>
          </cell>
        </row>
        <row r="119">
          <cell r="A119">
            <v>112</v>
          </cell>
          <cell r="B119" t="str">
            <v>Яминжонбуво ф/х</v>
          </cell>
          <cell r="C119">
            <v>39.6</v>
          </cell>
          <cell r="D119">
            <v>27874</v>
          </cell>
          <cell r="E119">
            <v>9134224.1799999997</v>
          </cell>
          <cell r="F119">
            <v>60652.54</v>
          </cell>
          <cell r="G119">
            <v>18237.63</v>
          </cell>
          <cell r="H119">
            <v>9005723.3000000007</v>
          </cell>
          <cell r="I119">
            <v>7204578.6299999999</v>
          </cell>
          <cell r="J119">
            <v>150366</v>
          </cell>
          <cell r="K119">
            <v>0</v>
          </cell>
          <cell r="L119">
            <v>1082.32</v>
          </cell>
          <cell r="M119">
            <v>151448.32000000001</v>
          </cell>
          <cell r="N119">
            <v>389419.79</v>
          </cell>
          <cell r="O119">
            <v>6966607.1600000001</v>
          </cell>
          <cell r="P119">
            <v>8767751.8300000001</v>
          </cell>
          <cell r="Q119">
            <v>128897</v>
          </cell>
          <cell r="R119">
            <v>166449</v>
          </cell>
          <cell r="S119">
            <v>0</v>
          </cell>
          <cell r="T119">
            <v>0</v>
          </cell>
          <cell r="U119">
            <v>1463300</v>
          </cell>
          <cell r="V119">
            <v>74592</v>
          </cell>
          <cell r="W119">
            <v>3539000</v>
          </cell>
          <cell r="X119">
            <v>0</v>
          </cell>
          <cell r="Y119">
            <v>0</v>
          </cell>
          <cell r="Z119">
            <v>5372238</v>
          </cell>
          <cell r="AA119">
            <v>1594369.16</v>
          </cell>
          <cell r="AB119">
            <v>0</v>
          </cell>
          <cell r="AC119">
            <v>3395513.83</v>
          </cell>
          <cell r="AD119">
            <v>0</v>
          </cell>
          <cell r="AE119">
            <v>17158</v>
          </cell>
          <cell r="AF119">
            <v>6135364.5099999998</v>
          </cell>
          <cell r="AG119">
            <v>4558</v>
          </cell>
          <cell r="AH119">
            <v>1408695.48</v>
          </cell>
          <cell r="AI119">
            <v>5286</v>
          </cell>
          <cell r="AJ119">
            <v>1512819.36</v>
          </cell>
          <cell r="AK119">
            <v>0</v>
          </cell>
          <cell r="AL119">
            <v>0</v>
          </cell>
          <cell r="AM119">
            <v>872</v>
          </cell>
          <cell r="AN119">
            <v>77344.83</v>
          </cell>
        </row>
        <row r="120">
          <cell r="A120">
            <v>113</v>
          </cell>
          <cell r="B120" t="str">
            <v>Бибиомина ф/х</v>
          </cell>
          <cell r="C120">
            <v>20.5</v>
          </cell>
          <cell r="D120">
            <v>15281</v>
          </cell>
          <cell r="E120">
            <v>4931242.12</v>
          </cell>
          <cell r="F120">
            <v>32610.15</v>
          </cell>
          <cell r="G120">
            <v>0</v>
          </cell>
          <cell r="H120">
            <v>4898631.97</v>
          </cell>
          <cell r="I120">
            <v>3918905.58</v>
          </cell>
          <cell r="J120">
            <v>83097</v>
          </cell>
          <cell r="K120">
            <v>0</v>
          </cell>
          <cell r="L120">
            <v>606.78</v>
          </cell>
          <cell r="M120">
            <v>83703.78</v>
          </cell>
          <cell r="N120">
            <v>170484.81</v>
          </cell>
          <cell r="O120">
            <v>3832124.55</v>
          </cell>
          <cell r="P120">
            <v>4811850.9400000004</v>
          </cell>
          <cell r="Q120">
            <v>0</v>
          </cell>
          <cell r="R120">
            <v>78487</v>
          </cell>
          <cell r="S120">
            <v>0</v>
          </cell>
          <cell r="T120">
            <v>0</v>
          </cell>
          <cell r="U120">
            <v>689000</v>
          </cell>
          <cell r="V120">
            <v>45024</v>
          </cell>
          <cell r="W120">
            <v>2184000</v>
          </cell>
          <cell r="X120">
            <v>0</v>
          </cell>
          <cell r="Y120">
            <v>0</v>
          </cell>
          <cell r="Z120">
            <v>2996511</v>
          </cell>
          <cell r="AA120">
            <v>835613.55</v>
          </cell>
          <cell r="AB120">
            <v>0</v>
          </cell>
          <cell r="AC120">
            <v>1815339.94</v>
          </cell>
          <cell r="AD120">
            <v>0</v>
          </cell>
          <cell r="AE120">
            <v>10355</v>
          </cell>
          <cell r="AF120">
            <v>3702745.04</v>
          </cell>
          <cell r="AG120">
            <v>2681</v>
          </cell>
          <cell r="AH120">
            <v>828589.86</v>
          </cell>
          <cell r="AI120">
            <v>0</v>
          </cell>
          <cell r="AJ120">
            <v>0</v>
          </cell>
          <cell r="AK120">
            <v>1612</v>
          </cell>
          <cell r="AL120">
            <v>343761.26</v>
          </cell>
          <cell r="AM120">
            <v>633</v>
          </cell>
          <cell r="AN120">
            <v>56145.96</v>
          </cell>
        </row>
        <row r="121">
          <cell r="A121">
            <v>114</v>
          </cell>
          <cell r="B121" t="str">
            <v>Жалилобод ф/х</v>
          </cell>
          <cell r="C121">
            <v>128.80000000000001</v>
          </cell>
          <cell r="D121">
            <v>96716</v>
          </cell>
          <cell r="E121">
            <v>32293246.140000001</v>
          </cell>
          <cell r="F121">
            <v>170645.16</v>
          </cell>
          <cell r="G121">
            <v>0</v>
          </cell>
          <cell r="H121">
            <v>32122600.98</v>
          </cell>
          <cell r="I121">
            <v>25698080.789999999</v>
          </cell>
          <cell r="J121">
            <v>518419.76</v>
          </cell>
          <cell r="K121">
            <v>1426428.93</v>
          </cell>
          <cell r="L121">
            <v>3850.07</v>
          </cell>
          <cell r="M121">
            <v>1948698.76</v>
          </cell>
          <cell r="N121">
            <v>1298172.19</v>
          </cell>
          <cell r="O121">
            <v>26348607.359999999</v>
          </cell>
          <cell r="P121">
            <v>32773127.550000001</v>
          </cell>
          <cell r="Q121">
            <v>0</v>
          </cell>
          <cell r="R121">
            <v>1652895</v>
          </cell>
          <cell r="S121">
            <v>0</v>
          </cell>
          <cell r="T121">
            <v>0</v>
          </cell>
          <cell r="U121">
            <v>5132300</v>
          </cell>
          <cell r="V121">
            <v>280560</v>
          </cell>
          <cell r="W121">
            <v>0</v>
          </cell>
          <cell r="X121">
            <v>0</v>
          </cell>
          <cell r="Y121">
            <v>0</v>
          </cell>
          <cell r="Z121">
            <v>7065755</v>
          </cell>
          <cell r="AA121">
            <v>19282852.359999999</v>
          </cell>
          <cell r="AB121">
            <v>0</v>
          </cell>
          <cell r="AC121">
            <v>25707372.550000001</v>
          </cell>
          <cell r="AD121">
            <v>0</v>
          </cell>
          <cell r="AE121">
            <v>71794</v>
          </cell>
          <cell r="AF121">
            <v>25440266.440000001</v>
          </cell>
          <cell r="AG121">
            <v>9212</v>
          </cell>
          <cell r="AH121">
            <v>2818872</v>
          </cell>
          <cell r="AI121">
            <v>13575</v>
          </cell>
          <cell r="AJ121">
            <v>3846612</v>
          </cell>
          <cell r="AK121">
            <v>0</v>
          </cell>
          <cell r="AL121">
            <v>0</v>
          </cell>
          <cell r="AM121">
            <v>2135</v>
          </cell>
          <cell r="AN121">
            <v>187495.7</v>
          </cell>
        </row>
        <row r="122">
          <cell r="A122">
            <v>115</v>
          </cell>
          <cell r="B122" t="str">
            <v>Мухторкодир ф/х</v>
          </cell>
          <cell r="C122">
            <v>14.5</v>
          </cell>
          <cell r="D122">
            <v>14038</v>
          </cell>
          <cell r="E122">
            <v>4710154.2300000004</v>
          </cell>
          <cell r="F122">
            <v>19704.169999999998</v>
          </cell>
          <cell r="G122">
            <v>0</v>
          </cell>
          <cell r="H122">
            <v>4690450.0599999996</v>
          </cell>
          <cell r="I122">
            <v>3752360.04</v>
          </cell>
          <cell r="J122">
            <v>75446.8</v>
          </cell>
          <cell r="K122">
            <v>0</v>
          </cell>
          <cell r="L122">
            <v>526.44000000000005</v>
          </cell>
          <cell r="M122">
            <v>75973.240000000005</v>
          </cell>
          <cell r="N122">
            <v>156811.85</v>
          </cell>
          <cell r="O122">
            <v>3671521.43</v>
          </cell>
          <cell r="P122">
            <v>4609611.45</v>
          </cell>
          <cell r="Q122">
            <v>0</v>
          </cell>
          <cell r="R122">
            <v>249282</v>
          </cell>
          <cell r="S122">
            <v>0</v>
          </cell>
          <cell r="T122">
            <v>0</v>
          </cell>
          <cell r="U122">
            <v>727000</v>
          </cell>
          <cell r="V122">
            <v>41664</v>
          </cell>
          <cell r="W122">
            <v>1669199</v>
          </cell>
          <cell r="X122">
            <v>0</v>
          </cell>
          <cell r="Y122">
            <v>0</v>
          </cell>
          <cell r="Z122">
            <v>2687145</v>
          </cell>
          <cell r="AA122">
            <v>984376.43</v>
          </cell>
          <cell r="AB122">
            <v>0</v>
          </cell>
          <cell r="AC122">
            <v>1922466.45</v>
          </cell>
          <cell r="AD122">
            <v>0</v>
          </cell>
          <cell r="AE122">
            <v>11977</v>
          </cell>
          <cell r="AF122">
            <v>4282740.45</v>
          </cell>
          <cell r="AG122">
            <v>0</v>
          </cell>
          <cell r="AH122">
            <v>0</v>
          </cell>
          <cell r="AI122">
            <v>997</v>
          </cell>
          <cell r="AJ122">
            <v>285335.02</v>
          </cell>
          <cell r="AK122">
            <v>383</v>
          </cell>
          <cell r="AL122">
            <v>81675.289999999994</v>
          </cell>
          <cell r="AM122">
            <v>681</v>
          </cell>
          <cell r="AN122">
            <v>60403.47</v>
          </cell>
        </row>
        <row r="123">
          <cell r="A123">
            <v>116</v>
          </cell>
          <cell r="B123" t="str">
            <v>Бузрукхонбуво ф/</v>
          </cell>
          <cell r="C123">
            <v>40.1</v>
          </cell>
          <cell r="D123">
            <v>33658</v>
          </cell>
          <cell r="E123">
            <v>10587043.470000001</v>
          </cell>
          <cell r="F123">
            <v>73713.77</v>
          </cell>
          <cell r="G123">
            <v>0</v>
          </cell>
          <cell r="H123">
            <v>10513329.699999999</v>
          </cell>
          <cell r="I123">
            <v>8410663.7699999996</v>
          </cell>
          <cell r="J123">
            <v>184712.76</v>
          </cell>
          <cell r="K123">
            <v>0</v>
          </cell>
          <cell r="L123">
            <v>1328.6</v>
          </cell>
          <cell r="M123">
            <v>186041.36</v>
          </cell>
          <cell r="N123">
            <v>472139.55</v>
          </cell>
          <cell r="O123">
            <v>8124565.5800000001</v>
          </cell>
          <cell r="P123">
            <v>10227231.51</v>
          </cell>
          <cell r="Q123">
            <v>0</v>
          </cell>
          <cell r="R123">
            <v>64741</v>
          </cell>
          <cell r="S123">
            <v>0</v>
          </cell>
          <cell r="T123">
            <v>0</v>
          </cell>
          <cell r="U123">
            <v>1620600</v>
          </cell>
          <cell r="V123">
            <v>83328</v>
          </cell>
          <cell r="W123">
            <v>3174500</v>
          </cell>
          <cell r="X123">
            <v>0</v>
          </cell>
          <cell r="Y123">
            <v>0</v>
          </cell>
          <cell r="Z123">
            <v>4943169</v>
          </cell>
          <cell r="AA123">
            <v>3181396.58</v>
          </cell>
          <cell r="AB123">
            <v>0</v>
          </cell>
          <cell r="AC123">
            <v>5284062.51</v>
          </cell>
          <cell r="AD123">
            <v>0</v>
          </cell>
          <cell r="AE123">
            <v>22844</v>
          </cell>
          <cell r="AF123">
            <v>8168566.6500000004</v>
          </cell>
          <cell r="AG123">
            <v>2142</v>
          </cell>
          <cell r="AH123">
            <v>662006.52</v>
          </cell>
          <cell r="AI123">
            <v>4999</v>
          </cell>
          <cell r="AJ123">
            <v>1430681.81</v>
          </cell>
          <cell r="AK123">
            <v>0</v>
          </cell>
          <cell r="AL123">
            <v>0</v>
          </cell>
          <cell r="AM123">
            <v>3673</v>
          </cell>
          <cell r="AN123">
            <v>325788.49</v>
          </cell>
        </row>
        <row r="124">
          <cell r="A124">
            <v>117</v>
          </cell>
          <cell r="B124" t="str">
            <v>Саодат Косимова</v>
          </cell>
          <cell r="C124">
            <v>14.1</v>
          </cell>
          <cell r="D124">
            <v>14176</v>
          </cell>
          <cell r="E124">
            <v>4321231.76</v>
          </cell>
          <cell r="F124">
            <v>14815.18</v>
          </cell>
          <cell r="G124">
            <v>9774.4599999999991</v>
          </cell>
          <cell r="H124">
            <v>4296642.12</v>
          </cell>
          <cell r="I124">
            <v>3437313.7</v>
          </cell>
          <cell r="J124">
            <v>76924.08</v>
          </cell>
          <cell r="K124">
            <v>0</v>
          </cell>
          <cell r="L124">
            <v>552.09</v>
          </cell>
          <cell r="M124">
            <v>77476.17</v>
          </cell>
          <cell r="N124">
            <v>178092.26</v>
          </cell>
          <cell r="O124">
            <v>3336697.61</v>
          </cell>
          <cell r="P124">
            <v>4196026.03</v>
          </cell>
          <cell r="Q124">
            <v>0</v>
          </cell>
          <cell r="R124">
            <v>342239</v>
          </cell>
          <cell r="S124">
            <v>0</v>
          </cell>
          <cell r="T124">
            <v>0</v>
          </cell>
          <cell r="U124">
            <v>694800</v>
          </cell>
          <cell r="V124">
            <v>36960</v>
          </cell>
          <cell r="W124">
            <v>0</v>
          </cell>
          <cell r="X124">
            <v>0</v>
          </cell>
          <cell r="Y124">
            <v>0</v>
          </cell>
          <cell r="Z124">
            <v>1073999</v>
          </cell>
          <cell r="AA124">
            <v>2262698.61</v>
          </cell>
          <cell r="AB124">
            <v>0</v>
          </cell>
          <cell r="AC124">
            <v>3122027.03</v>
          </cell>
          <cell r="AD124">
            <v>0</v>
          </cell>
          <cell r="AE124">
            <v>10589</v>
          </cell>
          <cell r="AF124">
            <v>3786418.86</v>
          </cell>
          <cell r="AG124">
            <v>0</v>
          </cell>
          <cell r="AH124">
            <v>0</v>
          </cell>
          <cell r="AI124">
            <v>1097</v>
          </cell>
          <cell r="AJ124">
            <v>313954.38</v>
          </cell>
          <cell r="AK124">
            <v>0</v>
          </cell>
          <cell r="AL124">
            <v>0</v>
          </cell>
          <cell r="AM124">
            <v>2490</v>
          </cell>
          <cell r="AN124">
            <v>220858.52</v>
          </cell>
        </row>
        <row r="125">
          <cell r="A125">
            <v>118</v>
          </cell>
          <cell r="B125" t="str">
            <v>И.Юлдашев ф/х</v>
          </cell>
          <cell r="C125">
            <v>33</v>
          </cell>
          <cell r="D125">
            <v>24621</v>
          </cell>
          <cell r="E125">
            <v>8563127.9499999993</v>
          </cell>
          <cell r="F125">
            <v>27433.79</v>
          </cell>
          <cell r="G125">
            <v>118532.54</v>
          </cell>
          <cell r="H125">
            <v>8417161.6300000008</v>
          </cell>
          <cell r="I125">
            <v>6733729.29</v>
          </cell>
          <cell r="J125">
            <v>131003.08</v>
          </cell>
          <cell r="K125">
            <v>0</v>
          </cell>
          <cell r="L125">
            <v>1029.45</v>
          </cell>
          <cell r="M125">
            <v>132032.53</v>
          </cell>
          <cell r="N125">
            <v>373462.55</v>
          </cell>
          <cell r="O125">
            <v>6492299.2699999996</v>
          </cell>
          <cell r="P125">
            <v>8175731.6100000003</v>
          </cell>
          <cell r="Q125">
            <v>176365</v>
          </cell>
          <cell r="R125">
            <v>163615</v>
          </cell>
          <cell r="S125">
            <v>0</v>
          </cell>
          <cell r="T125">
            <v>0</v>
          </cell>
          <cell r="U125">
            <v>1322500</v>
          </cell>
          <cell r="V125">
            <v>72576</v>
          </cell>
          <cell r="W125">
            <v>0</v>
          </cell>
          <cell r="X125">
            <v>0</v>
          </cell>
          <cell r="Y125">
            <v>0</v>
          </cell>
          <cell r="Z125">
            <v>1735056</v>
          </cell>
          <cell r="AA125">
            <v>4757243.2699999996</v>
          </cell>
          <cell r="AB125">
            <v>0</v>
          </cell>
          <cell r="AC125">
            <v>6440675.6100000003</v>
          </cell>
          <cell r="AD125">
            <v>0</v>
          </cell>
          <cell r="AE125">
            <v>21247</v>
          </cell>
          <cell r="AF125">
            <v>7597510.75</v>
          </cell>
          <cell r="AG125">
            <v>0</v>
          </cell>
          <cell r="AH125">
            <v>0</v>
          </cell>
          <cell r="AI125">
            <v>3374</v>
          </cell>
          <cell r="AJ125">
            <v>965617.2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</row>
        <row r="126">
          <cell r="A126">
            <v>119</v>
          </cell>
          <cell r="B126" t="str">
            <v>Хожиакбарбуво Те</v>
          </cell>
          <cell r="C126">
            <v>30.5</v>
          </cell>
          <cell r="D126">
            <v>14656</v>
          </cell>
          <cell r="E126">
            <v>4884695.95</v>
          </cell>
          <cell r="F126">
            <v>28373.13</v>
          </cell>
          <cell r="G126">
            <v>0</v>
          </cell>
          <cell r="H126">
            <v>4856322.82</v>
          </cell>
          <cell r="I126">
            <v>3885058.26</v>
          </cell>
          <cell r="J126">
            <v>78876.2</v>
          </cell>
          <cell r="K126">
            <v>0</v>
          </cell>
          <cell r="L126">
            <v>619.83000000000004</v>
          </cell>
          <cell r="M126">
            <v>79496.03</v>
          </cell>
          <cell r="N126">
            <v>260832.59</v>
          </cell>
          <cell r="O126">
            <v>3703721.7</v>
          </cell>
          <cell r="P126">
            <v>4674986.26</v>
          </cell>
          <cell r="Q126">
            <v>111409</v>
          </cell>
          <cell r="R126">
            <v>97135</v>
          </cell>
          <cell r="S126">
            <v>0</v>
          </cell>
          <cell r="T126">
            <v>0</v>
          </cell>
          <cell r="U126">
            <v>759700</v>
          </cell>
          <cell r="V126">
            <v>36960</v>
          </cell>
          <cell r="W126">
            <v>2298499</v>
          </cell>
          <cell r="X126">
            <v>0</v>
          </cell>
          <cell r="Y126">
            <v>0</v>
          </cell>
          <cell r="Z126">
            <v>3303703</v>
          </cell>
          <cell r="AA126">
            <v>400018.7</v>
          </cell>
          <cell r="AB126">
            <v>0</v>
          </cell>
          <cell r="AC126">
            <v>1371283.26</v>
          </cell>
          <cell r="AD126">
            <v>0</v>
          </cell>
          <cell r="AE126">
            <v>10886</v>
          </cell>
          <cell r="AF126">
            <v>3892620.24</v>
          </cell>
          <cell r="AG126">
            <v>0</v>
          </cell>
          <cell r="AH126">
            <v>0</v>
          </cell>
          <cell r="AI126">
            <v>2579</v>
          </cell>
          <cell r="AJ126">
            <v>738093.29</v>
          </cell>
          <cell r="AK126">
            <v>1191</v>
          </cell>
          <cell r="AL126">
            <v>253982.42</v>
          </cell>
          <cell r="AM126">
            <v>0</v>
          </cell>
          <cell r="AN126">
            <v>0</v>
          </cell>
        </row>
        <row r="127">
          <cell r="A127">
            <v>120</v>
          </cell>
          <cell r="B127" t="str">
            <v>Турсунали юз Олт</v>
          </cell>
          <cell r="C127">
            <v>49.9</v>
          </cell>
          <cell r="D127">
            <v>46200</v>
          </cell>
          <cell r="E127">
            <v>15025788.359999999</v>
          </cell>
          <cell r="F127">
            <v>97024.72</v>
          </cell>
          <cell r="G127">
            <v>31510.21</v>
          </cell>
          <cell r="H127">
            <v>14897253.43</v>
          </cell>
          <cell r="I127">
            <v>11917802.75</v>
          </cell>
          <cell r="J127">
            <v>250662.76</v>
          </cell>
          <cell r="K127">
            <v>0</v>
          </cell>
          <cell r="L127">
            <v>1969.78</v>
          </cell>
          <cell r="M127">
            <v>252632.54</v>
          </cell>
          <cell r="N127">
            <v>760109.65</v>
          </cell>
          <cell r="O127">
            <v>11410325.640000001</v>
          </cell>
          <cell r="P127">
            <v>14389776.32</v>
          </cell>
          <cell r="Q127">
            <v>0</v>
          </cell>
          <cell r="R127">
            <v>925933</v>
          </cell>
          <cell r="S127">
            <v>0</v>
          </cell>
          <cell r="T127">
            <v>0</v>
          </cell>
          <cell r="U127">
            <v>2268400</v>
          </cell>
          <cell r="V127">
            <v>140784</v>
          </cell>
          <cell r="W127">
            <v>0</v>
          </cell>
          <cell r="X127">
            <v>0</v>
          </cell>
          <cell r="Y127">
            <v>0</v>
          </cell>
          <cell r="Z127">
            <v>3335117</v>
          </cell>
          <cell r="AA127">
            <v>8075208.6399999997</v>
          </cell>
          <cell r="AB127">
            <v>0</v>
          </cell>
          <cell r="AC127">
            <v>11054659.32</v>
          </cell>
          <cell r="AD127">
            <v>0</v>
          </cell>
          <cell r="AE127">
            <v>29928</v>
          </cell>
          <cell r="AF127">
            <v>10701666.210000001</v>
          </cell>
          <cell r="AG127">
            <v>8381</v>
          </cell>
          <cell r="AH127">
            <v>2590231.86</v>
          </cell>
          <cell r="AI127">
            <v>4478</v>
          </cell>
          <cell r="AJ127">
            <v>1281574.94</v>
          </cell>
          <cell r="AK127">
            <v>1201</v>
          </cell>
          <cell r="AL127">
            <v>256114.93</v>
          </cell>
          <cell r="AM127">
            <v>2212</v>
          </cell>
          <cell r="AN127">
            <v>196200.42</v>
          </cell>
        </row>
        <row r="128">
          <cell r="A128">
            <v>121</v>
          </cell>
          <cell r="B128" t="str">
            <v>Абдусаттор Мухам</v>
          </cell>
          <cell r="C128">
            <v>88.3</v>
          </cell>
          <cell r="D128">
            <v>62251</v>
          </cell>
          <cell r="E128">
            <v>20600655.379999999</v>
          </cell>
          <cell r="F128">
            <v>79711.34</v>
          </cell>
          <cell r="G128">
            <v>31272.240000000002</v>
          </cell>
          <cell r="H128">
            <v>20489671.800000001</v>
          </cell>
          <cell r="I128">
            <v>16391737.460000001</v>
          </cell>
          <cell r="J128">
            <v>334867.71999999997</v>
          </cell>
          <cell r="K128">
            <v>0</v>
          </cell>
          <cell r="L128">
            <v>2432.35</v>
          </cell>
          <cell r="M128">
            <v>337300.07</v>
          </cell>
          <cell r="N128">
            <v>648161.29</v>
          </cell>
          <cell r="O128">
            <v>16080876.24</v>
          </cell>
          <cell r="P128">
            <v>20178810.579999998</v>
          </cell>
          <cell r="Q128">
            <v>0</v>
          </cell>
          <cell r="R128">
            <v>586480</v>
          </cell>
          <cell r="S128">
            <v>0</v>
          </cell>
          <cell r="T128">
            <v>0</v>
          </cell>
          <cell r="U128">
            <v>3010400</v>
          </cell>
          <cell r="V128">
            <v>190848</v>
          </cell>
          <cell r="W128">
            <v>0</v>
          </cell>
          <cell r="X128">
            <v>0</v>
          </cell>
          <cell r="Y128">
            <v>0</v>
          </cell>
          <cell r="Z128">
            <v>3787728</v>
          </cell>
          <cell r="AA128">
            <v>12293148.24</v>
          </cell>
          <cell r="AB128">
            <v>0</v>
          </cell>
          <cell r="AC128">
            <v>16391082.58</v>
          </cell>
          <cell r="AD128">
            <v>0</v>
          </cell>
          <cell r="AE128">
            <v>46036</v>
          </cell>
          <cell r="AF128">
            <v>16461571.310000001</v>
          </cell>
          <cell r="AG128">
            <v>10771</v>
          </cell>
          <cell r="AH128">
            <v>3328885.26</v>
          </cell>
          <cell r="AI128">
            <v>0</v>
          </cell>
          <cell r="AJ128">
            <v>0</v>
          </cell>
          <cell r="AK128">
            <v>2628</v>
          </cell>
          <cell r="AL128">
            <v>560424.68000000005</v>
          </cell>
          <cell r="AM128">
            <v>2816</v>
          </cell>
          <cell r="AN128">
            <v>249774.13</v>
          </cell>
        </row>
        <row r="129">
          <cell r="A129">
            <v>122</v>
          </cell>
          <cell r="B129" t="str">
            <v>Солижон Абдурахм</v>
          </cell>
          <cell r="C129">
            <v>45.4</v>
          </cell>
          <cell r="D129">
            <v>44725</v>
          </cell>
          <cell r="E129">
            <v>12956653.59</v>
          </cell>
          <cell r="F129">
            <v>55923.62</v>
          </cell>
          <cell r="G129">
            <v>56075.85</v>
          </cell>
          <cell r="H129">
            <v>12844654.119999999</v>
          </cell>
          <cell r="I129">
            <v>10275723.289999999</v>
          </cell>
          <cell r="J129">
            <v>245017.44</v>
          </cell>
          <cell r="K129">
            <v>0</v>
          </cell>
          <cell r="L129">
            <v>1832.58</v>
          </cell>
          <cell r="M129">
            <v>246850.02</v>
          </cell>
          <cell r="N129">
            <v>539988.88</v>
          </cell>
          <cell r="O129">
            <v>9982584.4299999997</v>
          </cell>
          <cell r="P129">
            <v>12551515.26</v>
          </cell>
          <cell r="Q129">
            <v>0</v>
          </cell>
          <cell r="R129">
            <v>325317</v>
          </cell>
          <cell r="S129">
            <v>0</v>
          </cell>
          <cell r="T129">
            <v>0</v>
          </cell>
          <cell r="U129">
            <v>1865600</v>
          </cell>
          <cell r="V129">
            <v>117264</v>
          </cell>
          <cell r="W129">
            <v>0</v>
          </cell>
          <cell r="X129">
            <v>0</v>
          </cell>
          <cell r="Y129">
            <v>0</v>
          </cell>
          <cell r="Z129">
            <v>2308181</v>
          </cell>
          <cell r="AA129">
            <v>7674403.4299999997</v>
          </cell>
          <cell r="AB129">
            <v>0</v>
          </cell>
          <cell r="AC129">
            <v>10243334.26</v>
          </cell>
          <cell r="AD129">
            <v>0</v>
          </cell>
          <cell r="AE129">
            <v>25437</v>
          </cell>
          <cell r="AF129">
            <v>9095772.6300000008</v>
          </cell>
          <cell r="AG129">
            <v>9757</v>
          </cell>
          <cell r="AH129">
            <v>3015498.42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9531</v>
          </cell>
          <cell r="AN129">
            <v>845382.54</v>
          </cell>
        </row>
        <row r="130">
          <cell r="A130">
            <v>123</v>
          </cell>
          <cell r="B130" t="str">
            <v>Барака Азимобод</v>
          </cell>
          <cell r="C130">
            <v>37.799999999999997</v>
          </cell>
          <cell r="D130">
            <v>26485</v>
          </cell>
          <cell r="E130">
            <v>9092546.4800000004</v>
          </cell>
          <cell r="F130">
            <v>19968.740000000002</v>
          </cell>
          <cell r="G130">
            <v>0</v>
          </cell>
          <cell r="H130">
            <v>9072577.7400000002</v>
          </cell>
          <cell r="I130">
            <v>7258062.1900000004</v>
          </cell>
          <cell r="J130">
            <v>140288.84</v>
          </cell>
          <cell r="K130">
            <v>0</v>
          </cell>
          <cell r="L130">
            <v>963.38</v>
          </cell>
          <cell r="M130">
            <v>141252.22</v>
          </cell>
          <cell r="N130">
            <v>264926.24</v>
          </cell>
          <cell r="O130">
            <v>7134388.1699999999</v>
          </cell>
          <cell r="P130">
            <v>8948903.7200000007</v>
          </cell>
          <cell r="Q130">
            <v>0</v>
          </cell>
          <cell r="R130">
            <v>308408</v>
          </cell>
          <cell r="S130">
            <v>0</v>
          </cell>
          <cell r="T130">
            <v>0</v>
          </cell>
          <cell r="U130">
            <v>1287900</v>
          </cell>
          <cell r="V130">
            <v>82656</v>
          </cell>
          <cell r="W130">
            <v>0</v>
          </cell>
          <cell r="X130">
            <v>0</v>
          </cell>
          <cell r="Y130">
            <v>0</v>
          </cell>
          <cell r="Z130">
            <v>1678964</v>
          </cell>
          <cell r="AA130">
            <v>5455424.1699999999</v>
          </cell>
          <cell r="AB130">
            <v>0</v>
          </cell>
          <cell r="AC130">
            <v>7269939.7199999997</v>
          </cell>
          <cell r="AD130">
            <v>0</v>
          </cell>
          <cell r="AE130">
            <v>20522</v>
          </cell>
          <cell r="AF130">
            <v>7338264.9699999997</v>
          </cell>
          <cell r="AG130">
            <v>3742</v>
          </cell>
          <cell r="AH130">
            <v>1156502.52</v>
          </cell>
          <cell r="AI130">
            <v>1702</v>
          </cell>
          <cell r="AJ130">
            <v>487101.51</v>
          </cell>
          <cell r="AK130">
            <v>519</v>
          </cell>
          <cell r="AL130">
            <v>110677.48</v>
          </cell>
          <cell r="AM130">
            <v>0</v>
          </cell>
          <cell r="AN130">
            <v>0</v>
          </cell>
        </row>
        <row r="131">
          <cell r="A131">
            <v>124</v>
          </cell>
          <cell r="B131" t="str">
            <v>Зулайхо ф/х</v>
          </cell>
          <cell r="C131">
            <v>9.8000000000000007</v>
          </cell>
          <cell r="D131">
            <v>7516</v>
          </cell>
          <cell r="E131">
            <v>1977893.75</v>
          </cell>
          <cell r="F131">
            <v>22760.39</v>
          </cell>
          <cell r="G131">
            <v>0</v>
          </cell>
          <cell r="H131">
            <v>1955133.36</v>
          </cell>
          <cell r="I131">
            <v>1564106.69</v>
          </cell>
          <cell r="J131">
            <v>43157.68</v>
          </cell>
          <cell r="K131">
            <v>0</v>
          </cell>
          <cell r="L131">
            <v>339.15</v>
          </cell>
          <cell r="M131">
            <v>43496.83</v>
          </cell>
          <cell r="N131">
            <v>121304.77</v>
          </cell>
          <cell r="O131">
            <v>1486298.75</v>
          </cell>
          <cell r="P131">
            <v>1877325.42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275600</v>
          </cell>
          <cell r="V131">
            <v>18480</v>
          </cell>
          <cell r="W131">
            <v>0</v>
          </cell>
          <cell r="X131">
            <v>0</v>
          </cell>
          <cell r="Y131">
            <v>0</v>
          </cell>
          <cell r="Z131">
            <v>294080</v>
          </cell>
          <cell r="AA131">
            <v>1192218.75</v>
          </cell>
          <cell r="AB131">
            <v>0</v>
          </cell>
          <cell r="AC131">
            <v>1583245.42</v>
          </cell>
          <cell r="AD131">
            <v>0</v>
          </cell>
          <cell r="AE131">
            <v>3899</v>
          </cell>
          <cell r="AF131">
            <v>1394205.98</v>
          </cell>
          <cell r="AG131">
            <v>0</v>
          </cell>
          <cell r="AH131">
            <v>0</v>
          </cell>
          <cell r="AI131">
            <v>1331</v>
          </cell>
          <cell r="AJ131">
            <v>380923.68</v>
          </cell>
          <cell r="AK131">
            <v>0</v>
          </cell>
          <cell r="AL131">
            <v>0</v>
          </cell>
          <cell r="AM131">
            <v>2286</v>
          </cell>
          <cell r="AN131">
            <v>202764.09</v>
          </cell>
        </row>
        <row r="132">
          <cell r="A132">
            <v>126</v>
          </cell>
          <cell r="B132" t="str">
            <v>Сожида Жураева ф</v>
          </cell>
          <cell r="C132">
            <v>58.8</v>
          </cell>
          <cell r="D132">
            <v>65748</v>
          </cell>
          <cell r="E132">
            <v>23510196.140000001</v>
          </cell>
          <cell r="F132">
            <v>0</v>
          </cell>
          <cell r="G132">
            <v>32314.54</v>
          </cell>
          <cell r="H132">
            <v>23477881.600000001</v>
          </cell>
          <cell r="I132">
            <v>18782305.27</v>
          </cell>
          <cell r="J132">
            <v>471353.2</v>
          </cell>
          <cell r="K132">
            <v>0</v>
          </cell>
          <cell r="L132">
            <v>2689.92</v>
          </cell>
          <cell r="M132">
            <v>474043.12</v>
          </cell>
          <cell r="N132">
            <v>346689.22</v>
          </cell>
          <cell r="O132">
            <v>18909659.170000002</v>
          </cell>
          <cell r="P132">
            <v>23605235.5</v>
          </cell>
          <cell r="Q132">
            <v>371535</v>
          </cell>
          <cell r="R132">
            <v>859446</v>
          </cell>
          <cell r="S132">
            <v>0</v>
          </cell>
          <cell r="T132">
            <v>0</v>
          </cell>
          <cell r="U132">
            <v>3482100</v>
          </cell>
          <cell r="V132">
            <v>219744</v>
          </cell>
          <cell r="W132">
            <v>0</v>
          </cell>
          <cell r="X132">
            <v>0</v>
          </cell>
          <cell r="Y132">
            <v>0</v>
          </cell>
          <cell r="Z132">
            <v>4932825</v>
          </cell>
          <cell r="AA132">
            <v>13976834.17</v>
          </cell>
          <cell r="AB132">
            <v>0</v>
          </cell>
          <cell r="AC132">
            <v>18672410.5</v>
          </cell>
          <cell r="AD132">
            <v>0</v>
          </cell>
          <cell r="AE132">
            <v>65748</v>
          </cell>
          <cell r="AF132">
            <v>20959327.010000002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</row>
        <row r="133">
          <cell r="A133">
            <v>127</v>
          </cell>
          <cell r="B133" t="str">
            <v>Читгаробод</v>
          </cell>
          <cell r="C133">
            <v>65.3</v>
          </cell>
          <cell r="D133">
            <v>66041</v>
          </cell>
          <cell r="E133">
            <v>23362662.170000002</v>
          </cell>
          <cell r="F133">
            <v>19617.34</v>
          </cell>
          <cell r="G133">
            <v>0</v>
          </cell>
          <cell r="H133">
            <v>23343044.829999998</v>
          </cell>
          <cell r="I133">
            <v>18674435.870000001</v>
          </cell>
          <cell r="J133">
            <v>183871.08</v>
          </cell>
          <cell r="K133">
            <v>0</v>
          </cell>
          <cell r="L133">
            <v>2731.39</v>
          </cell>
          <cell r="M133">
            <v>186602.47</v>
          </cell>
          <cell r="N133">
            <v>475819.97</v>
          </cell>
          <cell r="O133">
            <v>18385218.370000001</v>
          </cell>
          <cell r="P133">
            <v>23053827.329999998</v>
          </cell>
          <cell r="Q133">
            <v>54066</v>
          </cell>
          <cell r="R133">
            <v>1032790</v>
          </cell>
          <cell r="S133">
            <v>0</v>
          </cell>
          <cell r="T133">
            <v>0</v>
          </cell>
          <cell r="U133">
            <v>3466200</v>
          </cell>
          <cell r="V133">
            <v>218400</v>
          </cell>
          <cell r="W133">
            <v>0</v>
          </cell>
          <cell r="X133">
            <v>0</v>
          </cell>
          <cell r="Y133">
            <v>0</v>
          </cell>
          <cell r="Z133">
            <v>4771456</v>
          </cell>
          <cell r="AA133">
            <v>13613762.369999999</v>
          </cell>
          <cell r="AB133">
            <v>0</v>
          </cell>
          <cell r="AC133">
            <v>18282371.329999998</v>
          </cell>
          <cell r="AD133">
            <v>0</v>
          </cell>
          <cell r="AE133">
            <v>63675</v>
          </cell>
          <cell r="AF133">
            <v>20501294.109999999</v>
          </cell>
          <cell r="AG133">
            <v>1742</v>
          </cell>
          <cell r="AH133">
            <v>538382.52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624</v>
          </cell>
          <cell r="AN133">
            <v>55347.68</v>
          </cell>
        </row>
        <row r="134">
          <cell r="A134">
            <v>128</v>
          </cell>
          <cell r="B134" t="str">
            <v>Мухаммадхожиакба</v>
          </cell>
          <cell r="C134">
            <v>207</v>
          </cell>
          <cell r="D134">
            <v>207495</v>
          </cell>
          <cell r="E134">
            <v>68998375.849999994</v>
          </cell>
          <cell r="F134">
            <v>296819.37</v>
          </cell>
          <cell r="G134">
            <v>0</v>
          </cell>
          <cell r="H134">
            <v>68701556.480000004</v>
          </cell>
          <cell r="I134">
            <v>54961245.18</v>
          </cell>
          <cell r="J134">
            <v>749808.63</v>
          </cell>
          <cell r="K134">
            <v>0</v>
          </cell>
          <cell r="L134">
            <v>8789.11</v>
          </cell>
          <cell r="M134">
            <v>758597.74</v>
          </cell>
          <cell r="N134">
            <v>2401347.5699999998</v>
          </cell>
          <cell r="O134">
            <v>53318495.350000001</v>
          </cell>
          <cell r="P134">
            <v>67058806.649999999</v>
          </cell>
          <cell r="Q134">
            <v>115698</v>
          </cell>
          <cell r="R134">
            <v>860277</v>
          </cell>
          <cell r="S134">
            <v>0</v>
          </cell>
          <cell r="T134">
            <v>0</v>
          </cell>
          <cell r="U134">
            <v>10143400</v>
          </cell>
          <cell r="V134">
            <v>626640</v>
          </cell>
          <cell r="W134">
            <v>0</v>
          </cell>
          <cell r="X134">
            <v>0</v>
          </cell>
          <cell r="Y134">
            <v>0</v>
          </cell>
          <cell r="Z134">
            <v>11746015</v>
          </cell>
          <cell r="AA134">
            <v>41572480.350000001</v>
          </cell>
          <cell r="AB134">
            <v>0</v>
          </cell>
          <cell r="AC134">
            <v>55312791.649999999</v>
          </cell>
          <cell r="AD134">
            <v>0</v>
          </cell>
          <cell r="AE134">
            <v>161917</v>
          </cell>
          <cell r="AF134">
            <v>56847357.57</v>
          </cell>
          <cell r="AG134">
            <v>5623</v>
          </cell>
          <cell r="AH134">
            <v>1761640.35</v>
          </cell>
          <cell r="AI134">
            <v>22450</v>
          </cell>
          <cell r="AJ134">
            <v>6513023.3700000001</v>
          </cell>
          <cell r="AK134">
            <v>3629</v>
          </cell>
          <cell r="AL134">
            <v>784482.02</v>
          </cell>
          <cell r="AM134">
            <v>13876</v>
          </cell>
          <cell r="AN134">
            <v>1247734.08</v>
          </cell>
        </row>
        <row r="135">
          <cell r="A135">
            <v>129</v>
          </cell>
          <cell r="B135" t="str">
            <v>Майрам Матёкубов</v>
          </cell>
          <cell r="C135">
            <v>104</v>
          </cell>
          <cell r="D135">
            <v>92958</v>
          </cell>
          <cell r="E135">
            <v>32401328.550000001</v>
          </cell>
          <cell r="F135">
            <v>69291.66</v>
          </cell>
          <cell r="G135">
            <v>22823.48</v>
          </cell>
          <cell r="H135">
            <v>32309213.41</v>
          </cell>
          <cell r="I135">
            <v>25847370.73</v>
          </cell>
          <cell r="J135">
            <v>330355.8</v>
          </cell>
          <cell r="K135">
            <v>0</v>
          </cell>
          <cell r="L135">
            <v>3453.92</v>
          </cell>
          <cell r="M135">
            <v>333809.71999999997</v>
          </cell>
          <cell r="N135">
            <v>863828.32</v>
          </cell>
          <cell r="O135">
            <v>25317352.129999999</v>
          </cell>
          <cell r="P135">
            <v>31779194.809999999</v>
          </cell>
          <cell r="Q135">
            <v>330288</v>
          </cell>
          <cell r="R135">
            <v>686421</v>
          </cell>
          <cell r="S135">
            <v>0</v>
          </cell>
          <cell r="T135">
            <v>0</v>
          </cell>
          <cell r="U135">
            <v>4756300</v>
          </cell>
          <cell r="V135">
            <v>292656</v>
          </cell>
          <cell r="W135">
            <v>12582000</v>
          </cell>
          <cell r="X135">
            <v>0</v>
          </cell>
          <cell r="Y135">
            <v>0</v>
          </cell>
          <cell r="Z135">
            <v>18647665</v>
          </cell>
          <cell r="AA135">
            <v>6669687.1299999999</v>
          </cell>
          <cell r="AB135">
            <v>0</v>
          </cell>
          <cell r="AC135">
            <v>13131529.810000001</v>
          </cell>
          <cell r="AD135">
            <v>0</v>
          </cell>
          <cell r="AE135">
            <v>71255</v>
          </cell>
          <cell r="AF135">
            <v>25803059.780000001</v>
          </cell>
          <cell r="AG135">
            <v>13027</v>
          </cell>
          <cell r="AH135">
            <v>4081253.58</v>
          </cell>
          <cell r="AI135">
            <v>8676</v>
          </cell>
          <cell r="AJ135">
            <v>2517015.19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130</v>
          </cell>
          <cell r="B136" t="str">
            <v>Хусанбой Эргашев</v>
          </cell>
          <cell r="C136">
            <v>30.5</v>
          </cell>
          <cell r="D136">
            <v>19331</v>
          </cell>
          <cell r="E136">
            <v>6713897.5599999996</v>
          </cell>
          <cell r="F136">
            <v>13869.04</v>
          </cell>
          <cell r="G136">
            <v>222725.88</v>
          </cell>
          <cell r="H136">
            <v>6477302.6399999997</v>
          </cell>
          <cell r="I136">
            <v>5181842.0999999996</v>
          </cell>
          <cell r="J136">
            <v>102090.6</v>
          </cell>
          <cell r="K136">
            <v>0</v>
          </cell>
          <cell r="L136">
            <v>717.49</v>
          </cell>
          <cell r="M136">
            <v>102808.09</v>
          </cell>
          <cell r="N136">
            <v>160088.12</v>
          </cell>
          <cell r="O136">
            <v>5124562.07</v>
          </cell>
          <cell r="P136">
            <v>6420022.6100000003</v>
          </cell>
          <cell r="Q136">
            <v>96013</v>
          </cell>
          <cell r="R136">
            <v>592741</v>
          </cell>
          <cell r="S136">
            <v>0</v>
          </cell>
          <cell r="T136">
            <v>0</v>
          </cell>
          <cell r="U136">
            <v>1022900</v>
          </cell>
          <cell r="V136">
            <v>62496</v>
          </cell>
          <cell r="W136">
            <v>3278251</v>
          </cell>
          <cell r="X136">
            <v>0</v>
          </cell>
          <cell r="Y136">
            <v>0</v>
          </cell>
          <cell r="Z136">
            <v>5052401</v>
          </cell>
          <cell r="AA136">
            <v>72161.070000000007</v>
          </cell>
          <cell r="AB136">
            <v>0</v>
          </cell>
          <cell r="AC136">
            <v>1367621.61</v>
          </cell>
          <cell r="AD136">
            <v>0</v>
          </cell>
          <cell r="AE136">
            <v>15817</v>
          </cell>
          <cell r="AF136">
            <v>5655849.1900000004</v>
          </cell>
          <cell r="AG136">
            <v>2290</v>
          </cell>
          <cell r="AH136">
            <v>707747.4</v>
          </cell>
          <cell r="AI136">
            <v>1224</v>
          </cell>
          <cell r="AJ136">
            <v>350300.97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</row>
        <row r="137">
          <cell r="A137">
            <v>131</v>
          </cell>
          <cell r="B137" t="str">
            <v>Отахон угли Муро</v>
          </cell>
          <cell r="C137">
            <v>52.7</v>
          </cell>
          <cell r="D137">
            <v>52913</v>
          </cell>
          <cell r="E137">
            <v>18367782.16</v>
          </cell>
          <cell r="F137">
            <v>18504.98</v>
          </cell>
          <cell r="G137">
            <v>0</v>
          </cell>
          <cell r="H137">
            <v>18349277.18</v>
          </cell>
          <cell r="I137">
            <v>14679421.75</v>
          </cell>
          <cell r="J137">
            <v>251327.61</v>
          </cell>
          <cell r="K137">
            <v>1143991.76</v>
          </cell>
          <cell r="L137">
            <v>2037.06</v>
          </cell>
          <cell r="M137">
            <v>1397356.43</v>
          </cell>
          <cell r="N137">
            <v>463432.87</v>
          </cell>
          <cell r="O137">
            <v>15613345.310000001</v>
          </cell>
          <cell r="P137">
            <v>19283200.739999998</v>
          </cell>
          <cell r="Q137">
            <v>133676</v>
          </cell>
          <cell r="R137">
            <v>1422963</v>
          </cell>
          <cell r="S137">
            <v>0</v>
          </cell>
          <cell r="T137">
            <v>0</v>
          </cell>
          <cell r="U137">
            <v>2878700</v>
          </cell>
          <cell r="V137">
            <v>177744</v>
          </cell>
          <cell r="W137">
            <v>6833780</v>
          </cell>
          <cell r="X137">
            <v>0</v>
          </cell>
          <cell r="Y137">
            <v>0</v>
          </cell>
          <cell r="Z137">
            <v>11446863</v>
          </cell>
          <cell r="AA137">
            <v>4166482.31</v>
          </cell>
          <cell r="AB137">
            <v>0</v>
          </cell>
          <cell r="AC137">
            <v>7836337.7400000002</v>
          </cell>
          <cell r="AD137">
            <v>0</v>
          </cell>
          <cell r="AE137">
            <v>45304</v>
          </cell>
          <cell r="AF137">
            <v>16039428.16</v>
          </cell>
          <cell r="AG137">
            <v>7609</v>
          </cell>
          <cell r="AH137">
            <v>2328354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</row>
        <row r="138">
          <cell r="A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</row>
        <row r="139">
          <cell r="A139">
            <v>0</v>
          </cell>
          <cell r="B139" t="str">
            <v>Д/ф лар жами:</v>
          </cell>
          <cell r="C139">
            <v>7544.3</v>
          </cell>
          <cell r="D139">
            <v>6875458</v>
          </cell>
          <cell r="E139">
            <v>2307475634.0999999</v>
          </cell>
          <cell r="F139">
            <v>6642641.1799999997</v>
          </cell>
          <cell r="G139">
            <v>4372030.46</v>
          </cell>
          <cell r="H139">
            <v>2296404715.1999998</v>
          </cell>
          <cell r="I139">
            <v>1837123772.3</v>
          </cell>
          <cell r="J139">
            <v>32406585.010000002</v>
          </cell>
          <cell r="K139">
            <v>9302009.3599999994</v>
          </cell>
          <cell r="L139">
            <v>276408</v>
          </cell>
          <cell r="M139">
            <v>41985002.369999997</v>
          </cell>
          <cell r="N139">
            <v>72847036.799999997</v>
          </cell>
          <cell r="O139">
            <v>1806261737.9000001</v>
          </cell>
          <cell r="P139">
            <v>2265542680.6999998</v>
          </cell>
          <cell r="Q139">
            <v>10482104</v>
          </cell>
          <cell r="R139">
            <v>69538485</v>
          </cell>
          <cell r="S139">
            <v>0</v>
          </cell>
          <cell r="T139">
            <v>0</v>
          </cell>
          <cell r="U139">
            <v>343089700</v>
          </cell>
          <cell r="V139">
            <v>20981856</v>
          </cell>
          <cell r="W139">
            <v>379988346.86000001</v>
          </cell>
          <cell r="X139">
            <v>0</v>
          </cell>
          <cell r="Y139">
            <v>0</v>
          </cell>
          <cell r="Z139">
            <v>824080491.86000001</v>
          </cell>
          <cell r="AA139">
            <v>982181246.00999999</v>
          </cell>
          <cell r="AB139">
            <v>0</v>
          </cell>
          <cell r="AC139">
            <v>1441462188.9000001</v>
          </cell>
          <cell r="AD139">
            <v>0</v>
          </cell>
          <cell r="AE139">
            <v>5511289</v>
          </cell>
          <cell r="AF139">
            <v>1935435762</v>
          </cell>
          <cell r="AG139">
            <v>507844</v>
          </cell>
          <cell r="AH139">
            <v>157137908.77000001</v>
          </cell>
          <cell r="AI139">
            <v>434004</v>
          </cell>
          <cell r="AJ139">
            <v>124326701.56</v>
          </cell>
          <cell r="AK139">
            <v>129062</v>
          </cell>
          <cell r="AL139">
            <v>27542676.5</v>
          </cell>
          <cell r="AM139">
            <v>293259</v>
          </cell>
          <cell r="AN139">
            <v>26032816.91</v>
          </cell>
        </row>
        <row r="140">
          <cell r="A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</row>
        <row r="141">
          <cell r="A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</row>
        <row r="142">
          <cell r="A142">
            <v>0</v>
          </cell>
          <cell r="B142" t="str">
            <v>Б/т лар жами: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</row>
        <row r="143">
          <cell r="A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</row>
        <row r="144">
          <cell r="A144">
            <v>0</v>
          </cell>
          <cell r="B144" t="str">
            <v>Туман жами :</v>
          </cell>
          <cell r="C144">
            <v>15741.3</v>
          </cell>
          <cell r="D144">
            <v>13354978</v>
          </cell>
          <cell r="E144">
            <v>4465838047.8000002</v>
          </cell>
          <cell r="F144">
            <v>16112116.51</v>
          </cell>
          <cell r="G144">
            <v>10254335.4</v>
          </cell>
          <cell r="H144">
            <v>4439013653.8000002</v>
          </cell>
          <cell r="I144">
            <v>3551210923.1999998</v>
          </cell>
          <cell r="J144">
            <v>59954852.549999997</v>
          </cell>
          <cell r="K144">
            <v>89456203.769999996</v>
          </cell>
          <cell r="L144">
            <v>551647.31000000006</v>
          </cell>
          <cell r="M144">
            <v>149962703.63</v>
          </cell>
          <cell r="N144">
            <v>145138725.49000001</v>
          </cell>
          <cell r="O144">
            <v>3556034901.3000002</v>
          </cell>
          <cell r="P144">
            <v>4443837632</v>
          </cell>
          <cell r="Q144">
            <v>33910618</v>
          </cell>
          <cell r="R144">
            <v>176834235</v>
          </cell>
          <cell r="S144">
            <v>0</v>
          </cell>
          <cell r="T144">
            <v>0</v>
          </cell>
          <cell r="U144">
            <v>671419600</v>
          </cell>
          <cell r="V144">
            <v>40971168</v>
          </cell>
          <cell r="W144">
            <v>1686217731</v>
          </cell>
          <cell r="X144">
            <v>0</v>
          </cell>
          <cell r="Y144">
            <v>11000000</v>
          </cell>
          <cell r="Z144">
            <v>2620353352</v>
          </cell>
          <cell r="AA144">
            <v>989113396.41999996</v>
          </cell>
          <cell r="AB144">
            <v>53431847.140000001</v>
          </cell>
          <cell r="AC144">
            <v>1823484280</v>
          </cell>
          <cell r="AD144">
            <v>0</v>
          </cell>
          <cell r="AE144">
            <v>10625883</v>
          </cell>
          <cell r="AF144">
            <v>3711576432.8000002</v>
          </cell>
          <cell r="AG144">
            <v>937296</v>
          </cell>
          <cell r="AH144">
            <v>290303653.19999999</v>
          </cell>
          <cell r="AI144">
            <v>878817</v>
          </cell>
          <cell r="AJ144">
            <v>251863350.41</v>
          </cell>
          <cell r="AK144">
            <v>282300</v>
          </cell>
          <cell r="AL144">
            <v>60280691.119999997</v>
          </cell>
          <cell r="AM144">
            <v>630682</v>
          </cell>
          <cell r="AN144">
            <v>56032876.859999999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Фориш 2003"/>
      <sheetName val="Нарх"/>
      <sheetName val="Пункт"/>
      <sheetName val="Гай пахта"/>
      <sheetName val="Прогноз"/>
      <sheetName val="c"/>
      <sheetName val="Отряд  монит"/>
      <sheetName val="Фориш_2003"/>
      <sheetName val="Гай_пахта"/>
      <sheetName val="Отряд__монит"/>
      <sheetName val="Results"/>
      <sheetName val="Олт"/>
      <sheetName val="15,05,06йилга жами"/>
      <sheetName val="апрель кре.жами"/>
      <sheetName val="Зар"/>
      <sheetName val="Заф"/>
      <sheetName val="Мир"/>
      <sheetName val="Зом"/>
      <sheetName val="Макрос1"/>
      <sheetName val="Фориш_20031"/>
      <sheetName val="Гай_пахта1"/>
      <sheetName val="Отряд__монит1"/>
      <sheetName val="Фориш_20032"/>
      <sheetName val="Гай_пахта2"/>
      <sheetName val="Отряд__монит2"/>
      <sheetName val="15,05,06йилга_жами"/>
      <sheetName val="апрель_кре_жами"/>
      <sheetName val="инф"/>
      <sheetName val="BAL"/>
      <sheetName val="Нокон хол"/>
      <sheetName val="ЯнварБюджет"/>
      <sheetName val="Мин.угит"/>
      <sheetName val="Лист2"/>
      <sheetName val="Зан-ть(р-ны)"/>
      <sheetName val="IDA-tab7"/>
    </sheetNames>
    <sheetDataSet>
      <sheetData sheetId="0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Гай пахта"/>
      <sheetName val="Массив"/>
      <sheetName val="Нарх"/>
      <sheetName val="Пункт"/>
      <sheetName val="Фориш 2003"/>
      <sheetName val="На_учете"/>
      <sheetName val="Раб_места"/>
      <sheetName val="Перепод_"/>
      <sheetName val="Общ_работ_"/>
      <sheetName val="Гай_пахта"/>
      <sheetName val="s"/>
      <sheetName val="Лист5"/>
      <sheetName val="BULLET"/>
      <sheetName val="Олт"/>
      <sheetName val="Input3"/>
      <sheetName val="экс хар"/>
      <sheetName val="ТАБ№2"/>
      <sheetName val="Эл"/>
      <sheetName val="База"/>
      <sheetName val="Tit"/>
      <sheetName val="갑지(추정)"/>
      <sheetName val="фев"/>
      <sheetName val="Ер Ресурс"/>
      <sheetName val="연료비"/>
      <sheetName val="항비"/>
      <sheetName val="조정 FACTOR"/>
      <sheetName val="COP FED"/>
      <sheetName val="ж а м и"/>
      <sheetName val="Т19"/>
      <sheetName val="ЯнварБюджет"/>
      <sheetName val="калий"/>
      <sheetName val="режа"/>
      <sheetName val="фор фоиз"/>
      <sheetName val="c"/>
      <sheetName val="мин.угит"/>
      <sheetName val="Лист3"/>
      <sheetName val="коэф роста"/>
      <sheetName val="grafprom"/>
      <sheetName val="3.2.7. Затраты осн. (год)"/>
      <sheetName val="Лист1"/>
      <sheetName val="63- протокол (4)"/>
      <sheetName val="Results"/>
      <sheetName val="Лист2"/>
      <sheetName val="уюшмага10,09 холатига"/>
      <sheetName val="свод_СвС"/>
      <sheetName val="ГТК_Минфин_факт"/>
      <sheetName val="Прогноз"/>
      <sheetName val="На_учете1"/>
      <sheetName val="Раб_места1"/>
      <sheetName val="Перепод_1"/>
      <sheetName val="Общ_работ_1"/>
      <sheetName val="Гай_пахта1"/>
      <sheetName val="Фориш_2003"/>
      <sheetName val="экс_хар"/>
      <sheetName val="Ер_Ресурс"/>
      <sheetName val="조정_FACTOR"/>
      <sheetName val="COP_FED"/>
      <sheetName val="ж_а_м_и"/>
      <sheetName val="мин_угит"/>
      <sheetName val="коэф_роста"/>
      <sheetName val="фор_фоиз"/>
      <sheetName val="3_2_7__Затраты_осн__(год)"/>
      <sheetName val="63-_протокол_(4)"/>
      <sheetName val="уюшмага10,09_холатига"/>
      <sheetName val="План пр-ва"/>
      <sheetName val="Лист1 (2)"/>
      <sheetName val="исходные"/>
      <sheetName val="руйхат"/>
      <sheetName val="для ГАКа"/>
      <sheetName val="курс"/>
      <sheetName val="ГО"/>
      <sheetName val="f007502_18X"/>
      <sheetName val="Prog. rost tarifov"/>
      <sheetName val="Максам-Чирчик"/>
      <sheetName val="оборот"/>
      <sheetName val="사양조정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16304"/>
      <sheetName val="жиззах янги раз"/>
      <sheetName val="BAL"/>
      <sheetName val="оборотка_собствен"/>
      <sheetName val="распределениеРП"/>
      <sheetName val="цены_нефтепродуктов"/>
      <sheetName val="IDA-tab7"/>
      <sheetName val="DNET"/>
      <sheetName val="Варианты"/>
      <sheetName val="БД"/>
      <sheetName val="мфо"/>
      <sheetName val="фин.пок"/>
      <sheetName val="Na uchete"/>
      <sheetName val="Rab.mesta"/>
      <sheetName val="Perepod."/>
      <sheetName val="Obsh.rabot."/>
      <sheetName val="Zan-t(r-ni)"/>
      <sheetName val="Gay paxta"/>
      <sheetName val="Massiv"/>
      <sheetName val="Narx"/>
      <sheetName val="Punkt"/>
      <sheetName val="Forish 2003"/>
      <sheetName val="Na_uchete"/>
      <sheetName val="Rab_mesta"/>
      <sheetName val="Perepod_"/>
      <sheetName val="Obsh_rabot_"/>
      <sheetName val="Gay_paxta"/>
      <sheetName val="List5"/>
      <sheetName val="Olt"/>
      <sheetName val="TAB№2"/>
      <sheetName val="eks xar"/>
      <sheetName val="El"/>
      <sheetName val="Baza"/>
      <sheetName val="fev"/>
      <sheetName val="j a m i"/>
      <sheetName val="Yer Resurs"/>
      <sheetName val="T19"/>
      <sheetName val="YanvarByudjet"/>
      <sheetName val="kaliy"/>
      <sheetName val="reja"/>
      <sheetName val="for foiz"/>
      <sheetName val="min.ugit"/>
      <sheetName val="List3"/>
      <sheetName val="koef rosta"/>
      <sheetName val="63- protokol (4)"/>
      <sheetName val="List2"/>
      <sheetName val="uyushmaga10,09 xolatiga"/>
      <sheetName val="3.2.7. Zatrati osn. (god)"/>
      <sheetName val="List1"/>
      <sheetName val="GTK_Minfin_fakt"/>
      <sheetName val="Prognoz"/>
      <sheetName val="List1 (2)"/>
      <sheetName val="isxodnie"/>
      <sheetName val="ruyxat"/>
      <sheetName val="svod_SvS"/>
      <sheetName val="Na_uchete1"/>
      <sheetName val="Rab_mesta1"/>
      <sheetName val="Perepod_1"/>
      <sheetName val="Obsh_rabot_1"/>
      <sheetName val="Gay_paxta1"/>
      <sheetName val="Forish_2003"/>
      <sheetName val="eks_xar"/>
      <sheetName val="Yer_Resurs"/>
      <sheetName val="j_a_m_i"/>
      <sheetName val="min_ugit"/>
      <sheetName val="koef_rosta"/>
      <sheetName val="for_foiz"/>
      <sheetName val="3_2_7__Zatrati_osn__(god)"/>
      <sheetName val="63-_protokol_(4)"/>
      <sheetName val="uyushmaga10,09_xolatiga"/>
      <sheetName val="Plan pr-va"/>
      <sheetName val="dlya GAKa"/>
      <sheetName val="kurs"/>
      <sheetName val="jizzax yangi raz"/>
      <sheetName val="GO"/>
      <sheetName val="Maksam-Chirchik"/>
      <sheetName val="oborot"/>
      <sheetName val="smesh_dt"/>
      <sheetName val="oborotka_sobstven"/>
      <sheetName val="raspredelenieRP"/>
      <sheetName val="seni_nefteproduktov"/>
      <sheetName val="Varianti"/>
    </sheetNames>
    <sheetDataSet>
      <sheetData sheetId="0">
        <row r="5">
          <cell r="E5" t="str">
            <v>в том числе</v>
          </cell>
        </row>
      </sheetData>
      <sheetData sheetId="1"/>
      <sheetData sheetId="2"/>
      <sheetData sheetId="3">
        <row r="5">
          <cell r="E5" t="str">
            <v>в том числе</v>
          </cell>
        </row>
      </sheetData>
      <sheetData sheetId="4">
        <row r="5">
          <cell r="E5" t="str">
            <v>в том числе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5">
          <cell r="E5" t="str">
            <v>в том числе</v>
          </cell>
        </row>
      </sheetData>
      <sheetData sheetId="53">
        <row r="5">
          <cell r="E5" t="str">
            <v>в том числе</v>
          </cell>
        </row>
      </sheetData>
      <sheetData sheetId="54">
        <row r="5">
          <cell r="E5" t="str">
            <v>в том числе</v>
          </cell>
        </row>
      </sheetData>
      <sheetData sheetId="55">
        <row r="5">
          <cell r="E5" t="str">
            <v>в том числе</v>
          </cell>
        </row>
      </sheetData>
      <sheetData sheetId="56">
        <row r="5">
          <cell r="E5" t="str">
            <v>в том числе</v>
          </cell>
        </row>
      </sheetData>
      <sheetData sheetId="57">
        <row r="5">
          <cell r="E5" t="str">
            <v>в том числе</v>
          </cell>
        </row>
      </sheetData>
      <sheetData sheetId="58">
        <row r="5">
          <cell r="E5" t="str">
            <v>в том числе</v>
          </cell>
        </row>
      </sheetData>
      <sheetData sheetId="59">
        <row r="5">
          <cell r="E5" t="str">
            <v>в том числе</v>
          </cell>
        </row>
      </sheetData>
      <sheetData sheetId="60">
        <row r="5">
          <cell r="E5" t="str">
            <v>в том числе</v>
          </cell>
        </row>
      </sheetData>
      <sheetData sheetId="61">
        <row r="5">
          <cell r="E5" t="str">
            <v>в том числе</v>
          </cell>
        </row>
      </sheetData>
      <sheetData sheetId="62">
        <row r="5">
          <cell r="E5" t="str">
            <v>в том числе</v>
          </cell>
        </row>
      </sheetData>
      <sheetData sheetId="63">
        <row r="5">
          <cell r="E5" t="str">
            <v>в том числе</v>
          </cell>
        </row>
      </sheetData>
      <sheetData sheetId="64">
        <row r="5">
          <cell r="E5" t="str">
            <v>в том числе</v>
          </cell>
        </row>
      </sheetData>
      <sheetData sheetId="65">
        <row r="5">
          <cell r="E5" t="str">
            <v>в том числе</v>
          </cell>
        </row>
      </sheetData>
      <sheetData sheetId="66">
        <row r="5">
          <cell r="E5" t="str">
            <v>в том числе</v>
          </cell>
        </row>
      </sheetData>
      <sheetData sheetId="67">
        <row r="5">
          <cell r="E5" t="str">
            <v>в том числе</v>
          </cell>
        </row>
      </sheetData>
      <sheetData sheetId="68">
        <row r="5">
          <cell r="E5" t="str">
            <v>в том числе</v>
          </cell>
        </row>
      </sheetData>
      <sheetData sheetId="69">
        <row r="5">
          <cell r="E5" t="str">
            <v>в том числе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5">
          <cell r="E5" t="str">
            <v>в том числе</v>
          </cell>
        </row>
      </sheetData>
      <sheetData sheetId="83">
        <row r="5">
          <cell r="E5" t="str">
            <v>в том числе</v>
          </cell>
        </row>
      </sheetData>
      <sheetData sheetId="84">
        <row r="5">
          <cell r="E5" t="str">
            <v>в том числе</v>
          </cell>
        </row>
      </sheetData>
      <sheetData sheetId="85">
        <row r="5">
          <cell r="E5" t="str">
            <v>в том числе</v>
          </cell>
        </row>
      </sheetData>
      <sheetData sheetId="86">
        <row r="5">
          <cell r="E5" t="str">
            <v>в том числе</v>
          </cell>
        </row>
      </sheetData>
      <sheetData sheetId="87">
        <row r="5">
          <cell r="E5" t="str">
            <v>в том числе</v>
          </cell>
        </row>
      </sheetData>
      <sheetData sheetId="88">
        <row r="5">
          <cell r="E5" t="str">
            <v>в том числе</v>
          </cell>
        </row>
      </sheetData>
      <sheetData sheetId="89">
        <row r="5">
          <cell r="E5" t="str">
            <v>в том числе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5">
          <cell r="E5" t="str">
            <v>v tom chisle</v>
          </cell>
        </row>
      </sheetData>
      <sheetData sheetId="103"/>
      <sheetData sheetId="104"/>
      <sheetData sheetId="105">
        <row r="5">
          <cell r="E5" t="str">
            <v>v tom chisle</v>
          </cell>
        </row>
      </sheetData>
      <sheetData sheetId="106">
        <row r="5">
          <cell r="E5" t="str">
            <v>v tom chisle</v>
          </cell>
        </row>
      </sheetData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>
        <row r="5">
          <cell r="E5" t="str">
            <v>v tom chisle</v>
          </cell>
        </row>
      </sheetData>
      <sheetData sheetId="146">
        <row r="5">
          <cell r="E5" t="str">
            <v>v tom chisle</v>
          </cell>
        </row>
      </sheetData>
      <sheetData sheetId="147">
        <row r="5">
          <cell r="E5" t="str">
            <v>v tom chisle</v>
          </cell>
        </row>
      </sheetData>
      <sheetData sheetId="148">
        <row r="5">
          <cell r="E5" t="str">
            <v>v tom chisle</v>
          </cell>
        </row>
      </sheetData>
      <sheetData sheetId="149">
        <row r="5">
          <cell r="E5" t="str">
            <v>v tom chisle</v>
          </cell>
        </row>
      </sheetData>
      <sheetData sheetId="150">
        <row r="5">
          <cell r="E5" t="str">
            <v>v tom chisle</v>
          </cell>
        </row>
      </sheetData>
      <sheetData sheetId="151">
        <row r="5">
          <cell r="E5" t="str">
            <v>v tom chisle</v>
          </cell>
        </row>
      </sheetData>
      <sheetData sheetId="152">
        <row r="5">
          <cell r="E5" t="str">
            <v>v tom chisle</v>
          </cell>
        </row>
      </sheetData>
      <sheetData sheetId="153">
        <row r="5">
          <cell r="E5" t="str">
            <v>v tom chisle</v>
          </cell>
        </row>
      </sheetData>
      <sheetData sheetId="154">
        <row r="5">
          <cell r="E5" t="str">
            <v>v tom chisle</v>
          </cell>
        </row>
      </sheetData>
      <sheetData sheetId="155">
        <row r="5">
          <cell r="E5" t="str">
            <v>v tom chisle</v>
          </cell>
        </row>
      </sheetData>
      <sheetData sheetId="156">
        <row r="5">
          <cell r="E5" t="str">
            <v>v tom chisle</v>
          </cell>
        </row>
      </sheetData>
      <sheetData sheetId="157">
        <row r="5">
          <cell r="E5" t="str">
            <v>v tom chisle</v>
          </cell>
        </row>
      </sheetData>
      <sheetData sheetId="158">
        <row r="5">
          <cell r="E5" t="str">
            <v>v tom chisle</v>
          </cell>
        </row>
      </sheetData>
      <sheetData sheetId="159">
        <row r="5">
          <cell r="E5" t="str">
            <v>v tom chisle</v>
          </cell>
        </row>
      </sheetData>
      <sheetData sheetId="160">
        <row r="5">
          <cell r="E5" t="str">
            <v>v tom chisle</v>
          </cell>
        </row>
      </sheetData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Уюшмага 2-Ф"/>
      <sheetName val="уюшмага10,09 холатига"/>
      <sheetName val="Жами свод"/>
      <sheetName val="Уюшмага Форма-2"/>
      <sheetName val="Уюшмага Ж10,09"/>
      <sheetName val="Нарх"/>
      <sheetName val="Пункт"/>
      <sheetName val="Гай пахта"/>
      <sheetName val="Пахта-галла-тижорат"/>
      <sheetName val="Фориш 2003"/>
      <sheetName val="Зан-ть(р-ны)"/>
      <sheetName val="Массив"/>
      <sheetName val="Мароканд"/>
      <sheetName val="Лист5"/>
      <sheetName val="База"/>
      <sheetName val="Лист2"/>
      <sheetName val="ТАБ№2"/>
      <sheetName val="Уюшмага_2-Ф"/>
      <sheetName val="уюшмага10,09_холатига"/>
      <sheetName val="Жами_свод"/>
      <sheetName val="Уюшмага_Форма-2"/>
      <sheetName val="Уюшмага_Ж10,09"/>
      <sheetName val="Гай_пахта"/>
      <sheetName val="Фориш_2003"/>
      <sheetName val="DNET"/>
      <sheetName val="Олт"/>
      <sheetName val="свод_СвС"/>
      <sheetName val="s"/>
      <sheetName val="Data input"/>
      <sheetName val="Уюшмага_2-Ф1"/>
      <sheetName val="уюшмага10,09_холатига1"/>
      <sheetName val="Жами_свод1"/>
      <sheetName val="Уюшмага_Форма-21"/>
      <sheetName val="Уюшмага_Ж10,091"/>
      <sheetName val="Гай_пахта1"/>
      <sheetName val="Фориш_20031"/>
      <sheetName val="Data_input"/>
      <sheetName val="Абдумуродга_охи"/>
      <sheetName val="f007502_18X"/>
      <sheetName val="фев"/>
      <sheetName val="Tit"/>
      <sheetName val="63- протокол (4)"/>
      <sheetName val="нефть  акт сверка"/>
      <sheetName val="Т19"/>
      <sheetName val="руйхат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3- протокол (5)"/>
      <sheetName val="63- протокол (4)"/>
      <sheetName val="ПАСТДАРГОМ (5)"/>
      <sheetName val="ёпилган"/>
      <sheetName val="йирик"/>
      <sheetName val="Лист5"/>
      <sheetName val="Массив"/>
      <sheetName val="уюшмага10,09 холатига"/>
      <sheetName val="ГО"/>
      <sheetName val="Гай пахта"/>
      <sheetName val="Лист2"/>
      <sheetName val="нефть  акт сверка"/>
      <sheetName val="1-жадвал молиялаштириш"/>
      <sheetName val="ПРОПИСЬ"/>
      <sheetName val="Лист1"/>
      <sheetName val="MIN-MAX"/>
      <sheetName val="Зан-ть(р-ны)"/>
      <sheetName val="ЯнварБюджет"/>
      <sheetName val="калий"/>
      <sheetName val="Нарх"/>
      <sheetName val="Пункт"/>
      <sheetName val="2-жадвал свод"/>
      <sheetName val="Фориш 2003"/>
      <sheetName val="진행 data (2)"/>
      <sheetName val="s"/>
      <sheetName val="DNET"/>
      <sheetName val="red"/>
      <sheetName val="GDPSEC"/>
      <sheetName val="sum1"/>
      <sheetName val="Control"/>
      <sheetName val="projections"/>
      <sheetName val="Содержание"/>
      <sheetName val="Пастдаргом%20Жадваллар"/>
      <sheetName val="База"/>
      <sheetName val="режа"/>
      <sheetName val="кассак бюджет"/>
      <sheetName val="prog. rost tarifov"/>
      <sheetName val="brake"/>
      <sheetName val="16304"/>
      <sheetName val="63-_протокол_(5)"/>
      <sheetName val="63-_протокол_(4)"/>
      <sheetName val="ПАСТДАРГОМ_(5)"/>
      <sheetName val="уюшмага10,09_холатига"/>
      <sheetName val="Гай_пахта"/>
      <sheetName val="нефть__акт_сверка"/>
      <sheetName val="1-жадвал_молиялаштириш"/>
      <sheetName val="2-жадвал_свод"/>
      <sheetName val="Фориш_2003"/>
      <sheetName val="진행_data_(2)"/>
      <sheetName val="кассак_бюджет"/>
      <sheetName val="prog__rost_tarifov"/>
      <sheetName val="дот"/>
      <sheetName val="Платёжка"/>
      <sheetName val="c"/>
      <sheetName val="для ГАКа"/>
      <sheetName val="Macro1"/>
      <sheetName val="План пр-ва"/>
      <sheetName val="guidance"/>
      <sheetName val="Results"/>
      <sheetName val="Максам-Чирчик"/>
      <sheetName val="#ССЫЛКА"/>
      <sheetName val="Лист3"/>
      <sheetName val="weight"/>
      <sheetName val="PROYECCIONES-PM 2000mod (2)"/>
      <sheetName val="PROYECCIONES-PM 2000mod"/>
      <sheetName val="cuadro1"/>
      <sheetName val="er"/>
      <sheetName val="wb"/>
      <sheetName val="country name lookup"/>
      <sheetName val="data"/>
      <sheetName val="ex rate"/>
      <sheetName val="NA6502"/>
      <sheetName val="экс хар"/>
      <sheetName val="свод_СвС"/>
      <sheetName val="Олт"/>
      <sheetName val="оборот"/>
      <sheetName val="ГТК_Минфин_факт"/>
      <sheetName val="Прогноз"/>
      <sheetName val="жиззах янги раз"/>
      <sheetName val="ер ресурс"/>
      <sheetName val="G1"/>
      <sheetName val="f007502_18X"/>
      <sheetName val="Tit"/>
      <sheetName val="реестр декабрь"/>
    </sheetNames>
    <sheetDataSet>
      <sheetData sheetId="0"/>
      <sheetData sheetId="1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  <row r="2">
          <cell r="C2" t="str">
            <v>МАЪЛУМОТ</v>
          </cell>
        </row>
        <row r="3">
          <cell r="I3" t="str">
            <v>минг сўмда</v>
          </cell>
        </row>
        <row r="4">
          <cell r="C4" t="str">
            <v>№</v>
          </cell>
          <cell r="D4" t="str">
            <v>3077- сонли қарорга асосан тугатилган фермер хўжалиги номи</v>
          </cell>
          <cell r="E4" t="str">
            <v>2009 йил 1 ноябр ҳолатига қарздорлик суммаси</v>
          </cell>
          <cell r="F4" t="str">
            <v>3077- сонли қарорга асосан мақбуллаштирилган фермер хўжалиги номи</v>
          </cell>
          <cell r="G4" t="str">
            <v>2009 йил 1 ноябр ҳолатига жами қарздорлик суммаси</v>
          </cell>
          <cell r="H4" t="str">
            <v>Шу жумладан тугатилган ф/х ўтган қарздорлик суммаси</v>
          </cell>
          <cell r="I4" t="str">
            <v>63-сонли баённомага асосан муддати узайтирилган қарздорлик суммаси</v>
          </cell>
        </row>
        <row r="10">
          <cell r="C10" t="str">
            <v>№</v>
          </cell>
          <cell r="D10" t="str">
            <v>3077- сонли қарорга асосан тугатилган фермер хўжалиги номи</v>
          </cell>
          <cell r="E10" t="str">
            <v>2009 йил 1 ноябр ҳолатига қарздорлик суммаси</v>
          </cell>
          <cell r="F10" t="str">
            <v>3077- сонли қарорга асосан мақбуллаштирилган фермер хўжалиги номи</v>
          </cell>
          <cell r="G10" t="str">
            <v>2009 йил 1 ноябр ҳолатига жами қарздорлик суммаси</v>
          </cell>
          <cell r="H10" t="str">
            <v>Шу жумладан тугатилган ф/х ўтган қарздорлик суммаси</v>
          </cell>
          <cell r="I10" t="str">
            <v>63-сонли баённомага асосан муддати узайтирилган қарздорлик суммаси</v>
          </cell>
        </row>
        <row r="11">
          <cell r="B11" t="str">
            <v>Ш.Рашидов-1</v>
          </cell>
        </row>
        <row r="12">
          <cell r="A12">
            <v>203895288</v>
          </cell>
          <cell r="B12" t="str">
            <v>Каюм бобо</v>
          </cell>
          <cell r="C12">
            <v>0</v>
          </cell>
          <cell r="D12">
            <v>0</v>
          </cell>
          <cell r="E12">
            <v>0</v>
          </cell>
          <cell r="F12" t="str">
            <v>Каюм бобо</v>
          </cell>
          <cell r="G12">
            <v>6369.8</v>
          </cell>
          <cell r="H12">
            <v>2307.6</v>
          </cell>
          <cell r="I12">
            <v>1811.6</v>
          </cell>
        </row>
        <row r="13">
          <cell r="A13">
            <v>300758733</v>
          </cell>
          <cell r="B13" t="str">
            <v>Абдукобул угитлар дури</v>
          </cell>
          <cell r="C13">
            <v>0</v>
          </cell>
          <cell r="D13" t="str">
            <v>Абдукобул угитлар дури</v>
          </cell>
          <cell r="E13">
            <v>2307.6</v>
          </cell>
        </row>
        <row r="14">
          <cell r="B14" t="str">
            <v>Шахзод</v>
          </cell>
          <cell r="C14">
            <v>0</v>
          </cell>
          <cell r="D14" t="str">
            <v>Шахзод</v>
          </cell>
        </row>
        <row r="15">
          <cell r="B15" t="str">
            <v>Олтин бошок</v>
          </cell>
          <cell r="C15">
            <v>0</v>
          </cell>
          <cell r="D15" t="str">
            <v>Олтин бошок</v>
          </cell>
        </row>
        <row r="16">
          <cell r="B16" t="str">
            <v>жами</v>
          </cell>
          <cell r="C16">
            <v>0</v>
          </cell>
          <cell r="D16" t="str">
            <v>жами</v>
          </cell>
        </row>
        <row r="17">
          <cell r="A17">
            <v>204184436</v>
          </cell>
          <cell r="B17" t="str">
            <v>Тухтамурод бобо</v>
          </cell>
          <cell r="C17">
            <v>0</v>
          </cell>
          <cell r="D17">
            <v>0</v>
          </cell>
          <cell r="E17">
            <v>0</v>
          </cell>
          <cell r="F17" t="str">
            <v>Тухтамурод бобо</v>
          </cell>
          <cell r="G17">
            <v>5599</v>
          </cell>
        </row>
        <row r="18">
          <cell r="B18" t="str">
            <v>Карши бобо</v>
          </cell>
          <cell r="C18">
            <v>0</v>
          </cell>
          <cell r="D18" t="str">
            <v>Карши бобо</v>
          </cell>
        </row>
        <row r="19">
          <cell r="B19" t="str">
            <v>Омад-3</v>
          </cell>
          <cell r="C19">
            <v>0</v>
          </cell>
          <cell r="D19" t="str">
            <v>Омад-3</v>
          </cell>
        </row>
        <row r="20">
          <cell r="B20" t="str">
            <v>жами</v>
          </cell>
          <cell r="C20">
            <v>0</v>
          </cell>
          <cell r="D20" t="str">
            <v>жами</v>
          </cell>
        </row>
        <row r="21">
          <cell r="A21">
            <v>204517748</v>
          </cell>
          <cell r="B21" t="str">
            <v>Н.Т. Байит бобо</v>
          </cell>
          <cell r="C21">
            <v>0</v>
          </cell>
          <cell r="D21">
            <v>0</v>
          </cell>
          <cell r="E21">
            <v>0</v>
          </cell>
          <cell r="F21" t="str">
            <v>Н.Т. Байит бобо</v>
          </cell>
          <cell r="G21">
            <v>3076.8</v>
          </cell>
          <cell r="H21">
            <v>264.39999999999998</v>
          </cell>
        </row>
        <row r="22">
          <cell r="B22" t="str">
            <v>Кум тепа</v>
          </cell>
          <cell r="C22">
            <v>0</v>
          </cell>
          <cell r="D22" t="str">
            <v>Кум тепа (Кисман кайтариш)</v>
          </cell>
        </row>
        <row r="23">
          <cell r="A23">
            <v>203387714</v>
          </cell>
          <cell r="B23" t="str">
            <v>Фаррух</v>
          </cell>
          <cell r="C23">
            <v>0</v>
          </cell>
          <cell r="D23" t="str">
            <v>Фаррух</v>
          </cell>
          <cell r="E23">
            <v>190.3</v>
          </cell>
        </row>
        <row r="24">
          <cell r="A24">
            <v>202280209</v>
          </cell>
          <cell r="B24" t="str">
            <v>Янги Ер</v>
          </cell>
          <cell r="C24">
            <v>0</v>
          </cell>
          <cell r="D24" t="str">
            <v>Янги Ер</v>
          </cell>
          <cell r="E24">
            <v>0</v>
          </cell>
        </row>
        <row r="25">
          <cell r="A25">
            <v>202449256</v>
          </cell>
          <cell r="B25" t="str">
            <v>Бахорикор</v>
          </cell>
          <cell r="C25">
            <v>0</v>
          </cell>
          <cell r="D25" t="str">
            <v>Бахорикор</v>
          </cell>
          <cell r="E25">
            <v>74.099999999999994</v>
          </cell>
        </row>
        <row r="26">
          <cell r="A26">
            <v>204538057</v>
          </cell>
          <cell r="B26" t="str">
            <v>Фидокар</v>
          </cell>
          <cell r="C26">
            <v>0</v>
          </cell>
          <cell r="D26" t="str">
            <v>Фидокар</v>
          </cell>
        </row>
        <row r="27">
          <cell r="A27">
            <v>204573498</v>
          </cell>
          <cell r="B27" t="str">
            <v>Ойдин момо</v>
          </cell>
          <cell r="C27">
            <v>0</v>
          </cell>
          <cell r="D27" t="str">
            <v>Ойдин момо</v>
          </cell>
        </row>
        <row r="28">
          <cell r="B28" t="str">
            <v>Жами</v>
          </cell>
          <cell r="C28">
            <v>0</v>
          </cell>
          <cell r="D28" t="str">
            <v>Жами</v>
          </cell>
        </row>
        <row r="29">
          <cell r="A29">
            <v>204526000</v>
          </cell>
          <cell r="B29" t="str">
            <v>Имсин ммо</v>
          </cell>
          <cell r="C29">
            <v>0</v>
          </cell>
          <cell r="D29">
            <v>0</v>
          </cell>
          <cell r="E29">
            <v>0</v>
          </cell>
          <cell r="F29" t="str">
            <v>Имсин ммо</v>
          </cell>
          <cell r="G29">
            <v>13935.9</v>
          </cell>
          <cell r="H29">
            <v>388.5</v>
          </cell>
          <cell r="I29">
            <v>165.3</v>
          </cell>
        </row>
        <row r="30">
          <cell r="A30">
            <v>203375182</v>
          </cell>
          <cell r="B30" t="str">
            <v>Мели бобо</v>
          </cell>
          <cell r="C30">
            <v>0</v>
          </cell>
          <cell r="D30" t="str">
            <v>Мели бобо</v>
          </cell>
          <cell r="E30">
            <v>7.3</v>
          </cell>
        </row>
        <row r="31">
          <cell r="A31">
            <v>203645606</v>
          </cell>
          <cell r="B31" t="str">
            <v>Нурман бобо</v>
          </cell>
          <cell r="C31">
            <v>0</v>
          </cell>
          <cell r="D31" t="str">
            <v>Нурман бобо</v>
          </cell>
          <cell r="E31">
            <v>381.2</v>
          </cell>
        </row>
        <row r="32">
          <cell r="B32" t="str">
            <v>Жами</v>
          </cell>
          <cell r="C32">
            <v>0</v>
          </cell>
          <cell r="D32" t="str">
            <v>Жами</v>
          </cell>
        </row>
        <row r="33">
          <cell r="A33">
            <v>200766924</v>
          </cell>
          <cell r="B33" t="str">
            <v>Кумтепа</v>
          </cell>
          <cell r="C33">
            <v>0</v>
          </cell>
          <cell r="D33">
            <v>0</v>
          </cell>
          <cell r="E33">
            <v>0</v>
          </cell>
          <cell r="F33" t="str">
            <v>Кумтепа</v>
          </cell>
          <cell r="G33">
            <v>1129.7</v>
          </cell>
          <cell r="H33">
            <v>58</v>
          </cell>
        </row>
        <row r="34">
          <cell r="A34">
            <v>203367604</v>
          </cell>
          <cell r="B34" t="str">
            <v>Нормурод бобо</v>
          </cell>
          <cell r="C34">
            <v>0</v>
          </cell>
          <cell r="D34" t="str">
            <v>Нормурод бобо</v>
          </cell>
          <cell r="E34">
            <v>58</v>
          </cell>
        </row>
        <row r="35">
          <cell r="A35">
            <v>202692652</v>
          </cell>
          <cell r="B35" t="str">
            <v>Азиз</v>
          </cell>
          <cell r="C35">
            <v>0</v>
          </cell>
          <cell r="D35" t="str">
            <v>Азиз</v>
          </cell>
          <cell r="E35">
            <v>0</v>
          </cell>
        </row>
        <row r="36">
          <cell r="B36" t="str">
            <v>Фидокор</v>
          </cell>
          <cell r="C36">
            <v>0</v>
          </cell>
          <cell r="D36" t="str">
            <v>Фидокор</v>
          </cell>
        </row>
        <row r="37">
          <cell r="B37" t="str">
            <v>Жами</v>
          </cell>
          <cell r="C37">
            <v>0</v>
          </cell>
          <cell r="D37" t="str">
            <v>Жами</v>
          </cell>
        </row>
        <row r="38">
          <cell r="A38">
            <v>204526024</v>
          </cell>
          <cell r="B38" t="str">
            <v>Чархпалакобод</v>
          </cell>
          <cell r="C38">
            <v>0</v>
          </cell>
          <cell r="D38">
            <v>0</v>
          </cell>
          <cell r="E38">
            <v>0</v>
          </cell>
          <cell r="F38" t="str">
            <v>Чархпалакобод</v>
          </cell>
          <cell r="G38">
            <v>3637.5</v>
          </cell>
          <cell r="H38">
            <v>832.4</v>
          </cell>
        </row>
        <row r="39">
          <cell r="A39">
            <v>204526017</v>
          </cell>
          <cell r="B39" t="str">
            <v>Ойсихат момо</v>
          </cell>
          <cell r="C39">
            <v>0</v>
          </cell>
          <cell r="D39" t="str">
            <v>Ойсихат момо</v>
          </cell>
          <cell r="E39">
            <v>832.4</v>
          </cell>
        </row>
        <row r="40">
          <cell r="B40" t="str">
            <v>Жами</v>
          </cell>
          <cell r="C40">
            <v>0</v>
          </cell>
          <cell r="D40" t="str">
            <v>Жами</v>
          </cell>
        </row>
        <row r="41">
          <cell r="A41">
            <v>203367611</v>
          </cell>
          <cell r="B41" t="str">
            <v>Ботир бобо</v>
          </cell>
          <cell r="C41">
            <v>0</v>
          </cell>
          <cell r="D41">
            <v>0</v>
          </cell>
          <cell r="E41">
            <v>0</v>
          </cell>
          <cell r="F41" t="str">
            <v>Ботир бобо</v>
          </cell>
          <cell r="G41">
            <v>2573.1999999999998</v>
          </cell>
          <cell r="H41">
            <v>432.8</v>
          </cell>
          <cell r="I41">
            <v>339.8</v>
          </cell>
        </row>
        <row r="42">
          <cell r="A42">
            <v>203190098</v>
          </cell>
          <cell r="B42" t="str">
            <v>Махмараим бобо</v>
          </cell>
          <cell r="C42">
            <v>0</v>
          </cell>
          <cell r="D42" t="str">
            <v>Махмараим бобо</v>
          </cell>
          <cell r="E42">
            <v>0</v>
          </cell>
        </row>
        <row r="43">
          <cell r="A43">
            <v>204517731</v>
          </cell>
          <cell r="B43" t="str">
            <v>Исмоил бобо</v>
          </cell>
          <cell r="C43">
            <v>0</v>
          </cell>
          <cell r="D43" t="str">
            <v>Исмоил бобо</v>
          </cell>
          <cell r="E43">
            <v>432.8</v>
          </cell>
        </row>
        <row r="44">
          <cell r="B44" t="str">
            <v>Жами</v>
          </cell>
          <cell r="C44">
            <v>0</v>
          </cell>
          <cell r="D44" t="str">
            <v>Жами</v>
          </cell>
        </row>
        <row r="45">
          <cell r="A45">
            <v>203530615</v>
          </cell>
          <cell r="B45" t="str">
            <v>Жалил бобо</v>
          </cell>
          <cell r="C45">
            <v>0</v>
          </cell>
          <cell r="D45">
            <v>0</v>
          </cell>
          <cell r="E45">
            <v>0</v>
          </cell>
          <cell r="F45" t="str">
            <v>Жалил бобо</v>
          </cell>
          <cell r="G45">
            <v>1071</v>
          </cell>
        </row>
        <row r="46">
          <cell r="B46" t="str">
            <v>Жами</v>
          </cell>
          <cell r="C46">
            <v>0</v>
          </cell>
          <cell r="D46" t="str">
            <v>Жами</v>
          </cell>
        </row>
        <row r="47">
          <cell r="A47">
            <v>203520065</v>
          </cell>
          <cell r="B47" t="str">
            <v>Кенжа ая</v>
          </cell>
          <cell r="C47">
            <v>0</v>
          </cell>
          <cell r="D47" t="str">
            <v>Кенжа ая</v>
          </cell>
          <cell r="E47">
            <v>517.9</v>
          </cell>
          <cell r="F47">
            <v>0</v>
          </cell>
          <cell r="G47">
            <v>7747.9</v>
          </cell>
          <cell r="H47">
            <v>4817.8999999999996</v>
          </cell>
          <cell r="I47">
            <v>3688.7</v>
          </cell>
        </row>
        <row r="48">
          <cell r="A48">
            <v>203329412</v>
          </cell>
          <cell r="B48" t="str">
            <v>Эркин</v>
          </cell>
          <cell r="C48">
            <v>0</v>
          </cell>
          <cell r="D48">
            <v>0</v>
          </cell>
          <cell r="E48">
            <v>0</v>
          </cell>
          <cell r="F48" t="str">
            <v>Эркин</v>
          </cell>
        </row>
        <row r="49">
          <cell r="B49" t="str">
            <v>Эркин (зарафшон массиви)</v>
          </cell>
          <cell r="C49">
            <v>0</v>
          </cell>
          <cell r="D49" t="str">
            <v>Эркин (зарафшон массиви)</v>
          </cell>
        </row>
        <row r="50">
          <cell r="A50">
            <v>205482888</v>
          </cell>
          <cell r="B50" t="str">
            <v>Давлатбек</v>
          </cell>
          <cell r="C50">
            <v>0</v>
          </cell>
          <cell r="D50" t="str">
            <v>Давлатбек</v>
          </cell>
          <cell r="E50">
            <v>643.70000000000005</v>
          </cell>
        </row>
        <row r="51">
          <cell r="A51">
            <v>203708099</v>
          </cell>
          <cell r="B51" t="str">
            <v>Довут (А.худойкулов)</v>
          </cell>
          <cell r="C51">
            <v>0</v>
          </cell>
          <cell r="D51" t="str">
            <v>Довут (А.худойкулов)</v>
          </cell>
          <cell r="E51">
            <v>3656.3</v>
          </cell>
        </row>
        <row r="52">
          <cell r="B52" t="str">
            <v>Жами</v>
          </cell>
          <cell r="C52">
            <v>0</v>
          </cell>
          <cell r="D52" t="str">
            <v>Жами</v>
          </cell>
        </row>
        <row r="53">
          <cell r="A53">
            <v>202079321</v>
          </cell>
          <cell r="B53" t="str">
            <v>Авгон-89</v>
          </cell>
          <cell r="C53">
            <v>0</v>
          </cell>
          <cell r="D53">
            <v>0</v>
          </cell>
          <cell r="E53">
            <v>0</v>
          </cell>
          <cell r="F53" t="str">
            <v>Авгон-89</v>
          </cell>
          <cell r="G53">
            <v>2272.1</v>
          </cell>
        </row>
        <row r="54">
          <cell r="B54" t="str">
            <v>Жами</v>
          </cell>
          <cell r="C54">
            <v>0</v>
          </cell>
          <cell r="D54" t="str">
            <v>Жами</v>
          </cell>
        </row>
        <row r="55">
          <cell r="A55">
            <v>204493463</v>
          </cell>
          <cell r="B55" t="str">
            <v>Сарбон Н.Э</v>
          </cell>
          <cell r="C55">
            <v>0</v>
          </cell>
          <cell r="D55">
            <v>0</v>
          </cell>
          <cell r="E55">
            <v>0</v>
          </cell>
          <cell r="F55" t="str">
            <v>Сарбон Н.Э</v>
          </cell>
          <cell r="G55">
            <v>3566.7</v>
          </cell>
          <cell r="H55">
            <v>120</v>
          </cell>
        </row>
        <row r="56">
          <cell r="A56">
            <v>203049888</v>
          </cell>
          <cell r="B56" t="str">
            <v>Анхор</v>
          </cell>
          <cell r="C56">
            <v>0</v>
          </cell>
          <cell r="D56" t="str">
            <v>Анхор</v>
          </cell>
          <cell r="E56">
            <v>120</v>
          </cell>
        </row>
        <row r="57">
          <cell r="B57" t="str">
            <v>Жами</v>
          </cell>
          <cell r="C57">
            <v>0</v>
          </cell>
          <cell r="D57" t="str">
            <v>Жами</v>
          </cell>
        </row>
        <row r="58">
          <cell r="A58">
            <v>203723564</v>
          </cell>
          <cell r="B58" t="str">
            <v>Сари бобо</v>
          </cell>
          <cell r="C58">
            <v>0</v>
          </cell>
          <cell r="D58" t="str">
            <v>Сари бобо</v>
          </cell>
          <cell r="E58">
            <v>0</v>
          </cell>
          <cell r="F58">
            <v>0</v>
          </cell>
          <cell r="G58">
            <v>14112.7</v>
          </cell>
          <cell r="H58">
            <v>6494.8</v>
          </cell>
          <cell r="I58">
            <v>4803.8999999999996</v>
          </cell>
        </row>
        <row r="59">
          <cell r="A59">
            <v>203004714</v>
          </cell>
          <cell r="B59" t="str">
            <v>Бустон</v>
          </cell>
          <cell r="C59">
            <v>0</v>
          </cell>
          <cell r="D59" t="str">
            <v>Бустон</v>
          </cell>
          <cell r="E59">
            <v>1342</v>
          </cell>
        </row>
        <row r="60">
          <cell r="A60">
            <v>204517787</v>
          </cell>
          <cell r="B60" t="str">
            <v>Жабборкул бобо</v>
          </cell>
          <cell r="C60">
            <v>0</v>
          </cell>
          <cell r="D60" t="str">
            <v>Жабборкул бобо</v>
          </cell>
          <cell r="E60">
            <v>3947.3</v>
          </cell>
        </row>
        <row r="61">
          <cell r="A61">
            <v>202390388</v>
          </cell>
          <cell r="B61" t="str">
            <v>Саттор бобо</v>
          </cell>
          <cell r="C61">
            <v>0</v>
          </cell>
          <cell r="D61">
            <v>0</v>
          </cell>
          <cell r="E61">
            <v>0</v>
          </cell>
          <cell r="F61" t="str">
            <v>Саттор бобо</v>
          </cell>
        </row>
        <row r="62">
          <cell r="A62">
            <v>200767528</v>
          </cell>
          <cell r="B62" t="str">
            <v>Махтум кули</v>
          </cell>
          <cell r="C62">
            <v>0</v>
          </cell>
          <cell r="D62" t="str">
            <v>Мухаммадкул</v>
          </cell>
          <cell r="E62">
            <v>999.4</v>
          </cell>
        </row>
        <row r="63">
          <cell r="A63">
            <v>202390404</v>
          </cell>
          <cell r="B63" t="str">
            <v>Отамурод</v>
          </cell>
          <cell r="C63">
            <v>0</v>
          </cell>
          <cell r="D63" t="str">
            <v>Отамурод</v>
          </cell>
          <cell r="E63">
            <v>6</v>
          </cell>
        </row>
        <row r="64">
          <cell r="A64">
            <v>202607067</v>
          </cell>
          <cell r="B64" t="str">
            <v>Камбар момо</v>
          </cell>
          <cell r="C64">
            <v>0</v>
          </cell>
          <cell r="D64" t="str">
            <v>Камбар момо(кисман кайт)</v>
          </cell>
          <cell r="E64">
            <v>200.1</v>
          </cell>
        </row>
        <row r="65">
          <cell r="B65" t="str">
            <v>Жами</v>
          </cell>
          <cell r="C65">
            <v>0</v>
          </cell>
          <cell r="D65" t="str">
            <v>Жами</v>
          </cell>
        </row>
        <row r="66">
          <cell r="A66">
            <v>203712332</v>
          </cell>
          <cell r="B66" t="str">
            <v>Журакул бобо</v>
          </cell>
          <cell r="C66">
            <v>0</v>
          </cell>
          <cell r="D66" t="str">
            <v>Журакул бобо</v>
          </cell>
          <cell r="E66">
            <v>616.9</v>
          </cell>
          <cell r="F66">
            <v>0</v>
          </cell>
          <cell r="G66">
            <v>7630.4</v>
          </cell>
          <cell r="H66">
            <v>616.9</v>
          </cell>
          <cell r="I66">
            <v>484.3</v>
          </cell>
        </row>
        <row r="67">
          <cell r="A67">
            <v>204548044</v>
          </cell>
          <cell r="B67" t="str">
            <v>Отамурод Чупон</v>
          </cell>
          <cell r="C67">
            <v>0</v>
          </cell>
          <cell r="D67">
            <v>0</v>
          </cell>
          <cell r="E67">
            <v>0</v>
          </cell>
          <cell r="F67" t="str">
            <v>Отамурод Чупон</v>
          </cell>
        </row>
        <row r="68">
          <cell r="B68" t="str">
            <v>Жами</v>
          </cell>
          <cell r="C68">
            <v>0</v>
          </cell>
          <cell r="D68" t="str">
            <v>Жами</v>
          </cell>
        </row>
        <row r="69">
          <cell r="A69">
            <v>204503433</v>
          </cell>
          <cell r="B69" t="str">
            <v>Он Фарогат</v>
          </cell>
          <cell r="C69">
            <v>0</v>
          </cell>
          <cell r="D69" t="str">
            <v>Он Фарогат</v>
          </cell>
          <cell r="E69">
            <v>5851.8</v>
          </cell>
          <cell r="F69">
            <v>0</v>
          </cell>
          <cell r="G69">
            <v>13269.3</v>
          </cell>
          <cell r="H69">
            <v>5851.8</v>
          </cell>
          <cell r="I69">
            <v>4593.8999999999996</v>
          </cell>
        </row>
        <row r="70">
          <cell r="A70">
            <v>204517755</v>
          </cell>
          <cell r="B70" t="str">
            <v>Абдухолик Абдухомид</v>
          </cell>
          <cell r="C70">
            <v>0</v>
          </cell>
          <cell r="D70">
            <v>0</v>
          </cell>
          <cell r="E70">
            <v>0</v>
          </cell>
          <cell r="F70" t="str">
            <v>Абдухолик Абдухомид</v>
          </cell>
        </row>
        <row r="71">
          <cell r="B71" t="str">
            <v>Жура бобо</v>
          </cell>
          <cell r="C71">
            <v>0</v>
          </cell>
          <cell r="D71" t="str">
            <v>Жура бобо</v>
          </cell>
        </row>
        <row r="72">
          <cell r="B72" t="str">
            <v>Жами</v>
          </cell>
          <cell r="C72">
            <v>0</v>
          </cell>
          <cell r="D72" t="str">
            <v>Жами</v>
          </cell>
        </row>
        <row r="73">
          <cell r="A73">
            <v>203702376</v>
          </cell>
          <cell r="B73" t="str">
            <v>Кора тепа</v>
          </cell>
          <cell r="C73">
            <v>0</v>
          </cell>
          <cell r="D73">
            <v>0</v>
          </cell>
          <cell r="E73">
            <v>0</v>
          </cell>
          <cell r="F73" t="str">
            <v>Кора тепа</v>
          </cell>
          <cell r="G73">
            <v>828</v>
          </cell>
          <cell r="H73">
            <v>644</v>
          </cell>
          <cell r="I73">
            <v>0</v>
          </cell>
        </row>
        <row r="74">
          <cell r="A74">
            <v>203108212</v>
          </cell>
          <cell r="B74" t="str">
            <v>Саратон</v>
          </cell>
          <cell r="C74">
            <v>0</v>
          </cell>
          <cell r="D74" t="str">
            <v>Саратон</v>
          </cell>
          <cell r="E74">
            <v>644</v>
          </cell>
        </row>
        <row r="75">
          <cell r="B75" t="str">
            <v>Жами</v>
          </cell>
          <cell r="C75">
            <v>0</v>
          </cell>
          <cell r="D75" t="str">
            <v>Жами</v>
          </cell>
        </row>
        <row r="76">
          <cell r="A76">
            <v>202382168</v>
          </cell>
          <cell r="B76" t="str">
            <v>Абдулло бобо</v>
          </cell>
          <cell r="C76">
            <v>0</v>
          </cell>
          <cell r="D76">
            <v>0</v>
          </cell>
          <cell r="E76">
            <v>0</v>
          </cell>
          <cell r="F76" t="str">
            <v>Абдулло бобо</v>
          </cell>
          <cell r="G76">
            <v>5349.6</v>
          </cell>
        </row>
        <row r="77">
          <cell r="B77" t="str">
            <v>Жами</v>
          </cell>
        </row>
        <row r="78">
          <cell r="A78">
            <v>202382151</v>
          </cell>
          <cell r="B78" t="str">
            <v>Руслан</v>
          </cell>
          <cell r="C78">
            <v>0</v>
          </cell>
          <cell r="D78" t="str">
            <v>Руслан</v>
          </cell>
          <cell r="E78">
            <v>78.2</v>
          </cell>
          <cell r="F78">
            <v>0</v>
          </cell>
          <cell r="G78">
            <v>2517.1999999999998</v>
          </cell>
          <cell r="H78">
            <v>459.8</v>
          </cell>
          <cell r="I78">
            <v>361</v>
          </cell>
        </row>
        <row r="79">
          <cell r="A79">
            <v>202999031</v>
          </cell>
          <cell r="B79" t="str">
            <v>Хакмурод</v>
          </cell>
          <cell r="C79">
            <v>0</v>
          </cell>
          <cell r="D79">
            <v>0</v>
          </cell>
          <cell r="E79">
            <v>0</v>
          </cell>
          <cell r="F79" t="str">
            <v>Хакмурод</v>
          </cell>
        </row>
        <row r="80">
          <cell r="A80">
            <v>202997762</v>
          </cell>
          <cell r="B80" t="str">
            <v>Файзулло бобо</v>
          </cell>
          <cell r="C80">
            <v>0</v>
          </cell>
          <cell r="D80" t="str">
            <v>Файзулло бобо</v>
          </cell>
          <cell r="E80">
            <v>0</v>
          </cell>
        </row>
        <row r="81">
          <cell r="A81">
            <v>202999024</v>
          </cell>
          <cell r="B81" t="str">
            <v>Хуршид</v>
          </cell>
          <cell r="C81">
            <v>0</v>
          </cell>
          <cell r="D81" t="str">
            <v>Хуршид</v>
          </cell>
          <cell r="E81">
            <v>381.6</v>
          </cell>
        </row>
        <row r="82">
          <cell r="B82" t="str">
            <v>Жами</v>
          </cell>
          <cell r="C82">
            <v>0</v>
          </cell>
          <cell r="D82" t="str">
            <v>Жами</v>
          </cell>
        </row>
        <row r="83">
          <cell r="A83">
            <v>300181456</v>
          </cell>
          <cell r="B83" t="str">
            <v>Наханов Юлдош боги</v>
          </cell>
          <cell r="C83">
            <v>0</v>
          </cell>
          <cell r="D83">
            <v>0</v>
          </cell>
          <cell r="E83">
            <v>0</v>
          </cell>
          <cell r="F83" t="str">
            <v>Наханов Юлдош боги</v>
          </cell>
          <cell r="G83">
            <v>2069.6999999999998</v>
          </cell>
          <cell r="H83">
            <v>0</v>
          </cell>
          <cell r="I83">
            <v>0</v>
          </cell>
        </row>
        <row r="84">
          <cell r="A84">
            <v>203648830</v>
          </cell>
          <cell r="B84" t="str">
            <v>Дилором</v>
          </cell>
          <cell r="C84">
            <v>0</v>
          </cell>
          <cell r="D84" t="str">
            <v>Дилором  (тугатилган)</v>
          </cell>
          <cell r="E84">
            <v>0</v>
          </cell>
        </row>
        <row r="85">
          <cell r="B85" t="str">
            <v>Жами</v>
          </cell>
        </row>
        <row r="86">
          <cell r="A86">
            <v>300786501</v>
          </cell>
          <cell r="B86" t="str">
            <v>Савовиддин</v>
          </cell>
          <cell r="C86">
            <v>0</v>
          </cell>
          <cell r="D86">
            <v>0</v>
          </cell>
          <cell r="E86">
            <v>0</v>
          </cell>
          <cell r="F86" t="str">
            <v>Савовиддин</v>
          </cell>
          <cell r="G86">
            <v>9762.4</v>
          </cell>
        </row>
        <row r="87">
          <cell r="B87" t="str">
            <v>Жами</v>
          </cell>
        </row>
        <row r="88">
          <cell r="A88">
            <v>300495405</v>
          </cell>
          <cell r="B88" t="str">
            <v>Иброхим Хасан нурли даласи</v>
          </cell>
          <cell r="C88">
            <v>0</v>
          </cell>
          <cell r="D88">
            <v>0</v>
          </cell>
          <cell r="E88">
            <v>0</v>
          </cell>
          <cell r="F88" t="str">
            <v>Иброхим Хасан нурли даласи</v>
          </cell>
          <cell r="G88">
            <v>6753.3</v>
          </cell>
        </row>
        <row r="89">
          <cell r="B89" t="str">
            <v>Жами</v>
          </cell>
        </row>
        <row r="90">
          <cell r="A90">
            <v>300321193</v>
          </cell>
          <cell r="B90" t="str">
            <v>Корли замин</v>
          </cell>
          <cell r="C90">
            <v>0</v>
          </cell>
          <cell r="D90">
            <v>0</v>
          </cell>
          <cell r="E90">
            <v>0</v>
          </cell>
          <cell r="F90" t="str">
            <v>Корли замин</v>
          </cell>
          <cell r="G90">
            <v>5803.1</v>
          </cell>
        </row>
        <row r="91">
          <cell r="B91" t="str">
            <v>Жами</v>
          </cell>
        </row>
        <row r="92">
          <cell r="A92">
            <v>300174829</v>
          </cell>
          <cell r="B92" t="str">
            <v>Хиноли кор</v>
          </cell>
          <cell r="C92">
            <v>0</v>
          </cell>
          <cell r="D92">
            <v>0</v>
          </cell>
          <cell r="E92">
            <v>0</v>
          </cell>
          <cell r="F92" t="str">
            <v>Хиноли кор</v>
          </cell>
        </row>
        <row r="93">
          <cell r="B93" t="str">
            <v>Жами</v>
          </cell>
        </row>
        <row r="94">
          <cell r="A94">
            <v>300181345</v>
          </cell>
          <cell r="B94" t="str">
            <v>Наханов Шербек</v>
          </cell>
          <cell r="C94">
            <v>0</v>
          </cell>
          <cell r="D94">
            <v>0</v>
          </cell>
          <cell r="E94">
            <v>0</v>
          </cell>
          <cell r="F94" t="str">
            <v>Наханов Шербек</v>
          </cell>
          <cell r="G94">
            <v>3957</v>
          </cell>
        </row>
        <row r="95">
          <cell r="B95" t="str">
            <v>Жами</v>
          </cell>
        </row>
        <row r="96">
          <cell r="A96">
            <v>203305459</v>
          </cell>
          <cell r="B96" t="str">
            <v>Оксой</v>
          </cell>
          <cell r="C96">
            <v>0</v>
          </cell>
          <cell r="D96">
            <v>0</v>
          </cell>
          <cell r="E96">
            <v>0</v>
          </cell>
          <cell r="F96" t="str">
            <v>Оксой</v>
          </cell>
          <cell r="G96">
            <v>4241.6000000000004</v>
          </cell>
        </row>
        <row r="97">
          <cell r="B97" t="str">
            <v>Жами</v>
          </cell>
        </row>
        <row r="98">
          <cell r="A98">
            <v>300828123</v>
          </cell>
          <cell r="B98" t="str">
            <v>Олтин дала оташ</v>
          </cell>
          <cell r="C98">
            <v>0</v>
          </cell>
          <cell r="D98">
            <v>0</v>
          </cell>
          <cell r="E98">
            <v>0</v>
          </cell>
          <cell r="F98" t="str">
            <v>Олтин дала оташ</v>
          </cell>
          <cell r="G98">
            <v>5857.3</v>
          </cell>
          <cell r="H98">
            <v>887</v>
          </cell>
          <cell r="I98">
            <v>676.9</v>
          </cell>
        </row>
        <row r="99">
          <cell r="A99">
            <v>300763428</v>
          </cell>
          <cell r="B99" t="str">
            <v>Нормурот Темур</v>
          </cell>
          <cell r="C99">
            <v>0</v>
          </cell>
          <cell r="D99" t="str">
            <v>Нормурот Темур</v>
          </cell>
          <cell r="E99">
            <v>887</v>
          </cell>
        </row>
        <row r="100">
          <cell r="B100" t="str">
            <v>Жами</v>
          </cell>
          <cell r="C100">
            <v>0</v>
          </cell>
          <cell r="D100" t="str">
            <v>Жами</v>
          </cell>
        </row>
        <row r="101">
          <cell r="A101">
            <v>203381968</v>
          </cell>
          <cell r="B101" t="str">
            <v>Шодмон она</v>
          </cell>
          <cell r="C101">
            <v>0</v>
          </cell>
          <cell r="D101">
            <v>0</v>
          </cell>
          <cell r="E101">
            <v>0</v>
          </cell>
          <cell r="F101" t="str">
            <v>Шодмон она</v>
          </cell>
          <cell r="G101">
            <v>467.3</v>
          </cell>
          <cell r="H101">
            <v>0</v>
          </cell>
          <cell r="I101">
            <v>0</v>
          </cell>
        </row>
        <row r="102">
          <cell r="B102" t="str">
            <v>Наханов Юлдош</v>
          </cell>
          <cell r="C102">
            <v>0</v>
          </cell>
          <cell r="D102" t="str">
            <v>Наханов Юлдош (кисман кайт)</v>
          </cell>
        </row>
        <row r="103">
          <cell r="B103" t="str">
            <v>Жами</v>
          </cell>
          <cell r="C103">
            <v>0</v>
          </cell>
          <cell r="D103" t="str">
            <v>Жами</v>
          </cell>
        </row>
        <row r="104">
          <cell r="A104">
            <v>300494066</v>
          </cell>
          <cell r="B104" t="str">
            <v>Пастдаргом замини</v>
          </cell>
          <cell r="C104">
            <v>0</v>
          </cell>
          <cell r="D104">
            <v>0</v>
          </cell>
          <cell r="E104">
            <v>0</v>
          </cell>
          <cell r="F104" t="str">
            <v>Пастдаргом замини</v>
          </cell>
          <cell r="G104">
            <v>9312.7999999999993</v>
          </cell>
        </row>
        <row r="105">
          <cell r="B105" t="str">
            <v>Жами</v>
          </cell>
          <cell r="C105">
            <v>0</v>
          </cell>
          <cell r="D105" t="str">
            <v>1-лойиха</v>
          </cell>
        </row>
        <row r="106">
          <cell r="A106">
            <v>203256765</v>
          </cell>
          <cell r="B106" t="str">
            <v>Унумдор</v>
          </cell>
          <cell r="C106">
            <v>0</v>
          </cell>
          <cell r="D106">
            <v>0</v>
          </cell>
          <cell r="E106">
            <v>0</v>
          </cell>
          <cell r="F106" t="str">
            <v>Унумдор</v>
          </cell>
          <cell r="G106">
            <v>14080.7</v>
          </cell>
          <cell r="H106">
            <v>2953.5</v>
          </cell>
          <cell r="I106">
            <v>2318.6999999999998</v>
          </cell>
        </row>
        <row r="107">
          <cell r="A107">
            <v>202169787</v>
          </cell>
          <cell r="B107" t="str">
            <v>Мархабо</v>
          </cell>
          <cell r="C107">
            <v>0</v>
          </cell>
          <cell r="D107" t="str">
            <v>Мархабо</v>
          </cell>
          <cell r="E107">
            <v>93</v>
          </cell>
        </row>
        <row r="108">
          <cell r="A108">
            <v>203084964</v>
          </cell>
          <cell r="B108" t="str">
            <v>Мришкор</v>
          </cell>
          <cell r="C108">
            <v>0</v>
          </cell>
          <cell r="D108" t="str">
            <v>Мришкор</v>
          </cell>
          <cell r="E108">
            <v>804.4</v>
          </cell>
        </row>
        <row r="109">
          <cell r="A109">
            <v>202433395</v>
          </cell>
          <cell r="B109" t="str">
            <v>Хулкар</v>
          </cell>
          <cell r="C109">
            <v>0</v>
          </cell>
          <cell r="D109" t="str">
            <v>Хулкар</v>
          </cell>
          <cell r="E109">
            <v>2056.1</v>
          </cell>
        </row>
        <row r="110">
          <cell r="B110" t="str">
            <v>жами</v>
          </cell>
        </row>
        <row r="111">
          <cell r="A111">
            <v>203306346</v>
          </cell>
          <cell r="B111" t="str">
            <v>Амир Темур</v>
          </cell>
          <cell r="C111">
            <v>0</v>
          </cell>
          <cell r="D111">
            <v>0</v>
          </cell>
          <cell r="E111">
            <v>0</v>
          </cell>
          <cell r="F111" t="str">
            <v>Амир Темур</v>
          </cell>
          <cell r="G111">
            <v>5847.6</v>
          </cell>
          <cell r="H111">
            <v>1519.1000000000001</v>
          </cell>
          <cell r="I111">
            <v>0</v>
          </cell>
        </row>
        <row r="112">
          <cell r="A112">
            <v>203383165</v>
          </cell>
          <cell r="B112" t="str">
            <v>Жавохир-2</v>
          </cell>
          <cell r="C112">
            <v>0</v>
          </cell>
          <cell r="D112" t="str">
            <v>Жавохир-2</v>
          </cell>
          <cell r="E112">
            <v>1517.9</v>
          </cell>
        </row>
        <row r="113">
          <cell r="A113">
            <v>203732442</v>
          </cell>
          <cell r="B113" t="str">
            <v>Олмазор</v>
          </cell>
          <cell r="C113">
            <v>0</v>
          </cell>
          <cell r="D113" t="str">
            <v>Олмазор</v>
          </cell>
          <cell r="E113">
            <v>1.2</v>
          </cell>
        </row>
        <row r="114">
          <cell r="B114" t="str">
            <v>жами</v>
          </cell>
          <cell r="C114">
            <v>0</v>
          </cell>
          <cell r="D114" t="str">
            <v>жами</v>
          </cell>
        </row>
        <row r="115">
          <cell r="A115">
            <v>200766434</v>
          </cell>
          <cell r="B115" t="str">
            <v>Майданак</v>
          </cell>
          <cell r="C115">
            <v>0</v>
          </cell>
          <cell r="D115" t="str">
            <v>Майданак</v>
          </cell>
          <cell r="E115">
            <v>0</v>
          </cell>
          <cell r="F115">
            <v>0</v>
          </cell>
          <cell r="G115">
            <v>5466.8</v>
          </cell>
          <cell r="H115">
            <v>219.9</v>
          </cell>
          <cell r="I115">
            <v>0</v>
          </cell>
        </row>
        <row r="116">
          <cell r="A116">
            <v>300087453</v>
          </cell>
          <cell r="B116" t="str">
            <v>Доно замин Нурафшон</v>
          </cell>
          <cell r="C116">
            <v>0</v>
          </cell>
          <cell r="D116">
            <v>0</v>
          </cell>
          <cell r="E116">
            <v>0</v>
          </cell>
          <cell r="F116" t="str">
            <v>Доно замин Нурафшон</v>
          </cell>
        </row>
        <row r="117">
          <cell r="A117">
            <v>203463144</v>
          </cell>
          <cell r="B117" t="str">
            <v>Ёдгор</v>
          </cell>
          <cell r="C117">
            <v>0</v>
          </cell>
          <cell r="D117" t="str">
            <v>Ёдгор</v>
          </cell>
          <cell r="E117">
            <v>187.9</v>
          </cell>
        </row>
        <row r="118">
          <cell r="A118">
            <v>300787587</v>
          </cell>
          <cell r="B118" t="str">
            <v>Зар тупрок</v>
          </cell>
          <cell r="C118">
            <v>0</v>
          </cell>
          <cell r="D118" t="str">
            <v>Зар тупрок</v>
          </cell>
          <cell r="E118">
            <v>32</v>
          </cell>
        </row>
        <row r="119">
          <cell r="B119" t="str">
            <v>жами</v>
          </cell>
          <cell r="C119">
            <v>0</v>
          </cell>
          <cell r="D119" t="str">
            <v>жами</v>
          </cell>
        </row>
        <row r="120">
          <cell r="A120">
            <v>203027148</v>
          </cell>
          <cell r="B120" t="str">
            <v>Бобохужа</v>
          </cell>
          <cell r="C120">
            <v>0</v>
          </cell>
          <cell r="D120" t="str">
            <v>Бобохужа</v>
          </cell>
          <cell r="E120">
            <v>208.5</v>
          </cell>
          <cell r="F120">
            <v>0</v>
          </cell>
          <cell r="G120">
            <v>7558.5</v>
          </cell>
          <cell r="H120">
            <v>3930.3999999999996</v>
          </cell>
          <cell r="I120">
            <v>2792.8</v>
          </cell>
        </row>
        <row r="121">
          <cell r="A121">
            <v>203855978</v>
          </cell>
          <cell r="B121" t="str">
            <v>Усмон бобо</v>
          </cell>
          <cell r="C121">
            <v>0</v>
          </cell>
          <cell r="D121">
            <v>0</v>
          </cell>
          <cell r="E121">
            <v>0</v>
          </cell>
          <cell r="F121" t="str">
            <v>Усмон бобо</v>
          </cell>
        </row>
        <row r="122">
          <cell r="A122">
            <v>203417864</v>
          </cell>
          <cell r="B122" t="str">
            <v>Шоххужа</v>
          </cell>
          <cell r="C122">
            <v>0</v>
          </cell>
          <cell r="D122" t="str">
            <v>Шоххужа</v>
          </cell>
          <cell r="E122">
            <v>2869.6</v>
          </cell>
        </row>
        <row r="123">
          <cell r="B123" t="str">
            <v>Зокир Иброхимбек Тура</v>
          </cell>
          <cell r="C123">
            <v>0</v>
          </cell>
          <cell r="D123" t="str">
            <v>Зокир Иброхимбек Тура</v>
          </cell>
        </row>
        <row r="124">
          <cell r="A124">
            <v>203250537</v>
          </cell>
          <cell r="B124" t="str">
            <v>Абдумурод</v>
          </cell>
          <cell r="C124">
            <v>0</v>
          </cell>
          <cell r="D124" t="str">
            <v>Абдумурод</v>
          </cell>
          <cell r="E124">
            <v>852.3</v>
          </cell>
        </row>
        <row r="125">
          <cell r="B125" t="str">
            <v>жами</v>
          </cell>
          <cell r="C125">
            <v>0</v>
          </cell>
          <cell r="D125" t="str">
            <v>жами</v>
          </cell>
        </row>
        <row r="126">
          <cell r="A126">
            <v>203262671</v>
          </cell>
          <cell r="B126" t="str">
            <v>Эргаш бобо</v>
          </cell>
          <cell r="C126">
            <v>0</v>
          </cell>
          <cell r="D126" t="str">
            <v>Эргаш бобо</v>
          </cell>
          <cell r="E126">
            <v>2520.1</v>
          </cell>
          <cell r="F126">
            <v>0</v>
          </cell>
          <cell r="G126">
            <v>11235.3</v>
          </cell>
          <cell r="H126">
            <v>4619.6000000000004</v>
          </cell>
          <cell r="I126">
            <v>3626.7</v>
          </cell>
        </row>
        <row r="127">
          <cell r="A127">
            <v>203645614</v>
          </cell>
          <cell r="B127" t="str">
            <v>Расул ота</v>
          </cell>
          <cell r="C127">
            <v>0</v>
          </cell>
          <cell r="D127">
            <v>0</v>
          </cell>
          <cell r="E127">
            <v>0</v>
          </cell>
          <cell r="F127" t="str">
            <v>Расул ота</v>
          </cell>
        </row>
        <row r="128">
          <cell r="A128">
            <v>203305442</v>
          </cell>
          <cell r="B128" t="str">
            <v>Юлдош ота</v>
          </cell>
          <cell r="C128">
            <v>0</v>
          </cell>
          <cell r="D128" t="str">
            <v>Юлдош ота</v>
          </cell>
          <cell r="E128">
            <v>2020.5</v>
          </cell>
        </row>
        <row r="129">
          <cell r="B129" t="str">
            <v>Мехржон Жавлонбек</v>
          </cell>
          <cell r="C129">
            <v>0</v>
          </cell>
          <cell r="D129" t="str">
            <v>Мехржон Жавлонбек</v>
          </cell>
        </row>
        <row r="130">
          <cell r="A130">
            <v>203367588</v>
          </cell>
          <cell r="B130" t="str">
            <v>Нормурод бобо</v>
          </cell>
          <cell r="C130">
            <v>0</v>
          </cell>
          <cell r="D130" t="str">
            <v>Нормурод бобо</v>
          </cell>
          <cell r="E130">
            <v>79</v>
          </cell>
        </row>
        <row r="131">
          <cell r="B131" t="str">
            <v>жами</v>
          </cell>
          <cell r="C131">
            <v>0</v>
          </cell>
          <cell r="D131" t="str">
            <v>жами</v>
          </cell>
        </row>
        <row r="132">
          <cell r="A132">
            <v>203651654</v>
          </cell>
          <cell r="B132" t="str">
            <v>Курбон бобо</v>
          </cell>
          <cell r="C132">
            <v>0</v>
          </cell>
          <cell r="D132">
            <v>0</v>
          </cell>
          <cell r="E132">
            <v>0</v>
          </cell>
          <cell r="F132" t="str">
            <v>Курбон бобо</v>
          </cell>
          <cell r="G132">
            <v>2796.6</v>
          </cell>
          <cell r="H132">
            <v>41.7</v>
          </cell>
          <cell r="I132">
            <v>0</v>
          </cell>
        </row>
        <row r="133">
          <cell r="A133">
            <v>204710896</v>
          </cell>
          <cell r="B133" t="str">
            <v>Бобокалон ЖБК</v>
          </cell>
          <cell r="C133">
            <v>0</v>
          </cell>
          <cell r="D133" t="str">
            <v>Бобокалон ЖБК</v>
          </cell>
          <cell r="E133">
            <v>41.7</v>
          </cell>
        </row>
        <row r="134">
          <cell r="B134" t="str">
            <v>жами</v>
          </cell>
          <cell r="C134">
            <v>0</v>
          </cell>
          <cell r="D134" t="str">
            <v>жами</v>
          </cell>
        </row>
        <row r="135">
          <cell r="A135">
            <v>205311459</v>
          </cell>
          <cell r="B135" t="str">
            <v>Мулло тошхужа</v>
          </cell>
          <cell r="C135">
            <v>0</v>
          </cell>
          <cell r="D135">
            <v>0</v>
          </cell>
          <cell r="E135">
            <v>0</v>
          </cell>
          <cell r="F135" t="str">
            <v>Мулло тошхужа</v>
          </cell>
          <cell r="G135">
            <v>12380.7</v>
          </cell>
          <cell r="H135">
            <v>5160.8</v>
          </cell>
          <cell r="I135">
            <v>4051.4</v>
          </cell>
        </row>
        <row r="136">
          <cell r="A136">
            <v>204714598</v>
          </cell>
          <cell r="B136" t="str">
            <v>ФНС Фарход</v>
          </cell>
          <cell r="C136">
            <v>0</v>
          </cell>
          <cell r="D136" t="str">
            <v>ФНС Фарход</v>
          </cell>
          <cell r="E136">
            <v>331.6</v>
          </cell>
        </row>
        <row r="137">
          <cell r="A137">
            <v>204376670</v>
          </cell>
          <cell r="B137" t="str">
            <v>МКК Музаффар</v>
          </cell>
          <cell r="C137">
            <v>0</v>
          </cell>
          <cell r="D137" t="str">
            <v>МКК Музаффар</v>
          </cell>
          <cell r="E137">
            <v>3133.4</v>
          </cell>
        </row>
        <row r="138">
          <cell r="A138">
            <v>206125815</v>
          </cell>
          <cell r="B138" t="str">
            <v>ТТЗ Феруз Сухроб</v>
          </cell>
          <cell r="C138">
            <v>0</v>
          </cell>
          <cell r="D138" t="str">
            <v>ТТЗ Феруз Сухроб</v>
          </cell>
          <cell r="E138">
            <v>1695.8</v>
          </cell>
        </row>
        <row r="139">
          <cell r="B139" t="str">
            <v>жами</v>
          </cell>
          <cell r="C139">
            <v>0</v>
          </cell>
          <cell r="D139" t="str">
            <v>жами</v>
          </cell>
        </row>
        <row r="140">
          <cell r="A140">
            <v>203035375</v>
          </cell>
          <cell r="B140" t="str">
            <v>Абдурахмон бобо</v>
          </cell>
          <cell r="C140">
            <v>0</v>
          </cell>
          <cell r="D140">
            <v>0</v>
          </cell>
          <cell r="E140">
            <v>0</v>
          </cell>
          <cell r="F140" t="str">
            <v>Абдурахмон бобо</v>
          </cell>
          <cell r="G140">
            <v>4004.6</v>
          </cell>
          <cell r="H140">
            <v>589.29999999999995</v>
          </cell>
          <cell r="I140">
            <v>462.6</v>
          </cell>
          <cell r="J140" t="e">
            <v>#DIV/0!</v>
          </cell>
        </row>
        <row r="141">
          <cell r="A141">
            <v>203795959</v>
          </cell>
          <cell r="B141" t="str">
            <v>Занги бобо</v>
          </cell>
          <cell r="C141">
            <v>0</v>
          </cell>
          <cell r="D141" t="str">
            <v>Занги бобо</v>
          </cell>
          <cell r="E141">
            <v>589.29999999999995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e">
            <v>#DIV/0!</v>
          </cell>
        </row>
        <row r="142">
          <cell r="B142" t="str">
            <v>жами</v>
          </cell>
          <cell r="C142">
            <v>0</v>
          </cell>
          <cell r="D142" t="str">
            <v>жами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 t="e">
            <v>#DIV/0!</v>
          </cell>
        </row>
        <row r="143">
          <cell r="A143">
            <v>203651647</v>
          </cell>
          <cell r="B143" t="str">
            <v>Абдулло</v>
          </cell>
          <cell r="C143">
            <v>0</v>
          </cell>
          <cell r="D143">
            <v>0</v>
          </cell>
          <cell r="E143">
            <v>0</v>
          </cell>
          <cell r="F143" t="str">
            <v>Абдулло</v>
          </cell>
          <cell r="G143">
            <v>5512.9</v>
          </cell>
          <cell r="H143">
            <v>1783</v>
          </cell>
          <cell r="I143">
            <v>1400.5</v>
          </cell>
          <cell r="J143">
            <v>78.499915153572047</v>
          </cell>
        </row>
        <row r="144">
          <cell r="A144">
            <v>203367628</v>
          </cell>
          <cell r="B144" t="str">
            <v>Азим бобо</v>
          </cell>
          <cell r="C144">
            <v>0</v>
          </cell>
          <cell r="D144" t="str">
            <v>Азим бобо</v>
          </cell>
          <cell r="E144">
            <v>1783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e">
            <v>#DIV/0!</v>
          </cell>
        </row>
        <row r="145">
          <cell r="B145" t="str">
            <v>жами</v>
          </cell>
          <cell r="C145">
            <v>0</v>
          </cell>
          <cell r="D145" t="str">
            <v>жами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 t="e">
            <v>#DIV/0!</v>
          </cell>
        </row>
        <row r="146">
          <cell r="A146">
            <v>201864873</v>
          </cell>
          <cell r="B146" t="str">
            <v>Хончорбог</v>
          </cell>
          <cell r="C146">
            <v>0</v>
          </cell>
          <cell r="D146">
            <v>0</v>
          </cell>
          <cell r="E146">
            <v>0</v>
          </cell>
          <cell r="F146" t="str">
            <v>Хончорбог</v>
          </cell>
          <cell r="G146">
            <v>9005.5</v>
          </cell>
          <cell r="H146">
            <v>6843.1</v>
          </cell>
          <cell r="I146">
            <v>5372.1</v>
          </cell>
          <cell r="J146">
            <v>78.547392035894561</v>
          </cell>
        </row>
        <row r="147">
          <cell r="A147">
            <v>202975426</v>
          </cell>
          <cell r="B147" t="str">
            <v>Туркистон</v>
          </cell>
          <cell r="C147">
            <v>0</v>
          </cell>
          <cell r="D147" t="str">
            <v>Туркистон</v>
          </cell>
          <cell r="E147">
            <v>2875.6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e">
            <v>#DIV/0!</v>
          </cell>
        </row>
        <row r="148">
          <cell r="A148">
            <v>202835615</v>
          </cell>
          <cell r="B148" t="str">
            <v>Али бобо</v>
          </cell>
          <cell r="C148">
            <v>0</v>
          </cell>
          <cell r="D148" t="str">
            <v>Али бобо</v>
          </cell>
          <cell r="E148">
            <v>576.70000000000005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e">
            <v>#DIV/0!</v>
          </cell>
        </row>
        <row r="149">
          <cell r="B149" t="str">
            <v>Гулхумор</v>
          </cell>
          <cell r="C149">
            <v>0</v>
          </cell>
          <cell r="D149" t="str">
            <v>Гулхумор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78.503894433809236</v>
          </cell>
        </row>
        <row r="150">
          <cell r="A150">
            <v>205035951</v>
          </cell>
          <cell r="B150" t="str">
            <v>КНА Хасан Хусан</v>
          </cell>
          <cell r="C150">
            <v>0</v>
          </cell>
          <cell r="D150" t="str">
            <v>КНА Хасан Хусан</v>
          </cell>
          <cell r="E150">
            <v>3390.8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 t="e">
            <v>#DIV/0!</v>
          </cell>
        </row>
        <row r="151">
          <cell r="B151" t="str">
            <v>жами</v>
          </cell>
          <cell r="C151">
            <v>0</v>
          </cell>
          <cell r="D151" t="str">
            <v>жами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e">
            <v>#DIV/0!</v>
          </cell>
        </row>
        <row r="152">
          <cell r="A152">
            <v>200975808</v>
          </cell>
          <cell r="B152" t="str">
            <v>Акобирхон (камалак)</v>
          </cell>
          <cell r="C152">
            <v>0</v>
          </cell>
          <cell r="D152" t="str">
            <v>Акобирхон</v>
          </cell>
          <cell r="E152">
            <v>0</v>
          </cell>
          <cell r="F152">
            <v>0</v>
          </cell>
          <cell r="G152">
            <v>3601.3</v>
          </cell>
          <cell r="H152">
            <v>1433.5</v>
          </cell>
          <cell r="I152">
            <v>1125.4000000000001</v>
          </cell>
          <cell r="J152" t="e">
            <v>#DIV/0!</v>
          </cell>
        </row>
        <row r="153">
          <cell r="B153" t="str">
            <v>Мавлуда Хонпошшо Ка</v>
          </cell>
          <cell r="C153">
            <v>0</v>
          </cell>
          <cell r="D153" t="str">
            <v>Мавлуда Хонпошшо Ка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e">
            <v>#DIV/0!</v>
          </cell>
        </row>
        <row r="154">
          <cell r="A154">
            <v>200975854</v>
          </cell>
          <cell r="B154" t="str">
            <v>Гузал</v>
          </cell>
          <cell r="C154">
            <v>0</v>
          </cell>
          <cell r="D154" t="str">
            <v>Гузал (тугатилган)</v>
          </cell>
          <cell r="E154">
            <v>1433.5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e">
            <v>#DIV/0!</v>
          </cell>
        </row>
        <row r="155">
          <cell r="A155">
            <v>203717325</v>
          </cell>
          <cell r="B155" t="str">
            <v>Акмал</v>
          </cell>
          <cell r="C155">
            <v>0</v>
          </cell>
          <cell r="D155">
            <v>0</v>
          </cell>
          <cell r="E155">
            <v>0</v>
          </cell>
          <cell r="F155" t="str">
            <v>Акмал</v>
          </cell>
          <cell r="G155">
            <v>0</v>
          </cell>
          <cell r="H155">
            <v>0</v>
          </cell>
          <cell r="I155">
            <v>0</v>
          </cell>
          <cell r="J155">
            <v>78.507150331356826</v>
          </cell>
        </row>
        <row r="156">
          <cell r="B156" t="str">
            <v>жами</v>
          </cell>
          <cell r="C156">
            <v>0</v>
          </cell>
          <cell r="D156" t="str">
            <v>жами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e">
            <v>#DIV/0!</v>
          </cell>
        </row>
        <row r="157">
          <cell r="A157">
            <v>203808916</v>
          </cell>
          <cell r="B157" t="str">
            <v>Эмин бобо</v>
          </cell>
          <cell r="C157">
            <v>0</v>
          </cell>
          <cell r="D157">
            <v>0</v>
          </cell>
          <cell r="E157">
            <v>0</v>
          </cell>
          <cell r="F157" t="str">
            <v>Эмин бобо</v>
          </cell>
          <cell r="G157">
            <v>8961.2000000000007</v>
          </cell>
          <cell r="H157">
            <v>4095.3</v>
          </cell>
          <cell r="I157">
            <v>3211.7</v>
          </cell>
          <cell r="J157" t="e">
            <v>#DIV/0!</v>
          </cell>
        </row>
        <row r="158">
          <cell r="A158">
            <v>204753376</v>
          </cell>
          <cell r="B158" t="str">
            <v>Тожи угли Берди бобо</v>
          </cell>
          <cell r="C158">
            <v>0</v>
          </cell>
          <cell r="D158" t="str">
            <v>Тожи угли берди бобо</v>
          </cell>
          <cell r="E158">
            <v>4095.3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e">
            <v>#DIV/0!</v>
          </cell>
        </row>
        <row r="159">
          <cell r="A159">
            <v>205812641</v>
          </cell>
          <cell r="B159" t="str">
            <v>Калонов Нарзулло боги</v>
          </cell>
          <cell r="C159">
            <v>0</v>
          </cell>
          <cell r="D159" t="str">
            <v>Калонов  Нарзулло боги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e">
            <v>#DIV/0!</v>
          </cell>
        </row>
        <row r="160">
          <cell r="B160" t="str">
            <v>жами</v>
          </cell>
          <cell r="C160">
            <v>0</v>
          </cell>
          <cell r="D160" t="str">
            <v>жами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78.424047078358115</v>
          </cell>
        </row>
        <row r="161">
          <cell r="A161">
            <v>203770776</v>
          </cell>
          <cell r="B161" t="str">
            <v>Ахрор ота</v>
          </cell>
          <cell r="C161">
            <v>0</v>
          </cell>
          <cell r="D161">
            <v>0</v>
          </cell>
          <cell r="E161">
            <v>0</v>
          </cell>
          <cell r="F161" t="str">
            <v>Ахрор ота</v>
          </cell>
          <cell r="G161">
            <v>12417.8</v>
          </cell>
          <cell r="H161">
            <v>5953.8</v>
          </cell>
          <cell r="I161">
            <v>4674</v>
          </cell>
          <cell r="J161" t="e">
            <v>#DIV/0!</v>
          </cell>
        </row>
        <row r="162">
          <cell r="A162">
            <v>202121239</v>
          </cell>
          <cell r="B162" t="str">
            <v>Ой булок</v>
          </cell>
          <cell r="C162">
            <v>0</v>
          </cell>
          <cell r="D162" t="str">
            <v>Ой булок (кисман кай)</v>
          </cell>
          <cell r="E162">
            <v>1805.8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e">
            <v>#DIV/0!</v>
          </cell>
        </row>
        <row r="163">
          <cell r="A163">
            <v>203643514</v>
          </cell>
          <cell r="B163" t="str">
            <v>Карвон</v>
          </cell>
          <cell r="C163">
            <v>0</v>
          </cell>
          <cell r="D163" t="str">
            <v>Карвон</v>
          </cell>
          <cell r="E163">
            <v>4148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e">
            <v>#DIV/0!</v>
          </cell>
        </row>
        <row r="164">
          <cell r="B164" t="str">
            <v>жами</v>
          </cell>
          <cell r="C164">
            <v>0</v>
          </cell>
          <cell r="D164" t="str">
            <v>жами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78.504484530887837</v>
          </cell>
        </row>
        <row r="165">
          <cell r="A165">
            <v>205186535</v>
          </cell>
          <cell r="B165" t="str">
            <v>Хончорбог суви</v>
          </cell>
          <cell r="C165">
            <v>0</v>
          </cell>
          <cell r="D165">
            <v>0</v>
          </cell>
          <cell r="E165">
            <v>0</v>
          </cell>
          <cell r="F165" t="str">
            <v>Хончорбог суви</v>
          </cell>
          <cell r="G165">
            <v>8919.7999999999993</v>
          </cell>
          <cell r="H165">
            <v>0</v>
          </cell>
          <cell r="I165">
            <v>0</v>
          </cell>
          <cell r="J165" t="e">
            <v>#DIV/0!</v>
          </cell>
        </row>
        <row r="166">
          <cell r="B166" t="str">
            <v>жами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e">
            <v>#DIV/0!</v>
          </cell>
        </row>
        <row r="167">
          <cell r="A167">
            <v>203459346</v>
          </cell>
          <cell r="B167" t="str">
            <v>Жом</v>
          </cell>
          <cell r="C167">
            <v>0</v>
          </cell>
          <cell r="D167">
            <v>0</v>
          </cell>
          <cell r="E167">
            <v>0</v>
          </cell>
          <cell r="F167" t="str">
            <v>Жом</v>
          </cell>
          <cell r="G167">
            <v>13735.4</v>
          </cell>
          <cell r="H167">
            <v>0</v>
          </cell>
          <cell r="I167">
            <v>0</v>
          </cell>
          <cell r="J167" t="e">
            <v>#DIV/0!</v>
          </cell>
        </row>
        <row r="168">
          <cell r="B168" t="str">
            <v>жами</v>
          </cell>
          <cell r="C168">
            <v>0</v>
          </cell>
          <cell r="D168" t="str">
            <v>17-лойиха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e">
            <v>#DIV/0!</v>
          </cell>
        </row>
        <row r="169">
          <cell r="A169">
            <v>200766465</v>
          </cell>
          <cell r="B169" t="str">
            <v>Нурафшон</v>
          </cell>
          <cell r="C169">
            <v>0</v>
          </cell>
          <cell r="D169" t="str">
            <v>Нурафшон</v>
          </cell>
          <cell r="E169">
            <v>531.9</v>
          </cell>
          <cell r="F169">
            <v>0</v>
          </cell>
          <cell r="G169">
            <v>3537.6</v>
          </cell>
          <cell r="H169">
            <v>2196</v>
          </cell>
          <cell r="I169">
            <v>1723.9</v>
          </cell>
          <cell r="J169" t="e">
            <v>#DIV/0!</v>
          </cell>
        </row>
        <row r="170">
          <cell r="A170">
            <v>204284557</v>
          </cell>
          <cell r="B170" t="str">
            <v>НЕП Давронжон</v>
          </cell>
          <cell r="C170">
            <v>0</v>
          </cell>
          <cell r="D170">
            <v>0</v>
          </cell>
          <cell r="E170">
            <v>0</v>
          </cell>
          <cell r="F170" t="str">
            <v>НЕП Давронжон</v>
          </cell>
          <cell r="G170">
            <v>0</v>
          </cell>
          <cell r="H170">
            <v>0</v>
          </cell>
          <cell r="I170">
            <v>0</v>
          </cell>
          <cell r="J170" t="e">
            <v>#DIV/0!</v>
          </cell>
        </row>
        <row r="171">
          <cell r="A171">
            <v>206119473</v>
          </cell>
          <cell r="B171" t="str">
            <v>Мирзо Холмурот Холбуви МБЖ</v>
          </cell>
          <cell r="C171">
            <v>0</v>
          </cell>
          <cell r="D171" t="str">
            <v>Мирзо Холмурот Холбуви МБЖ</v>
          </cell>
          <cell r="E171">
            <v>1664.1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e">
            <v>#DIV/0!</v>
          </cell>
        </row>
        <row r="172">
          <cell r="B172" t="str">
            <v>Достонбекжон ДВ тутзори</v>
          </cell>
          <cell r="C172">
            <v>0</v>
          </cell>
          <cell r="D172" t="str">
            <v>Достонбекжон ДВ тутзори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78.501821493624774</v>
          </cell>
        </row>
        <row r="173">
          <cell r="B173" t="str">
            <v>жами</v>
          </cell>
          <cell r="C173">
            <v>0</v>
          </cell>
          <cell r="D173" t="str">
            <v>жами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e">
            <v>#DIV/0!</v>
          </cell>
        </row>
        <row r="174">
          <cell r="A174">
            <v>206176412</v>
          </cell>
          <cell r="B174" t="str">
            <v>Нуркургон тепа</v>
          </cell>
          <cell r="C174">
            <v>0</v>
          </cell>
          <cell r="D174" t="str">
            <v>Нуркургон тепа</v>
          </cell>
          <cell r="E174">
            <v>0</v>
          </cell>
          <cell r="F174">
            <v>0</v>
          </cell>
          <cell r="G174">
            <v>4333.6000000000004</v>
          </cell>
          <cell r="H174">
            <v>0</v>
          </cell>
          <cell r="I174">
            <v>0</v>
          </cell>
          <cell r="J174" t="e">
            <v>#DIV/0!</v>
          </cell>
        </row>
        <row r="175">
          <cell r="A175">
            <v>203666327</v>
          </cell>
          <cell r="B175" t="str">
            <v>Элбек</v>
          </cell>
          <cell r="C175">
            <v>0</v>
          </cell>
          <cell r="D175">
            <v>0</v>
          </cell>
          <cell r="E175">
            <v>0</v>
          </cell>
          <cell r="F175" t="str">
            <v>Элбек</v>
          </cell>
          <cell r="G175">
            <v>0</v>
          </cell>
          <cell r="H175">
            <v>0</v>
          </cell>
          <cell r="I175">
            <v>0</v>
          </cell>
          <cell r="J175" t="e">
            <v>#DIV/0!</v>
          </cell>
        </row>
        <row r="176">
          <cell r="B176" t="str">
            <v>жами</v>
          </cell>
          <cell r="C176">
            <v>0</v>
          </cell>
          <cell r="D176" t="str">
            <v>жами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e">
            <v>#DIV/0!</v>
          </cell>
        </row>
        <row r="177">
          <cell r="A177">
            <v>205285641</v>
          </cell>
          <cell r="B177" t="str">
            <v>Шабада сайли</v>
          </cell>
          <cell r="C177">
            <v>0</v>
          </cell>
          <cell r="D177">
            <v>0</v>
          </cell>
          <cell r="E177">
            <v>0</v>
          </cell>
          <cell r="F177" t="str">
            <v>Шабада сайли</v>
          </cell>
          <cell r="G177">
            <v>5190.6000000000004</v>
          </cell>
          <cell r="H177">
            <v>2430.1999999999998</v>
          </cell>
          <cell r="I177">
            <v>1907.8</v>
          </cell>
          <cell r="J177" t="e">
            <v>#DIV/0!</v>
          </cell>
        </row>
        <row r="178">
          <cell r="A178">
            <v>200766394</v>
          </cell>
          <cell r="B178" t="str">
            <v>Хожи</v>
          </cell>
          <cell r="C178">
            <v>0</v>
          </cell>
          <cell r="D178" t="str">
            <v>Хожи</v>
          </cell>
          <cell r="E178">
            <v>2430.1999999999998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e">
            <v>#DIV/0!</v>
          </cell>
        </row>
        <row r="179">
          <cell r="B179" t="str">
            <v>жами</v>
          </cell>
          <cell r="C179">
            <v>0</v>
          </cell>
          <cell r="D179" t="str">
            <v>жами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e">
            <v>#DIV/0!</v>
          </cell>
        </row>
        <row r="180">
          <cell r="A180">
            <v>200975862</v>
          </cell>
          <cell r="B180" t="str">
            <v>Бунёд</v>
          </cell>
          <cell r="C180">
            <v>0</v>
          </cell>
          <cell r="D180">
            <v>0</v>
          </cell>
          <cell r="E180">
            <v>0</v>
          </cell>
          <cell r="F180" t="str">
            <v>Бунёд</v>
          </cell>
          <cell r="G180">
            <v>16511.900000000001</v>
          </cell>
          <cell r="H180">
            <v>6018.5999999999995</v>
          </cell>
          <cell r="I180">
            <v>4724.8999999999996</v>
          </cell>
          <cell r="J180">
            <v>78.503826845527129</v>
          </cell>
        </row>
        <row r="181">
          <cell r="A181">
            <v>202041568</v>
          </cell>
          <cell r="B181" t="str">
            <v>Нишон</v>
          </cell>
          <cell r="C181">
            <v>0</v>
          </cell>
          <cell r="D181" t="str">
            <v>Нишон</v>
          </cell>
          <cell r="E181">
            <v>4952.8999999999996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 t="e">
            <v>#DIV/0!</v>
          </cell>
        </row>
        <row r="182">
          <cell r="A182">
            <v>206125808</v>
          </cell>
          <cell r="B182" t="str">
            <v>Норпошшо офтоб ИР</v>
          </cell>
          <cell r="C182">
            <v>0</v>
          </cell>
          <cell r="D182" t="str">
            <v>Норпошшо офтоб ИР</v>
          </cell>
          <cell r="E182">
            <v>1065.7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 t="e">
            <v>#DIV/0!</v>
          </cell>
        </row>
        <row r="183">
          <cell r="B183" t="str">
            <v>Тухтагул Гулшода тутзори</v>
          </cell>
          <cell r="C183">
            <v>0</v>
          </cell>
          <cell r="D183" t="str">
            <v>Тухтагул Гулшода тутзори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78.504967932741835</v>
          </cell>
        </row>
        <row r="184">
          <cell r="B184" t="str">
            <v>жами</v>
          </cell>
          <cell r="C184">
            <v>0</v>
          </cell>
          <cell r="D184" t="str">
            <v>жами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 t="e">
            <v>#DIV/0!</v>
          </cell>
        </row>
        <row r="185">
          <cell r="B185" t="str">
            <v>Жалил бобо</v>
          </cell>
          <cell r="C185">
            <v>0</v>
          </cell>
          <cell r="D185" t="str">
            <v>Жалил бобо</v>
          </cell>
          <cell r="E185">
            <v>0</v>
          </cell>
          <cell r="F185">
            <v>0</v>
          </cell>
          <cell r="G185">
            <v>2210.4</v>
          </cell>
          <cell r="H185">
            <v>0</v>
          </cell>
          <cell r="I185">
            <v>0</v>
          </cell>
          <cell r="J185" t="e">
            <v>#DIV/0!</v>
          </cell>
        </row>
        <row r="186">
          <cell r="A186">
            <v>203770769</v>
          </cell>
          <cell r="B186" t="str">
            <v>Элбек-1</v>
          </cell>
          <cell r="C186">
            <v>0</v>
          </cell>
          <cell r="D186">
            <v>0</v>
          </cell>
          <cell r="E186">
            <v>0</v>
          </cell>
          <cell r="F186" t="str">
            <v>Элбек-1</v>
          </cell>
          <cell r="G186">
            <v>0</v>
          </cell>
          <cell r="H186">
            <v>0</v>
          </cell>
          <cell r="I186">
            <v>0</v>
          </cell>
          <cell r="J186" t="e">
            <v>#DIV/0!</v>
          </cell>
        </row>
        <row r="187">
          <cell r="B187" t="str">
            <v>жами</v>
          </cell>
          <cell r="C187">
            <v>0</v>
          </cell>
          <cell r="D187" t="str">
            <v>жами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 t="e">
            <v>#DIV/0!</v>
          </cell>
        </row>
        <row r="188">
          <cell r="A188">
            <v>205275962</v>
          </cell>
          <cell r="B188" t="str">
            <v>Мулки Жахон</v>
          </cell>
          <cell r="C188">
            <v>0</v>
          </cell>
          <cell r="D188">
            <v>0</v>
          </cell>
          <cell r="E188">
            <v>0</v>
          </cell>
          <cell r="F188" t="str">
            <v>Мулки Жахон</v>
          </cell>
          <cell r="G188">
            <v>10139.4</v>
          </cell>
          <cell r="H188">
            <v>2337</v>
          </cell>
          <cell r="I188">
            <v>1834.7</v>
          </cell>
          <cell r="J188" t="e">
            <v>#DIV/0!</v>
          </cell>
        </row>
        <row r="189">
          <cell r="B189" t="str">
            <v>Бунёд</v>
          </cell>
          <cell r="C189">
            <v>0</v>
          </cell>
          <cell r="D189" t="str">
            <v>Бунёд (кисман кай)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e">
            <v>#DIV/0!</v>
          </cell>
        </row>
        <row r="190">
          <cell r="B190" t="str">
            <v>ТТЗ Феруз Сухроб</v>
          </cell>
          <cell r="C190">
            <v>0</v>
          </cell>
          <cell r="D190" t="str">
            <v>ТТЗ Феруз Сухроб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e">
            <v>#DIV/0!</v>
          </cell>
        </row>
        <row r="191">
          <cell r="A191">
            <v>205348499</v>
          </cell>
          <cell r="B191" t="str">
            <v>Тешик тош</v>
          </cell>
          <cell r="C191">
            <v>0</v>
          </cell>
          <cell r="D191" t="str">
            <v>Тешик тош</v>
          </cell>
          <cell r="E191">
            <v>2337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78.506632434745399</v>
          </cell>
        </row>
        <row r="192">
          <cell r="B192" t="str">
            <v>жами</v>
          </cell>
          <cell r="C192">
            <v>0</v>
          </cell>
          <cell r="D192" t="str">
            <v>жами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e">
            <v>#DIV/0!</v>
          </cell>
        </row>
        <row r="193">
          <cell r="A193">
            <v>203722161</v>
          </cell>
          <cell r="B193" t="str">
            <v>Ашур бобо</v>
          </cell>
          <cell r="C193">
            <v>0</v>
          </cell>
          <cell r="D193">
            <v>0</v>
          </cell>
          <cell r="E193">
            <v>0</v>
          </cell>
          <cell r="F193" t="str">
            <v>Ашур бобо</v>
          </cell>
          <cell r="G193">
            <v>7821.8</v>
          </cell>
          <cell r="H193">
            <v>3379.6</v>
          </cell>
          <cell r="I193">
            <v>2653.1</v>
          </cell>
          <cell r="J193" t="e">
            <v>#DIV/0!</v>
          </cell>
        </row>
        <row r="194">
          <cell r="A194">
            <v>205348482</v>
          </cell>
          <cell r="B194" t="str">
            <v>Бегим она</v>
          </cell>
          <cell r="C194">
            <v>0</v>
          </cell>
          <cell r="D194" t="str">
            <v>Бегим она (тугатилган)</v>
          </cell>
          <cell r="E194">
            <v>2493.9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e">
            <v>#DIV/0!</v>
          </cell>
        </row>
        <row r="195">
          <cell r="A195">
            <v>206122265</v>
          </cell>
          <cell r="B195" t="str">
            <v>Муроджон Мавлон ИММ</v>
          </cell>
          <cell r="C195">
            <v>0</v>
          </cell>
          <cell r="D195" t="str">
            <v>Муроджон Мавлон ИММ</v>
          </cell>
          <cell r="E195">
            <v>780.1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e">
            <v>#DIV/0!</v>
          </cell>
        </row>
        <row r="196">
          <cell r="A196">
            <v>200975879</v>
          </cell>
          <cell r="B196" t="str">
            <v>Сарикул</v>
          </cell>
          <cell r="C196">
            <v>0</v>
          </cell>
          <cell r="D196" t="str">
            <v>Сарикул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78.503373180258023</v>
          </cell>
        </row>
        <row r="197">
          <cell r="A197">
            <v>205311324</v>
          </cell>
          <cell r="B197" t="str">
            <v>Комуна Зилола</v>
          </cell>
          <cell r="C197">
            <v>0</v>
          </cell>
          <cell r="D197" t="str">
            <v>Комуна Зилола</v>
          </cell>
          <cell r="E197">
            <v>105.6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e">
            <v>#DIV/0!</v>
          </cell>
        </row>
        <row r="198">
          <cell r="B198" t="str">
            <v>жами</v>
          </cell>
          <cell r="C198">
            <v>0</v>
          </cell>
          <cell r="D198" t="str">
            <v>жами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e">
            <v>#DIV/0!</v>
          </cell>
        </row>
        <row r="199">
          <cell r="A199">
            <v>201117449</v>
          </cell>
          <cell r="B199" t="str">
            <v>Жахонгир</v>
          </cell>
          <cell r="C199">
            <v>0</v>
          </cell>
          <cell r="D199">
            <v>0</v>
          </cell>
          <cell r="E199">
            <v>0</v>
          </cell>
          <cell r="F199" t="str">
            <v>Жахонгир</v>
          </cell>
          <cell r="G199">
            <v>7470.4</v>
          </cell>
          <cell r="H199">
            <v>2111.4</v>
          </cell>
          <cell r="I199">
            <v>1657.6</v>
          </cell>
          <cell r="J199" t="e">
            <v>#DIV/0!</v>
          </cell>
        </row>
        <row r="200">
          <cell r="A200">
            <v>202108972</v>
          </cell>
          <cell r="B200" t="str">
            <v>Шербек</v>
          </cell>
          <cell r="C200">
            <v>0</v>
          </cell>
          <cell r="D200" t="str">
            <v>Шербек</v>
          </cell>
          <cell r="E200">
            <v>1331.2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e">
            <v>#DIV/0!</v>
          </cell>
        </row>
        <row r="201">
          <cell r="B201" t="str">
            <v>Озода боги</v>
          </cell>
          <cell r="C201">
            <v>0</v>
          </cell>
          <cell r="D201" t="str">
            <v>Озода боги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e">
            <v>#DIV/0!</v>
          </cell>
        </row>
        <row r="202">
          <cell r="B202" t="str">
            <v>Олтин боги</v>
          </cell>
          <cell r="C202">
            <v>0</v>
          </cell>
          <cell r="D202" t="str">
            <v>Олтин боги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78.507151652931697</v>
          </cell>
        </row>
        <row r="203">
          <cell r="B203" t="str">
            <v>Хожи</v>
          </cell>
          <cell r="C203">
            <v>0</v>
          </cell>
          <cell r="D203" t="str">
            <v>Хожи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e">
            <v>#DIV/0!</v>
          </cell>
        </row>
        <row r="204">
          <cell r="A204">
            <v>203643506</v>
          </cell>
          <cell r="B204" t="str">
            <v>М.Улугбек</v>
          </cell>
          <cell r="C204">
            <v>0</v>
          </cell>
          <cell r="D204" t="str">
            <v>М.Улугбек</v>
          </cell>
          <cell r="E204">
            <v>780.2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e">
            <v>#DIV/0!</v>
          </cell>
        </row>
        <row r="205">
          <cell r="B205" t="str">
            <v>Зухридин</v>
          </cell>
          <cell r="C205">
            <v>0</v>
          </cell>
          <cell r="D205" t="str">
            <v>Зухридин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 t="e">
            <v>#DIV/0!</v>
          </cell>
        </row>
        <row r="206">
          <cell r="B206" t="str">
            <v>жами</v>
          </cell>
          <cell r="C206">
            <v>0</v>
          </cell>
          <cell r="D206" t="str">
            <v>жами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e">
            <v>#DIV/0!</v>
          </cell>
        </row>
        <row r="207">
          <cell r="A207">
            <v>203728271</v>
          </cell>
          <cell r="B207" t="str">
            <v>Мусурмон бобо</v>
          </cell>
          <cell r="C207">
            <v>0</v>
          </cell>
          <cell r="D207" t="str">
            <v>Мусурмон бобо</v>
          </cell>
          <cell r="E207">
            <v>7888.9</v>
          </cell>
          <cell r="F207">
            <v>0</v>
          </cell>
          <cell r="G207">
            <v>17036.599999999999</v>
          </cell>
          <cell r="H207">
            <v>9913.6</v>
          </cell>
          <cell r="I207">
            <v>7782.7</v>
          </cell>
          <cell r="J207" t="e">
            <v>#DIV/0!</v>
          </cell>
        </row>
        <row r="208">
          <cell r="A208">
            <v>206125790</v>
          </cell>
          <cell r="B208" t="str">
            <v>Гайбулло Тохир Жура ЖТБ</v>
          </cell>
          <cell r="C208">
            <v>0</v>
          </cell>
          <cell r="D208" t="str">
            <v>Гайбулло Тохир Жура ЖТБ</v>
          </cell>
          <cell r="E208">
            <v>2024.7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 t="e">
            <v>#DIV/0!</v>
          </cell>
        </row>
        <row r="209">
          <cell r="A209">
            <v>203463152</v>
          </cell>
          <cell r="B209" t="str">
            <v>Гулхумор</v>
          </cell>
          <cell r="C209">
            <v>0</v>
          </cell>
          <cell r="D209">
            <v>0</v>
          </cell>
          <cell r="E209">
            <v>0</v>
          </cell>
          <cell r="F209" t="str">
            <v>Гулхумор</v>
          </cell>
          <cell r="G209">
            <v>0</v>
          </cell>
          <cell r="H209">
            <v>0</v>
          </cell>
          <cell r="I209">
            <v>0</v>
          </cell>
          <cell r="J209" t="e">
            <v>#DIV/0!</v>
          </cell>
        </row>
        <row r="210">
          <cell r="B210" t="str">
            <v>Лойло Шахбозбек Эрка</v>
          </cell>
          <cell r="C210">
            <v>0</v>
          </cell>
          <cell r="D210" t="str">
            <v>Лойло Шахбозбек Эрка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78.505285668173016</v>
          </cell>
        </row>
        <row r="211">
          <cell r="B211" t="str">
            <v>Яхшибой улмас тутзори</v>
          </cell>
          <cell r="C211">
            <v>0</v>
          </cell>
          <cell r="D211" t="str">
            <v>Яхшибой улмас тутзори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e">
            <v>#DIV/0!</v>
          </cell>
        </row>
        <row r="212">
          <cell r="B212" t="str">
            <v>жами</v>
          </cell>
          <cell r="C212">
            <v>0</v>
          </cell>
          <cell r="D212" t="str">
            <v>жами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 t="e">
            <v>#DIV/0!</v>
          </cell>
        </row>
        <row r="213">
          <cell r="A213">
            <v>201818414</v>
          </cell>
          <cell r="B213" t="str">
            <v>Мурот</v>
          </cell>
          <cell r="C213">
            <v>0</v>
          </cell>
          <cell r="D213">
            <v>0</v>
          </cell>
          <cell r="E213">
            <v>0</v>
          </cell>
          <cell r="F213" t="str">
            <v>Мурот</v>
          </cell>
          <cell r="G213">
            <v>5143.5</v>
          </cell>
          <cell r="H213">
            <v>349.8</v>
          </cell>
          <cell r="I213">
            <v>274.5</v>
          </cell>
          <cell r="J213" t="e">
            <v>#DIV/0!</v>
          </cell>
        </row>
        <row r="214">
          <cell r="A214">
            <v>203250520</v>
          </cell>
          <cell r="B214" t="str">
            <v>Кахромон бобо</v>
          </cell>
          <cell r="C214">
            <v>0</v>
          </cell>
          <cell r="D214" t="str">
            <v>Кахромон бобо</v>
          </cell>
          <cell r="E214">
            <v>349.8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 t="e">
            <v>#DIV/0!</v>
          </cell>
        </row>
        <row r="215">
          <cell r="B215" t="str">
            <v>жами</v>
          </cell>
          <cell r="C215">
            <v>0</v>
          </cell>
          <cell r="D215" t="str">
            <v>жами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 t="e">
            <v>#DIV/0!</v>
          </cell>
        </row>
        <row r="216">
          <cell r="A216">
            <v>203371949</v>
          </cell>
          <cell r="B216" t="str">
            <v>Голиб</v>
          </cell>
          <cell r="C216">
            <v>0</v>
          </cell>
          <cell r="D216">
            <v>0</v>
          </cell>
          <cell r="E216">
            <v>0</v>
          </cell>
          <cell r="F216" t="str">
            <v>Голиб</v>
          </cell>
          <cell r="G216">
            <v>4630.2</v>
          </cell>
          <cell r="H216">
            <v>0</v>
          </cell>
          <cell r="I216">
            <v>0</v>
          </cell>
          <cell r="J216">
            <v>78.473413379073747</v>
          </cell>
        </row>
        <row r="217">
          <cell r="A217">
            <v>205289629</v>
          </cell>
          <cell r="B217" t="str">
            <v>Муродхон МН фх</v>
          </cell>
          <cell r="C217">
            <v>0</v>
          </cell>
          <cell r="D217" t="str">
            <v>Муродхон МН фх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e">
            <v>#DIV/0!</v>
          </cell>
        </row>
        <row r="218">
          <cell r="B218" t="str">
            <v>жами</v>
          </cell>
          <cell r="C218">
            <v>0</v>
          </cell>
          <cell r="D218" t="str">
            <v>29-лойиха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 t="e">
            <v>#DIV/0!</v>
          </cell>
        </row>
        <row r="219">
          <cell r="A219">
            <v>200766458</v>
          </cell>
          <cell r="B219" t="str">
            <v>Ок булок</v>
          </cell>
          <cell r="C219">
            <v>0</v>
          </cell>
          <cell r="D219">
            <v>0</v>
          </cell>
          <cell r="E219">
            <v>0</v>
          </cell>
          <cell r="F219" t="str">
            <v>Ок булок</v>
          </cell>
          <cell r="G219">
            <v>1622.1</v>
          </cell>
          <cell r="H219">
            <v>0</v>
          </cell>
          <cell r="I219">
            <v>0</v>
          </cell>
          <cell r="J219" t="e">
            <v>#DIV/0!</v>
          </cell>
        </row>
        <row r="220">
          <cell r="A220">
            <v>200766480</v>
          </cell>
          <cell r="B220" t="str">
            <v>Нигина</v>
          </cell>
          <cell r="C220">
            <v>0</v>
          </cell>
          <cell r="D220" t="str">
            <v>Нигина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 t="e">
            <v>#DIV/0!</v>
          </cell>
        </row>
        <row r="221">
          <cell r="B221" t="str">
            <v>Яхшибой Коракия меваси</v>
          </cell>
          <cell r="C221">
            <v>0</v>
          </cell>
          <cell r="D221" t="str">
            <v>Яхшибой Кора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 t="e">
            <v>#DIV/0!</v>
          </cell>
        </row>
        <row r="222">
          <cell r="B222" t="str">
            <v>Холис Марварид</v>
          </cell>
          <cell r="C222">
            <v>0</v>
          </cell>
          <cell r="D222" t="str">
            <v>Холис Марварид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e">
            <v>#DIV/0!</v>
          </cell>
        </row>
        <row r="223">
          <cell r="B223" t="str">
            <v>Рузимурод Зохит боги</v>
          </cell>
          <cell r="C223">
            <v>0</v>
          </cell>
          <cell r="D223" t="str">
            <v>Рузимурод Зохит боги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e">
            <v>#DIV/0!</v>
          </cell>
        </row>
        <row r="224">
          <cell r="B224" t="str">
            <v>Хончорбог замини тутзори</v>
          </cell>
          <cell r="C224">
            <v>0</v>
          </cell>
          <cell r="D224" t="str">
            <v>Хончорбог замини тутзори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 t="e">
            <v>#DIV/0!</v>
          </cell>
        </row>
        <row r="225">
          <cell r="B225" t="str">
            <v>жами</v>
          </cell>
          <cell r="C225">
            <v>0</v>
          </cell>
          <cell r="D225" t="str">
            <v>жами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e">
            <v>#DIV/0!</v>
          </cell>
        </row>
        <row r="226">
          <cell r="A226">
            <v>200766441</v>
          </cell>
          <cell r="B226" t="str">
            <v>Марс</v>
          </cell>
          <cell r="C226">
            <v>0</v>
          </cell>
          <cell r="D226">
            <v>0</v>
          </cell>
          <cell r="E226">
            <v>0</v>
          </cell>
          <cell r="F226" t="str">
            <v>Марс</v>
          </cell>
          <cell r="G226">
            <v>6395.4</v>
          </cell>
          <cell r="H226">
            <v>3684.4</v>
          </cell>
          <cell r="I226">
            <v>2892.5</v>
          </cell>
          <cell r="J226" t="e">
            <v>#DIV/0!</v>
          </cell>
        </row>
        <row r="227">
          <cell r="B227" t="str">
            <v>Шавкиддин  Тухбой Хим</v>
          </cell>
          <cell r="C227">
            <v>0</v>
          </cell>
          <cell r="D227" t="str">
            <v>Шавкиддин  Тухбой Хим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e">
            <v>#DIV/0!</v>
          </cell>
        </row>
        <row r="228">
          <cell r="B228" t="str">
            <v>Аминов Бахтиёр</v>
          </cell>
          <cell r="C228">
            <v>0</v>
          </cell>
          <cell r="D228" t="str">
            <v>Аминов Бахтиёр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e">
            <v>#DIV/0!</v>
          </cell>
        </row>
        <row r="229">
          <cell r="B229" t="str">
            <v>Турдикулов Манзар боги</v>
          </cell>
          <cell r="C229">
            <v>0</v>
          </cell>
          <cell r="D229" t="str">
            <v>Турдикулов Манзар боги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78.506676799478882</v>
          </cell>
        </row>
        <row r="230">
          <cell r="B230" t="str">
            <v>Аминов Туркман</v>
          </cell>
          <cell r="C230">
            <v>0</v>
          </cell>
          <cell r="D230" t="str">
            <v>Аминов Туркман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e">
            <v>#DIV/0!</v>
          </cell>
        </row>
        <row r="231">
          <cell r="B231" t="str">
            <v>Ошин тангим</v>
          </cell>
          <cell r="C231">
            <v>0</v>
          </cell>
          <cell r="D231" t="str">
            <v>Ошин тангим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e">
            <v>#DIV/0!</v>
          </cell>
        </row>
        <row r="232">
          <cell r="A232">
            <v>203630625</v>
          </cell>
          <cell r="B232" t="str">
            <v>Рахим бобо</v>
          </cell>
          <cell r="C232">
            <v>0</v>
          </cell>
          <cell r="D232" t="str">
            <v>Рахим бобо</v>
          </cell>
          <cell r="E232">
            <v>3684.4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e">
            <v>#DIV/0!</v>
          </cell>
        </row>
        <row r="233">
          <cell r="B233" t="str">
            <v>Жамолиддин бесин боги</v>
          </cell>
          <cell r="C233">
            <v>0</v>
          </cell>
          <cell r="D233" t="str">
            <v>Жамолиддин бесин боги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e">
            <v>#DIV/0!</v>
          </cell>
        </row>
        <row r="234">
          <cell r="B234" t="str">
            <v>жами</v>
          </cell>
          <cell r="C234">
            <v>0</v>
          </cell>
          <cell r="D234" t="str">
            <v>жами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e">
            <v>#DIV/0!</v>
          </cell>
        </row>
        <row r="235">
          <cell r="A235">
            <v>300559134</v>
          </cell>
          <cell r="B235" t="str">
            <v>Зиёнур Чашмаси дури</v>
          </cell>
          <cell r="C235">
            <v>0</v>
          </cell>
          <cell r="D235">
            <v>0</v>
          </cell>
          <cell r="E235">
            <v>0</v>
          </cell>
          <cell r="F235" t="str">
            <v>Зиёнур Чашмаси дури</v>
          </cell>
          <cell r="G235">
            <v>11510.6</v>
          </cell>
          <cell r="H235">
            <v>8447.2999999999993</v>
          </cell>
          <cell r="I235">
            <v>6631.5</v>
          </cell>
          <cell r="J235" t="e">
            <v>#DIV/0!</v>
          </cell>
        </row>
        <row r="236">
          <cell r="A236">
            <v>202419672</v>
          </cell>
          <cell r="B236" t="str">
            <v>Кайрагоч</v>
          </cell>
          <cell r="C236">
            <v>0</v>
          </cell>
          <cell r="D236" t="str">
            <v>Кайрагоч</v>
          </cell>
          <cell r="E236">
            <v>6663.4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e">
            <v>#DIV/0!</v>
          </cell>
        </row>
        <row r="237">
          <cell r="B237" t="str">
            <v>Азим бобо</v>
          </cell>
          <cell r="C237">
            <v>0</v>
          </cell>
          <cell r="D237" t="str">
            <v>Азим бобо</v>
          </cell>
          <cell r="E237">
            <v>1783.9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e">
            <v>#DIV/0!</v>
          </cell>
        </row>
        <row r="238">
          <cell r="B238" t="str">
            <v>Шербек Гоффор Худой</v>
          </cell>
          <cell r="C238">
            <v>0</v>
          </cell>
          <cell r="D238" t="str">
            <v>Шербек Гоффор Худой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78.504374178731666</v>
          </cell>
        </row>
        <row r="239">
          <cell r="B239" t="str">
            <v>жами</v>
          </cell>
          <cell r="C239">
            <v>0</v>
          </cell>
          <cell r="D239" t="str">
            <v>жами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e">
            <v>#DIV/0!</v>
          </cell>
        </row>
        <row r="240">
          <cell r="A240">
            <v>202088034</v>
          </cell>
          <cell r="B240" t="str">
            <v>Самарканд</v>
          </cell>
          <cell r="C240">
            <v>0</v>
          </cell>
          <cell r="D240">
            <v>0</v>
          </cell>
          <cell r="E240">
            <v>0</v>
          </cell>
          <cell r="F240" t="str">
            <v>Самарканд</v>
          </cell>
          <cell r="G240">
            <v>18255.400000000001</v>
          </cell>
          <cell r="H240">
            <v>1892.1</v>
          </cell>
          <cell r="I240">
            <v>1485.4</v>
          </cell>
          <cell r="J240" t="e">
            <v>#DIV/0!</v>
          </cell>
        </row>
        <row r="241">
          <cell r="A241">
            <v>203244210</v>
          </cell>
          <cell r="B241" t="str">
            <v>Х.Разокова</v>
          </cell>
          <cell r="C241">
            <v>0</v>
          </cell>
          <cell r="D241" t="str">
            <v>Х.Разокова</v>
          </cell>
          <cell r="E241">
            <v>1892.1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e">
            <v>#DIV/0!</v>
          </cell>
        </row>
        <row r="242">
          <cell r="B242" t="str">
            <v>жами</v>
          </cell>
          <cell r="C242">
            <v>0</v>
          </cell>
          <cell r="D242" t="str">
            <v>жами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e">
            <v>#DIV/0!</v>
          </cell>
        </row>
        <row r="243">
          <cell r="A243">
            <v>206112095</v>
          </cell>
          <cell r="B243" t="str">
            <v>Олимхон Ахат Толмас</v>
          </cell>
          <cell r="C243">
            <v>0</v>
          </cell>
          <cell r="D243">
            <v>0</v>
          </cell>
          <cell r="E243">
            <v>0</v>
          </cell>
          <cell r="F243" t="str">
            <v>Олимхон Ахат Толмас</v>
          </cell>
          <cell r="G243">
            <v>5900.1</v>
          </cell>
          <cell r="H243">
            <v>2310.6</v>
          </cell>
          <cell r="I243">
            <v>1813.9</v>
          </cell>
          <cell r="J243">
            <v>78.505364409914918</v>
          </cell>
        </row>
        <row r="244">
          <cell r="A244">
            <v>203392811</v>
          </cell>
          <cell r="B244" t="str">
            <v>Усман ота</v>
          </cell>
          <cell r="C244">
            <v>0</v>
          </cell>
          <cell r="D244" t="str">
            <v>Усман ота</v>
          </cell>
          <cell r="E244">
            <v>2310.6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e">
            <v>#DIV/0!</v>
          </cell>
        </row>
        <row r="245">
          <cell r="B245" t="str">
            <v>Шахбоз Лола Феруза</v>
          </cell>
          <cell r="C245">
            <v>0</v>
          </cell>
          <cell r="D245" t="str">
            <v>Шахбоз Лола Феруза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e">
            <v>#DIV/0!</v>
          </cell>
        </row>
        <row r="246">
          <cell r="B246" t="str">
            <v>жами</v>
          </cell>
          <cell r="C246">
            <v>0</v>
          </cell>
          <cell r="D246" t="str">
            <v>жами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78.503419025361382</v>
          </cell>
        </row>
        <row r="247">
          <cell r="A247">
            <v>204525990</v>
          </cell>
          <cell r="B247" t="str">
            <v>А.Х Хошим бобо</v>
          </cell>
          <cell r="C247">
            <v>0</v>
          </cell>
          <cell r="D247">
            <v>0</v>
          </cell>
          <cell r="E247">
            <v>0</v>
          </cell>
          <cell r="F247" t="str">
            <v>А.Х Хошим бобо</v>
          </cell>
          <cell r="G247">
            <v>3029.4</v>
          </cell>
          <cell r="H247">
            <v>853</v>
          </cell>
          <cell r="I247">
            <v>669.6</v>
          </cell>
          <cell r="J247" t="e">
            <v>#DIV/0!</v>
          </cell>
        </row>
        <row r="248">
          <cell r="A248">
            <v>206125862</v>
          </cell>
          <cell r="B248" t="str">
            <v>Абдукосим Хошимов</v>
          </cell>
          <cell r="C248">
            <v>0</v>
          </cell>
          <cell r="D248" t="str">
            <v>Абдукосим Хошимов</v>
          </cell>
          <cell r="E248">
            <v>853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e">
            <v>#DIV/0!</v>
          </cell>
        </row>
        <row r="249">
          <cell r="A249">
            <v>203256734</v>
          </cell>
          <cell r="B249" t="str">
            <v>Облакул бобо</v>
          </cell>
          <cell r="C249">
            <v>0</v>
          </cell>
          <cell r="D249" t="str">
            <v>Облакул бобо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e">
            <v>#DIV/0!</v>
          </cell>
        </row>
        <row r="250">
          <cell r="B250" t="str">
            <v>жами</v>
          </cell>
          <cell r="C250">
            <v>0</v>
          </cell>
          <cell r="D250" t="str">
            <v>жами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78.49941383352872</v>
          </cell>
        </row>
        <row r="251">
          <cell r="A251">
            <v>200767076</v>
          </cell>
          <cell r="B251" t="str">
            <v>Хавазаксой</v>
          </cell>
          <cell r="C251">
            <v>0</v>
          </cell>
          <cell r="D251" t="str">
            <v>Хавазаксой</v>
          </cell>
          <cell r="E251">
            <v>2282.8000000000002</v>
          </cell>
          <cell r="F251">
            <v>0</v>
          </cell>
          <cell r="G251">
            <v>5489.6</v>
          </cell>
          <cell r="H251">
            <v>3932.4</v>
          </cell>
          <cell r="I251">
            <v>3087.2</v>
          </cell>
          <cell r="J251" t="e">
            <v>#DIV/0!</v>
          </cell>
        </row>
        <row r="252">
          <cell r="A252">
            <v>206151017</v>
          </cell>
          <cell r="B252" t="str">
            <v>Нормумин Комил</v>
          </cell>
          <cell r="C252">
            <v>0</v>
          </cell>
          <cell r="D252" t="str">
            <v>Нормумин Комил</v>
          </cell>
          <cell r="E252">
            <v>1649.6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e">
            <v>#DIV/0!</v>
          </cell>
        </row>
        <row r="253">
          <cell r="A253">
            <v>206122369</v>
          </cell>
          <cell r="B253" t="str">
            <v>Жасурбек боз</v>
          </cell>
          <cell r="C253">
            <v>0</v>
          </cell>
          <cell r="D253">
            <v>0</v>
          </cell>
          <cell r="E253">
            <v>0</v>
          </cell>
          <cell r="F253" t="str">
            <v>Жасурбек боз</v>
          </cell>
          <cell r="G253">
            <v>0</v>
          </cell>
          <cell r="H253">
            <v>0</v>
          </cell>
          <cell r="I253">
            <v>0</v>
          </cell>
          <cell r="J253" t="e">
            <v>#DIV/0!</v>
          </cell>
        </row>
        <row r="254">
          <cell r="B254" t="str">
            <v>жами</v>
          </cell>
          <cell r="C254">
            <v>0</v>
          </cell>
          <cell r="D254" t="str">
            <v>жами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78.506764316956563</v>
          </cell>
        </row>
        <row r="255">
          <cell r="A255">
            <v>203723595</v>
          </cell>
          <cell r="B255" t="str">
            <v>Латофат</v>
          </cell>
          <cell r="C255">
            <v>0</v>
          </cell>
          <cell r="D255">
            <v>0</v>
          </cell>
          <cell r="E255">
            <v>0</v>
          </cell>
          <cell r="F255" t="str">
            <v>Латофат</v>
          </cell>
          <cell r="G255">
            <v>6979.6</v>
          </cell>
          <cell r="H255">
            <v>3991.7</v>
          </cell>
          <cell r="I255">
            <v>3133.7</v>
          </cell>
          <cell r="J255" t="e">
            <v>#DIV/0!</v>
          </cell>
        </row>
        <row r="256">
          <cell r="A256">
            <v>200766308</v>
          </cell>
          <cell r="B256" t="str">
            <v>Орзу</v>
          </cell>
          <cell r="C256">
            <v>0</v>
          </cell>
          <cell r="D256" t="str">
            <v>Орзу (тугатилган)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e">
            <v>#DIV/0!</v>
          </cell>
        </row>
        <row r="257">
          <cell r="A257">
            <v>300781588</v>
          </cell>
          <cell r="B257" t="str">
            <v>Сухроб Лунка Олтин толаси</v>
          </cell>
          <cell r="C257">
            <v>0</v>
          </cell>
          <cell r="D257" t="str">
            <v>Сухроб Лунка Олтин толаси</v>
          </cell>
          <cell r="E257">
            <v>2230.1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e">
            <v>#DIV/0!</v>
          </cell>
        </row>
        <row r="258">
          <cell r="B258" t="str">
            <v>Сухроб Мурод Олтин толаси</v>
          </cell>
          <cell r="C258">
            <v>0</v>
          </cell>
          <cell r="D258" t="str">
            <v>Сухроб Мурод Олтин толаси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78.505398702307289</v>
          </cell>
        </row>
        <row r="259">
          <cell r="A259">
            <v>206151024</v>
          </cell>
          <cell r="B259" t="str">
            <v>Шабнам Абдусалим</v>
          </cell>
          <cell r="C259">
            <v>0</v>
          </cell>
          <cell r="D259" t="str">
            <v>Шабнам Абдусалим</v>
          </cell>
          <cell r="E259">
            <v>1761.6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e">
            <v>#DIV/0!</v>
          </cell>
        </row>
        <row r="260">
          <cell r="B260" t="str">
            <v>жами</v>
          </cell>
          <cell r="C260">
            <v>0</v>
          </cell>
          <cell r="D260" t="str">
            <v>жами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e">
            <v>#DIV/0!</v>
          </cell>
        </row>
        <row r="261">
          <cell r="A261">
            <v>206123454</v>
          </cell>
          <cell r="B261" t="str">
            <v>Голиб Хайдар Абдура</v>
          </cell>
          <cell r="C261">
            <v>0</v>
          </cell>
          <cell r="D261">
            <v>0</v>
          </cell>
          <cell r="E261">
            <v>0</v>
          </cell>
          <cell r="F261" t="str">
            <v>Голиб Хайдар Абдура</v>
          </cell>
          <cell r="G261">
            <v>6607.1</v>
          </cell>
          <cell r="H261">
            <v>321.5</v>
          </cell>
          <cell r="I261">
            <v>252.4</v>
          </cell>
          <cell r="J261" t="e">
            <v>#DIV/0!</v>
          </cell>
        </row>
        <row r="262">
          <cell r="A262">
            <v>206170832</v>
          </cell>
          <cell r="B262" t="str">
            <v>Хошимова Сайёра</v>
          </cell>
          <cell r="C262">
            <v>0</v>
          </cell>
          <cell r="D262" t="str">
            <v>Хошимова Сайёра</v>
          </cell>
          <cell r="E262">
            <v>321.5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e">
            <v>#DIV/0!</v>
          </cell>
        </row>
        <row r="263">
          <cell r="A263">
            <v>201818589</v>
          </cell>
          <cell r="B263" t="str">
            <v>Отабек</v>
          </cell>
          <cell r="C263">
            <v>0</v>
          </cell>
          <cell r="D263" t="str">
            <v>Отабек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e">
            <v>#DIV/0!</v>
          </cell>
        </row>
        <row r="264">
          <cell r="B264" t="str">
            <v>жами</v>
          </cell>
          <cell r="C264">
            <v>0</v>
          </cell>
          <cell r="D264" t="str">
            <v>жами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78.506998444790042</v>
          </cell>
        </row>
        <row r="265">
          <cell r="A265">
            <v>202067297</v>
          </cell>
          <cell r="B265" t="str">
            <v>Олти пахса</v>
          </cell>
          <cell r="C265">
            <v>0</v>
          </cell>
          <cell r="D265">
            <v>0</v>
          </cell>
          <cell r="E265">
            <v>0</v>
          </cell>
          <cell r="F265" t="str">
            <v>Олти пахса</v>
          </cell>
          <cell r="G265">
            <v>5729.6</v>
          </cell>
          <cell r="H265">
            <v>0</v>
          </cell>
          <cell r="I265">
            <v>0</v>
          </cell>
          <cell r="J265" t="e">
            <v>#DIV/0!</v>
          </cell>
        </row>
        <row r="266">
          <cell r="B266" t="str">
            <v>жами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e">
            <v>#DIV/0!</v>
          </cell>
        </row>
        <row r="267">
          <cell r="A267">
            <v>203735145</v>
          </cell>
          <cell r="B267" t="str">
            <v>Арслон бобо</v>
          </cell>
          <cell r="C267">
            <v>0</v>
          </cell>
          <cell r="D267">
            <v>0</v>
          </cell>
          <cell r="E267">
            <v>0</v>
          </cell>
          <cell r="F267" t="str">
            <v>Арслон бобо</v>
          </cell>
          <cell r="G267">
            <v>859.5</v>
          </cell>
          <cell r="H267">
            <v>0</v>
          </cell>
          <cell r="I267">
            <v>0</v>
          </cell>
          <cell r="J267" t="e">
            <v>#DIV/0!</v>
          </cell>
        </row>
        <row r="268">
          <cell r="B268" t="str">
            <v>Олти пахса</v>
          </cell>
          <cell r="C268">
            <v>0</v>
          </cell>
          <cell r="D268" t="str">
            <v>Олти пахса (кисман кайтариш)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e">
            <v>#DIV/0!</v>
          </cell>
        </row>
        <row r="269">
          <cell r="B269" t="str">
            <v>жами</v>
          </cell>
          <cell r="C269">
            <v>0</v>
          </cell>
          <cell r="D269" t="str">
            <v>жами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e">
            <v>#DIV/0!</v>
          </cell>
        </row>
        <row r="270">
          <cell r="A270">
            <v>206122280</v>
          </cell>
          <cell r="B270" t="str">
            <v>Мансур Доли</v>
          </cell>
          <cell r="C270">
            <v>0</v>
          </cell>
          <cell r="D270" t="str">
            <v>Мансур Доли</v>
          </cell>
          <cell r="E270">
            <v>3194.6</v>
          </cell>
          <cell r="F270">
            <v>0</v>
          </cell>
          <cell r="G270">
            <v>9060.2999999999993</v>
          </cell>
          <cell r="H270">
            <v>3194.6</v>
          </cell>
          <cell r="I270">
            <v>2507.9</v>
          </cell>
          <cell r="J270" t="e">
            <v>#DIV/0!</v>
          </cell>
        </row>
        <row r="271">
          <cell r="A271">
            <v>200767052</v>
          </cell>
          <cell r="B271" t="str">
            <v>Бунёдкор</v>
          </cell>
          <cell r="C271">
            <v>0</v>
          </cell>
          <cell r="D271">
            <v>0</v>
          </cell>
          <cell r="E271">
            <v>0</v>
          </cell>
          <cell r="F271" t="str">
            <v>Бунёдкор</v>
          </cell>
          <cell r="G271">
            <v>0</v>
          </cell>
          <cell r="H271">
            <v>0</v>
          </cell>
          <cell r="I271">
            <v>0</v>
          </cell>
          <cell r="J271" t="e">
            <v>#DIV/0!</v>
          </cell>
        </row>
        <row r="272">
          <cell r="B272" t="str">
            <v>жами</v>
          </cell>
          <cell r="C272">
            <v>0</v>
          </cell>
          <cell r="D272" t="str">
            <v>жами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e">
            <v>#DIV/0!</v>
          </cell>
        </row>
        <row r="273">
          <cell r="A273">
            <v>200766379</v>
          </cell>
          <cell r="B273" t="str">
            <v>Сохибкор</v>
          </cell>
          <cell r="C273">
            <v>0</v>
          </cell>
          <cell r="D273">
            <v>0</v>
          </cell>
          <cell r="E273">
            <v>0</v>
          </cell>
          <cell r="F273" t="str">
            <v>Сохибкор</v>
          </cell>
          <cell r="G273">
            <v>2920.2</v>
          </cell>
          <cell r="H273">
            <v>0</v>
          </cell>
          <cell r="I273">
            <v>0</v>
          </cell>
          <cell r="J273">
            <v>78.504351092468539</v>
          </cell>
        </row>
        <row r="274">
          <cell r="B274" t="str">
            <v>жами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e">
            <v>#DIV/0!</v>
          </cell>
        </row>
        <row r="275">
          <cell r="A275">
            <v>206122638</v>
          </cell>
          <cell r="B275" t="str">
            <v>Зарафшон агро</v>
          </cell>
          <cell r="C275">
            <v>0</v>
          </cell>
          <cell r="D275">
            <v>0</v>
          </cell>
          <cell r="E275">
            <v>0</v>
          </cell>
          <cell r="F275" t="str">
            <v>Зарафшон агро</v>
          </cell>
          <cell r="G275">
            <v>1459.3</v>
          </cell>
          <cell r="H275">
            <v>0</v>
          </cell>
          <cell r="I275">
            <v>0</v>
          </cell>
          <cell r="J275" t="e">
            <v>#DIV/0!</v>
          </cell>
        </row>
        <row r="276">
          <cell r="B276" t="str">
            <v>жами</v>
          </cell>
          <cell r="C276">
            <v>0</v>
          </cell>
          <cell r="D276" t="str">
            <v>10-лойиха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e">
            <v>#DIV/0!</v>
          </cell>
        </row>
        <row r="277">
          <cell r="A277">
            <v>206110067</v>
          </cell>
          <cell r="B277" t="str">
            <v>Туркманобод</v>
          </cell>
          <cell r="C277">
            <v>0</v>
          </cell>
          <cell r="D277">
            <v>0</v>
          </cell>
          <cell r="E277">
            <v>0</v>
          </cell>
          <cell r="F277" t="str">
            <v>Туркманобод</v>
          </cell>
          <cell r="G277">
            <v>5055</v>
          </cell>
          <cell r="H277">
            <v>340.7</v>
          </cell>
          <cell r="I277">
            <v>267.39999999999998</v>
          </cell>
          <cell r="J277" t="e">
            <v>#DIV/0!</v>
          </cell>
        </row>
        <row r="278">
          <cell r="A278">
            <v>202041496</v>
          </cell>
          <cell r="B278" t="str">
            <v>Мухаммад</v>
          </cell>
          <cell r="C278">
            <v>0</v>
          </cell>
          <cell r="D278" t="str">
            <v>Мухаммад</v>
          </cell>
          <cell r="E278">
            <v>340.7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e">
            <v>#DIV/0!</v>
          </cell>
        </row>
        <row r="279">
          <cell r="B279" t="str">
            <v>жами</v>
          </cell>
          <cell r="C279">
            <v>0</v>
          </cell>
          <cell r="D279" t="str">
            <v>жами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e">
            <v>#DIV/0!</v>
          </cell>
        </row>
        <row r="280">
          <cell r="A280">
            <v>205348474</v>
          </cell>
          <cell r="B280" t="str">
            <v>Сапар бобо</v>
          </cell>
          <cell r="C280">
            <v>0</v>
          </cell>
          <cell r="D280">
            <v>0</v>
          </cell>
          <cell r="E280">
            <v>0</v>
          </cell>
          <cell r="F280" t="str">
            <v>Сапар бобо</v>
          </cell>
          <cell r="G280">
            <v>4428</v>
          </cell>
          <cell r="H280">
            <v>0</v>
          </cell>
          <cell r="I280">
            <v>0</v>
          </cell>
          <cell r="J280">
            <v>78.485471088934545</v>
          </cell>
        </row>
        <row r="281">
          <cell r="B281" t="str">
            <v>жами</v>
          </cell>
          <cell r="C281">
            <v>0</v>
          </cell>
          <cell r="D281" t="str">
            <v>12-лойиха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e">
            <v>#DIV/0!</v>
          </cell>
        </row>
        <row r="282">
          <cell r="A282">
            <v>206122344</v>
          </cell>
          <cell r="B282" t="str">
            <v>Юлдуз Хамида</v>
          </cell>
          <cell r="C282">
            <v>0</v>
          </cell>
          <cell r="D282" t="str">
            <v>Юлдуз Хамида (тугатилган)</v>
          </cell>
          <cell r="E282">
            <v>832.9</v>
          </cell>
          <cell r="F282">
            <v>0</v>
          </cell>
          <cell r="G282">
            <v>1886.2</v>
          </cell>
          <cell r="H282">
            <v>1338.8</v>
          </cell>
          <cell r="I282">
            <v>542.9</v>
          </cell>
          <cell r="J282" t="e">
            <v>#DIV/0!</v>
          </cell>
        </row>
        <row r="283">
          <cell r="A283">
            <v>206121346</v>
          </cell>
          <cell r="B283" t="str">
            <v>Жалил Чавондоз</v>
          </cell>
          <cell r="C283">
            <v>0</v>
          </cell>
          <cell r="D283" t="str">
            <v>Жалил Чавондоз</v>
          </cell>
          <cell r="E283">
            <v>197.1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e">
            <v>#DIV/0!</v>
          </cell>
        </row>
        <row r="284">
          <cell r="B284" t="str">
            <v>Облакул бобо</v>
          </cell>
          <cell r="C284">
            <v>0</v>
          </cell>
          <cell r="D284" t="str">
            <v>Облакул бобо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e">
            <v>#DIV/0!</v>
          </cell>
        </row>
        <row r="285">
          <cell r="A285">
            <v>206125823</v>
          </cell>
          <cell r="B285" t="str">
            <v>Козок Турсунн Одил</v>
          </cell>
          <cell r="C285">
            <v>0</v>
          </cell>
          <cell r="D285" t="str">
            <v>Козок Турсунн Одил</v>
          </cell>
          <cell r="E285">
            <v>308.8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40.551239916342993</v>
          </cell>
        </row>
        <row r="286">
          <cell r="B286" t="str">
            <v>Яраш Палвон</v>
          </cell>
          <cell r="C286">
            <v>0</v>
          </cell>
          <cell r="D286" t="str">
            <v>Яраш Палвон (тугатилган)3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e">
            <v>#DIV/0!</v>
          </cell>
        </row>
        <row r="287">
          <cell r="A287">
            <v>200768011</v>
          </cell>
          <cell r="B287" t="str">
            <v>Зафар</v>
          </cell>
          <cell r="C287">
            <v>0</v>
          </cell>
          <cell r="D287">
            <v>0</v>
          </cell>
          <cell r="E287">
            <v>0</v>
          </cell>
          <cell r="F287" t="str">
            <v>Зафар</v>
          </cell>
          <cell r="G287">
            <v>0</v>
          </cell>
          <cell r="H287">
            <v>0</v>
          </cell>
          <cell r="I287">
            <v>0</v>
          </cell>
          <cell r="J287" t="e">
            <v>#DIV/0!</v>
          </cell>
        </row>
        <row r="288">
          <cell r="B288" t="str">
            <v>жами</v>
          </cell>
          <cell r="C288">
            <v>0</v>
          </cell>
          <cell r="D288" t="str">
            <v>жами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e">
            <v>#DIV/0!</v>
          </cell>
        </row>
        <row r="289">
          <cell r="A289">
            <v>206122320</v>
          </cell>
          <cell r="B289" t="str">
            <v>Шодлик Диёр Фуркат</v>
          </cell>
          <cell r="C289">
            <v>0</v>
          </cell>
          <cell r="D289">
            <v>0</v>
          </cell>
          <cell r="E289">
            <v>0</v>
          </cell>
          <cell r="F289" t="str">
            <v>Шодлик Диёр Фуркат</v>
          </cell>
          <cell r="G289">
            <v>6309.6</v>
          </cell>
          <cell r="H289">
            <v>1431.3</v>
          </cell>
          <cell r="I289">
            <v>1123.5999999999999</v>
          </cell>
          <cell r="J289" t="e">
            <v>#DIV/0!</v>
          </cell>
        </row>
        <row r="290">
          <cell r="A290">
            <v>206123461</v>
          </cell>
          <cell r="B290" t="str">
            <v>Каххор Азимов</v>
          </cell>
          <cell r="C290">
            <v>0</v>
          </cell>
          <cell r="D290" t="str">
            <v>Каххор Азимов (тугатилган)</v>
          </cell>
          <cell r="E290">
            <v>257.7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e">
            <v>#DIV/0!</v>
          </cell>
        </row>
        <row r="291">
          <cell r="A291">
            <v>206122337</v>
          </cell>
          <cell r="B291" t="str">
            <v>Жалил Мафтуна</v>
          </cell>
          <cell r="C291">
            <v>0</v>
          </cell>
          <cell r="D291" t="str">
            <v>Жалил Мафтуна</v>
          </cell>
          <cell r="E291">
            <v>1173.5999999999999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e">
            <v>#DIV/0!</v>
          </cell>
        </row>
        <row r="292">
          <cell r="B292" t="str">
            <v>жами</v>
          </cell>
          <cell r="C292">
            <v>0</v>
          </cell>
          <cell r="D292" t="str">
            <v>жами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78.502061063368956</v>
          </cell>
        </row>
        <row r="293">
          <cell r="A293">
            <v>300818903</v>
          </cell>
          <cell r="B293" t="str">
            <v>Зарафшон нажот дурдонаси</v>
          </cell>
          <cell r="C293">
            <v>0</v>
          </cell>
          <cell r="D293" t="str">
            <v>Зарафшон нажот дурдонаси</v>
          </cell>
          <cell r="E293">
            <v>0</v>
          </cell>
          <cell r="F293">
            <v>0</v>
          </cell>
          <cell r="G293">
            <v>6131.5</v>
          </cell>
          <cell r="H293">
            <v>0</v>
          </cell>
          <cell r="I293">
            <v>0</v>
          </cell>
          <cell r="J293" t="e">
            <v>#DIV/0!</v>
          </cell>
        </row>
        <row r="294">
          <cell r="A294">
            <v>203364742</v>
          </cell>
          <cell r="B294" t="str">
            <v>Хасан бобо</v>
          </cell>
          <cell r="C294">
            <v>0</v>
          </cell>
          <cell r="D294">
            <v>0</v>
          </cell>
          <cell r="E294">
            <v>0</v>
          </cell>
          <cell r="F294" t="str">
            <v>Хасан бобо</v>
          </cell>
          <cell r="G294">
            <v>0</v>
          </cell>
          <cell r="H294">
            <v>0</v>
          </cell>
          <cell r="I294">
            <v>0</v>
          </cell>
          <cell r="J294" t="e">
            <v>#DIV/0!</v>
          </cell>
        </row>
        <row r="295">
          <cell r="B295" t="str">
            <v>жами</v>
          </cell>
          <cell r="C295">
            <v>0</v>
          </cell>
          <cell r="D295" t="str">
            <v>жами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e">
            <v>#DIV/0!</v>
          </cell>
        </row>
        <row r="296">
          <cell r="A296">
            <v>206122352</v>
          </cell>
          <cell r="B296" t="str">
            <v>Сухроб Мурот саот</v>
          </cell>
          <cell r="C296">
            <v>0</v>
          </cell>
          <cell r="D296" t="str">
            <v>Сухроб Мурот саот</v>
          </cell>
          <cell r="E296">
            <v>651.29999999999995</v>
          </cell>
          <cell r="F296">
            <v>0</v>
          </cell>
          <cell r="G296">
            <v>8203.7999999999993</v>
          </cell>
          <cell r="H296">
            <v>1005.8</v>
          </cell>
          <cell r="I296">
            <v>789.6</v>
          </cell>
          <cell r="J296" t="e">
            <v>#DIV/0!</v>
          </cell>
        </row>
        <row r="297">
          <cell r="A297">
            <v>206123485</v>
          </cell>
          <cell r="B297" t="str">
            <v>Улугбек Отабек</v>
          </cell>
          <cell r="C297">
            <v>0</v>
          </cell>
          <cell r="D297" t="str">
            <v>Улугбек Отабек</v>
          </cell>
          <cell r="E297">
            <v>354.5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e">
            <v>#DIV/0!</v>
          </cell>
        </row>
        <row r="298">
          <cell r="A298">
            <v>206123478</v>
          </cell>
          <cell r="B298" t="str">
            <v>Боймурод Шахзод ББ</v>
          </cell>
          <cell r="C298">
            <v>0</v>
          </cell>
          <cell r="D298">
            <v>0</v>
          </cell>
          <cell r="E298">
            <v>0</v>
          </cell>
          <cell r="F298" t="str">
            <v>Боймурод Шахзод ББ</v>
          </cell>
          <cell r="G298">
            <v>0</v>
          </cell>
          <cell r="H298">
            <v>0</v>
          </cell>
          <cell r="I298">
            <v>0</v>
          </cell>
          <cell r="J298" t="e">
            <v>#DIV/0!</v>
          </cell>
        </row>
        <row r="299">
          <cell r="B299" t="str">
            <v>жами</v>
          </cell>
          <cell r="C299">
            <v>0</v>
          </cell>
          <cell r="D299" t="str">
            <v>жами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78.504672897196272</v>
          </cell>
        </row>
        <row r="300">
          <cell r="A300">
            <v>202079338</v>
          </cell>
          <cell r="B300" t="str">
            <v>Эсанбой</v>
          </cell>
          <cell r="C300">
            <v>0</v>
          </cell>
          <cell r="D300">
            <v>0</v>
          </cell>
          <cell r="E300">
            <v>0</v>
          </cell>
          <cell r="F300" t="str">
            <v>Эсанбой</v>
          </cell>
          <cell r="G300">
            <v>3379</v>
          </cell>
          <cell r="H300">
            <v>541.70000000000005</v>
          </cell>
          <cell r="I300">
            <v>425.3</v>
          </cell>
          <cell r="J300" t="e">
            <v>#DIV/0!</v>
          </cell>
        </row>
        <row r="301">
          <cell r="A301">
            <v>203015985</v>
          </cell>
          <cell r="B301" t="str">
            <v>Бойли бобо</v>
          </cell>
          <cell r="C301">
            <v>0</v>
          </cell>
          <cell r="D301" t="str">
            <v>Бойли бобо</v>
          </cell>
          <cell r="E301">
            <v>541.70000000000005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e">
            <v>#DIV/0!</v>
          </cell>
        </row>
        <row r="302">
          <cell r="B302" t="str">
            <v>Зухро</v>
          </cell>
          <cell r="C302">
            <v>0</v>
          </cell>
          <cell r="D302" t="str">
            <v>Зухро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e">
            <v>#DIV/0!</v>
          </cell>
        </row>
        <row r="303">
          <cell r="B303" t="str">
            <v>жами</v>
          </cell>
          <cell r="C303">
            <v>0</v>
          </cell>
          <cell r="D303" t="str">
            <v>жами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78.512091563596073</v>
          </cell>
        </row>
        <row r="304">
          <cell r="A304">
            <v>300249234</v>
          </cell>
          <cell r="B304" t="str">
            <v>мамазиё Зохид олтин даласи</v>
          </cell>
          <cell r="C304">
            <v>0</v>
          </cell>
          <cell r="D304" t="str">
            <v>мамазиё Зохид олтин даласи</v>
          </cell>
          <cell r="E304">
            <v>0</v>
          </cell>
          <cell r="F304">
            <v>0</v>
          </cell>
          <cell r="G304">
            <v>608.4</v>
          </cell>
          <cell r="H304">
            <v>0</v>
          </cell>
          <cell r="I304">
            <v>0</v>
          </cell>
          <cell r="J304" t="e">
            <v>#DIV/0!</v>
          </cell>
        </row>
        <row r="305">
          <cell r="A305">
            <v>205012577</v>
          </cell>
          <cell r="B305" t="str">
            <v>Акобир Диёра</v>
          </cell>
          <cell r="C305">
            <v>0</v>
          </cell>
          <cell r="D305">
            <v>0</v>
          </cell>
          <cell r="E305">
            <v>0</v>
          </cell>
          <cell r="F305" t="str">
            <v>Акобир Диёра</v>
          </cell>
          <cell r="G305">
            <v>0</v>
          </cell>
          <cell r="H305">
            <v>0</v>
          </cell>
          <cell r="I305">
            <v>0</v>
          </cell>
          <cell r="J305" t="e">
            <v>#DIV/0!</v>
          </cell>
        </row>
        <row r="306">
          <cell r="B306" t="str">
            <v>Азиз</v>
          </cell>
          <cell r="C306">
            <v>0</v>
          </cell>
          <cell r="D306" t="str">
            <v>Азиз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e">
            <v>#DIV/0!</v>
          </cell>
        </row>
        <row r="307">
          <cell r="B307" t="str">
            <v>жами</v>
          </cell>
          <cell r="C307">
            <v>0</v>
          </cell>
          <cell r="D307" t="str">
            <v>жами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e">
            <v>#DIV/0!</v>
          </cell>
        </row>
        <row r="308">
          <cell r="A308">
            <v>206122313</v>
          </cell>
          <cell r="B308" t="str">
            <v>Палковник Нурали</v>
          </cell>
          <cell r="C308">
            <v>0</v>
          </cell>
          <cell r="D308" t="str">
            <v>Палковник Нурали</v>
          </cell>
          <cell r="E308">
            <v>945.1</v>
          </cell>
          <cell r="F308">
            <v>0</v>
          </cell>
          <cell r="G308">
            <v>3177.8</v>
          </cell>
          <cell r="H308">
            <v>945.1</v>
          </cell>
          <cell r="I308">
            <v>741.9</v>
          </cell>
          <cell r="J308" t="e">
            <v>#DIV/0!</v>
          </cell>
        </row>
        <row r="309">
          <cell r="A309">
            <v>300767500</v>
          </cell>
          <cell r="B309" t="str">
            <v>Ражаб Шахбоз Достон дурдонаси</v>
          </cell>
          <cell r="C309">
            <v>0</v>
          </cell>
          <cell r="D309">
            <v>0</v>
          </cell>
          <cell r="E309">
            <v>0</v>
          </cell>
          <cell r="F309" t="str">
            <v>Ражаб Шахбоз Достон дурдонаси</v>
          </cell>
          <cell r="G309">
            <v>0</v>
          </cell>
          <cell r="H309">
            <v>0</v>
          </cell>
          <cell r="I309">
            <v>0</v>
          </cell>
          <cell r="J309" t="e">
            <v>#DIV/0!</v>
          </cell>
        </row>
        <row r="310">
          <cell r="B310" t="str">
            <v>жами</v>
          </cell>
          <cell r="C310">
            <v>0</v>
          </cell>
          <cell r="D310" t="str">
            <v>жами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e">
            <v>#DIV/0!</v>
          </cell>
        </row>
        <row r="311">
          <cell r="A311">
            <v>202594670</v>
          </cell>
          <cell r="B311" t="str">
            <v>Тепа</v>
          </cell>
          <cell r="C311">
            <v>0</v>
          </cell>
          <cell r="D311">
            <v>0</v>
          </cell>
          <cell r="E311">
            <v>0</v>
          </cell>
          <cell r="F311" t="str">
            <v>Тепа</v>
          </cell>
          <cell r="G311">
            <v>5238.6000000000004</v>
          </cell>
          <cell r="H311">
            <v>1559.3</v>
          </cell>
          <cell r="I311">
            <v>1224.0999999999999</v>
          </cell>
          <cell r="J311">
            <v>78.499629668818116</v>
          </cell>
        </row>
        <row r="312">
          <cell r="A312">
            <v>200767005</v>
          </cell>
          <cell r="B312" t="str">
            <v>Илгор</v>
          </cell>
          <cell r="C312">
            <v>0</v>
          </cell>
          <cell r="D312" t="str">
            <v>Илгор</v>
          </cell>
          <cell r="E312">
            <v>1559.3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e">
            <v>#DIV/0!</v>
          </cell>
        </row>
        <row r="313">
          <cell r="B313" t="str">
            <v>жами</v>
          </cell>
          <cell r="C313">
            <v>0</v>
          </cell>
          <cell r="D313" t="str">
            <v>жами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e">
            <v>#DIV/0!</v>
          </cell>
        </row>
        <row r="314">
          <cell r="A314">
            <v>206122305</v>
          </cell>
          <cell r="B314" t="str">
            <v>Хамдамов абдураим</v>
          </cell>
          <cell r="C314">
            <v>0</v>
          </cell>
          <cell r="D314" t="str">
            <v>Хамдамов абдураим</v>
          </cell>
          <cell r="E314">
            <v>488.2</v>
          </cell>
          <cell r="F314">
            <v>0</v>
          </cell>
          <cell r="G314">
            <v>1856.7</v>
          </cell>
          <cell r="H314">
            <v>488.2</v>
          </cell>
          <cell r="I314">
            <v>0</v>
          </cell>
          <cell r="J314">
            <v>78.503174501378822</v>
          </cell>
        </row>
        <row r="315">
          <cell r="A315">
            <v>206143445</v>
          </cell>
          <cell r="B315" t="str">
            <v>Ферузбек Фаррухбек</v>
          </cell>
          <cell r="C315">
            <v>0</v>
          </cell>
          <cell r="D315">
            <v>0</v>
          </cell>
          <cell r="E315">
            <v>0</v>
          </cell>
          <cell r="F315" t="str">
            <v>Ферузбек Фаррухбек</v>
          </cell>
          <cell r="G315">
            <v>0</v>
          </cell>
          <cell r="H315">
            <v>0</v>
          </cell>
          <cell r="I315">
            <v>0</v>
          </cell>
          <cell r="J315" t="e">
            <v>#DIV/0!</v>
          </cell>
        </row>
        <row r="316">
          <cell r="B316" t="str">
            <v>жами</v>
          </cell>
          <cell r="C316">
            <v>0</v>
          </cell>
          <cell r="D316" t="str">
            <v>жами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 t="e">
            <v>#DIV/0!</v>
          </cell>
        </row>
        <row r="317">
          <cell r="A317">
            <v>202735526</v>
          </cell>
          <cell r="B317" t="str">
            <v>Зарнур</v>
          </cell>
          <cell r="C317">
            <v>0</v>
          </cell>
          <cell r="D317" t="str">
            <v>Зарнур</v>
          </cell>
          <cell r="E317">
            <v>0</v>
          </cell>
          <cell r="F317">
            <v>0</v>
          </cell>
          <cell r="G317">
            <v>4911.2</v>
          </cell>
          <cell r="H317">
            <v>0</v>
          </cell>
          <cell r="I317">
            <v>0</v>
          </cell>
          <cell r="J317">
            <v>0</v>
          </cell>
        </row>
        <row r="318">
          <cell r="A318">
            <v>202196249</v>
          </cell>
          <cell r="B318" t="str">
            <v>Муроб</v>
          </cell>
          <cell r="C318">
            <v>0</v>
          </cell>
          <cell r="D318">
            <v>0</v>
          </cell>
          <cell r="E318">
            <v>0</v>
          </cell>
          <cell r="F318" t="str">
            <v>Муроб</v>
          </cell>
          <cell r="G318">
            <v>0</v>
          </cell>
          <cell r="H318">
            <v>0</v>
          </cell>
          <cell r="I318">
            <v>0</v>
          </cell>
          <cell r="J318" t="e">
            <v>#DIV/0!</v>
          </cell>
        </row>
        <row r="319">
          <cell r="B319" t="str">
            <v>жами</v>
          </cell>
          <cell r="C319">
            <v>0</v>
          </cell>
          <cell r="D319" t="str">
            <v>жами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e">
            <v>#DIV/0!</v>
          </cell>
        </row>
        <row r="320">
          <cell r="A320">
            <v>204728477</v>
          </cell>
          <cell r="B320" t="str">
            <v>Жума Гелди бобо</v>
          </cell>
          <cell r="C320">
            <v>0</v>
          </cell>
          <cell r="D320" t="str">
            <v>Жума Гелди бобо</v>
          </cell>
          <cell r="E320">
            <v>516.4</v>
          </cell>
          <cell r="F320">
            <v>0</v>
          </cell>
          <cell r="G320">
            <v>8204.9</v>
          </cell>
          <cell r="H320">
            <v>805.30000000000007</v>
          </cell>
          <cell r="I320">
            <v>409.4</v>
          </cell>
          <cell r="J320" t="e">
            <v>#DIV/0!</v>
          </cell>
        </row>
        <row r="321">
          <cell r="A321">
            <v>202108901</v>
          </cell>
          <cell r="B321" t="str">
            <v>Равот</v>
          </cell>
          <cell r="C321">
            <v>0</v>
          </cell>
          <cell r="D321" t="str">
            <v>Равот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 t="e">
            <v>#DIV/0!</v>
          </cell>
        </row>
        <row r="322">
          <cell r="A322">
            <v>203533738</v>
          </cell>
          <cell r="B322" t="str">
            <v>Ботиржон</v>
          </cell>
          <cell r="C322">
            <v>0</v>
          </cell>
          <cell r="D322" t="str">
            <v>Ботиржон</v>
          </cell>
          <cell r="E322">
            <v>48.7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 t="e">
            <v>#DIV/0!</v>
          </cell>
        </row>
        <row r="323">
          <cell r="B323" t="str">
            <v>Мухаммади бобо</v>
          </cell>
          <cell r="C323">
            <v>0</v>
          </cell>
          <cell r="D323" t="str">
            <v>Мухаммади бобо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50.838196945237797</v>
          </cell>
        </row>
        <row r="324">
          <cell r="A324">
            <v>202088041</v>
          </cell>
          <cell r="B324" t="str">
            <v>Бахтиёр</v>
          </cell>
          <cell r="C324">
            <v>0</v>
          </cell>
          <cell r="D324" t="str">
            <v>Бахтиёр</v>
          </cell>
          <cell r="E324">
            <v>0.8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e">
            <v>#DIV/0!</v>
          </cell>
        </row>
        <row r="325">
          <cell r="A325">
            <v>202612362</v>
          </cell>
          <cell r="B325" t="str">
            <v>Дилафруз</v>
          </cell>
          <cell r="C325">
            <v>0</v>
          </cell>
          <cell r="D325">
            <v>0</v>
          </cell>
          <cell r="E325">
            <v>0</v>
          </cell>
          <cell r="F325" t="str">
            <v>Дилафруз</v>
          </cell>
          <cell r="G325">
            <v>0</v>
          </cell>
          <cell r="H325">
            <v>0</v>
          </cell>
          <cell r="I325">
            <v>0</v>
          </cell>
          <cell r="J325" t="e">
            <v>#DIV/0!</v>
          </cell>
        </row>
        <row r="326">
          <cell r="A326">
            <v>203352053</v>
          </cell>
          <cell r="B326" t="str">
            <v>Чулпоной</v>
          </cell>
          <cell r="C326">
            <v>0</v>
          </cell>
          <cell r="D326" t="str">
            <v>Чулпоной</v>
          </cell>
          <cell r="E326">
            <v>194.3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 t="e">
            <v>#DIV/0!</v>
          </cell>
        </row>
        <row r="327">
          <cell r="A327">
            <v>203527657</v>
          </cell>
          <cell r="B327" t="str">
            <v>Алим бобо</v>
          </cell>
          <cell r="C327">
            <v>0</v>
          </cell>
          <cell r="D327" t="str">
            <v>Алим бобо</v>
          </cell>
          <cell r="E327">
            <v>45.1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 t="e">
            <v>#DIV/0!</v>
          </cell>
        </row>
        <row r="328">
          <cell r="B328" t="str">
            <v>жами</v>
          </cell>
          <cell r="C328">
            <v>0</v>
          </cell>
          <cell r="D328" t="str">
            <v>жами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 t="e">
            <v>#DIV/0!</v>
          </cell>
        </row>
        <row r="329">
          <cell r="A329">
            <v>205275954</v>
          </cell>
          <cell r="B329" t="str">
            <v>Хуррам она</v>
          </cell>
          <cell r="C329">
            <v>0</v>
          </cell>
          <cell r="D329" t="str">
            <v>Хуррам она</v>
          </cell>
          <cell r="E329">
            <v>40.299999999999997</v>
          </cell>
          <cell r="F329">
            <v>0</v>
          </cell>
          <cell r="G329">
            <v>314.60000000000002</v>
          </cell>
          <cell r="H329">
            <v>50.899999999999991</v>
          </cell>
          <cell r="I329">
            <v>0</v>
          </cell>
          <cell r="J329" t="e">
            <v>#DIV/0!</v>
          </cell>
        </row>
        <row r="330">
          <cell r="A330">
            <v>203700252</v>
          </cell>
          <cell r="B330" t="str">
            <v>Дилдора</v>
          </cell>
          <cell r="C330">
            <v>0</v>
          </cell>
          <cell r="D330" t="str">
            <v>Дилдора</v>
          </cell>
          <cell r="E330">
            <v>9.3000000000000007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e">
            <v>#DIV/0!</v>
          </cell>
        </row>
        <row r="331">
          <cell r="A331">
            <v>203477127</v>
          </cell>
          <cell r="B331" t="str">
            <v>Ёркул бобо</v>
          </cell>
          <cell r="C331">
            <v>0</v>
          </cell>
          <cell r="D331">
            <v>0</v>
          </cell>
          <cell r="E331">
            <v>0</v>
          </cell>
          <cell r="F331" t="str">
            <v>Ёркул бобо</v>
          </cell>
          <cell r="G331">
            <v>0</v>
          </cell>
          <cell r="H331">
            <v>0</v>
          </cell>
          <cell r="I331">
            <v>0</v>
          </cell>
          <cell r="J331" t="e">
            <v>#DIV/0!</v>
          </cell>
        </row>
        <row r="332">
          <cell r="A332">
            <v>200767155</v>
          </cell>
          <cell r="B332" t="str">
            <v>Бекназар</v>
          </cell>
          <cell r="C332">
            <v>0</v>
          </cell>
          <cell r="D332" t="str">
            <v>Бекназар</v>
          </cell>
          <cell r="E332">
            <v>0.4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A333">
            <v>202109038</v>
          </cell>
          <cell r="B333" t="str">
            <v>Омад</v>
          </cell>
          <cell r="C333">
            <v>0</v>
          </cell>
          <cell r="D333" t="str">
            <v>Омад</v>
          </cell>
          <cell r="E333">
            <v>0.9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 t="e">
            <v>#DIV/0!</v>
          </cell>
        </row>
        <row r="334">
          <cell r="B334" t="str">
            <v>жами</v>
          </cell>
          <cell r="C334">
            <v>0</v>
          </cell>
          <cell r="D334" t="str">
            <v>жами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 t="e">
            <v>#DIV/0!</v>
          </cell>
        </row>
        <row r="335">
          <cell r="A335">
            <v>205541268</v>
          </cell>
          <cell r="B335" t="str">
            <v>Курбон замин</v>
          </cell>
          <cell r="C335">
            <v>0</v>
          </cell>
          <cell r="D335" t="str">
            <v>Курбон замин</v>
          </cell>
          <cell r="E335">
            <v>583</v>
          </cell>
          <cell r="F335">
            <v>0</v>
          </cell>
          <cell r="G335">
            <v>9355.1</v>
          </cell>
          <cell r="H335">
            <v>686.6</v>
          </cell>
          <cell r="I335">
            <v>537</v>
          </cell>
          <cell r="J335" t="e">
            <v>#DIV/0!</v>
          </cell>
        </row>
        <row r="336">
          <cell r="A336">
            <v>205511304</v>
          </cell>
          <cell r="B336" t="str">
            <v>Уста Темур</v>
          </cell>
          <cell r="C336">
            <v>0</v>
          </cell>
          <cell r="D336">
            <v>0</v>
          </cell>
          <cell r="E336">
            <v>0</v>
          </cell>
          <cell r="F336" t="str">
            <v>Уста Темур</v>
          </cell>
          <cell r="G336">
            <v>0</v>
          </cell>
          <cell r="H336">
            <v>0</v>
          </cell>
          <cell r="I336">
            <v>0</v>
          </cell>
          <cell r="J336" t="e">
            <v>#DIV/0!</v>
          </cell>
        </row>
        <row r="337">
          <cell r="A337">
            <v>202521302</v>
          </cell>
          <cell r="B337" t="str">
            <v>Аччи</v>
          </cell>
          <cell r="C337">
            <v>0</v>
          </cell>
          <cell r="D337" t="str">
            <v>Аччи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 t="e">
            <v>#DIV/0!</v>
          </cell>
        </row>
        <row r="338">
          <cell r="A338">
            <v>200767124</v>
          </cell>
          <cell r="B338" t="str">
            <v>Мавлон бой</v>
          </cell>
          <cell r="C338">
            <v>0</v>
          </cell>
          <cell r="D338" t="str">
            <v>Мавлон бой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78.211476842411884</v>
          </cell>
        </row>
        <row r="339">
          <cell r="A339">
            <v>205511312</v>
          </cell>
          <cell r="B339" t="str">
            <v>Шоди боги бустон КШН</v>
          </cell>
          <cell r="C339">
            <v>0</v>
          </cell>
          <cell r="D339" t="str">
            <v>Шоди боги бустон КШН (тугатилган)</v>
          </cell>
          <cell r="E339">
            <v>103.6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 t="e">
            <v>#DIV/0!</v>
          </cell>
        </row>
        <row r="340">
          <cell r="B340" t="str">
            <v>жами</v>
          </cell>
          <cell r="C340">
            <v>0</v>
          </cell>
          <cell r="D340" t="str">
            <v>жами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 t="e">
            <v>#DIV/0!</v>
          </cell>
        </row>
        <row r="341">
          <cell r="A341">
            <v>205511074</v>
          </cell>
          <cell r="B341" t="str">
            <v>Кизлар равот</v>
          </cell>
          <cell r="C341">
            <v>0</v>
          </cell>
          <cell r="D341">
            <v>0</v>
          </cell>
          <cell r="E341">
            <v>0</v>
          </cell>
          <cell r="F341" t="str">
            <v>Кизлар равот</v>
          </cell>
          <cell r="G341">
            <v>3106.3</v>
          </cell>
          <cell r="H341">
            <v>0</v>
          </cell>
          <cell r="I341">
            <v>0</v>
          </cell>
          <cell r="J341" t="e">
            <v>#DIV/0!</v>
          </cell>
        </row>
        <row r="342">
          <cell r="B342" t="str">
            <v>жами</v>
          </cell>
          <cell r="C342">
            <v>0</v>
          </cell>
          <cell r="D342" t="str">
            <v>жами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 t="e">
            <v>#DIV/0!</v>
          </cell>
        </row>
        <row r="343">
          <cell r="A343">
            <v>205311363</v>
          </cell>
          <cell r="B343" t="str">
            <v>Тошбой бобо</v>
          </cell>
          <cell r="C343">
            <v>0</v>
          </cell>
          <cell r="D343">
            <v>0</v>
          </cell>
          <cell r="E343">
            <v>0</v>
          </cell>
          <cell r="F343" t="str">
            <v>Тошбой бобо</v>
          </cell>
          <cell r="G343">
            <v>1936</v>
          </cell>
          <cell r="H343">
            <v>360.4</v>
          </cell>
          <cell r="I343">
            <v>0</v>
          </cell>
          <cell r="J343" t="e">
            <v>#DIV/0!</v>
          </cell>
        </row>
        <row r="344">
          <cell r="A344">
            <v>200767148</v>
          </cell>
          <cell r="B344" t="str">
            <v>Болдир</v>
          </cell>
          <cell r="C344">
            <v>0</v>
          </cell>
          <cell r="D344" t="str">
            <v>Болдир</v>
          </cell>
          <cell r="E344">
            <v>353.7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e">
            <v>#DIV/0!</v>
          </cell>
        </row>
        <row r="345">
          <cell r="A345">
            <v>205567321</v>
          </cell>
          <cell r="B345" t="str">
            <v>Майрам</v>
          </cell>
          <cell r="C345">
            <v>0</v>
          </cell>
          <cell r="D345" t="str">
            <v>Майрам</v>
          </cell>
          <cell r="E345">
            <v>6.7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e">
            <v>#DIV/0!</v>
          </cell>
        </row>
        <row r="346">
          <cell r="B346" t="str">
            <v>жами</v>
          </cell>
          <cell r="C346">
            <v>0</v>
          </cell>
          <cell r="D346" t="str">
            <v>жами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A347">
            <v>204397280</v>
          </cell>
          <cell r="B347" t="str">
            <v>Мамат бута</v>
          </cell>
          <cell r="C347">
            <v>0</v>
          </cell>
          <cell r="D347" t="str">
            <v>Мамат бута</v>
          </cell>
          <cell r="E347">
            <v>308.2</v>
          </cell>
          <cell r="F347">
            <v>0</v>
          </cell>
          <cell r="G347">
            <v>11760.1</v>
          </cell>
          <cell r="H347">
            <v>2880.8</v>
          </cell>
          <cell r="I347">
            <v>2768.9</v>
          </cell>
          <cell r="J347" t="e">
            <v>#DIV/0!</v>
          </cell>
        </row>
        <row r="348">
          <cell r="A348">
            <v>205575992</v>
          </cell>
          <cell r="B348" t="str">
            <v>Норбута Хайитов</v>
          </cell>
          <cell r="C348">
            <v>0</v>
          </cell>
          <cell r="D348" t="str">
            <v>Норбута Хайитов</v>
          </cell>
          <cell r="E348">
            <v>670.8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e">
            <v>#DIV/0!</v>
          </cell>
        </row>
        <row r="349">
          <cell r="A349">
            <v>205541189</v>
          </cell>
          <cell r="B349" t="str">
            <v>Бувиш момо КИЭ фх</v>
          </cell>
          <cell r="C349">
            <v>0</v>
          </cell>
          <cell r="D349" t="str">
            <v>Бувиш момо КИЭ фх</v>
          </cell>
          <cell r="E349">
            <v>175.3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e">
            <v>#DIV/0!</v>
          </cell>
        </row>
        <row r="350">
          <cell r="A350">
            <v>300205756</v>
          </cell>
          <cell r="B350" t="str">
            <v>Ураков Сирожиддин пахта даласи</v>
          </cell>
          <cell r="C350">
            <v>0</v>
          </cell>
          <cell r="D350" t="str">
            <v>Ураков Сирожиддин пахта даласи</v>
          </cell>
          <cell r="E350">
            <v>832.1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96.115662316023318</v>
          </cell>
        </row>
        <row r="351">
          <cell r="A351">
            <v>205235648</v>
          </cell>
          <cell r="B351" t="str">
            <v>Пулат момо</v>
          </cell>
          <cell r="C351">
            <v>0</v>
          </cell>
          <cell r="D351">
            <v>0</v>
          </cell>
          <cell r="E351">
            <v>0</v>
          </cell>
          <cell r="F351" t="str">
            <v>Пулат момо</v>
          </cell>
          <cell r="G351">
            <v>0</v>
          </cell>
          <cell r="H351">
            <v>0</v>
          </cell>
          <cell r="I351">
            <v>0</v>
          </cell>
          <cell r="J351" t="e">
            <v>#DIV/0!</v>
          </cell>
        </row>
        <row r="352">
          <cell r="A352">
            <v>205231717</v>
          </cell>
          <cell r="B352" t="str">
            <v>Мард Углон</v>
          </cell>
          <cell r="C352">
            <v>0</v>
          </cell>
          <cell r="D352" t="str">
            <v>Мард Углон</v>
          </cell>
          <cell r="E352">
            <v>140.1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e">
            <v>#DIV/0!</v>
          </cell>
        </row>
        <row r="353">
          <cell r="A353">
            <v>205275947</v>
          </cell>
          <cell r="B353" t="str">
            <v>Ёкуб бобо</v>
          </cell>
          <cell r="C353">
            <v>0</v>
          </cell>
          <cell r="D353" t="str">
            <v>Ёкуб бобо</v>
          </cell>
          <cell r="E353">
            <v>754.3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 t="e">
            <v>#DIV/0!</v>
          </cell>
        </row>
        <row r="354">
          <cell r="B354" t="str">
            <v>жами</v>
          </cell>
          <cell r="C354">
            <v>0</v>
          </cell>
          <cell r="D354" t="str">
            <v>жами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 t="e">
            <v>#DIV/0!</v>
          </cell>
        </row>
        <row r="355">
          <cell r="A355">
            <v>205541275</v>
          </cell>
          <cell r="B355" t="str">
            <v>Хаким Мамадоли</v>
          </cell>
          <cell r="C355">
            <v>0</v>
          </cell>
          <cell r="D355">
            <v>0</v>
          </cell>
          <cell r="E355">
            <v>0</v>
          </cell>
          <cell r="F355" t="str">
            <v>Хаким Мамадоли</v>
          </cell>
          <cell r="G355">
            <v>1448.8</v>
          </cell>
          <cell r="H355">
            <v>170.1</v>
          </cell>
          <cell r="I355">
            <v>0</v>
          </cell>
          <cell r="J355" t="e">
            <v>#DIV/0!</v>
          </cell>
        </row>
        <row r="356">
          <cell r="A356">
            <v>200767131</v>
          </cell>
          <cell r="B356" t="str">
            <v>Тинчлик</v>
          </cell>
          <cell r="C356">
            <v>0</v>
          </cell>
          <cell r="D356" t="str">
            <v>Тинчлик</v>
          </cell>
          <cell r="E356">
            <v>170.1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e">
            <v>#DIV/0!</v>
          </cell>
        </row>
        <row r="357">
          <cell r="B357" t="str">
            <v>Аччи</v>
          </cell>
          <cell r="C357">
            <v>0</v>
          </cell>
          <cell r="D357" t="str">
            <v>Аччи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e">
            <v>#DIV/0!</v>
          </cell>
        </row>
        <row r="358">
          <cell r="B358" t="str">
            <v>жами</v>
          </cell>
          <cell r="C358">
            <v>0</v>
          </cell>
          <cell r="D358" t="str">
            <v>жами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</row>
        <row r="359">
          <cell r="A359">
            <v>205272888</v>
          </cell>
          <cell r="B359" t="str">
            <v>Болибек ота ПЖП</v>
          </cell>
          <cell r="C359">
            <v>0</v>
          </cell>
          <cell r="D359" t="str">
            <v>Болибек ота ПЖП</v>
          </cell>
          <cell r="E359">
            <v>0</v>
          </cell>
          <cell r="F359">
            <v>0</v>
          </cell>
          <cell r="G359">
            <v>1988.4</v>
          </cell>
          <cell r="H359">
            <v>1559.1000000000001</v>
          </cell>
          <cell r="I359">
            <v>0</v>
          </cell>
          <cell r="J359" t="e">
            <v>#DIV/0!</v>
          </cell>
        </row>
        <row r="360">
          <cell r="A360">
            <v>205493312</v>
          </cell>
          <cell r="B360" t="str">
            <v>Белура ИИБ</v>
          </cell>
          <cell r="C360">
            <v>0</v>
          </cell>
          <cell r="D360">
            <v>0</v>
          </cell>
          <cell r="E360">
            <v>0</v>
          </cell>
          <cell r="F360" t="str">
            <v>Белура ИИБ</v>
          </cell>
          <cell r="G360">
            <v>0</v>
          </cell>
          <cell r="H360">
            <v>0</v>
          </cell>
          <cell r="I360">
            <v>0</v>
          </cell>
          <cell r="J360" t="e">
            <v>#DIV/0!</v>
          </cell>
        </row>
        <row r="361">
          <cell r="A361">
            <v>205575984</v>
          </cell>
          <cell r="B361" t="str">
            <v>Жасмина</v>
          </cell>
          <cell r="C361">
            <v>0</v>
          </cell>
          <cell r="D361" t="str">
            <v>Жасмина</v>
          </cell>
          <cell r="E361">
            <v>1513.9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 t="e">
            <v>#DIV/0!</v>
          </cell>
        </row>
        <row r="362">
          <cell r="A362">
            <v>202108893</v>
          </cell>
          <cell r="B362" t="str">
            <v>Жура Палвон</v>
          </cell>
          <cell r="C362">
            <v>0</v>
          </cell>
          <cell r="D362" t="str">
            <v>Жура Палвон</v>
          </cell>
          <cell r="E362">
            <v>45.2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</row>
        <row r="363">
          <cell r="A363">
            <v>205541212</v>
          </cell>
          <cell r="B363" t="str">
            <v>Дилдора БДШ</v>
          </cell>
          <cell r="C363">
            <v>0</v>
          </cell>
          <cell r="D363" t="str">
            <v>Дилдора БДШ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 t="e">
            <v>#DIV/0!</v>
          </cell>
        </row>
        <row r="364">
          <cell r="B364" t="str">
            <v>жами</v>
          </cell>
          <cell r="C364">
            <v>0</v>
          </cell>
          <cell r="D364" t="str">
            <v>жами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e">
            <v>#DIV/0!</v>
          </cell>
        </row>
        <row r="365">
          <cell r="A365">
            <v>202067352</v>
          </cell>
          <cell r="B365" t="str">
            <v>Санам</v>
          </cell>
          <cell r="C365">
            <v>0</v>
          </cell>
          <cell r="D365">
            <v>0</v>
          </cell>
          <cell r="E365">
            <v>0</v>
          </cell>
          <cell r="F365" t="str">
            <v>Санам</v>
          </cell>
          <cell r="G365">
            <v>1929.4</v>
          </cell>
          <cell r="H365">
            <v>80.8</v>
          </cell>
          <cell r="I365">
            <v>0</v>
          </cell>
          <cell r="J365" t="e">
            <v>#DIV/0!</v>
          </cell>
        </row>
        <row r="366">
          <cell r="A366">
            <v>203643521</v>
          </cell>
          <cell r="B366" t="str">
            <v>Мусурмонбобо</v>
          </cell>
          <cell r="C366">
            <v>0</v>
          </cell>
          <cell r="D366" t="str">
            <v>Мусурмонбобо</v>
          </cell>
          <cell r="E366">
            <v>66.2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 t="e">
            <v>#DIV/0!</v>
          </cell>
        </row>
        <row r="367">
          <cell r="A367">
            <v>205275986</v>
          </cell>
          <cell r="B367" t="str">
            <v>Холбуви она</v>
          </cell>
          <cell r="C367">
            <v>0</v>
          </cell>
          <cell r="D367" t="str">
            <v>Холбуви она</v>
          </cell>
          <cell r="E367">
            <v>14.6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 t="e">
            <v>#DIV/0!</v>
          </cell>
        </row>
        <row r="368">
          <cell r="B368" t="str">
            <v>жами</v>
          </cell>
          <cell r="C368">
            <v>0</v>
          </cell>
          <cell r="D368" t="str">
            <v>жами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</row>
        <row r="369">
          <cell r="A369">
            <v>203633803</v>
          </cell>
          <cell r="B369" t="str">
            <v>Бустон она</v>
          </cell>
          <cell r="C369">
            <v>0</v>
          </cell>
          <cell r="D369" t="str">
            <v>Бустон она</v>
          </cell>
          <cell r="E369">
            <v>0</v>
          </cell>
          <cell r="F369">
            <v>0</v>
          </cell>
          <cell r="G369">
            <v>3535.7</v>
          </cell>
          <cell r="H369">
            <v>0</v>
          </cell>
          <cell r="I369">
            <v>0</v>
          </cell>
          <cell r="J369" t="e">
            <v>#DIV/0!</v>
          </cell>
        </row>
        <row r="370">
          <cell r="A370">
            <v>200768154</v>
          </cell>
          <cell r="B370" t="str">
            <v>Холи файзи</v>
          </cell>
          <cell r="C370">
            <v>0</v>
          </cell>
          <cell r="D370">
            <v>0</v>
          </cell>
          <cell r="E370">
            <v>0</v>
          </cell>
          <cell r="F370" t="str">
            <v>Холи файзи</v>
          </cell>
          <cell r="G370">
            <v>0</v>
          </cell>
          <cell r="H370">
            <v>0</v>
          </cell>
          <cell r="I370">
            <v>0</v>
          </cell>
          <cell r="J370" t="e">
            <v>#DIV/0!</v>
          </cell>
        </row>
        <row r="371">
          <cell r="B371" t="str">
            <v>жами</v>
          </cell>
          <cell r="C371">
            <v>0</v>
          </cell>
          <cell r="D371" t="str">
            <v>жами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 t="e">
            <v>#DIV/0!</v>
          </cell>
        </row>
        <row r="372">
          <cell r="A372">
            <v>300220224</v>
          </cell>
          <cell r="B372" t="str">
            <v>Олмас Нурли хаёт серкуёш</v>
          </cell>
          <cell r="C372">
            <v>0</v>
          </cell>
          <cell r="D372" t="str">
            <v>Олмас Нурли хаёт серкуёш</v>
          </cell>
          <cell r="E372">
            <v>2736.6</v>
          </cell>
          <cell r="F372">
            <v>0</v>
          </cell>
          <cell r="G372">
            <v>5117.1000000000004</v>
          </cell>
          <cell r="H372">
            <v>3329.7</v>
          </cell>
          <cell r="I372">
            <v>1944.9</v>
          </cell>
          <cell r="J372" t="e">
            <v>#DIV/0!</v>
          </cell>
        </row>
        <row r="373">
          <cell r="A373">
            <v>203256758</v>
          </cell>
          <cell r="B373" t="str">
            <v>Эсанжон</v>
          </cell>
          <cell r="C373">
            <v>0</v>
          </cell>
          <cell r="D373">
            <v>0</v>
          </cell>
          <cell r="E373">
            <v>0</v>
          </cell>
          <cell r="F373" t="str">
            <v>Эсанжон</v>
          </cell>
          <cell r="G373">
            <v>0</v>
          </cell>
          <cell r="H373">
            <v>0</v>
          </cell>
          <cell r="I373">
            <v>0</v>
          </cell>
          <cell r="J373" t="e">
            <v>#DIV/0!</v>
          </cell>
        </row>
        <row r="374">
          <cell r="A374">
            <v>300622104</v>
          </cell>
          <cell r="B374" t="str">
            <v>Нурли Даргом тухфаси</v>
          </cell>
          <cell r="C374">
            <v>0</v>
          </cell>
          <cell r="D374" t="str">
            <v>Нурли Даргом тухфаси</v>
          </cell>
          <cell r="E374">
            <v>593.1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e">
            <v>#DIV/0!</v>
          </cell>
        </row>
        <row r="375">
          <cell r="B375" t="str">
            <v>жами</v>
          </cell>
          <cell r="C375">
            <v>0</v>
          </cell>
          <cell r="D375" t="str">
            <v>жами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58.410667627714211</v>
          </cell>
        </row>
        <row r="376">
          <cell r="A376">
            <v>300779271</v>
          </cell>
          <cell r="B376" t="str">
            <v>Казаков Хушвакт</v>
          </cell>
          <cell r="C376">
            <v>0</v>
          </cell>
          <cell r="D376" t="str">
            <v>Казаков Хушвакт</v>
          </cell>
          <cell r="E376">
            <v>0</v>
          </cell>
          <cell r="F376">
            <v>0</v>
          </cell>
          <cell r="G376">
            <v>255.8</v>
          </cell>
          <cell r="H376">
            <v>0</v>
          </cell>
          <cell r="I376">
            <v>0</v>
          </cell>
          <cell r="J376" t="e">
            <v>#DIV/0!</v>
          </cell>
        </row>
        <row r="377">
          <cell r="A377">
            <v>300802053</v>
          </cell>
          <cell r="B377" t="str">
            <v>Алломуродов Нурмамат</v>
          </cell>
          <cell r="C377">
            <v>0</v>
          </cell>
          <cell r="D377">
            <v>0</v>
          </cell>
          <cell r="E377">
            <v>0</v>
          </cell>
          <cell r="F377" t="str">
            <v>Алломуродов Нурмамат</v>
          </cell>
          <cell r="G377">
            <v>0</v>
          </cell>
          <cell r="H377">
            <v>0</v>
          </cell>
          <cell r="I377">
            <v>0</v>
          </cell>
          <cell r="J377" t="e">
            <v>#DIV/0!</v>
          </cell>
        </row>
        <row r="378">
          <cell r="B378" t="str">
            <v>жами</v>
          </cell>
          <cell r="C378">
            <v>0</v>
          </cell>
          <cell r="D378" t="str">
            <v>жами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 t="e">
            <v>#DIV/0!</v>
          </cell>
        </row>
        <row r="379">
          <cell r="A379">
            <v>203764767</v>
          </cell>
          <cell r="B379" t="str">
            <v>Мохира</v>
          </cell>
          <cell r="C379">
            <v>0</v>
          </cell>
          <cell r="D379" t="str">
            <v>Мохира</v>
          </cell>
          <cell r="E379">
            <v>875.9</v>
          </cell>
          <cell r="F379">
            <v>0</v>
          </cell>
          <cell r="G379">
            <v>5245.7</v>
          </cell>
          <cell r="H379">
            <v>2275.6999999999998</v>
          </cell>
          <cell r="I379">
            <v>1202.0999999999999</v>
          </cell>
          <cell r="J379" t="e">
            <v>#DIV/0!</v>
          </cell>
        </row>
        <row r="380">
          <cell r="A380">
            <v>300232691</v>
          </cell>
          <cell r="B380" t="str">
            <v>Мамадиёр зарли даласи</v>
          </cell>
          <cell r="C380">
            <v>0</v>
          </cell>
          <cell r="D380" t="str">
            <v>Мамадиёр зарли даласи (тугатилган)</v>
          </cell>
          <cell r="E380">
            <v>1399.8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 t="e">
            <v>#DIV/0!</v>
          </cell>
        </row>
        <row r="381">
          <cell r="A381">
            <v>200766569</v>
          </cell>
          <cell r="B381" t="str">
            <v>Каракалпок</v>
          </cell>
          <cell r="C381">
            <v>0</v>
          </cell>
          <cell r="D381">
            <v>0</v>
          </cell>
          <cell r="E381">
            <v>0</v>
          </cell>
          <cell r="F381" t="str">
            <v>Каракалпок</v>
          </cell>
          <cell r="G381">
            <v>0</v>
          </cell>
          <cell r="H381">
            <v>0</v>
          </cell>
          <cell r="I381">
            <v>0</v>
          </cell>
          <cell r="J381" t="e">
            <v>#DIV/0!</v>
          </cell>
        </row>
        <row r="382">
          <cell r="B382" t="str">
            <v>жами</v>
          </cell>
          <cell r="C382">
            <v>0</v>
          </cell>
          <cell r="D382" t="str">
            <v>жами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52.823307114294501</v>
          </cell>
        </row>
        <row r="383">
          <cell r="A383">
            <v>300201825</v>
          </cell>
          <cell r="B383" t="str">
            <v>Ойбек Искандари</v>
          </cell>
          <cell r="C383">
            <v>0</v>
          </cell>
          <cell r="D383" t="str">
            <v>Ойбек Искандари (тугатилган)</v>
          </cell>
          <cell r="E383">
            <v>145.80000000000001</v>
          </cell>
          <cell r="F383">
            <v>0</v>
          </cell>
          <cell r="G383">
            <v>6605.5</v>
          </cell>
          <cell r="H383">
            <v>2505.3999999999996</v>
          </cell>
          <cell r="I383">
            <v>0</v>
          </cell>
          <cell r="J383" t="e">
            <v>#DIV/0!</v>
          </cell>
        </row>
        <row r="384">
          <cell r="A384">
            <v>300230845</v>
          </cell>
          <cell r="B384" t="str">
            <v>Искандар Шохжахон пахта даласи</v>
          </cell>
          <cell r="C384">
            <v>0</v>
          </cell>
          <cell r="D384" t="str">
            <v>Искандар Шохжахон пахта даласи</v>
          </cell>
          <cell r="E384">
            <v>615.29999999999995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 t="e">
            <v>#DIV/0!</v>
          </cell>
        </row>
        <row r="385">
          <cell r="A385">
            <v>300745060</v>
          </cell>
          <cell r="B385" t="str">
            <v>Кулисинди олтин даласи</v>
          </cell>
          <cell r="C385">
            <v>0</v>
          </cell>
          <cell r="D385">
            <v>0</v>
          </cell>
          <cell r="E385">
            <v>0</v>
          </cell>
          <cell r="F385" t="str">
            <v>Кулисинди олтин даласи</v>
          </cell>
          <cell r="G385">
            <v>0</v>
          </cell>
          <cell r="H385">
            <v>0</v>
          </cell>
          <cell r="I385">
            <v>0</v>
          </cell>
          <cell r="J385" t="e">
            <v>#DIV/0!</v>
          </cell>
        </row>
        <row r="386">
          <cell r="A386">
            <v>300219739</v>
          </cell>
          <cell r="B386" t="str">
            <v>Тоиба Исомиддин</v>
          </cell>
          <cell r="C386">
            <v>0</v>
          </cell>
          <cell r="D386" t="str">
            <v>Тоиба Исомиддин</v>
          </cell>
          <cell r="E386">
            <v>1744.3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>жами</v>
          </cell>
          <cell r="C387">
            <v>0</v>
          </cell>
          <cell r="D387" t="str">
            <v>жами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 t="e">
            <v>#DIV/0!</v>
          </cell>
        </row>
        <row r="388">
          <cell r="A388">
            <v>300213374</v>
          </cell>
          <cell r="B388" t="str">
            <v>Каримов Пулат</v>
          </cell>
          <cell r="C388">
            <v>0</v>
          </cell>
          <cell r="D388">
            <v>0</v>
          </cell>
          <cell r="E388">
            <v>0</v>
          </cell>
          <cell r="F388" t="str">
            <v>Каримов Пулат</v>
          </cell>
          <cell r="G388">
            <v>9518</v>
          </cell>
          <cell r="H388">
            <v>2231</v>
          </cell>
          <cell r="I388">
            <v>1751.5</v>
          </cell>
          <cell r="J388" t="e">
            <v>#DIV/0!</v>
          </cell>
        </row>
        <row r="389">
          <cell r="A389">
            <v>300759652</v>
          </cell>
          <cell r="B389" t="str">
            <v>Зирахол Тулганой Шахбоз</v>
          </cell>
          <cell r="C389">
            <v>0</v>
          </cell>
          <cell r="D389" t="str">
            <v>Зирахол Тулганой Шахбоз</v>
          </cell>
          <cell r="E389">
            <v>2051.3000000000002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 t="e">
            <v>#DIV/0!</v>
          </cell>
        </row>
        <row r="390">
          <cell r="A390">
            <v>201117464</v>
          </cell>
          <cell r="B390" t="str">
            <v>Олга</v>
          </cell>
          <cell r="C390">
            <v>0</v>
          </cell>
          <cell r="D390" t="str">
            <v>Олга</v>
          </cell>
          <cell r="E390">
            <v>179.7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 t="e">
            <v>#DIV/0!</v>
          </cell>
        </row>
        <row r="391">
          <cell r="B391" t="str">
            <v>жами</v>
          </cell>
          <cell r="C391">
            <v>0</v>
          </cell>
          <cell r="D391" t="str">
            <v>жами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78.507395786642761</v>
          </cell>
        </row>
        <row r="392">
          <cell r="A392">
            <v>300230798</v>
          </cell>
          <cell r="B392" t="str">
            <v>Гирдобга тортган замин</v>
          </cell>
          <cell r="C392">
            <v>0</v>
          </cell>
          <cell r="D392">
            <v>0</v>
          </cell>
          <cell r="E392">
            <v>0</v>
          </cell>
          <cell r="F392" t="str">
            <v>Гирдобга тортган замин</v>
          </cell>
          <cell r="G392">
            <v>13266.1</v>
          </cell>
          <cell r="H392">
            <v>7857.5999999999995</v>
          </cell>
          <cell r="I392">
            <v>6168.6</v>
          </cell>
          <cell r="J392" t="e">
            <v>#DIV/0!</v>
          </cell>
        </row>
        <row r="393">
          <cell r="A393">
            <v>300544572</v>
          </cell>
          <cell r="B393" t="str">
            <v>Аломат нур файз</v>
          </cell>
          <cell r="C393">
            <v>0</v>
          </cell>
          <cell r="D393" t="str">
            <v>Аломат нур файз</v>
          </cell>
          <cell r="E393">
            <v>2691.7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 t="e">
            <v>#DIV/0!</v>
          </cell>
        </row>
        <row r="394">
          <cell r="A394">
            <v>202991874</v>
          </cell>
          <cell r="B394" t="str">
            <v>Шухрат</v>
          </cell>
          <cell r="C394">
            <v>0</v>
          </cell>
          <cell r="D394" t="str">
            <v>Шухрат</v>
          </cell>
          <cell r="E394">
            <v>2718.2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 t="e">
            <v>#DIV/0!</v>
          </cell>
        </row>
        <row r="395">
          <cell r="A395">
            <v>200766520</v>
          </cell>
          <cell r="B395" t="str">
            <v>Хикмат</v>
          </cell>
          <cell r="C395">
            <v>0</v>
          </cell>
          <cell r="D395" t="str">
            <v>Хикмат</v>
          </cell>
          <cell r="E395">
            <v>2447.6999999999998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78.504886988393409</v>
          </cell>
        </row>
        <row r="396">
          <cell r="B396" t="str">
            <v>жами</v>
          </cell>
          <cell r="C396">
            <v>0</v>
          </cell>
          <cell r="D396" t="str">
            <v>жами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 t="e">
            <v>#DIV/0!</v>
          </cell>
        </row>
        <row r="397">
          <cell r="A397">
            <v>300210514</v>
          </cell>
          <cell r="B397" t="str">
            <v>Сухроббек Жасмина</v>
          </cell>
          <cell r="C397">
            <v>0</v>
          </cell>
          <cell r="D397">
            <v>0</v>
          </cell>
          <cell r="E397">
            <v>0</v>
          </cell>
          <cell r="F397" t="str">
            <v>Сухроббек Жасмина</v>
          </cell>
          <cell r="G397">
            <v>772.2</v>
          </cell>
          <cell r="H397">
            <v>0</v>
          </cell>
          <cell r="I397">
            <v>0</v>
          </cell>
          <cell r="J397" t="e">
            <v>#DIV/0!</v>
          </cell>
        </row>
        <row r="398">
          <cell r="B398" t="str">
            <v>жами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e">
            <v>#DIV/0!</v>
          </cell>
        </row>
        <row r="399">
          <cell r="A399">
            <v>203463169</v>
          </cell>
          <cell r="B399" t="str">
            <v>Эркин-Х</v>
          </cell>
          <cell r="C399">
            <v>0</v>
          </cell>
          <cell r="D399">
            <v>0</v>
          </cell>
          <cell r="E399">
            <v>0</v>
          </cell>
          <cell r="F399" t="str">
            <v>Эркин-Х</v>
          </cell>
          <cell r="G399">
            <v>2363.6</v>
          </cell>
          <cell r="H399">
            <v>1118.2</v>
          </cell>
          <cell r="I399">
            <v>877.9</v>
          </cell>
          <cell r="J399" t="e">
            <v>#DIV/0!</v>
          </cell>
        </row>
        <row r="400">
          <cell r="A400">
            <v>300210617</v>
          </cell>
          <cell r="B400" t="str">
            <v>Оксой шаршараси парийлари</v>
          </cell>
          <cell r="C400">
            <v>0</v>
          </cell>
          <cell r="D400" t="str">
            <v>Оксой шаршараси парийлари</v>
          </cell>
          <cell r="E400">
            <v>1118.2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e">
            <v>#DIV/0!</v>
          </cell>
        </row>
        <row r="401">
          <cell r="B401" t="str">
            <v>жами</v>
          </cell>
          <cell r="C401">
            <v>0</v>
          </cell>
          <cell r="D401" t="str">
            <v>жами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e">
            <v>#DIV/0!</v>
          </cell>
        </row>
        <row r="402">
          <cell r="A402">
            <v>202262712</v>
          </cell>
          <cell r="B402" t="str">
            <v>Икбол</v>
          </cell>
          <cell r="C402">
            <v>0</v>
          </cell>
          <cell r="D402" t="str">
            <v>Икбол  (икбол)</v>
          </cell>
          <cell r="E402">
            <v>316.5</v>
          </cell>
          <cell r="F402">
            <v>0</v>
          </cell>
          <cell r="G402">
            <v>845.4</v>
          </cell>
          <cell r="H402">
            <v>586.6</v>
          </cell>
          <cell r="I402">
            <v>460.4</v>
          </cell>
          <cell r="J402">
            <v>78.510105526739395</v>
          </cell>
        </row>
        <row r="403">
          <cell r="A403">
            <v>203440213</v>
          </cell>
          <cell r="B403" t="str">
            <v>Дустмурод</v>
          </cell>
          <cell r="C403">
            <v>0</v>
          </cell>
          <cell r="D403" t="str">
            <v>Дустсурод</v>
          </cell>
          <cell r="E403">
            <v>270.10000000000002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 t="e">
            <v>#DIV/0!</v>
          </cell>
        </row>
        <row r="404">
          <cell r="A404">
            <v>203039171</v>
          </cell>
          <cell r="B404" t="str">
            <v>Бошок</v>
          </cell>
          <cell r="C404">
            <v>0</v>
          </cell>
          <cell r="D404">
            <v>0</v>
          </cell>
          <cell r="E404">
            <v>0</v>
          </cell>
          <cell r="F404" t="str">
            <v>Бошок</v>
          </cell>
          <cell r="G404">
            <v>0</v>
          </cell>
          <cell r="H404">
            <v>0</v>
          </cell>
          <cell r="I404">
            <v>0</v>
          </cell>
          <cell r="J404" t="e">
            <v>#DIV/0!</v>
          </cell>
        </row>
        <row r="405">
          <cell r="B405" t="str">
            <v>Али бобо ЮОА</v>
          </cell>
          <cell r="C405">
            <v>0</v>
          </cell>
          <cell r="D405" t="str">
            <v>Али бобо ЮОА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78.486191612683257</v>
          </cell>
        </row>
        <row r="406">
          <cell r="B406" t="str">
            <v>жами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e">
            <v>#DIV/0!</v>
          </cell>
        </row>
        <row r="407">
          <cell r="A407">
            <v>300220145</v>
          </cell>
          <cell r="B407" t="str">
            <v>Фозил Сухроб Сирож</v>
          </cell>
          <cell r="C407">
            <v>0</v>
          </cell>
          <cell r="D407">
            <v>0</v>
          </cell>
          <cell r="E407">
            <v>0</v>
          </cell>
          <cell r="F407" t="str">
            <v>Фозил Сухроб Сирож</v>
          </cell>
          <cell r="G407">
            <v>6134.4</v>
          </cell>
          <cell r="H407">
            <v>0</v>
          </cell>
          <cell r="I407">
            <v>0</v>
          </cell>
          <cell r="J407" t="e">
            <v>#DIV/0!</v>
          </cell>
        </row>
        <row r="408">
          <cell r="B408" t="str">
            <v>жами</v>
          </cell>
          <cell r="C408">
            <v>0</v>
          </cell>
          <cell r="D408" t="str">
            <v>жами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 t="e">
            <v>#DIV/0!</v>
          </cell>
        </row>
        <row r="409">
          <cell r="A409">
            <v>300213145</v>
          </cell>
          <cell r="B409" t="str">
            <v>Бекзод Жонибек пахта даласи</v>
          </cell>
          <cell r="C409">
            <v>0</v>
          </cell>
          <cell r="D409" t="str">
            <v>Бекзод Жонибек пахта даласи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e">
            <v>#DIV/0!</v>
          </cell>
        </row>
        <row r="410">
          <cell r="A410">
            <v>300220192</v>
          </cell>
          <cell r="B410" t="str">
            <v>Махкамтош Хайит ок олтин даласи</v>
          </cell>
          <cell r="C410">
            <v>0</v>
          </cell>
          <cell r="D410">
            <v>0</v>
          </cell>
          <cell r="E410">
            <v>0</v>
          </cell>
          <cell r="F410" t="str">
            <v>Махкамтош Хайит ок олтин даласи</v>
          </cell>
          <cell r="G410">
            <v>1843.8</v>
          </cell>
          <cell r="H410">
            <v>0</v>
          </cell>
          <cell r="I410">
            <v>0</v>
          </cell>
          <cell r="J410" t="e">
            <v>#DIV/0!</v>
          </cell>
        </row>
        <row r="411">
          <cell r="B411" t="str">
            <v>жами</v>
          </cell>
          <cell r="C411">
            <v>0</v>
          </cell>
          <cell r="D411" t="str">
            <v>жами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 t="e">
            <v>#DIV/0!</v>
          </cell>
        </row>
        <row r="412">
          <cell r="A412">
            <v>204402131</v>
          </cell>
          <cell r="B412" t="str">
            <v>Хайит бобо ХЗТ</v>
          </cell>
          <cell r="C412">
            <v>0</v>
          </cell>
          <cell r="D412">
            <v>0</v>
          </cell>
          <cell r="E412">
            <v>0</v>
          </cell>
          <cell r="F412" t="str">
            <v>Хайит бобо ХЗТ</v>
          </cell>
          <cell r="G412">
            <v>4635.3</v>
          </cell>
          <cell r="H412">
            <v>0</v>
          </cell>
          <cell r="I412">
            <v>0</v>
          </cell>
          <cell r="J412" t="e">
            <v>#DIV/0!</v>
          </cell>
        </row>
        <row r="413">
          <cell r="B413" t="str">
            <v>жами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 t="e">
            <v>#DIV/0!</v>
          </cell>
        </row>
        <row r="414">
          <cell r="A414">
            <v>300205724</v>
          </cell>
          <cell r="B414" t="str">
            <v>Рахматобод Навруз Дурдонаси</v>
          </cell>
          <cell r="C414">
            <v>0</v>
          </cell>
          <cell r="D414" t="str">
            <v>Рахматобод Навруз Дурдонаси</v>
          </cell>
          <cell r="E414">
            <v>1514.7</v>
          </cell>
          <cell r="F414">
            <v>0</v>
          </cell>
          <cell r="G414">
            <v>8773.6</v>
          </cell>
          <cell r="H414">
            <v>1514.7</v>
          </cell>
          <cell r="I414">
            <v>1189.0999999999999</v>
          </cell>
          <cell r="J414" t="e">
            <v>#DIV/0!</v>
          </cell>
        </row>
        <row r="415">
          <cell r="A415">
            <v>300766597</v>
          </cell>
          <cell r="B415" t="str">
            <v>Бексултон</v>
          </cell>
          <cell r="C415">
            <v>0</v>
          </cell>
          <cell r="D415">
            <v>0</v>
          </cell>
          <cell r="E415">
            <v>0</v>
          </cell>
          <cell r="F415" t="str">
            <v>Бексултон</v>
          </cell>
          <cell r="G415">
            <v>0</v>
          </cell>
          <cell r="H415">
            <v>0</v>
          </cell>
          <cell r="I415">
            <v>0</v>
          </cell>
          <cell r="J415" t="e">
            <v>#DIV/0!</v>
          </cell>
        </row>
        <row r="416">
          <cell r="B416" t="str">
            <v>жами</v>
          </cell>
          <cell r="C416">
            <v>0</v>
          </cell>
          <cell r="D416" t="str">
            <v>Жами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e">
            <v>#DIV/0!</v>
          </cell>
        </row>
        <row r="417">
          <cell r="A417">
            <v>300191468</v>
          </cell>
          <cell r="B417" t="str">
            <v>Сайимов Гулом  Пахта даласи</v>
          </cell>
          <cell r="C417">
            <v>0</v>
          </cell>
          <cell r="D417">
            <v>0</v>
          </cell>
          <cell r="E417">
            <v>0</v>
          </cell>
          <cell r="F417" t="str">
            <v>Сайимов Гулом  Пахта даласи</v>
          </cell>
          <cell r="G417">
            <v>1569.8</v>
          </cell>
          <cell r="H417">
            <v>0</v>
          </cell>
          <cell r="I417">
            <v>0</v>
          </cell>
          <cell r="J417">
            <v>78.503994190268685</v>
          </cell>
        </row>
        <row r="418">
          <cell r="A418">
            <v>200975744</v>
          </cell>
          <cell r="B418" t="str">
            <v>Кукони</v>
          </cell>
          <cell r="C418">
            <v>0</v>
          </cell>
          <cell r="D418" t="str">
            <v>Кукони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 t="e">
            <v>#DIV/0!</v>
          </cell>
        </row>
        <row r="419">
          <cell r="B419" t="str">
            <v>жами</v>
          </cell>
          <cell r="C419">
            <v>0</v>
          </cell>
          <cell r="D419" t="str">
            <v>Жами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e">
            <v>#DIV/0!</v>
          </cell>
        </row>
        <row r="420">
          <cell r="A420">
            <v>300170461</v>
          </cell>
          <cell r="B420" t="str">
            <v>Чукурсой шамоли</v>
          </cell>
          <cell r="C420">
            <v>0</v>
          </cell>
          <cell r="D420">
            <v>0</v>
          </cell>
          <cell r="E420">
            <v>0</v>
          </cell>
          <cell r="F420" t="str">
            <v>Чукурсой шамоли</v>
          </cell>
          <cell r="G420">
            <v>9130.7999999999993</v>
          </cell>
          <cell r="H420">
            <v>1780.2</v>
          </cell>
          <cell r="I420">
            <v>1397.5</v>
          </cell>
          <cell r="J420" t="e">
            <v>#DIV/0!</v>
          </cell>
        </row>
        <row r="421">
          <cell r="A421">
            <v>300230924</v>
          </cell>
          <cell r="B421" t="str">
            <v>Шарк Юлдузи замини</v>
          </cell>
          <cell r="C421">
            <v>0</v>
          </cell>
          <cell r="D421" t="str">
            <v>Шарк Юлдузи замини</v>
          </cell>
          <cell r="E421">
            <v>1780.2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e">
            <v>#DIV/0!</v>
          </cell>
        </row>
        <row r="422">
          <cell r="B422" t="str">
            <v>Жами</v>
          </cell>
          <cell r="C422">
            <v>0</v>
          </cell>
          <cell r="D422" t="str">
            <v>Жами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e">
            <v>#DIV/0!</v>
          </cell>
        </row>
        <row r="423">
          <cell r="A423">
            <v>201117384</v>
          </cell>
          <cell r="B423" t="str">
            <v>Нурбек</v>
          </cell>
          <cell r="C423">
            <v>0</v>
          </cell>
          <cell r="D423">
            <v>0</v>
          </cell>
          <cell r="E423">
            <v>0</v>
          </cell>
          <cell r="F423" t="str">
            <v>Нурбек</v>
          </cell>
          <cell r="G423">
            <v>3871</v>
          </cell>
          <cell r="H423">
            <v>589.5</v>
          </cell>
          <cell r="I423">
            <v>462.7</v>
          </cell>
          <cell r="J423">
            <v>78.502415458937193</v>
          </cell>
        </row>
        <row r="424">
          <cell r="A424">
            <v>300225099</v>
          </cell>
          <cell r="B424" t="str">
            <v>Минг чинор Олтин Водийси</v>
          </cell>
          <cell r="C424">
            <v>0</v>
          </cell>
          <cell r="D424" t="str">
            <v>Минг чинор Олтин Водийси</v>
          </cell>
          <cell r="E424">
            <v>589.5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e">
            <v>#DIV/0!</v>
          </cell>
        </row>
        <row r="425">
          <cell r="B425" t="str">
            <v>Жами</v>
          </cell>
          <cell r="C425">
            <v>0</v>
          </cell>
          <cell r="D425" t="str">
            <v>Жами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e">
            <v>#DIV/0!</v>
          </cell>
        </row>
        <row r="426">
          <cell r="A426">
            <v>300170271</v>
          </cell>
          <cell r="B426" t="str">
            <v>Мухаммад Зиё нур</v>
          </cell>
          <cell r="C426">
            <v>0</v>
          </cell>
          <cell r="D426">
            <v>0</v>
          </cell>
          <cell r="E426">
            <v>0</v>
          </cell>
          <cell r="F426" t="str">
            <v>Мухаммад Зиё нур</v>
          </cell>
          <cell r="G426">
            <v>9058.6</v>
          </cell>
          <cell r="H426">
            <v>144.9</v>
          </cell>
          <cell r="I426">
            <v>113.7</v>
          </cell>
          <cell r="J426">
            <v>78.490245971161997</v>
          </cell>
        </row>
        <row r="427">
          <cell r="A427">
            <v>203414781</v>
          </cell>
          <cell r="B427" t="str">
            <v>Шахзод</v>
          </cell>
          <cell r="C427">
            <v>0</v>
          </cell>
          <cell r="D427" t="str">
            <v>Шахзод</v>
          </cell>
          <cell r="E427">
            <v>144.9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e">
            <v>#DIV/0!</v>
          </cell>
        </row>
        <row r="428">
          <cell r="B428" t="str">
            <v>Жами</v>
          </cell>
          <cell r="C428">
            <v>0</v>
          </cell>
          <cell r="D428" t="str">
            <v>Жами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e">
            <v>#DIV/0!</v>
          </cell>
        </row>
        <row r="429">
          <cell r="A429">
            <v>300170343</v>
          </cell>
          <cell r="B429" t="str">
            <v>Ортик Мирзакобилович</v>
          </cell>
          <cell r="C429">
            <v>0</v>
          </cell>
          <cell r="D429">
            <v>0</v>
          </cell>
          <cell r="E429">
            <v>0</v>
          </cell>
          <cell r="F429" t="str">
            <v>Ортик Мирзакобилович</v>
          </cell>
          <cell r="G429">
            <v>30112.9</v>
          </cell>
          <cell r="H429">
            <v>5988.9</v>
          </cell>
          <cell r="I429">
            <v>4701.5</v>
          </cell>
          <cell r="J429">
            <v>78.467908902691505</v>
          </cell>
        </row>
        <row r="430">
          <cell r="A430">
            <v>300169912</v>
          </cell>
          <cell r="B430" t="str">
            <v>Корагуппа гузари боги нур ф/х</v>
          </cell>
          <cell r="C430">
            <v>0</v>
          </cell>
          <cell r="D430" t="str">
            <v>Корагуппа гузари боги нур ф/х</v>
          </cell>
          <cell r="E430">
            <v>3880.5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e">
            <v>#DIV/0!</v>
          </cell>
        </row>
        <row r="431">
          <cell r="A431">
            <v>300170644</v>
          </cell>
          <cell r="B431" t="str">
            <v>Янгибоев Омонбой даласи фх</v>
          </cell>
          <cell r="C431">
            <v>0</v>
          </cell>
          <cell r="D431" t="str">
            <v>Янгибоев Омонбой даласи фх</v>
          </cell>
          <cell r="E431">
            <v>1952.8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e">
            <v>#DIV/0!</v>
          </cell>
        </row>
        <row r="432">
          <cell r="A432">
            <v>202214485</v>
          </cell>
          <cell r="B432" t="str">
            <v>Пахтачи</v>
          </cell>
          <cell r="C432">
            <v>0</v>
          </cell>
          <cell r="D432" t="str">
            <v>Пахтачи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78.50356492845097</v>
          </cell>
        </row>
        <row r="433">
          <cell r="A433">
            <v>202067409</v>
          </cell>
          <cell r="B433" t="str">
            <v>Нодир</v>
          </cell>
          <cell r="C433">
            <v>0</v>
          </cell>
          <cell r="D433" t="str">
            <v>Нодир</v>
          </cell>
          <cell r="E433">
            <v>134.4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e">
            <v>#DIV/0!</v>
          </cell>
        </row>
        <row r="434">
          <cell r="A434">
            <v>202121214</v>
          </cell>
          <cell r="B434" t="str">
            <v>Шукур бобо</v>
          </cell>
          <cell r="C434">
            <v>0</v>
          </cell>
          <cell r="D434" t="str">
            <v>Шукур бобо</v>
          </cell>
          <cell r="E434">
            <v>21.2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e">
            <v>#DIV/0!</v>
          </cell>
        </row>
        <row r="435">
          <cell r="B435" t="str">
            <v>Жами</v>
          </cell>
          <cell r="C435">
            <v>0</v>
          </cell>
          <cell r="D435" t="str">
            <v>Жами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e">
            <v>#DIV/0!</v>
          </cell>
        </row>
        <row r="436">
          <cell r="A436">
            <v>300174954</v>
          </cell>
          <cell r="B436" t="str">
            <v>Дурмон Саховати</v>
          </cell>
          <cell r="C436">
            <v>0</v>
          </cell>
          <cell r="D436" t="str">
            <v>Дурмон Саховати</v>
          </cell>
          <cell r="E436">
            <v>1205.8</v>
          </cell>
          <cell r="F436">
            <v>0</v>
          </cell>
          <cell r="G436">
            <v>4859.8</v>
          </cell>
          <cell r="H436">
            <v>1205.8</v>
          </cell>
          <cell r="I436">
            <v>946.5</v>
          </cell>
          <cell r="J436" t="e">
            <v>#DIV/0!</v>
          </cell>
        </row>
        <row r="437">
          <cell r="A437">
            <v>300219707</v>
          </cell>
          <cell r="B437" t="str">
            <v>Оппок Диёр Нурли Замини</v>
          </cell>
          <cell r="C437">
            <v>0</v>
          </cell>
          <cell r="D437">
            <v>0</v>
          </cell>
          <cell r="E437">
            <v>0</v>
          </cell>
          <cell r="F437" t="str">
            <v>Оппок Диёр Нурли Замини</v>
          </cell>
          <cell r="G437">
            <v>0</v>
          </cell>
          <cell r="H437">
            <v>0</v>
          </cell>
          <cell r="I437">
            <v>0</v>
          </cell>
          <cell r="J437" t="e">
            <v>#DIV/0!</v>
          </cell>
        </row>
        <row r="438">
          <cell r="B438" t="str">
            <v>Жами</v>
          </cell>
          <cell r="C438">
            <v>0</v>
          </cell>
          <cell r="D438" t="str">
            <v>Жами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e">
            <v>#DIV/0!</v>
          </cell>
        </row>
        <row r="439">
          <cell r="A439">
            <v>300165894</v>
          </cell>
          <cell r="B439" t="str">
            <v>Яхшибой пахта Даласи</v>
          </cell>
          <cell r="C439">
            <v>0</v>
          </cell>
          <cell r="D439">
            <v>0</v>
          </cell>
          <cell r="E439">
            <v>0</v>
          </cell>
          <cell r="F439" t="str">
            <v>Яхшибой пахта Даласи</v>
          </cell>
          <cell r="G439">
            <v>6578</v>
          </cell>
          <cell r="H439">
            <v>240.2</v>
          </cell>
          <cell r="I439">
            <v>0</v>
          </cell>
          <cell r="J439">
            <v>78.495604577873607</v>
          </cell>
        </row>
        <row r="440">
          <cell r="A440">
            <v>200767764</v>
          </cell>
          <cell r="B440" t="str">
            <v>Зарафшон</v>
          </cell>
          <cell r="C440">
            <v>0</v>
          </cell>
          <cell r="D440" t="str">
            <v>Зарафшон</v>
          </cell>
          <cell r="E440">
            <v>240.2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e">
            <v>#DIV/0!</v>
          </cell>
        </row>
        <row r="441">
          <cell r="B441" t="str">
            <v>Жами</v>
          </cell>
          <cell r="C441">
            <v>0</v>
          </cell>
          <cell r="D441" t="str">
            <v>Жами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e">
            <v>#DIV/0!</v>
          </cell>
        </row>
        <row r="442">
          <cell r="A442">
            <v>203533714</v>
          </cell>
          <cell r="B442" t="str">
            <v>Абдужалил бобо</v>
          </cell>
          <cell r="C442">
            <v>0</v>
          </cell>
          <cell r="D442">
            <v>0</v>
          </cell>
          <cell r="E442">
            <v>0</v>
          </cell>
          <cell r="F442" t="str">
            <v>Абдужалил бобо</v>
          </cell>
          <cell r="G442">
            <v>4652.8999999999996</v>
          </cell>
          <cell r="H442">
            <v>1520</v>
          </cell>
          <cell r="I442">
            <v>1193.3</v>
          </cell>
          <cell r="J442">
            <v>0</v>
          </cell>
        </row>
        <row r="443">
          <cell r="A443">
            <v>300170501</v>
          </cell>
          <cell r="B443" t="str">
            <v>Ботиржон Жалилов</v>
          </cell>
          <cell r="C443">
            <v>0</v>
          </cell>
          <cell r="D443" t="str">
            <v>Ботиржон Жалилов</v>
          </cell>
          <cell r="E443">
            <v>1520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e">
            <v>#DIV/0!</v>
          </cell>
        </row>
        <row r="444">
          <cell r="A444">
            <v>200767693</v>
          </cell>
          <cell r="B444" t="str">
            <v>Муминобод</v>
          </cell>
          <cell r="C444">
            <v>0</v>
          </cell>
          <cell r="D444" t="str">
            <v>Муминобод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e">
            <v>#DIV/0!</v>
          </cell>
        </row>
        <row r="445">
          <cell r="B445" t="str">
            <v>Жами</v>
          </cell>
          <cell r="C445">
            <v>0</v>
          </cell>
          <cell r="D445" t="str">
            <v>Жами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78.506578947368425</v>
          </cell>
        </row>
        <row r="446">
          <cell r="A446">
            <v>300170564</v>
          </cell>
          <cell r="B446" t="str">
            <v>Зарафшон Диёр Барака</v>
          </cell>
          <cell r="C446">
            <v>0</v>
          </cell>
          <cell r="D446">
            <v>0</v>
          </cell>
          <cell r="E446">
            <v>0</v>
          </cell>
          <cell r="F446" t="str">
            <v>Зарафшон Диёр Барака</v>
          </cell>
          <cell r="G446">
            <v>6503.1</v>
          </cell>
          <cell r="H446">
            <v>252.2</v>
          </cell>
          <cell r="I446">
            <v>198</v>
          </cell>
          <cell r="J446" t="e">
            <v>#DIV/0!</v>
          </cell>
        </row>
        <row r="447">
          <cell r="A447">
            <v>202382175</v>
          </cell>
          <cell r="B447" t="str">
            <v>Улугбек</v>
          </cell>
          <cell r="C447">
            <v>0</v>
          </cell>
          <cell r="D447" t="str">
            <v>Улугбек</v>
          </cell>
          <cell r="E447">
            <v>252.2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 t="e">
            <v>#DIV/0!</v>
          </cell>
        </row>
        <row r="448">
          <cell r="B448" t="str">
            <v>Жами</v>
          </cell>
          <cell r="C448">
            <v>0</v>
          </cell>
          <cell r="D448" t="str">
            <v>Жами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 t="e">
            <v>#DIV/0!</v>
          </cell>
        </row>
        <row r="449">
          <cell r="A449">
            <v>204335334</v>
          </cell>
          <cell r="B449" t="str">
            <v>Парда бобо</v>
          </cell>
          <cell r="C449">
            <v>0</v>
          </cell>
          <cell r="D449">
            <v>0</v>
          </cell>
          <cell r="E449">
            <v>0</v>
          </cell>
          <cell r="F449" t="str">
            <v>Парда бобо</v>
          </cell>
          <cell r="G449">
            <v>15378.9</v>
          </cell>
          <cell r="H449">
            <v>0</v>
          </cell>
          <cell r="I449">
            <v>0</v>
          </cell>
          <cell r="J449">
            <v>78.509119746233154</v>
          </cell>
        </row>
        <row r="450">
          <cell r="B450" t="str">
            <v>Отабек</v>
          </cell>
          <cell r="C450">
            <v>0</v>
          </cell>
          <cell r="D450" t="str">
            <v>Отабек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 t="e">
            <v>#DIV/0!</v>
          </cell>
        </row>
        <row r="451">
          <cell r="B451" t="str">
            <v>Жами</v>
          </cell>
          <cell r="C451">
            <v>0</v>
          </cell>
          <cell r="D451" t="str">
            <v>Жами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 t="e">
            <v>#DIV/0!</v>
          </cell>
        </row>
        <row r="452">
          <cell r="A452">
            <v>300165847</v>
          </cell>
          <cell r="B452" t="str">
            <v>Троп Усмон Вохаси</v>
          </cell>
          <cell r="C452">
            <v>0</v>
          </cell>
          <cell r="D452">
            <v>0</v>
          </cell>
          <cell r="E452">
            <v>0</v>
          </cell>
          <cell r="F452" t="str">
            <v>Троп Усмон Вохаси</v>
          </cell>
          <cell r="G452">
            <v>6624.2</v>
          </cell>
          <cell r="H452">
            <v>0</v>
          </cell>
          <cell r="I452">
            <v>0</v>
          </cell>
          <cell r="J452" t="e">
            <v>#DIV/0!</v>
          </cell>
        </row>
        <row r="453">
          <cell r="B453" t="str">
            <v>Жами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 t="e">
            <v>#DIV/0!</v>
          </cell>
        </row>
        <row r="454">
          <cell r="A454">
            <v>204717159</v>
          </cell>
          <cell r="B454" t="str">
            <v>Ал-Турон Замин</v>
          </cell>
          <cell r="C454">
            <v>0</v>
          </cell>
          <cell r="D454">
            <v>0</v>
          </cell>
          <cell r="E454">
            <v>0</v>
          </cell>
          <cell r="F454" t="str">
            <v>Ал-Турон Замин</v>
          </cell>
          <cell r="G454">
            <v>9946</v>
          </cell>
          <cell r="H454">
            <v>0</v>
          </cell>
          <cell r="I454">
            <v>0</v>
          </cell>
          <cell r="J454" t="e">
            <v>#DIV/0!</v>
          </cell>
        </row>
        <row r="455">
          <cell r="B455" t="str">
            <v>Жами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 t="e">
            <v>#DIV/0!</v>
          </cell>
        </row>
        <row r="456">
          <cell r="A456">
            <v>200975886</v>
          </cell>
          <cell r="B456" t="str">
            <v>Сохибкор</v>
          </cell>
          <cell r="C456">
            <v>0</v>
          </cell>
          <cell r="D456">
            <v>0</v>
          </cell>
          <cell r="E456">
            <v>0</v>
          </cell>
          <cell r="F456" t="str">
            <v>Сохибкор</v>
          </cell>
          <cell r="G456">
            <v>9937.2000000000007</v>
          </cell>
          <cell r="H456">
            <v>196.6</v>
          </cell>
          <cell r="I456">
            <v>154.30000000000001</v>
          </cell>
          <cell r="J456" t="e">
            <v>#DIV/0!</v>
          </cell>
        </row>
        <row r="457">
          <cell r="A457">
            <v>204289960</v>
          </cell>
          <cell r="B457" t="str">
            <v>Тулкин</v>
          </cell>
          <cell r="C457">
            <v>0</v>
          </cell>
          <cell r="D457" t="str">
            <v>Тулкин</v>
          </cell>
          <cell r="E457">
            <v>189.9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 t="e">
            <v>#DIV/0!</v>
          </cell>
        </row>
        <row r="458">
          <cell r="A458">
            <v>200767733</v>
          </cell>
          <cell r="B458" t="str">
            <v>Назарбек</v>
          </cell>
          <cell r="C458">
            <v>0</v>
          </cell>
          <cell r="D458" t="str">
            <v>Назарбек</v>
          </cell>
          <cell r="E458">
            <v>6.7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e">
            <v>#DIV/0!</v>
          </cell>
        </row>
        <row r="459">
          <cell r="B459" t="str">
            <v>Жами</v>
          </cell>
          <cell r="C459">
            <v>0</v>
          </cell>
          <cell r="D459" t="str">
            <v>Жами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78.484231943031546</v>
          </cell>
        </row>
        <row r="460">
          <cell r="A460">
            <v>200767725</v>
          </cell>
          <cell r="B460" t="str">
            <v>Маматбой</v>
          </cell>
          <cell r="C460">
            <v>0</v>
          </cell>
          <cell r="D460">
            <v>0</v>
          </cell>
          <cell r="E460">
            <v>0</v>
          </cell>
          <cell r="F460" t="str">
            <v>Маматбой</v>
          </cell>
          <cell r="G460">
            <v>5319.3</v>
          </cell>
          <cell r="H460">
            <v>0</v>
          </cell>
          <cell r="I460">
            <v>0</v>
          </cell>
          <cell r="J460" t="e">
            <v>#DIV/0!</v>
          </cell>
        </row>
        <row r="461">
          <cell r="B461" t="str">
            <v>Жами</v>
          </cell>
          <cell r="C461">
            <v>0</v>
          </cell>
          <cell r="D461" t="str">
            <v>17-Таклиф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e">
            <v>#DIV/0!</v>
          </cell>
        </row>
        <row r="462">
          <cell r="A462">
            <v>300210940</v>
          </cell>
          <cell r="B462" t="str">
            <v>Олтибой курки</v>
          </cell>
          <cell r="C462">
            <v>0</v>
          </cell>
          <cell r="D462">
            <v>0</v>
          </cell>
          <cell r="E462">
            <v>0</v>
          </cell>
          <cell r="F462" t="str">
            <v>Олтибой курки</v>
          </cell>
          <cell r="G462">
            <v>2721</v>
          </cell>
          <cell r="H462">
            <v>314.5</v>
          </cell>
          <cell r="I462">
            <v>246.8</v>
          </cell>
          <cell r="J462" t="e">
            <v>#DIV/0!</v>
          </cell>
        </row>
        <row r="463">
          <cell r="A463">
            <v>202472055</v>
          </cell>
          <cell r="B463" t="str">
            <v>Дусмат</v>
          </cell>
          <cell r="C463">
            <v>0</v>
          </cell>
          <cell r="D463" t="str">
            <v>Дусмат</v>
          </cell>
          <cell r="E463">
            <v>313.7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e">
            <v>#DIV/0!</v>
          </cell>
        </row>
        <row r="464">
          <cell r="A464">
            <v>201117829</v>
          </cell>
          <cell r="B464" t="str">
            <v>Жагалбойли</v>
          </cell>
          <cell r="C464">
            <v>0</v>
          </cell>
          <cell r="D464" t="str">
            <v>Жагалбойли</v>
          </cell>
          <cell r="E464">
            <v>0.8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e">
            <v>#DIV/0!</v>
          </cell>
        </row>
        <row r="465">
          <cell r="B465" t="str">
            <v>Жами</v>
          </cell>
          <cell r="C465">
            <v>0</v>
          </cell>
          <cell r="D465" t="str">
            <v>Жами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78.473767885532595</v>
          </cell>
        </row>
        <row r="466">
          <cell r="A466">
            <v>204719449</v>
          </cell>
          <cell r="B466" t="str">
            <v>Анваржон</v>
          </cell>
          <cell r="C466">
            <v>0</v>
          </cell>
          <cell r="D466">
            <v>0</v>
          </cell>
          <cell r="E466">
            <v>0</v>
          </cell>
          <cell r="F466" t="str">
            <v>Анваржон</v>
          </cell>
          <cell r="G466">
            <v>6384.5</v>
          </cell>
          <cell r="H466">
            <v>0</v>
          </cell>
          <cell r="I466">
            <v>0</v>
          </cell>
          <cell r="J466" t="e">
            <v>#DIV/0!</v>
          </cell>
        </row>
        <row r="467">
          <cell r="B467" t="str">
            <v>Жами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e">
            <v>#DIV/0!</v>
          </cell>
        </row>
        <row r="468">
          <cell r="A468">
            <v>204769514</v>
          </cell>
          <cell r="B468" t="str">
            <v>Юкори Синчи</v>
          </cell>
          <cell r="C468">
            <v>0</v>
          </cell>
          <cell r="D468">
            <v>0</v>
          </cell>
          <cell r="E468">
            <v>0</v>
          </cell>
          <cell r="F468" t="str">
            <v>Юкори Синчи</v>
          </cell>
          <cell r="G468">
            <v>13315.3</v>
          </cell>
          <cell r="H468">
            <v>0</v>
          </cell>
          <cell r="I468">
            <v>0</v>
          </cell>
          <cell r="J468" t="e">
            <v>#DIV/0!</v>
          </cell>
        </row>
        <row r="469">
          <cell r="B469" t="str">
            <v>Жами</v>
          </cell>
          <cell r="C469">
            <v>0</v>
          </cell>
          <cell r="D469" t="str">
            <v>20-Таклиф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e">
            <v>#DIV/0!</v>
          </cell>
        </row>
        <row r="470">
          <cell r="A470">
            <v>204777884</v>
          </cell>
          <cell r="B470" t="str">
            <v>Маржона</v>
          </cell>
          <cell r="C470">
            <v>0</v>
          </cell>
          <cell r="D470">
            <v>0</v>
          </cell>
          <cell r="E470">
            <v>0</v>
          </cell>
          <cell r="F470" t="str">
            <v>Маржона</v>
          </cell>
          <cell r="G470">
            <v>5731</v>
          </cell>
          <cell r="H470">
            <v>4685.6000000000004</v>
          </cell>
          <cell r="I470">
            <v>3678.4</v>
          </cell>
          <cell r="J470" t="e">
            <v>#DIV/0!</v>
          </cell>
        </row>
        <row r="471">
          <cell r="A471">
            <v>205362260</v>
          </cell>
          <cell r="B471" t="str">
            <v>Асл дона</v>
          </cell>
          <cell r="C471">
            <v>0</v>
          </cell>
          <cell r="D471" t="str">
            <v>Асл дона</v>
          </cell>
          <cell r="E471">
            <v>4685.6000000000004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e">
            <v>#DIV/0!</v>
          </cell>
        </row>
        <row r="472">
          <cell r="B472" t="str">
            <v>Жами</v>
          </cell>
          <cell r="C472">
            <v>0</v>
          </cell>
          <cell r="D472" t="str">
            <v>Жами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e">
            <v>#DIV/0!</v>
          </cell>
        </row>
        <row r="473">
          <cell r="A473">
            <v>300165815</v>
          </cell>
          <cell r="B473" t="str">
            <v>Мурод Шарофат Сардор</v>
          </cell>
          <cell r="C473">
            <v>0</v>
          </cell>
          <cell r="D473">
            <v>0</v>
          </cell>
          <cell r="E473">
            <v>0</v>
          </cell>
          <cell r="F473" t="str">
            <v>Мурод Шарофат Сардор</v>
          </cell>
          <cell r="G473">
            <v>9406.2999999999993</v>
          </cell>
          <cell r="H473">
            <v>0</v>
          </cell>
          <cell r="I473">
            <v>0</v>
          </cell>
          <cell r="J473">
            <v>78.504353764725963</v>
          </cell>
        </row>
        <row r="474">
          <cell r="B474" t="str">
            <v>Жами</v>
          </cell>
          <cell r="C474">
            <v>0</v>
          </cell>
          <cell r="D474" t="str">
            <v>22-Таклиф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e">
            <v>#DIV/0!</v>
          </cell>
        </row>
        <row r="475">
          <cell r="A475">
            <v>205274616</v>
          </cell>
          <cell r="B475" t="str">
            <v>Шохдоржон</v>
          </cell>
          <cell r="C475">
            <v>0</v>
          </cell>
          <cell r="D475">
            <v>0</v>
          </cell>
          <cell r="E475">
            <v>0</v>
          </cell>
          <cell r="F475" t="str">
            <v>Шохдоржон</v>
          </cell>
          <cell r="G475">
            <v>8658.7999999999993</v>
          </cell>
          <cell r="H475">
            <v>0.6</v>
          </cell>
          <cell r="I475">
            <v>0</v>
          </cell>
          <cell r="J475" t="e">
            <v>#DIV/0!</v>
          </cell>
        </row>
        <row r="476">
          <cell r="A476">
            <v>300749768</v>
          </cell>
          <cell r="B476" t="str">
            <v>Бусанам</v>
          </cell>
          <cell r="C476">
            <v>0</v>
          </cell>
          <cell r="D476" t="str">
            <v>Бусанам</v>
          </cell>
          <cell r="E476">
            <v>0.6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e">
            <v>#DIV/0!</v>
          </cell>
        </row>
        <row r="477">
          <cell r="B477" t="str">
            <v>Жами</v>
          </cell>
          <cell r="C477">
            <v>0</v>
          </cell>
          <cell r="D477" t="str">
            <v>Жами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e">
            <v>#DIV/0!</v>
          </cell>
        </row>
        <row r="478">
          <cell r="A478">
            <v>300740005</v>
          </cell>
          <cell r="B478" t="str">
            <v>Ракиат пахта даласи</v>
          </cell>
          <cell r="C478">
            <v>0</v>
          </cell>
          <cell r="D478">
            <v>0</v>
          </cell>
          <cell r="E478">
            <v>0</v>
          </cell>
          <cell r="F478" t="str">
            <v>Ракиат пахта даласи</v>
          </cell>
          <cell r="G478">
            <v>6689.5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>Жами</v>
          </cell>
          <cell r="C479">
            <v>0</v>
          </cell>
          <cell r="D479" t="str">
            <v>1-лойиха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e">
            <v>#DIV/0!</v>
          </cell>
        </row>
        <row r="480">
          <cell r="A480">
            <v>202196256</v>
          </cell>
          <cell r="B480" t="str">
            <v>Фаровон</v>
          </cell>
          <cell r="C480">
            <v>0</v>
          </cell>
          <cell r="D480" t="str">
            <v>Фаровон</v>
          </cell>
          <cell r="E480">
            <v>0</v>
          </cell>
          <cell r="F480">
            <v>0</v>
          </cell>
          <cell r="G480">
            <v>1939.5</v>
          </cell>
          <cell r="H480">
            <v>0</v>
          </cell>
          <cell r="I480">
            <v>0</v>
          </cell>
          <cell r="J480" t="e">
            <v>#DIV/0!</v>
          </cell>
        </row>
        <row r="481">
          <cell r="A481">
            <v>300181377</v>
          </cell>
          <cell r="B481" t="str">
            <v>Эшонкулов Самаржон</v>
          </cell>
          <cell r="C481">
            <v>0</v>
          </cell>
          <cell r="D481" t="str">
            <v>Эшонкулов Самаржон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e">
            <v>#DIV/0!</v>
          </cell>
        </row>
        <row r="482">
          <cell r="A482">
            <v>300255085</v>
          </cell>
          <cell r="B482" t="str">
            <v>Завкиддин нурли файз дури</v>
          </cell>
          <cell r="C482">
            <v>0</v>
          </cell>
          <cell r="D482">
            <v>0</v>
          </cell>
          <cell r="E482">
            <v>0</v>
          </cell>
          <cell r="F482" t="str">
            <v>Завкиддин нурли файз дури</v>
          </cell>
          <cell r="G482">
            <v>0</v>
          </cell>
          <cell r="H482">
            <v>0</v>
          </cell>
          <cell r="I482">
            <v>0</v>
          </cell>
          <cell r="J482" t="e">
            <v>#DIV/0!</v>
          </cell>
        </row>
        <row r="483">
          <cell r="B483" t="str">
            <v>жами</v>
          </cell>
          <cell r="C483">
            <v>0</v>
          </cell>
          <cell r="D483" t="str">
            <v>жами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e">
            <v>#DIV/0!</v>
          </cell>
        </row>
        <row r="484">
          <cell r="A484">
            <v>300213010</v>
          </cell>
          <cell r="B484" t="str">
            <v>Шайманова Анор далалари</v>
          </cell>
          <cell r="C484">
            <v>0</v>
          </cell>
          <cell r="D484" t="str">
            <v>Шайманова Анор далалари</v>
          </cell>
          <cell r="E484">
            <v>557.4</v>
          </cell>
          <cell r="F484">
            <v>0</v>
          </cell>
          <cell r="G484">
            <v>2989</v>
          </cell>
          <cell r="H484">
            <v>557.4</v>
          </cell>
          <cell r="I484">
            <v>405.4</v>
          </cell>
          <cell r="J484" t="e">
            <v>#DIV/0!</v>
          </cell>
        </row>
        <row r="485">
          <cell r="A485">
            <v>300181281</v>
          </cell>
          <cell r="B485" t="str">
            <v>Икромов Гулом курки</v>
          </cell>
          <cell r="C485">
            <v>0</v>
          </cell>
          <cell r="D485" t="str">
            <v>Икромов Гулом курки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e">
            <v>#DIV/0!</v>
          </cell>
        </row>
        <row r="486">
          <cell r="A486">
            <v>300181400</v>
          </cell>
          <cell r="B486" t="str">
            <v>Мухаммадиев Абдунасим</v>
          </cell>
          <cell r="C486">
            <v>0</v>
          </cell>
          <cell r="D486">
            <v>0</v>
          </cell>
          <cell r="E486">
            <v>0</v>
          </cell>
          <cell r="F486" t="str">
            <v>Мухаммадиев Абдунасим</v>
          </cell>
          <cell r="G486">
            <v>0</v>
          </cell>
          <cell r="H486">
            <v>0</v>
          </cell>
          <cell r="I486">
            <v>0</v>
          </cell>
          <cell r="J486" t="e">
            <v>#DIV/0!</v>
          </cell>
        </row>
        <row r="487">
          <cell r="B487" t="str">
            <v>жами</v>
          </cell>
          <cell r="C487">
            <v>0</v>
          </cell>
          <cell r="D487" t="str">
            <v>жами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72.730534625044854</v>
          </cell>
        </row>
        <row r="488">
          <cell r="A488">
            <v>201818518</v>
          </cell>
          <cell r="B488" t="str">
            <v>Сайкал</v>
          </cell>
          <cell r="C488">
            <v>0</v>
          </cell>
          <cell r="D488">
            <v>0</v>
          </cell>
          <cell r="E488">
            <v>0</v>
          </cell>
          <cell r="F488" t="str">
            <v>Сайкал</v>
          </cell>
          <cell r="G488">
            <v>1487.6</v>
          </cell>
          <cell r="H488">
            <v>0</v>
          </cell>
          <cell r="I488">
            <v>0</v>
          </cell>
          <cell r="J488" t="e">
            <v>#DIV/0!</v>
          </cell>
        </row>
        <row r="489">
          <cell r="B489" t="str">
            <v>жами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e">
            <v>#DIV/0!</v>
          </cell>
        </row>
        <row r="490">
          <cell r="A490">
            <v>205776742</v>
          </cell>
          <cell r="B490" t="str">
            <v>Умиров Якуб</v>
          </cell>
          <cell r="C490">
            <v>0</v>
          </cell>
          <cell r="D490">
            <v>0</v>
          </cell>
          <cell r="E490">
            <v>0</v>
          </cell>
          <cell r="F490" t="str">
            <v>Умиров Якуб</v>
          </cell>
          <cell r="G490">
            <v>2758.8</v>
          </cell>
          <cell r="H490">
            <v>701.7</v>
          </cell>
          <cell r="I490">
            <v>550.9</v>
          </cell>
          <cell r="J490" t="e">
            <v>#DIV/0!</v>
          </cell>
        </row>
        <row r="491">
          <cell r="A491">
            <v>300174789</v>
          </cell>
          <cell r="B491" t="str">
            <v>Самар Гулбека</v>
          </cell>
          <cell r="C491">
            <v>0</v>
          </cell>
          <cell r="D491" t="str">
            <v>Самар Гулбека</v>
          </cell>
          <cell r="E491">
            <v>701.7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e">
            <v>#DIV/0!</v>
          </cell>
        </row>
        <row r="492">
          <cell r="B492" t="str">
            <v>Элбек Хавос</v>
          </cell>
          <cell r="C492">
            <v>0</v>
          </cell>
          <cell r="D492" t="str">
            <v>Элбек Хавос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e">
            <v>#DIV/0!</v>
          </cell>
        </row>
        <row r="493">
          <cell r="B493" t="str">
            <v>жами</v>
          </cell>
          <cell r="C493">
            <v>0</v>
          </cell>
          <cell r="D493" t="str">
            <v>жами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78.509334473421688</v>
          </cell>
        </row>
        <row r="494">
          <cell r="A494">
            <v>300181259</v>
          </cell>
          <cell r="B494" t="str">
            <v>Халилов Мамадоли</v>
          </cell>
          <cell r="C494">
            <v>0</v>
          </cell>
          <cell r="D494" t="str">
            <v>Халилов Мамадоли</v>
          </cell>
          <cell r="E494">
            <v>541.70000000000005</v>
          </cell>
          <cell r="F494">
            <v>0</v>
          </cell>
          <cell r="G494">
            <v>2446.4</v>
          </cell>
          <cell r="H494">
            <v>871.30000000000007</v>
          </cell>
          <cell r="I494">
            <v>683.9</v>
          </cell>
          <cell r="J494" t="e">
            <v>#DIV/0!</v>
          </cell>
        </row>
        <row r="495">
          <cell r="A495">
            <v>300175004</v>
          </cell>
          <cell r="B495" t="str">
            <v>Бойназаров Искандар</v>
          </cell>
          <cell r="C495">
            <v>0</v>
          </cell>
          <cell r="D495" t="str">
            <v>Бойназаров Искандар</v>
          </cell>
          <cell r="E495">
            <v>329.6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e">
            <v>#DIV/0!</v>
          </cell>
        </row>
        <row r="496">
          <cell r="A496">
            <v>300782934</v>
          </cell>
          <cell r="B496" t="str">
            <v>Мохира Нурли замини</v>
          </cell>
          <cell r="C496">
            <v>0</v>
          </cell>
          <cell r="D496">
            <v>0</v>
          </cell>
          <cell r="E496">
            <v>0</v>
          </cell>
          <cell r="F496" t="str">
            <v>Мохира Нурли замини</v>
          </cell>
          <cell r="G496">
            <v>0</v>
          </cell>
          <cell r="H496">
            <v>0</v>
          </cell>
          <cell r="I496">
            <v>0</v>
          </cell>
          <cell r="J496" t="e">
            <v>#DIV/0!</v>
          </cell>
        </row>
        <row r="497">
          <cell r="B497" t="str">
            <v>жами</v>
          </cell>
          <cell r="C497">
            <v>0</v>
          </cell>
          <cell r="D497" t="str">
            <v>жами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78.491908642258693</v>
          </cell>
        </row>
        <row r="498">
          <cell r="A498">
            <v>300466281</v>
          </cell>
          <cell r="B498" t="str">
            <v>Акром пахта даласи</v>
          </cell>
          <cell r="C498">
            <v>0</v>
          </cell>
          <cell r="D498" t="str">
            <v>Акром пахта даласи</v>
          </cell>
          <cell r="E498">
            <v>155.69999999999999</v>
          </cell>
          <cell r="F498">
            <v>0</v>
          </cell>
          <cell r="G498">
            <v>2998.9</v>
          </cell>
          <cell r="H498">
            <v>318.5</v>
          </cell>
          <cell r="I498">
            <v>216.9</v>
          </cell>
          <cell r="J498" t="e">
            <v>#DIV/0!</v>
          </cell>
        </row>
        <row r="499">
          <cell r="A499">
            <v>300181424</v>
          </cell>
          <cell r="B499" t="str">
            <v>Курбонов Шухрат Азиз даласи</v>
          </cell>
          <cell r="C499">
            <v>0</v>
          </cell>
          <cell r="D499">
            <v>0</v>
          </cell>
          <cell r="E499">
            <v>0</v>
          </cell>
          <cell r="F499" t="str">
            <v>Курбонов Шухрат Азиз даласи</v>
          </cell>
          <cell r="G499">
            <v>0</v>
          </cell>
          <cell r="H499">
            <v>0</v>
          </cell>
          <cell r="I499">
            <v>0</v>
          </cell>
          <cell r="J499" t="e">
            <v>#DIV/0!</v>
          </cell>
        </row>
        <row r="500">
          <cell r="A500">
            <v>300201975</v>
          </cell>
          <cell r="B500" t="str">
            <v>Камол Чорва нури</v>
          </cell>
          <cell r="C500">
            <v>0</v>
          </cell>
          <cell r="D500" t="str">
            <v>Камол Чорва нури</v>
          </cell>
          <cell r="E500">
            <v>42.2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 t="e">
            <v>#DIV/0!</v>
          </cell>
        </row>
        <row r="501">
          <cell r="A501">
            <v>300201864</v>
          </cell>
          <cell r="B501" t="str">
            <v>Рахмонов Нумонжон</v>
          </cell>
          <cell r="C501">
            <v>0</v>
          </cell>
          <cell r="D501" t="str">
            <v>Рахмонов Нумонжон</v>
          </cell>
          <cell r="E501">
            <v>120.6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68.100470957613808</v>
          </cell>
        </row>
        <row r="502">
          <cell r="B502" t="str">
            <v>жами</v>
          </cell>
          <cell r="C502">
            <v>0</v>
          </cell>
          <cell r="D502" t="str">
            <v>жами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 t="e">
            <v>#DIV/0!</v>
          </cell>
        </row>
        <row r="503">
          <cell r="A503">
            <v>300175763</v>
          </cell>
          <cell r="B503" t="str">
            <v>Пармонов Абдумурод</v>
          </cell>
          <cell r="C503">
            <v>0</v>
          </cell>
          <cell r="D503">
            <v>0</v>
          </cell>
          <cell r="E503">
            <v>0</v>
          </cell>
          <cell r="F503" t="str">
            <v>Пармонов Абдумурод</v>
          </cell>
          <cell r="G503">
            <v>1080.8</v>
          </cell>
          <cell r="H503">
            <v>28</v>
          </cell>
          <cell r="I503">
            <v>0</v>
          </cell>
          <cell r="J503" t="e">
            <v>#DIV/0!</v>
          </cell>
        </row>
        <row r="504">
          <cell r="B504" t="str">
            <v>Юлдош</v>
          </cell>
          <cell r="C504">
            <v>0</v>
          </cell>
          <cell r="D504" t="str">
            <v>Юлдош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 t="e">
            <v>#DIV/0!</v>
          </cell>
        </row>
        <row r="505">
          <cell r="B505" t="str">
            <v>Тураева Сабохат</v>
          </cell>
          <cell r="C505">
            <v>0</v>
          </cell>
          <cell r="D505" t="str">
            <v>Тураева Сабохат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 t="e">
            <v>#DIV/0!</v>
          </cell>
        </row>
        <row r="506">
          <cell r="A506">
            <v>202355359</v>
          </cell>
          <cell r="B506" t="str">
            <v>Осиё</v>
          </cell>
          <cell r="C506">
            <v>0</v>
          </cell>
          <cell r="D506" t="str">
            <v>Осиё</v>
          </cell>
          <cell r="E506">
            <v>28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07">
          <cell r="B507" t="str">
            <v>Рузикулова феруза</v>
          </cell>
          <cell r="C507">
            <v>0</v>
          </cell>
          <cell r="D507" t="str">
            <v>Рузикулова феруза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 t="e">
            <v>#DIV/0!</v>
          </cell>
        </row>
        <row r="508">
          <cell r="A508">
            <v>300210814</v>
          </cell>
          <cell r="B508" t="str">
            <v>Ёриева Севинч файзи</v>
          </cell>
          <cell r="C508">
            <v>0</v>
          </cell>
          <cell r="D508" t="str">
            <v>Ёриева Севинч файзи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 t="e">
            <v>#DIV/0!</v>
          </cell>
        </row>
        <row r="509">
          <cell r="B509" t="str">
            <v>Хондамир</v>
          </cell>
          <cell r="C509">
            <v>0</v>
          </cell>
          <cell r="D509" t="str">
            <v>Хондамир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 t="e">
            <v>#DIV/0!</v>
          </cell>
        </row>
        <row r="510">
          <cell r="B510" t="str">
            <v>жами</v>
          </cell>
          <cell r="C510">
            <v>0</v>
          </cell>
          <cell r="D510" t="str">
            <v>жами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 t="e">
            <v>#DIV/0!</v>
          </cell>
        </row>
        <row r="511">
          <cell r="A511">
            <v>205841131</v>
          </cell>
          <cell r="B511" t="str">
            <v>Халим Хурсанд</v>
          </cell>
          <cell r="C511">
            <v>0</v>
          </cell>
          <cell r="D511">
            <v>0</v>
          </cell>
          <cell r="E511">
            <v>0</v>
          </cell>
          <cell r="F511" t="str">
            <v>Халим Хурсанд</v>
          </cell>
          <cell r="G511">
            <v>3865.2</v>
          </cell>
          <cell r="H511">
            <v>531.29999999999995</v>
          </cell>
          <cell r="I511">
            <v>417</v>
          </cell>
          <cell r="J511" t="e">
            <v>#DIV/0!</v>
          </cell>
        </row>
        <row r="512">
          <cell r="A512">
            <v>300231875</v>
          </cell>
          <cell r="B512" t="str">
            <v>Собиробод Жураевич</v>
          </cell>
          <cell r="C512">
            <v>0</v>
          </cell>
          <cell r="D512" t="str">
            <v>Собиробод Жураевич</v>
          </cell>
          <cell r="E512">
            <v>531.29999999999995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e">
            <v>#DIV/0!</v>
          </cell>
        </row>
        <row r="513">
          <cell r="B513" t="str">
            <v>жами</v>
          </cell>
          <cell r="C513">
            <v>0</v>
          </cell>
          <cell r="D513" t="str">
            <v>жами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 t="e">
            <v>#DIV/0!</v>
          </cell>
        </row>
        <row r="514">
          <cell r="A514">
            <v>300175731</v>
          </cell>
          <cell r="B514" t="str">
            <v>Абдумаликов Мехриддин</v>
          </cell>
          <cell r="C514">
            <v>0</v>
          </cell>
          <cell r="D514">
            <v>0</v>
          </cell>
          <cell r="E514">
            <v>0</v>
          </cell>
          <cell r="F514" t="str">
            <v>Абдумаликов Мехриддин</v>
          </cell>
          <cell r="G514">
            <v>2104.6999999999998</v>
          </cell>
          <cell r="H514">
            <v>0</v>
          </cell>
          <cell r="I514">
            <v>0</v>
          </cell>
          <cell r="J514">
            <v>78.486730660643715</v>
          </cell>
        </row>
        <row r="515">
          <cell r="B515" t="str">
            <v>жами</v>
          </cell>
          <cell r="C515">
            <v>0</v>
          </cell>
          <cell r="D515" t="str">
            <v>жами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 t="e">
            <v>#DIV/0!</v>
          </cell>
        </row>
        <row r="516">
          <cell r="A516">
            <v>205291287</v>
          </cell>
          <cell r="B516" t="str">
            <v>Келдиёр бобо</v>
          </cell>
          <cell r="C516">
            <v>0</v>
          </cell>
          <cell r="D516">
            <v>0</v>
          </cell>
          <cell r="E516">
            <v>0</v>
          </cell>
          <cell r="F516" t="str">
            <v>Келдиёр бобо</v>
          </cell>
          <cell r="G516">
            <v>5585.7</v>
          </cell>
          <cell r="H516">
            <v>0</v>
          </cell>
          <cell r="I516">
            <v>0</v>
          </cell>
          <cell r="J516" t="e">
            <v>#DIV/0!</v>
          </cell>
        </row>
        <row r="517">
          <cell r="B517" t="str">
            <v>жами</v>
          </cell>
          <cell r="C517">
            <v>0</v>
          </cell>
          <cell r="D517" t="str">
            <v>жами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 t="e">
            <v>#DIV/0!</v>
          </cell>
        </row>
        <row r="518">
          <cell r="A518">
            <v>300175011</v>
          </cell>
          <cell r="B518" t="str">
            <v>Каршиев Обиджон</v>
          </cell>
          <cell r="C518">
            <v>0</v>
          </cell>
          <cell r="D518">
            <v>0</v>
          </cell>
          <cell r="E518">
            <v>0</v>
          </cell>
          <cell r="F518" t="str">
            <v>Каршиев Обиджон</v>
          </cell>
          <cell r="G518">
            <v>3204</v>
          </cell>
          <cell r="H518">
            <v>1636.1</v>
          </cell>
          <cell r="I518">
            <v>1084.2</v>
          </cell>
          <cell r="J518" t="e">
            <v>#DIV/0!</v>
          </cell>
        </row>
        <row r="519">
          <cell r="A519">
            <v>200767986</v>
          </cell>
          <cell r="B519" t="str">
            <v>Ислом</v>
          </cell>
          <cell r="C519">
            <v>0</v>
          </cell>
          <cell r="D519" t="str">
            <v>Ислом</v>
          </cell>
          <cell r="E519">
            <v>657.2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e">
            <v>#DIV/0!</v>
          </cell>
        </row>
        <row r="520">
          <cell r="B520" t="str">
            <v>Келдиёр бобо</v>
          </cell>
          <cell r="C520">
            <v>0</v>
          </cell>
          <cell r="D520" t="str">
            <v>Келдиёр бобо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e">
            <v>#DIV/0!</v>
          </cell>
        </row>
        <row r="521">
          <cell r="A521">
            <v>200767661</v>
          </cell>
          <cell r="B521" t="str">
            <v>Камол</v>
          </cell>
          <cell r="C521">
            <v>0</v>
          </cell>
          <cell r="D521" t="str">
            <v>Камол</v>
          </cell>
          <cell r="E521">
            <v>978.9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66.267343071939365</v>
          </cell>
        </row>
        <row r="522">
          <cell r="B522" t="str">
            <v>жами</v>
          </cell>
          <cell r="C522">
            <v>0</v>
          </cell>
          <cell r="D522" t="str">
            <v>жами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 t="e">
            <v>#DIV/0!</v>
          </cell>
        </row>
        <row r="523">
          <cell r="A523">
            <v>300201833</v>
          </cell>
          <cell r="B523" t="str">
            <v>Курраи замин дури</v>
          </cell>
          <cell r="C523">
            <v>0</v>
          </cell>
          <cell r="D523">
            <v>0</v>
          </cell>
          <cell r="E523">
            <v>0</v>
          </cell>
          <cell r="F523" t="str">
            <v>Курраи замин дури</v>
          </cell>
          <cell r="G523">
            <v>2599.6999999999998</v>
          </cell>
          <cell r="H523">
            <v>1512.3</v>
          </cell>
          <cell r="I523">
            <v>1016.8</v>
          </cell>
          <cell r="J523" t="e">
            <v>#DIV/0!</v>
          </cell>
        </row>
        <row r="524">
          <cell r="A524">
            <v>300205660</v>
          </cell>
          <cell r="B524" t="str">
            <v>Самар кухли дури</v>
          </cell>
          <cell r="C524">
            <v>0</v>
          </cell>
          <cell r="D524" t="str">
            <v>Самар кухли дури</v>
          </cell>
          <cell r="E524">
            <v>444.7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 t="e">
            <v>#DIV/0!</v>
          </cell>
        </row>
        <row r="525">
          <cell r="A525">
            <v>300181306</v>
          </cell>
          <cell r="B525" t="str">
            <v>Сабор нозли нур замин</v>
          </cell>
          <cell r="C525">
            <v>0</v>
          </cell>
          <cell r="D525" t="str">
            <v>Сабор нозли нур замин</v>
          </cell>
          <cell r="E525">
            <v>1067.5999999999999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 t="e">
            <v>#DIV/0!</v>
          </cell>
        </row>
        <row r="526">
          <cell r="B526" t="str">
            <v>жами</v>
          </cell>
          <cell r="C526">
            <v>0</v>
          </cell>
          <cell r="D526" t="str">
            <v>жами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67.235336904053426</v>
          </cell>
        </row>
        <row r="527">
          <cell r="A527">
            <v>300175178</v>
          </cell>
          <cell r="B527" t="str">
            <v>Норкораев Абдукаххор</v>
          </cell>
          <cell r="C527">
            <v>0</v>
          </cell>
          <cell r="D527">
            <v>0</v>
          </cell>
          <cell r="E527">
            <v>0</v>
          </cell>
          <cell r="F527" t="str">
            <v>Норкораев Абдукаххор</v>
          </cell>
          <cell r="G527">
            <v>3587.7</v>
          </cell>
          <cell r="H527">
            <v>1005.2</v>
          </cell>
          <cell r="I527">
            <v>789.1</v>
          </cell>
          <cell r="J527" t="e">
            <v>#DIV/0!</v>
          </cell>
        </row>
        <row r="528">
          <cell r="A528">
            <v>300175794</v>
          </cell>
          <cell r="B528" t="str">
            <v>Каршиев Мансур</v>
          </cell>
          <cell r="C528">
            <v>0</v>
          </cell>
          <cell r="D528" t="str">
            <v>Каршиев Мансур</v>
          </cell>
          <cell r="E528">
            <v>1005.2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e">
            <v>#DIV/0!</v>
          </cell>
        </row>
        <row r="529">
          <cell r="B529" t="str">
            <v>жами</v>
          </cell>
          <cell r="C529">
            <v>0</v>
          </cell>
          <cell r="D529" t="str">
            <v>жами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 t="e">
            <v>#DIV/0!</v>
          </cell>
        </row>
        <row r="530">
          <cell r="A530">
            <v>300181234</v>
          </cell>
          <cell r="B530" t="str">
            <v>Тураева Дилрабо</v>
          </cell>
          <cell r="C530">
            <v>0</v>
          </cell>
          <cell r="D530">
            <v>0</v>
          </cell>
          <cell r="E530">
            <v>0</v>
          </cell>
          <cell r="F530" t="str">
            <v>Тураева Дилрабо</v>
          </cell>
          <cell r="G530">
            <v>2613.1</v>
          </cell>
          <cell r="H530">
            <v>915</v>
          </cell>
          <cell r="I530">
            <v>718.5</v>
          </cell>
          <cell r="J530">
            <v>78.501790688420215</v>
          </cell>
        </row>
        <row r="531">
          <cell r="B531" t="str">
            <v>Элбек Ховос</v>
          </cell>
          <cell r="C531">
            <v>0</v>
          </cell>
          <cell r="D531" t="str">
            <v>Элбек Ховос</v>
          </cell>
          <cell r="E531">
            <v>915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 t="e">
            <v>#DIV/0!</v>
          </cell>
        </row>
        <row r="532">
          <cell r="B532" t="str">
            <v>жами</v>
          </cell>
          <cell r="C532">
            <v>0</v>
          </cell>
          <cell r="D532" t="str">
            <v>жами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 t="e">
            <v>#DIV/0!</v>
          </cell>
        </row>
        <row r="533">
          <cell r="A533">
            <v>300184998</v>
          </cell>
          <cell r="B533" t="str">
            <v>Танлов Адолати</v>
          </cell>
          <cell r="C533">
            <v>0</v>
          </cell>
          <cell r="D533">
            <v>0</v>
          </cell>
          <cell r="E533">
            <v>0</v>
          </cell>
          <cell r="F533" t="str">
            <v>Танлов Адолати</v>
          </cell>
          <cell r="G533">
            <v>1022.9</v>
          </cell>
          <cell r="H533">
            <v>156.9</v>
          </cell>
          <cell r="I533">
            <v>123.2</v>
          </cell>
          <cell r="J533">
            <v>78.52459016393442</v>
          </cell>
        </row>
        <row r="534">
          <cell r="A534">
            <v>202669670</v>
          </cell>
          <cell r="B534" t="str">
            <v>Мехр</v>
          </cell>
          <cell r="C534">
            <v>0</v>
          </cell>
          <cell r="D534" t="str">
            <v>Мехр</v>
          </cell>
          <cell r="E534">
            <v>156.9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e">
            <v>#DIV/0!</v>
          </cell>
        </row>
        <row r="535">
          <cell r="B535" t="str">
            <v>жами</v>
          </cell>
          <cell r="C535">
            <v>0</v>
          </cell>
          <cell r="D535" t="str">
            <v>жами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e">
            <v>#DIV/0!</v>
          </cell>
        </row>
        <row r="536">
          <cell r="A536">
            <v>204725838</v>
          </cell>
          <cell r="B536" t="str">
            <v>Нурали бобо</v>
          </cell>
          <cell r="C536">
            <v>0</v>
          </cell>
          <cell r="D536" t="str">
            <v>Нурали бобо</v>
          </cell>
          <cell r="E536">
            <v>308.3</v>
          </cell>
          <cell r="F536">
            <v>0</v>
          </cell>
          <cell r="G536">
            <v>3419.8</v>
          </cell>
          <cell r="H536">
            <v>777.1</v>
          </cell>
          <cell r="I536">
            <v>425.1</v>
          </cell>
          <cell r="J536">
            <v>78.521351179094964</v>
          </cell>
        </row>
        <row r="537">
          <cell r="A537">
            <v>203874456</v>
          </cell>
          <cell r="B537" t="str">
            <v>Наби Гурузин</v>
          </cell>
          <cell r="C537">
            <v>0</v>
          </cell>
          <cell r="D537" t="str">
            <v>Наби Гурузин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 t="e">
            <v>#DIV/0!</v>
          </cell>
        </row>
        <row r="538">
          <cell r="A538">
            <v>205493329</v>
          </cell>
          <cell r="B538" t="str">
            <v>ЭМО Мирзо</v>
          </cell>
          <cell r="C538">
            <v>0</v>
          </cell>
          <cell r="D538" t="str">
            <v>ЭМО Мирзо</v>
          </cell>
          <cell r="E538">
            <v>202.7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 t="e">
            <v>#DIV/0!</v>
          </cell>
        </row>
        <row r="539">
          <cell r="A539">
            <v>201117733</v>
          </cell>
          <cell r="B539" t="str">
            <v>Юкори Чандир</v>
          </cell>
          <cell r="C539">
            <v>0</v>
          </cell>
          <cell r="D539">
            <v>0</v>
          </cell>
          <cell r="E539">
            <v>0</v>
          </cell>
          <cell r="F539" t="str">
            <v>Юкори Чандир</v>
          </cell>
          <cell r="G539">
            <v>0</v>
          </cell>
          <cell r="H539">
            <v>0</v>
          </cell>
          <cell r="I539">
            <v>0</v>
          </cell>
          <cell r="J539">
            <v>54.703384377814949</v>
          </cell>
        </row>
        <row r="540">
          <cell r="A540">
            <v>201818493</v>
          </cell>
          <cell r="B540" t="str">
            <v>Эргаш бобо</v>
          </cell>
          <cell r="C540">
            <v>0</v>
          </cell>
          <cell r="D540" t="str">
            <v>Эргаш бобо</v>
          </cell>
          <cell r="E540">
            <v>266.10000000000002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e">
            <v>#DIV/0!</v>
          </cell>
        </row>
        <row r="541">
          <cell r="B541" t="str">
            <v>жами</v>
          </cell>
          <cell r="C541">
            <v>0</v>
          </cell>
          <cell r="D541" t="str">
            <v>жами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e">
            <v>#DIV/0!</v>
          </cell>
        </row>
        <row r="542">
          <cell r="A542">
            <v>200766727</v>
          </cell>
          <cell r="B542" t="str">
            <v>Маматкул</v>
          </cell>
          <cell r="C542">
            <v>0</v>
          </cell>
          <cell r="D542">
            <v>0</v>
          </cell>
          <cell r="E542">
            <v>0</v>
          </cell>
          <cell r="F542" t="str">
            <v>Маматкул</v>
          </cell>
          <cell r="G542">
            <v>1139.0999999999999</v>
          </cell>
          <cell r="H542">
            <v>0</v>
          </cell>
          <cell r="I542">
            <v>0</v>
          </cell>
          <cell r="J542" t="e">
            <v>#DIV/0!</v>
          </cell>
        </row>
        <row r="543">
          <cell r="B543" t="str">
            <v>жами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 t="e">
            <v>#DIV/0!</v>
          </cell>
        </row>
        <row r="544">
          <cell r="A544">
            <v>203386564</v>
          </cell>
          <cell r="B544" t="str">
            <v>Худойберди бобо</v>
          </cell>
          <cell r="C544">
            <v>0</v>
          </cell>
          <cell r="D544">
            <v>0</v>
          </cell>
          <cell r="E544">
            <v>0</v>
          </cell>
          <cell r="F544" t="str">
            <v>Худойберди бобо</v>
          </cell>
          <cell r="G544">
            <v>5111.3999999999996</v>
          </cell>
          <cell r="H544">
            <v>356.6</v>
          </cell>
          <cell r="I544">
            <v>280</v>
          </cell>
          <cell r="J544" t="e">
            <v>#DIV/0!</v>
          </cell>
        </row>
        <row r="545">
          <cell r="B545" t="str">
            <v>Файзли ер</v>
          </cell>
          <cell r="C545">
            <v>0</v>
          </cell>
          <cell r="D545" t="str">
            <v>Файзли ер (кисман)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e">
            <v>#DIV/0!</v>
          </cell>
        </row>
        <row r="546">
          <cell r="A546">
            <v>202327764</v>
          </cell>
          <cell r="B546" t="str">
            <v>Одил</v>
          </cell>
          <cell r="C546">
            <v>0</v>
          </cell>
          <cell r="D546" t="str">
            <v>Одил</v>
          </cell>
          <cell r="E546">
            <v>356.6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 t="e">
            <v>#DIV/0!</v>
          </cell>
        </row>
        <row r="547">
          <cell r="B547" t="str">
            <v>жами</v>
          </cell>
          <cell r="C547">
            <v>0</v>
          </cell>
          <cell r="D547" t="str">
            <v>жами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78.519349411104869</v>
          </cell>
        </row>
        <row r="548">
          <cell r="A548">
            <v>200766703</v>
          </cell>
          <cell r="B548" t="str">
            <v>Низом</v>
          </cell>
          <cell r="C548">
            <v>0</v>
          </cell>
          <cell r="D548">
            <v>0</v>
          </cell>
          <cell r="E548">
            <v>0</v>
          </cell>
          <cell r="F548" t="str">
            <v>Низом</v>
          </cell>
          <cell r="G548">
            <v>4155</v>
          </cell>
          <cell r="H548">
            <v>669.2</v>
          </cell>
          <cell r="I548">
            <v>170</v>
          </cell>
          <cell r="J548" t="e">
            <v>#DIV/0!</v>
          </cell>
        </row>
        <row r="549">
          <cell r="A549">
            <v>203345765</v>
          </cell>
          <cell r="B549" t="str">
            <v>Шериф</v>
          </cell>
          <cell r="C549">
            <v>0</v>
          </cell>
          <cell r="D549" t="str">
            <v>Шериф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 t="e">
            <v>#DIV/0!</v>
          </cell>
        </row>
        <row r="550">
          <cell r="A550">
            <v>202088058</v>
          </cell>
          <cell r="B550" t="str">
            <v>Обид</v>
          </cell>
          <cell r="C550">
            <v>0</v>
          </cell>
          <cell r="D550" t="str">
            <v>Обид</v>
          </cell>
          <cell r="E550">
            <v>669.2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 t="e">
            <v>#DIV/0!</v>
          </cell>
        </row>
        <row r="551">
          <cell r="B551" t="str">
            <v>жами</v>
          </cell>
          <cell r="C551">
            <v>0</v>
          </cell>
          <cell r="D551" t="str">
            <v>жами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25.403466826060967</v>
          </cell>
        </row>
        <row r="552">
          <cell r="A552">
            <v>202109092</v>
          </cell>
          <cell r="B552" t="str">
            <v>Фарход</v>
          </cell>
          <cell r="C552">
            <v>0</v>
          </cell>
          <cell r="D552">
            <v>0</v>
          </cell>
          <cell r="E552">
            <v>0</v>
          </cell>
          <cell r="F552" t="str">
            <v>Фарход</v>
          </cell>
          <cell r="G552">
            <v>8103</v>
          </cell>
          <cell r="H552">
            <v>0</v>
          </cell>
          <cell r="I552">
            <v>0</v>
          </cell>
          <cell r="J552" t="e">
            <v>#DIV/0!</v>
          </cell>
        </row>
        <row r="553">
          <cell r="B553" t="str">
            <v>жами</v>
          </cell>
          <cell r="C553">
            <v>0</v>
          </cell>
          <cell r="D553" t="str">
            <v>5-лойиха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 t="e">
            <v>#DIV/0!</v>
          </cell>
        </row>
        <row r="554">
          <cell r="A554">
            <v>203748604</v>
          </cell>
          <cell r="B554" t="str">
            <v>Гирди мачит</v>
          </cell>
          <cell r="C554">
            <v>0</v>
          </cell>
          <cell r="D554">
            <v>0</v>
          </cell>
          <cell r="E554">
            <v>0</v>
          </cell>
          <cell r="F554" t="str">
            <v>Гирди мачит</v>
          </cell>
          <cell r="G554">
            <v>3498.1</v>
          </cell>
          <cell r="H554">
            <v>628</v>
          </cell>
          <cell r="I554">
            <v>493</v>
          </cell>
          <cell r="J554" t="e">
            <v>#DIV/0!</v>
          </cell>
        </row>
        <row r="555">
          <cell r="A555">
            <v>201117954</v>
          </cell>
          <cell r="B555" t="str">
            <v>Урнаш</v>
          </cell>
          <cell r="C555">
            <v>0</v>
          </cell>
          <cell r="D555" t="str">
            <v>Урнаш</v>
          </cell>
          <cell r="E555">
            <v>628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 t="e">
            <v>#DIV/0!</v>
          </cell>
        </row>
        <row r="556">
          <cell r="A556">
            <v>203739148</v>
          </cell>
          <cell r="B556" t="str">
            <v>Жагли мачит</v>
          </cell>
          <cell r="C556">
            <v>0</v>
          </cell>
          <cell r="D556" t="str">
            <v>Жагли мачит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 t="e">
            <v>#DIV/0!</v>
          </cell>
        </row>
        <row r="557">
          <cell r="B557" t="str">
            <v>жами</v>
          </cell>
          <cell r="C557">
            <v>0</v>
          </cell>
          <cell r="D557" t="str">
            <v>жами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78.503184713375802</v>
          </cell>
        </row>
        <row r="558">
          <cell r="A558">
            <v>205541204</v>
          </cell>
          <cell r="B558" t="str">
            <v>Савронбек</v>
          </cell>
          <cell r="C558">
            <v>0</v>
          </cell>
          <cell r="D558">
            <v>0</v>
          </cell>
          <cell r="E558">
            <v>0</v>
          </cell>
          <cell r="F558" t="str">
            <v>Савронбек</v>
          </cell>
          <cell r="G558">
            <v>3081.2</v>
          </cell>
          <cell r="H558">
            <v>850.1</v>
          </cell>
          <cell r="I558">
            <v>589.9</v>
          </cell>
          <cell r="J558" t="e">
            <v>#DIV/0!</v>
          </cell>
        </row>
        <row r="559">
          <cell r="A559">
            <v>203705618</v>
          </cell>
          <cell r="B559" t="str">
            <v>Баён</v>
          </cell>
          <cell r="C559">
            <v>0</v>
          </cell>
          <cell r="D559" t="str">
            <v>Баён</v>
          </cell>
          <cell r="E559">
            <v>850.1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 t="e">
            <v>#DIV/0!</v>
          </cell>
        </row>
        <row r="560">
          <cell r="A560">
            <v>203394784</v>
          </cell>
          <cell r="B560" t="str">
            <v>Шахрух</v>
          </cell>
          <cell r="C560">
            <v>0</v>
          </cell>
          <cell r="D560" t="str">
            <v>Шахрух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 t="e">
            <v>#DIV/0!</v>
          </cell>
        </row>
        <row r="561">
          <cell r="B561" t="str">
            <v>жами</v>
          </cell>
          <cell r="C561">
            <v>0</v>
          </cell>
          <cell r="D561" t="str">
            <v>жами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69.391836254558285</v>
          </cell>
        </row>
        <row r="562">
          <cell r="A562">
            <v>204192054</v>
          </cell>
          <cell r="B562" t="str">
            <v>Сардорбек</v>
          </cell>
          <cell r="C562">
            <v>0</v>
          </cell>
          <cell r="D562" t="str">
            <v>Сардорбек</v>
          </cell>
          <cell r="E562">
            <v>447.8</v>
          </cell>
          <cell r="F562">
            <v>0</v>
          </cell>
          <cell r="G562">
            <v>2290.1</v>
          </cell>
          <cell r="H562">
            <v>1633.8999999999999</v>
          </cell>
          <cell r="I562">
            <v>1336.4</v>
          </cell>
          <cell r="J562" t="e">
            <v>#DIV/0!</v>
          </cell>
        </row>
        <row r="563">
          <cell r="A563">
            <v>203716065</v>
          </cell>
          <cell r="B563" t="str">
            <v>Султонбек</v>
          </cell>
          <cell r="C563">
            <v>0</v>
          </cell>
          <cell r="D563">
            <v>0</v>
          </cell>
          <cell r="E563">
            <v>0</v>
          </cell>
          <cell r="F563" t="str">
            <v>Султонбек</v>
          </cell>
          <cell r="G563">
            <v>0</v>
          </cell>
          <cell r="H563">
            <v>0</v>
          </cell>
          <cell r="I563">
            <v>0</v>
          </cell>
          <cell r="J563" t="e">
            <v>#DIV/0!</v>
          </cell>
        </row>
        <row r="564">
          <cell r="A564">
            <v>200766766</v>
          </cell>
          <cell r="B564" t="str">
            <v>Чандир</v>
          </cell>
          <cell r="C564">
            <v>0</v>
          </cell>
          <cell r="D564" t="str">
            <v>Чандир</v>
          </cell>
          <cell r="E564">
            <v>1186.0999999999999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 t="e">
            <v>#DIV/0!</v>
          </cell>
        </row>
        <row r="565">
          <cell r="B565" t="str">
            <v>жами</v>
          </cell>
          <cell r="C565">
            <v>0</v>
          </cell>
          <cell r="D565" t="str">
            <v>жами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81.792031336067083</v>
          </cell>
        </row>
        <row r="566">
          <cell r="A566">
            <v>205493351</v>
          </cell>
          <cell r="B566" t="str">
            <v>Мехирла замин</v>
          </cell>
          <cell r="C566">
            <v>0</v>
          </cell>
          <cell r="D566" t="str">
            <v>Мехирла замин</v>
          </cell>
          <cell r="E566">
            <v>1421</v>
          </cell>
          <cell r="F566">
            <v>0</v>
          </cell>
          <cell r="G566">
            <v>3655.8</v>
          </cell>
          <cell r="H566">
            <v>1421</v>
          </cell>
          <cell r="I566">
            <v>752.1</v>
          </cell>
          <cell r="J566" t="e">
            <v>#DIV/0!</v>
          </cell>
        </row>
        <row r="567">
          <cell r="A567">
            <v>203702391</v>
          </cell>
          <cell r="B567" t="str">
            <v>Дусан бобо</v>
          </cell>
          <cell r="C567">
            <v>0</v>
          </cell>
          <cell r="D567">
            <v>0</v>
          </cell>
          <cell r="E567">
            <v>0</v>
          </cell>
          <cell r="F567" t="str">
            <v>Дусан бобо</v>
          </cell>
          <cell r="G567">
            <v>0</v>
          </cell>
          <cell r="H567">
            <v>0</v>
          </cell>
          <cell r="I567">
            <v>0</v>
          </cell>
          <cell r="J567" t="e">
            <v>#DIV/0!</v>
          </cell>
        </row>
        <row r="568">
          <cell r="B568" t="str">
            <v>жами</v>
          </cell>
          <cell r="C568">
            <v>0</v>
          </cell>
          <cell r="D568" t="str">
            <v>жами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 t="e">
            <v>#DIV/0!</v>
          </cell>
        </row>
        <row r="569">
          <cell r="A569">
            <v>203886837</v>
          </cell>
          <cell r="B569" t="str">
            <v>Бектош</v>
          </cell>
          <cell r="C569">
            <v>0</v>
          </cell>
          <cell r="D569">
            <v>0</v>
          </cell>
          <cell r="E569">
            <v>0</v>
          </cell>
          <cell r="F569" t="str">
            <v>Бектош</v>
          </cell>
          <cell r="G569">
            <v>12045.8</v>
          </cell>
          <cell r="H569">
            <v>1993.4</v>
          </cell>
          <cell r="I569">
            <v>1564.9</v>
          </cell>
          <cell r="J569">
            <v>52.927515833919777</v>
          </cell>
        </row>
        <row r="570">
          <cell r="A570">
            <v>204269867</v>
          </cell>
          <cell r="B570" t="str">
            <v>ДСК дадахон</v>
          </cell>
          <cell r="C570">
            <v>0</v>
          </cell>
          <cell r="D570" t="str">
            <v>ДСК дадахон</v>
          </cell>
          <cell r="E570">
            <v>317.10000000000002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 t="e">
            <v>#DIV/0!</v>
          </cell>
        </row>
        <row r="571">
          <cell r="A571">
            <v>202676781</v>
          </cell>
          <cell r="B571" t="str">
            <v>Лола</v>
          </cell>
          <cell r="C571">
            <v>0</v>
          </cell>
          <cell r="D571" t="str">
            <v>Лола</v>
          </cell>
          <cell r="E571">
            <v>8.8000000000000007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 t="e">
            <v>#DIV/0!</v>
          </cell>
        </row>
        <row r="572">
          <cell r="A572">
            <v>200766710</v>
          </cell>
          <cell r="B572" t="str">
            <v>Искандар</v>
          </cell>
          <cell r="C572">
            <v>0</v>
          </cell>
          <cell r="D572" t="str">
            <v>Искандар</v>
          </cell>
          <cell r="E572">
            <v>1667.5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78.50406340925052</v>
          </cell>
        </row>
        <row r="573">
          <cell r="B573" t="str">
            <v>Эргаш бобо</v>
          </cell>
          <cell r="C573">
            <v>0</v>
          </cell>
          <cell r="D573" t="str">
            <v>Эргаш бобо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 t="e">
            <v>#DIV/0!</v>
          </cell>
        </row>
        <row r="574">
          <cell r="B574" t="str">
            <v>жами</v>
          </cell>
          <cell r="C574">
            <v>0</v>
          </cell>
          <cell r="D574" t="str">
            <v>жами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 t="e">
            <v>#DIV/0!</v>
          </cell>
        </row>
        <row r="575">
          <cell r="A575">
            <v>203380842</v>
          </cell>
          <cell r="B575" t="str">
            <v>Гузал А</v>
          </cell>
          <cell r="C575">
            <v>0</v>
          </cell>
          <cell r="D575" t="str">
            <v>Гузал А</v>
          </cell>
          <cell r="E575">
            <v>461.1</v>
          </cell>
          <cell r="F575">
            <v>0</v>
          </cell>
          <cell r="G575">
            <v>5582.5</v>
          </cell>
          <cell r="H575">
            <v>1709.4</v>
          </cell>
          <cell r="I575">
            <v>1391.9</v>
          </cell>
          <cell r="J575" t="e">
            <v>#DIV/0!</v>
          </cell>
        </row>
        <row r="576">
          <cell r="A576">
            <v>203036990</v>
          </cell>
          <cell r="B576" t="str">
            <v>Бобонур</v>
          </cell>
          <cell r="C576">
            <v>0</v>
          </cell>
          <cell r="D576" t="str">
            <v>Бобонур</v>
          </cell>
          <cell r="E576">
            <v>1248.3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 t="e">
            <v>#DIV/0!</v>
          </cell>
        </row>
        <row r="577">
          <cell r="A577">
            <v>205541394</v>
          </cell>
          <cell r="B577" t="str">
            <v>Наргиз гиёхи</v>
          </cell>
          <cell r="C577">
            <v>0</v>
          </cell>
          <cell r="D577">
            <v>0</v>
          </cell>
          <cell r="E577">
            <v>0</v>
          </cell>
          <cell r="F577" t="str">
            <v>Наргиз гиёхи</v>
          </cell>
          <cell r="G577">
            <v>0</v>
          </cell>
          <cell r="H577">
            <v>0</v>
          </cell>
          <cell r="I577">
            <v>0</v>
          </cell>
          <cell r="J577" t="e">
            <v>#DIV/0!</v>
          </cell>
        </row>
        <row r="578">
          <cell r="B578" t="str">
            <v>жами</v>
          </cell>
          <cell r="C578">
            <v>0</v>
          </cell>
          <cell r="D578" t="str">
            <v>жами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81.426231426231425</v>
          </cell>
        </row>
        <row r="579">
          <cell r="A579">
            <v>202735541</v>
          </cell>
          <cell r="B579" t="str">
            <v>Кувонч</v>
          </cell>
          <cell r="C579">
            <v>0</v>
          </cell>
          <cell r="D579">
            <v>0</v>
          </cell>
          <cell r="E579">
            <v>0</v>
          </cell>
          <cell r="F579" t="str">
            <v>Кувонч</v>
          </cell>
          <cell r="G579">
            <v>6113.1</v>
          </cell>
          <cell r="H579">
            <v>0</v>
          </cell>
          <cell r="I579">
            <v>0</v>
          </cell>
          <cell r="J579" t="e">
            <v>#DIV/0!</v>
          </cell>
        </row>
        <row r="580">
          <cell r="B580" t="str">
            <v>Навоий</v>
          </cell>
          <cell r="C580">
            <v>0</v>
          </cell>
          <cell r="D580" t="str">
            <v>Навоий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 t="e">
            <v>#DIV/0!</v>
          </cell>
        </row>
        <row r="581">
          <cell r="B581" t="str">
            <v>жами</v>
          </cell>
          <cell r="C581">
            <v>0</v>
          </cell>
          <cell r="D581" t="str">
            <v>жами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 t="e">
            <v>#DIV/0!</v>
          </cell>
        </row>
        <row r="582">
          <cell r="A582">
            <v>205524461</v>
          </cell>
          <cell r="B582" t="str">
            <v>Хондам Мирза</v>
          </cell>
          <cell r="C582">
            <v>0</v>
          </cell>
          <cell r="D582">
            <v>0</v>
          </cell>
          <cell r="E582">
            <v>0</v>
          </cell>
          <cell r="F582" t="str">
            <v>Хондам Мирза</v>
          </cell>
          <cell r="G582">
            <v>2265.8000000000002</v>
          </cell>
          <cell r="H582">
            <v>962.8</v>
          </cell>
          <cell r="I582">
            <v>707.6</v>
          </cell>
          <cell r="J582" t="e">
            <v>#DIV/0!</v>
          </cell>
        </row>
        <row r="583">
          <cell r="A583">
            <v>203342073</v>
          </cell>
          <cell r="B583" t="str">
            <v>Даврон бобо</v>
          </cell>
          <cell r="C583">
            <v>0</v>
          </cell>
          <cell r="D583" t="str">
            <v>Даврон бобо</v>
          </cell>
          <cell r="E583">
            <v>962.8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 t="e">
            <v>#DIV/0!</v>
          </cell>
        </row>
        <row r="584">
          <cell r="A584">
            <v>203702384</v>
          </cell>
          <cell r="B584" t="str">
            <v>Огабек</v>
          </cell>
          <cell r="C584">
            <v>0</v>
          </cell>
          <cell r="D584" t="str">
            <v>Огабек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 t="e">
            <v>#DIV/0!</v>
          </cell>
        </row>
        <row r="585">
          <cell r="B585" t="str">
            <v>жами</v>
          </cell>
          <cell r="C585">
            <v>0</v>
          </cell>
          <cell r="D585" t="str">
            <v>жами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73.493975903614455</v>
          </cell>
        </row>
        <row r="586">
          <cell r="A586">
            <v>205493344</v>
          </cell>
          <cell r="B586" t="str">
            <v>Олтин момо</v>
          </cell>
          <cell r="C586">
            <v>0</v>
          </cell>
          <cell r="D586">
            <v>0</v>
          </cell>
          <cell r="E586">
            <v>0</v>
          </cell>
          <cell r="F586" t="str">
            <v>Олтин момо</v>
          </cell>
          <cell r="G586">
            <v>840.5</v>
          </cell>
          <cell r="H586">
            <v>0</v>
          </cell>
          <cell r="I586">
            <v>0</v>
          </cell>
          <cell r="J586" t="e">
            <v>#DIV/0!</v>
          </cell>
        </row>
        <row r="587">
          <cell r="B587" t="str">
            <v>жами</v>
          </cell>
          <cell r="C587">
            <v>0</v>
          </cell>
          <cell r="D587" t="str">
            <v>14-лойиха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 t="e">
            <v>#DIV/0!</v>
          </cell>
        </row>
        <row r="588">
          <cell r="A588">
            <v>203533745</v>
          </cell>
          <cell r="B588" t="str">
            <v>Янги аср</v>
          </cell>
          <cell r="C588">
            <v>0</v>
          </cell>
          <cell r="D588">
            <v>0</v>
          </cell>
          <cell r="E588">
            <v>0</v>
          </cell>
          <cell r="F588" t="str">
            <v>Янги аср</v>
          </cell>
          <cell r="G588">
            <v>7188.5</v>
          </cell>
          <cell r="H588">
            <v>358.5</v>
          </cell>
          <cell r="I588">
            <v>281.39999999999998</v>
          </cell>
          <cell r="J588" t="e">
            <v>#DIV/0!</v>
          </cell>
        </row>
        <row r="589">
          <cell r="A589">
            <v>203530623</v>
          </cell>
          <cell r="B589" t="str">
            <v>Райим бобо</v>
          </cell>
          <cell r="C589">
            <v>0</v>
          </cell>
          <cell r="D589" t="str">
            <v>Раим бобо</v>
          </cell>
          <cell r="E589">
            <v>358.5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 t="e">
            <v>#DIV/0!</v>
          </cell>
        </row>
        <row r="590">
          <cell r="B590" t="str">
            <v>жами</v>
          </cell>
          <cell r="C590">
            <v>0</v>
          </cell>
          <cell r="D590" t="str">
            <v>жами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 t="e">
            <v>#DIV/0!</v>
          </cell>
        </row>
        <row r="591">
          <cell r="A591">
            <v>205844412</v>
          </cell>
          <cell r="B591" t="str">
            <v>Файзли ер</v>
          </cell>
          <cell r="C591">
            <v>0</v>
          </cell>
          <cell r="D591">
            <v>0</v>
          </cell>
          <cell r="E591">
            <v>0</v>
          </cell>
          <cell r="F591" t="str">
            <v>Файзли ер</v>
          </cell>
          <cell r="G591">
            <v>8990.6</v>
          </cell>
          <cell r="H591">
            <v>720.6</v>
          </cell>
          <cell r="I591">
            <v>665.6</v>
          </cell>
          <cell r="J591">
            <v>78.493723849372373</v>
          </cell>
        </row>
        <row r="592">
          <cell r="A592">
            <v>200766742</v>
          </cell>
          <cell r="B592" t="str">
            <v>Чандир-1</v>
          </cell>
          <cell r="C592">
            <v>0</v>
          </cell>
          <cell r="D592" t="str">
            <v>Чандир-1</v>
          </cell>
          <cell r="E592">
            <v>720.6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 t="e">
            <v>#DIV/0!</v>
          </cell>
        </row>
        <row r="593">
          <cell r="B593" t="str">
            <v>жами</v>
          </cell>
          <cell r="C593">
            <v>0</v>
          </cell>
          <cell r="D593" t="str">
            <v>жами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 t="e">
            <v>#DIV/0!</v>
          </cell>
        </row>
        <row r="594">
          <cell r="A594">
            <v>203694356</v>
          </cell>
          <cell r="B594" t="str">
            <v>Зафар</v>
          </cell>
          <cell r="C594">
            <v>0</v>
          </cell>
          <cell r="D594">
            <v>0</v>
          </cell>
          <cell r="E594">
            <v>0</v>
          </cell>
          <cell r="F594" t="str">
            <v>Зафар</v>
          </cell>
          <cell r="G594">
            <v>3251.7</v>
          </cell>
          <cell r="H594">
            <v>334.1</v>
          </cell>
          <cell r="I594">
            <v>0</v>
          </cell>
          <cell r="J594">
            <v>92.367471551484869</v>
          </cell>
        </row>
        <row r="595">
          <cell r="A595">
            <v>203708074</v>
          </cell>
          <cell r="B595" t="str">
            <v>Нуралиев Улуг</v>
          </cell>
          <cell r="C595">
            <v>0</v>
          </cell>
          <cell r="D595" t="str">
            <v>Нуралиев Улуг</v>
          </cell>
          <cell r="E595">
            <v>334.1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 t="e">
            <v>#DIV/0!</v>
          </cell>
        </row>
        <row r="596">
          <cell r="A596">
            <v>202459814</v>
          </cell>
          <cell r="B596" t="str">
            <v>Чориёр</v>
          </cell>
          <cell r="C596">
            <v>0</v>
          </cell>
          <cell r="D596" t="str">
            <v>Чориёр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 t="e">
            <v>#DIV/0!</v>
          </cell>
        </row>
        <row r="597">
          <cell r="B597" t="str">
            <v>жами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598">
          <cell r="A598">
            <v>203740250</v>
          </cell>
          <cell r="B598" t="str">
            <v>Чаман момо</v>
          </cell>
          <cell r="C598">
            <v>0</v>
          </cell>
          <cell r="D598">
            <v>0</v>
          </cell>
          <cell r="E598">
            <v>0</v>
          </cell>
          <cell r="F598" t="str">
            <v>Чаман момо</v>
          </cell>
          <cell r="G598">
            <v>154.69999999999999</v>
          </cell>
          <cell r="H598">
            <v>0</v>
          </cell>
          <cell r="I598">
            <v>0</v>
          </cell>
          <cell r="J598" t="e">
            <v>#DIV/0!</v>
          </cell>
        </row>
        <row r="599">
          <cell r="B599" t="str">
            <v>жами</v>
          </cell>
          <cell r="C599">
            <v>0</v>
          </cell>
          <cell r="D599" t="str">
            <v>жами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 t="e">
            <v>#DIV/0!</v>
          </cell>
        </row>
        <row r="600">
          <cell r="A600">
            <v>203748595</v>
          </cell>
          <cell r="B600" t="str">
            <v>Икки тепа</v>
          </cell>
          <cell r="C600">
            <v>0</v>
          </cell>
          <cell r="D600">
            <v>0</v>
          </cell>
          <cell r="E600">
            <v>0</v>
          </cell>
          <cell r="F600" t="str">
            <v>Икки тепа</v>
          </cell>
          <cell r="G600">
            <v>4567.7</v>
          </cell>
          <cell r="H600">
            <v>1914.8</v>
          </cell>
          <cell r="I600">
            <v>1503.2</v>
          </cell>
          <cell r="J600" t="e">
            <v>#DIV/0!</v>
          </cell>
        </row>
        <row r="601">
          <cell r="A601">
            <v>205348300</v>
          </cell>
          <cell r="B601" t="str">
            <v>Денора София</v>
          </cell>
          <cell r="C601">
            <v>0</v>
          </cell>
          <cell r="D601" t="str">
            <v>Денора София</v>
          </cell>
          <cell r="E601">
            <v>1914.8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 t="e">
            <v>#DIV/0!</v>
          </cell>
        </row>
        <row r="602">
          <cell r="B602" t="str">
            <v>жами</v>
          </cell>
          <cell r="C602">
            <v>0</v>
          </cell>
          <cell r="D602" t="str">
            <v>жами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78.504282431585551</v>
          </cell>
        </row>
        <row r="603">
          <cell r="A603">
            <v>203694349</v>
          </cell>
          <cell r="B603" t="str">
            <v>Нормамат бобо</v>
          </cell>
          <cell r="C603">
            <v>0</v>
          </cell>
          <cell r="D603">
            <v>0</v>
          </cell>
          <cell r="E603">
            <v>0</v>
          </cell>
          <cell r="F603" t="str">
            <v>Нормамат бобо</v>
          </cell>
          <cell r="G603">
            <v>12252.2</v>
          </cell>
          <cell r="H603">
            <v>2749.4</v>
          </cell>
          <cell r="I603">
            <v>1732.3</v>
          </cell>
          <cell r="J603" t="e">
            <v>#DIV/0!</v>
          </cell>
        </row>
        <row r="604">
          <cell r="A604">
            <v>300212978</v>
          </cell>
          <cell r="B604" t="str">
            <v>Алишер Чориев</v>
          </cell>
          <cell r="C604">
            <v>0</v>
          </cell>
          <cell r="D604" t="str">
            <v>Алишер Чориев</v>
          </cell>
          <cell r="E604">
            <v>1195.4000000000001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 t="e">
            <v>#REF!</v>
          </cell>
        </row>
        <row r="605">
          <cell r="A605">
            <v>300260982</v>
          </cell>
          <cell r="B605" t="str">
            <v>Шоназарова Турсин пахта даласи</v>
          </cell>
          <cell r="C605">
            <v>0</v>
          </cell>
          <cell r="D605" t="str">
            <v>Шоназарова Турсин пахта даласи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 t="e">
            <v>#DIV/0!</v>
          </cell>
        </row>
        <row r="606">
          <cell r="A606">
            <v>300261404</v>
          </cell>
          <cell r="B606" t="str">
            <v>Шудринг тонг викори Нвзар ф\х</v>
          </cell>
          <cell r="C606">
            <v>0</v>
          </cell>
          <cell r="D606" t="str">
            <v>Шудринг тонг викори Нвзар ф\х</v>
          </cell>
          <cell r="E606">
            <v>500.8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63.006474139812319</v>
          </cell>
        </row>
        <row r="607">
          <cell r="A607">
            <v>300241128</v>
          </cell>
          <cell r="B607" t="str">
            <v>Абдужабборбек Сулоласи пах</v>
          </cell>
          <cell r="C607">
            <v>0</v>
          </cell>
          <cell r="D607" t="str">
            <v>Абдужабборбек Сулоласи пах</v>
          </cell>
          <cell r="E607">
            <v>1053.2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 t="e">
            <v>#DIV/0!</v>
          </cell>
        </row>
        <row r="608">
          <cell r="B608" t="str">
            <v>Камбар момо(Охунбобоев ММТП)</v>
          </cell>
          <cell r="C608">
            <v>0</v>
          </cell>
          <cell r="D608" t="str">
            <v>Камбар момо(Охунбобоев )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 t="e">
            <v>#DIV/0!</v>
          </cell>
        </row>
        <row r="609">
          <cell r="B609" t="str">
            <v>жами</v>
          </cell>
          <cell r="C609">
            <v>0</v>
          </cell>
          <cell r="D609" t="str">
            <v>жами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 t="e">
            <v>#DIV/0!</v>
          </cell>
        </row>
        <row r="610">
          <cell r="A610">
            <v>205493336</v>
          </cell>
          <cell r="B610" t="str">
            <v>Замира момо</v>
          </cell>
          <cell r="C610">
            <v>0</v>
          </cell>
          <cell r="D610" t="str">
            <v>Замира момо</v>
          </cell>
          <cell r="E610">
            <v>24.9</v>
          </cell>
          <cell r="F610">
            <v>0</v>
          </cell>
          <cell r="G610">
            <v>3248.2</v>
          </cell>
          <cell r="H610">
            <v>44.5</v>
          </cell>
          <cell r="I610">
            <v>0</v>
          </cell>
          <cell r="J610" t="e">
            <v>#DIV/0!</v>
          </cell>
        </row>
        <row r="611">
          <cell r="A611">
            <v>203642207</v>
          </cell>
          <cell r="B611" t="str">
            <v>Кунгирот бобо</v>
          </cell>
          <cell r="C611">
            <v>0</v>
          </cell>
          <cell r="D611" t="str">
            <v>Кунгирот бобо</v>
          </cell>
          <cell r="E611">
            <v>19.600000000000001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 t="e">
            <v>#DIV/0!</v>
          </cell>
        </row>
        <row r="612">
          <cell r="A612">
            <v>205493272</v>
          </cell>
          <cell r="B612" t="str">
            <v>Даминжон</v>
          </cell>
          <cell r="C612">
            <v>0</v>
          </cell>
          <cell r="D612">
            <v>0</v>
          </cell>
          <cell r="E612">
            <v>0</v>
          </cell>
          <cell r="F612" t="str">
            <v>Даминжон</v>
          </cell>
          <cell r="G612">
            <v>0</v>
          </cell>
          <cell r="H612">
            <v>0</v>
          </cell>
          <cell r="I612">
            <v>0</v>
          </cell>
          <cell r="J612" t="e">
            <v>#DIV/0!</v>
          </cell>
        </row>
        <row r="613">
          <cell r="B613" t="str">
            <v>жами</v>
          </cell>
          <cell r="C613">
            <v>0</v>
          </cell>
          <cell r="D613" t="str">
            <v>жами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</row>
        <row r="614">
          <cell r="A614">
            <v>203376474</v>
          </cell>
          <cell r="B614" t="str">
            <v>Жамшидбек  Н</v>
          </cell>
          <cell r="C614">
            <v>0</v>
          </cell>
          <cell r="D614">
            <v>0</v>
          </cell>
          <cell r="E614">
            <v>0</v>
          </cell>
          <cell r="F614" t="str">
            <v>Жамшидбек  Н</v>
          </cell>
          <cell r="G614">
            <v>2948.1</v>
          </cell>
          <cell r="H614">
            <v>1122</v>
          </cell>
          <cell r="I614">
            <v>880.8</v>
          </cell>
          <cell r="J614" t="e">
            <v>#DIV/0!</v>
          </cell>
        </row>
        <row r="615">
          <cell r="A615">
            <v>300254830</v>
          </cell>
          <cell r="B615" t="str">
            <v>Бурон юлдузи(Чандиробод)</v>
          </cell>
          <cell r="C615">
            <v>0</v>
          </cell>
          <cell r="D615" t="str">
            <v>Бурон юлдузи</v>
          </cell>
          <cell r="E615">
            <v>1122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 t="e">
            <v>#DIV/0!</v>
          </cell>
        </row>
        <row r="616">
          <cell r="B616" t="str">
            <v>жами</v>
          </cell>
          <cell r="C616">
            <v>0</v>
          </cell>
          <cell r="D616" t="str">
            <v>жами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 t="e">
            <v>#DIV/0!</v>
          </cell>
        </row>
        <row r="617">
          <cell r="A617">
            <v>203371956</v>
          </cell>
          <cell r="B617" t="str">
            <v>Норбек</v>
          </cell>
          <cell r="C617">
            <v>0</v>
          </cell>
          <cell r="D617" t="str">
            <v>Норбек</v>
          </cell>
          <cell r="E617">
            <v>2618</v>
          </cell>
          <cell r="F617">
            <v>0</v>
          </cell>
          <cell r="G617">
            <v>15492.2</v>
          </cell>
          <cell r="H617">
            <v>9584.6</v>
          </cell>
          <cell r="I617">
            <v>7524.5</v>
          </cell>
          <cell r="J617">
            <v>78.502673796791441</v>
          </cell>
        </row>
        <row r="618">
          <cell r="A618">
            <v>203459378</v>
          </cell>
          <cell r="B618" t="str">
            <v>Саънат</v>
          </cell>
          <cell r="C618">
            <v>0</v>
          </cell>
          <cell r="D618">
            <v>0</v>
          </cell>
          <cell r="E618">
            <v>0</v>
          </cell>
          <cell r="F618" t="str">
            <v>Саънат</v>
          </cell>
          <cell r="G618">
            <v>0</v>
          </cell>
          <cell r="H618">
            <v>0</v>
          </cell>
          <cell r="I618">
            <v>0</v>
          </cell>
          <cell r="J618" t="e">
            <v>#DIV/0!</v>
          </cell>
        </row>
        <row r="619">
          <cell r="A619">
            <v>203371964</v>
          </cell>
          <cell r="B619" t="str">
            <v>Ихтиёр</v>
          </cell>
          <cell r="C619">
            <v>0</v>
          </cell>
          <cell r="D619" t="str">
            <v>Ихтиёр</v>
          </cell>
          <cell r="E619">
            <v>2065.5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 t="e">
            <v>#DIV/0!</v>
          </cell>
        </row>
        <row r="620">
          <cell r="A620">
            <v>203459361</v>
          </cell>
          <cell r="B620" t="str">
            <v>Али бобо</v>
          </cell>
          <cell r="C620">
            <v>0</v>
          </cell>
          <cell r="D620" t="str">
            <v>Али бобо</v>
          </cell>
          <cell r="E620">
            <v>2169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78.506145274711514</v>
          </cell>
        </row>
        <row r="621">
          <cell r="A621">
            <v>203443937</v>
          </cell>
          <cell r="B621" t="str">
            <v>Эргаш бобо</v>
          </cell>
          <cell r="C621">
            <v>0</v>
          </cell>
          <cell r="D621" t="str">
            <v>Эргаш бобо</v>
          </cell>
          <cell r="E621">
            <v>2732.1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 t="e">
            <v>#DIV/0!</v>
          </cell>
        </row>
        <row r="622">
          <cell r="B622" t="str">
            <v>жами</v>
          </cell>
          <cell r="C622">
            <v>0</v>
          </cell>
          <cell r="D622" t="str">
            <v>жами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 t="e">
            <v>#DIV/0!</v>
          </cell>
        </row>
        <row r="623">
          <cell r="A623">
            <v>203299284</v>
          </cell>
          <cell r="B623" t="str">
            <v>Темурбек</v>
          </cell>
          <cell r="C623">
            <v>0</v>
          </cell>
          <cell r="D623">
            <v>0</v>
          </cell>
          <cell r="E623">
            <v>0</v>
          </cell>
          <cell r="F623" t="str">
            <v>Темурбек</v>
          </cell>
          <cell r="G623">
            <v>18963.900000000001</v>
          </cell>
          <cell r="H623">
            <v>9148.2999999999993</v>
          </cell>
          <cell r="I623">
            <v>7181.9</v>
          </cell>
          <cell r="J623" t="e">
            <v>#DIV/0!</v>
          </cell>
        </row>
        <row r="624">
          <cell r="A624">
            <v>203442828</v>
          </cell>
          <cell r="B624" t="str">
            <v>Саттор бобо</v>
          </cell>
          <cell r="C624">
            <v>0</v>
          </cell>
          <cell r="D624" t="str">
            <v>Саттор бобо</v>
          </cell>
          <cell r="E624">
            <v>7377.5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 t="e">
            <v>#DIV/0!</v>
          </cell>
        </row>
        <row r="625">
          <cell r="A625">
            <v>203443920</v>
          </cell>
          <cell r="B625" t="str">
            <v>Юлдош бобо</v>
          </cell>
          <cell r="C625">
            <v>0</v>
          </cell>
          <cell r="D625" t="str">
            <v>Юлдош бобо</v>
          </cell>
          <cell r="E625">
            <v>1770.8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 t="e">
            <v>#DIV/0!</v>
          </cell>
        </row>
        <row r="626">
          <cell r="B626" t="str">
            <v>жами</v>
          </cell>
          <cell r="C626">
            <v>0</v>
          </cell>
          <cell r="D626" t="str">
            <v>жами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78.505296065935752</v>
          </cell>
        </row>
        <row r="627">
          <cell r="A627">
            <v>203493194</v>
          </cell>
          <cell r="B627" t="str">
            <v>Жонибек</v>
          </cell>
          <cell r="C627">
            <v>0</v>
          </cell>
          <cell r="D627" t="str">
            <v>Жонибек</v>
          </cell>
          <cell r="E627">
            <v>4079.1</v>
          </cell>
          <cell r="F627">
            <v>0</v>
          </cell>
          <cell r="G627">
            <v>25483.8</v>
          </cell>
          <cell r="H627">
            <v>14798.300000000001</v>
          </cell>
          <cell r="I627">
            <v>11617.5</v>
          </cell>
          <cell r="J627" t="e">
            <v>#DIV/0!</v>
          </cell>
        </row>
        <row r="628">
          <cell r="A628">
            <v>203459354</v>
          </cell>
          <cell r="B628" t="str">
            <v>Бек</v>
          </cell>
          <cell r="C628">
            <v>0</v>
          </cell>
          <cell r="D628" t="str">
            <v>Бек</v>
          </cell>
          <cell r="E628">
            <v>4442.1000000000004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 t="e">
            <v>#DIV/0!</v>
          </cell>
        </row>
        <row r="629">
          <cell r="A629">
            <v>203428843</v>
          </cell>
          <cell r="B629" t="str">
            <v>Дониёр бобо</v>
          </cell>
          <cell r="C629">
            <v>0</v>
          </cell>
          <cell r="D629">
            <v>0</v>
          </cell>
          <cell r="E629">
            <v>0</v>
          </cell>
          <cell r="F629" t="str">
            <v>Дониёр бобо</v>
          </cell>
          <cell r="G629">
            <v>0</v>
          </cell>
          <cell r="H629">
            <v>0</v>
          </cell>
          <cell r="I629">
            <v>0</v>
          </cell>
          <cell r="J629" t="e">
            <v>#DIV/0!</v>
          </cell>
        </row>
        <row r="630">
          <cell r="A630">
            <v>202573744</v>
          </cell>
          <cell r="B630" t="str">
            <v>Тугон булок</v>
          </cell>
          <cell r="C630">
            <v>0</v>
          </cell>
          <cell r="D630" t="str">
            <v>Тугон булок</v>
          </cell>
          <cell r="E630">
            <v>3222.5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78.505639161255004</v>
          </cell>
        </row>
        <row r="631">
          <cell r="A631">
            <v>203443913</v>
          </cell>
          <cell r="B631" t="str">
            <v>Алибек</v>
          </cell>
          <cell r="C631">
            <v>0</v>
          </cell>
          <cell r="D631" t="str">
            <v>Алибек</v>
          </cell>
          <cell r="E631">
            <v>3054.6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 t="e">
            <v>#DIV/0!</v>
          </cell>
        </row>
        <row r="632">
          <cell r="B632" t="str">
            <v>жами</v>
          </cell>
          <cell r="C632">
            <v>0</v>
          </cell>
          <cell r="D632" t="str">
            <v>жами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 t="e">
            <v>#DIV/0!</v>
          </cell>
        </row>
        <row r="633">
          <cell r="A633">
            <v>203394777</v>
          </cell>
          <cell r="B633" t="str">
            <v>Мадаминбек</v>
          </cell>
          <cell r="C633">
            <v>0</v>
          </cell>
          <cell r="D633" t="str">
            <v>Мадаминбек</v>
          </cell>
          <cell r="E633">
            <v>2724.8</v>
          </cell>
          <cell r="F633">
            <v>0</v>
          </cell>
          <cell r="G633">
            <v>30041</v>
          </cell>
          <cell r="H633">
            <v>17605.600000000002</v>
          </cell>
          <cell r="I633">
            <v>13821.3</v>
          </cell>
          <cell r="J633" t="e">
            <v>#DIV/0!</v>
          </cell>
        </row>
        <row r="634">
          <cell r="A634">
            <v>200971014</v>
          </cell>
          <cell r="B634" t="str">
            <v>Миржалол</v>
          </cell>
          <cell r="C634">
            <v>0</v>
          </cell>
          <cell r="D634" t="str">
            <v>Миржалол</v>
          </cell>
          <cell r="E634">
            <v>7786.8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 t="e">
            <v>#DIV/0!</v>
          </cell>
        </row>
        <row r="635">
          <cell r="A635">
            <v>203477142</v>
          </cell>
          <cell r="B635" t="str">
            <v>Жавхар бобо</v>
          </cell>
          <cell r="C635">
            <v>0</v>
          </cell>
          <cell r="D635" t="str">
            <v>Жавхар бобо</v>
          </cell>
          <cell r="E635">
            <v>3210.6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 t="e">
            <v>#DIV/0!</v>
          </cell>
        </row>
        <row r="636">
          <cell r="A636">
            <v>200766655</v>
          </cell>
          <cell r="B636" t="str">
            <v>Сайрам</v>
          </cell>
          <cell r="C636">
            <v>0</v>
          </cell>
          <cell r="D636">
            <v>0</v>
          </cell>
          <cell r="E636">
            <v>0</v>
          </cell>
          <cell r="F636" t="str">
            <v>Сайрам</v>
          </cell>
          <cell r="G636">
            <v>0</v>
          </cell>
          <cell r="H636">
            <v>0</v>
          </cell>
          <cell r="I636">
            <v>0</v>
          </cell>
          <cell r="J636">
            <v>78.505134729858668</v>
          </cell>
        </row>
        <row r="637">
          <cell r="A637">
            <v>203375174</v>
          </cell>
          <cell r="B637" t="str">
            <v>Юсуф бобо</v>
          </cell>
          <cell r="C637">
            <v>0</v>
          </cell>
          <cell r="D637" t="str">
            <v>Юсуф бобо</v>
          </cell>
          <cell r="E637">
            <v>3883.4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 t="e">
            <v>#DIV/0!</v>
          </cell>
        </row>
        <row r="638">
          <cell r="B638" t="str">
            <v>жами</v>
          </cell>
          <cell r="C638">
            <v>0</v>
          </cell>
          <cell r="D638" t="str">
            <v>жами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 t="e">
            <v>#DIV/0!</v>
          </cell>
        </row>
        <row r="639">
          <cell r="A639">
            <v>202404344</v>
          </cell>
          <cell r="B639" t="str">
            <v>Синдор</v>
          </cell>
          <cell r="C639">
            <v>0</v>
          </cell>
          <cell r="D639">
            <v>0</v>
          </cell>
          <cell r="E639">
            <v>0</v>
          </cell>
          <cell r="F639" t="str">
            <v>Синдор</v>
          </cell>
          <cell r="G639">
            <v>14876.6</v>
          </cell>
          <cell r="H639">
            <v>2809.9</v>
          </cell>
          <cell r="I639">
            <v>2205.9</v>
          </cell>
          <cell r="J639" t="e">
            <v>#DIV/0!</v>
          </cell>
        </row>
        <row r="640">
          <cell r="A640">
            <v>203463216</v>
          </cell>
          <cell r="B640" t="str">
            <v>Жузобод</v>
          </cell>
          <cell r="C640">
            <v>0</v>
          </cell>
          <cell r="D640" t="str">
            <v>Жузобод</v>
          </cell>
          <cell r="E640">
            <v>366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 t="e">
            <v>#DIV/0!</v>
          </cell>
        </row>
        <row r="641">
          <cell r="A641">
            <v>201117266</v>
          </cell>
          <cell r="B641" t="str">
            <v>Акмал</v>
          </cell>
          <cell r="C641">
            <v>0</v>
          </cell>
          <cell r="D641" t="str">
            <v>Акмал</v>
          </cell>
          <cell r="E641">
            <v>2443.9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 t="e">
            <v>#DIV/0!</v>
          </cell>
        </row>
        <row r="642">
          <cell r="B642" t="str">
            <v>жами</v>
          </cell>
          <cell r="C642">
            <v>0</v>
          </cell>
          <cell r="D642" t="str">
            <v>жами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78.504573116481012</v>
          </cell>
        </row>
        <row r="643">
          <cell r="A643">
            <v>206534425</v>
          </cell>
          <cell r="B643" t="str">
            <v>Зарнигор Даврон дурдонаси</v>
          </cell>
          <cell r="C643">
            <v>0</v>
          </cell>
          <cell r="D643" t="str">
            <v>Зарнигор Даврон дурдонаси</v>
          </cell>
          <cell r="E643">
            <v>1948.1</v>
          </cell>
          <cell r="F643">
            <v>0</v>
          </cell>
          <cell r="G643">
            <v>19573.2</v>
          </cell>
          <cell r="H643">
            <v>7971</v>
          </cell>
          <cell r="I643">
            <v>6257.7</v>
          </cell>
          <cell r="J643" t="e">
            <v>#DIV/0!</v>
          </cell>
        </row>
        <row r="644">
          <cell r="A644">
            <v>300254593</v>
          </cell>
          <cell r="B644" t="str">
            <v>Чуккаймиш тог шаршараси</v>
          </cell>
          <cell r="C644">
            <v>0</v>
          </cell>
          <cell r="D644">
            <v>0</v>
          </cell>
          <cell r="E644">
            <v>0</v>
          </cell>
          <cell r="F644" t="str">
            <v>Чуккаймиш тог шаршараси</v>
          </cell>
          <cell r="G644">
            <v>0</v>
          </cell>
          <cell r="H644">
            <v>0</v>
          </cell>
          <cell r="I644">
            <v>0</v>
          </cell>
          <cell r="J644" t="e">
            <v>#DIV/0!</v>
          </cell>
        </row>
        <row r="645">
          <cell r="A645">
            <v>204376694</v>
          </cell>
          <cell r="B645" t="str">
            <v>Каср Жума</v>
          </cell>
          <cell r="C645">
            <v>0</v>
          </cell>
          <cell r="D645" t="str">
            <v>Каср Жума</v>
          </cell>
          <cell r="E645">
            <v>4786.8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 t="e">
            <v>#DIV/0!</v>
          </cell>
        </row>
        <row r="646">
          <cell r="A646">
            <v>202892292</v>
          </cell>
          <cell r="B646" t="str">
            <v>Корабой бобо</v>
          </cell>
          <cell r="C646">
            <v>0</v>
          </cell>
          <cell r="D646" t="str">
            <v>Корабой бобо</v>
          </cell>
          <cell r="E646">
            <v>1236.0999999999999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78.505833646970274</v>
          </cell>
        </row>
        <row r="647">
          <cell r="B647" t="str">
            <v>жами</v>
          </cell>
          <cell r="C647">
            <v>0</v>
          </cell>
          <cell r="D647" t="str">
            <v>жами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 t="e">
            <v>#DIV/0!</v>
          </cell>
        </row>
        <row r="648">
          <cell r="A648">
            <v>204917899</v>
          </cell>
          <cell r="B648" t="str">
            <v>Янги Дехкон</v>
          </cell>
          <cell r="C648">
            <v>0</v>
          </cell>
          <cell r="D648" t="str">
            <v>Янги Дехкон</v>
          </cell>
          <cell r="E648">
            <v>1955.3</v>
          </cell>
          <cell r="F648">
            <v>0</v>
          </cell>
          <cell r="G648">
            <v>21150.7</v>
          </cell>
          <cell r="H648">
            <v>7378.4000000000005</v>
          </cell>
          <cell r="I648">
            <v>5792.4</v>
          </cell>
          <cell r="J648" t="e">
            <v>#DIV/0!</v>
          </cell>
        </row>
        <row r="649">
          <cell r="A649">
            <v>300860663</v>
          </cell>
          <cell r="B649" t="str">
            <v>Рустам Абдуназаров пахта дала</v>
          </cell>
          <cell r="C649">
            <v>0</v>
          </cell>
          <cell r="D649">
            <v>0</v>
          </cell>
          <cell r="E649">
            <v>0</v>
          </cell>
          <cell r="F649" t="str">
            <v>Рустам Абдуназаров пахта дала</v>
          </cell>
          <cell r="G649">
            <v>0</v>
          </cell>
          <cell r="H649">
            <v>0</v>
          </cell>
          <cell r="I649">
            <v>0</v>
          </cell>
          <cell r="J649" t="e">
            <v>#DIV/0!</v>
          </cell>
        </row>
        <row r="650">
          <cell r="A650">
            <v>202297139</v>
          </cell>
          <cell r="B650" t="str">
            <v>Жамол</v>
          </cell>
          <cell r="C650">
            <v>0</v>
          </cell>
          <cell r="D650" t="str">
            <v>Жамол</v>
          </cell>
          <cell r="E650">
            <v>5423.1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 t="e">
            <v>#DIV/0!</v>
          </cell>
        </row>
        <row r="651">
          <cell r="B651" t="str">
            <v>жами</v>
          </cell>
          <cell r="C651">
            <v>0</v>
          </cell>
          <cell r="D651" t="str">
            <v>жами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78.504824894286017</v>
          </cell>
        </row>
        <row r="652">
          <cell r="A652">
            <v>202419664</v>
          </cell>
          <cell r="B652" t="str">
            <v>Жамшид</v>
          </cell>
          <cell r="C652">
            <v>0</v>
          </cell>
          <cell r="D652">
            <v>0</v>
          </cell>
          <cell r="E652">
            <v>0</v>
          </cell>
          <cell r="F652" t="str">
            <v>Жамшид</v>
          </cell>
          <cell r="G652">
            <v>24951.599999999999</v>
          </cell>
          <cell r="H652">
            <v>3318</v>
          </cell>
          <cell r="I652">
            <v>2604.6999999999998</v>
          </cell>
          <cell r="J652" t="e">
            <v>#DIV/0!</v>
          </cell>
        </row>
        <row r="653">
          <cell r="A653">
            <v>204917882</v>
          </cell>
          <cell r="B653" t="str">
            <v>Самодаги Калдиргоч</v>
          </cell>
          <cell r="C653">
            <v>0</v>
          </cell>
          <cell r="D653" t="str">
            <v>Самодаги Калдиргоч</v>
          </cell>
          <cell r="E653">
            <v>2257.9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 t="e">
            <v>#DIV/0!</v>
          </cell>
        </row>
        <row r="654">
          <cell r="A654">
            <v>202561902</v>
          </cell>
          <cell r="B654" t="str">
            <v>Хомуд бобо ХХС</v>
          </cell>
          <cell r="C654">
            <v>0</v>
          </cell>
          <cell r="D654" t="str">
            <v>Хомуд бобо ХХС</v>
          </cell>
          <cell r="E654">
            <v>1060.0999999999999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 t="e">
            <v>#DIV/0!</v>
          </cell>
        </row>
        <row r="655">
          <cell r="B655" t="str">
            <v>жами</v>
          </cell>
          <cell r="C655">
            <v>0</v>
          </cell>
          <cell r="D655" t="str">
            <v>жами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78.502109704641342</v>
          </cell>
        </row>
        <row r="656">
          <cell r="A656">
            <v>202498853</v>
          </cell>
          <cell r="B656" t="str">
            <v>Бунёткор</v>
          </cell>
          <cell r="C656">
            <v>0</v>
          </cell>
          <cell r="D656">
            <v>0</v>
          </cell>
          <cell r="E656">
            <v>0</v>
          </cell>
          <cell r="F656" t="str">
            <v>Бунёткор</v>
          </cell>
          <cell r="G656">
            <v>32809</v>
          </cell>
          <cell r="H656">
            <v>11290.8</v>
          </cell>
          <cell r="I656">
            <v>8863.7999999999993</v>
          </cell>
          <cell r="J656" t="e">
            <v>#DIV/0!</v>
          </cell>
        </row>
        <row r="657">
          <cell r="A657">
            <v>200975736</v>
          </cell>
          <cell r="B657" t="str">
            <v>Шахзод</v>
          </cell>
          <cell r="C657">
            <v>0</v>
          </cell>
          <cell r="D657" t="str">
            <v>Шахзод</v>
          </cell>
          <cell r="E657">
            <v>7935.7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 t="e">
            <v>#DIV/0!</v>
          </cell>
        </row>
        <row r="658">
          <cell r="A658">
            <v>204370822</v>
          </cell>
          <cell r="B658" t="str">
            <v>ЖАЗ Аброр</v>
          </cell>
          <cell r="C658">
            <v>0</v>
          </cell>
          <cell r="D658" t="str">
            <v>ЖАЗ Аброр</v>
          </cell>
          <cell r="E658">
            <v>3355.1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 t="e">
            <v>#DIV/0!</v>
          </cell>
        </row>
        <row r="659">
          <cell r="B659" t="str">
            <v>Шохсанам Акбар</v>
          </cell>
          <cell r="C659">
            <v>0</v>
          </cell>
          <cell r="D659" t="str">
            <v>Шохсанам Акбар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78.50462323307471</v>
          </cell>
        </row>
        <row r="660">
          <cell r="B660" t="str">
            <v>жами</v>
          </cell>
          <cell r="C660">
            <v>0</v>
          </cell>
          <cell r="D660" t="str">
            <v>жами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 t="e">
            <v>#DIV/0!</v>
          </cell>
        </row>
        <row r="661">
          <cell r="A661">
            <v>200766663</v>
          </cell>
          <cell r="B661" t="str">
            <v>Бешбармок</v>
          </cell>
          <cell r="C661">
            <v>0</v>
          </cell>
          <cell r="D661">
            <v>0</v>
          </cell>
          <cell r="E661">
            <v>0</v>
          </cell>
          <cell r="F661" t="str">
            <v>Бешбармок</v>
          </cell>
          <cell r="G661">
            <v>24902.9</v>
          </cell>
          <cell r="H661">
            <v>14984.3</v>
          </cell>
          <cell r="I661">
            <v>11763.4</v>
          </cell>
          <cell r="J661" t="e">
            <v>#DIV/0!</v>
          </cell>
        </row>
        <row r="662">
          <cell r="A662">
            <v>203477134</v>
          </cell>
          <cell r="B662" t="str">
            <v>Расул</v>
          </cell>
          <cell r="C662">
            <v>0</v>
          </cell>
          <cell r="D662" t="str">
            <v>Расул</v>
          </cell>
          <cell r="E662">
            <v>3165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 t="e">
            <v>#DIV/0!</v>
          </cell>
        </row>
        <row r="663">
          <cell r="A663">
            <v>203467732</v>
          </cell>
          <cell r="B663" t="str">
            <v>Барака</v>
          </cell>
          <cell r="C663">
            <v>0</v>
          </cell>
          <cell r="D663" t="str">
            <v>Барака</v>
          </cell>
          <cell r="E663">
            <v>2336.5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 t="e">
            <v>#DIV/0!</v>
          </cell>
        </row>
        <row r="664">
          <cell r="A664">
            <v>203489024</v>
          </cell>
          <cell r="B664" t="str">
            <v>Уфк</v>
          </cell>
          <cell r="C664">
            <v>0</v>
          </cell>
          <cell r="D664" t="str">
            <v>Уфк</v>
          </cell>
          <cell r="E664">
            <v>2218.4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78.504835060696863</v>
          </cell>
        </row>
        <row r="665">
          <cell r="A665">
            <v>203524273</v>
          </cell>
          <cell r="B665" t="str">
            <v>Оташ</v>
          </cell>
          <cell r="C665">
            <v>0</v>
          </cell>
          <cell r="D665" t="str">
            <v>Оташ (тугатилган)</v>
          </cell>
          <cell r="E665">
            <v>7264.4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 t="e">
            <v>#DIV/0!</v>
          </cell>
        </row>
        <row r="666">
          <cell r="B666" t="str">
            <v>жами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 t="e">
            <v>#DIV/0!</v>
          </cell>
        </row>
        <row r="667">
          <cell r="A667">
            <v>201117607</v>
          </cell>
          <cell r="B667" t="str">
            <v>Лазизбек</v>
          </cell>
          <cell r="C667">
            <v>0</v>
          </cell>
          <cell r="D667">
            <v>0</v>
          </cell>
          <cell r="E667">
            <v>0</v>
          </cell>
          <cell r="F667" t="str">
            <v>Лазизбек</v>
          </cell>
          <cell r="G667">
            <v>3393.2</v>
          </cell>
          <cell r="H667">
            <v>0</v>
          </cell>
          <cell r="I667">
            <v>0</v>
          </cell>
          <cell r="J667" t="e">
            <v>#DIV/0!</v>
          </cell>
        </row>
        <row r="668">
          <cell r="B668" t="str">
            <v>жами</v>
          </cell>
          <cell r="C668">
            <v>0</v>
          </cell>
          <cell r="D668" t="str">
            <v>жами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 t="e">
            <v>#DIV/0!</v>
          </cell>
        </row>
        <row r="669">
          <cell r="A669">
            <v>203440205</v>
          </cell>
          <cell r="B669" t="str">
            <v>Максуд</v>
          </cell>
          <cell r="C669">
            <v>0</v>
          </cell>
          <cell r="D669">
            <v>0</v>
          </cell>
          <cell r="E669">
            <v>0</v>
          </cell>
          <cell r="F669" t="str">
            <v>Максуд</v>
          </cell>
          <cell r="G669">
            <v>5546.1</v>
          </cell>
          <cell r="H669">
            <v>0</v>
          </cell>
          <cell r="I669">
            <v>0</v>
          </cell>
          <cell r="J669" t="e">
            <v>#DIV/0!</v>
          </cell>
        </row>
        <row r="670">
          <cell r="B670" t="str">
            <v>Бунёдкор</v>
          </cell>
          <cell r="C670">
            <v>0</v>
          </cell>
          <cell r="D670" t="str">
            <v>Бунёдкор(кисман)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 t="e">
            <v>#DIV/0!</v>
          </cell>
        </row>
        <row r="671">
          <cell r="B671" t="str">
            <v>жами</v>
          </cell>
          <cell r="C671">
            <v>0</v>
          </cell>
          <cell r="D671" t="str">
            <v>жами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 t="e">
            <v>#DIV/0!</v>
          </cell>
        </row>
        <row r="672">
          <cell r="A672">
            <v>202425753</v>
          </cell>
          <cell r="B672" t="str">
            <v>Кимёгар</v>
          </cell>
          <cell r="C672">
            <v>0</v>
          </cell>
          <cell r="D672">
            <v>0</v>
          </cell>
          <cell r="E672">
            <v>0</v>
          </cell>
          <cell r="F672" t="str">
            <v>Кимёгар</v>
          </cell>
          <cell r="G672">
            <v>9306.2999999999993</v>
          </cell>
          <cell r="H672">
            <v>0</v>
          </cell>
          <cell r="I672">
            <v>0</v>
          </cell>
          <cell r="J672" t="e">
            <v>#DIV/0!</v>
          </cell>
        </row>
        <row r="673">
          <cell r="B673" t="str">
            <v>жами</v>
          </cell>
          <cell r="C673">
            <v>0</v>
          </cell>
          <cell r="D673" t="str">
            <v>13-лойиха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 t="e">
            <v>#DIV/0!</v>
          </cell>
        </row>
        <row r="674">
          <cell r="A674">
            <v>203507389</v>
          </cell>
          <cell r="B674" t="str">
            <v>Жавхирбек</v>
          </cell>
          <cell r="C674">
            <v>0</v>
          </cell>
          <cell r="D674">
            <v>0</v>
          </cell>
          <cell r="E674">
            <v>0</v>
          </cell>
          <cell r="F674" t="str">
            <v>Жавхирбек</v>
          </cell>
          <cell r="G674">
            <v>9705.9</v>
          </cell>
          <cell r="H674">
            <v>3845</v>
          </cell>
          <cell r="I674">
            <v>3018.5</v>
          </cell>
          <cell r="J674" t="e">
            <v>#DIV/0!</v>
          </cell>
        </row>
        <row r="675">
          <cell r="A675">
            <v>203428835</v>
          </cell>
          <cell r="B675" t="str">
            <v>Вохиджон</v>
          </cell>
          <cell r="C675">
            <v>0</v>
          </cell>
          <cell r="D675" t="str">
            <v>Вохиджон</v>
          </cell>
          <cell r="E675">
            <v>3141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 t="e">
            <v>#DIV/0!</v>
          </cell>
        </row>
        <row r="676">
          <cell r="B676" t="str">
            <v>Жонибек</v>
          </cell>
          <cell r="C676">
            <v>0</v>
          </cell>
          <cell r="D676" t="str">
            <v>Жонибек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 t="e">
            <v>#DIV/0!</v>
          </cell>
        </row>
        <row r="677">
          <cell r="A677">
            <v>201117725</v>
          </cell>
          <cell r="B677" t="str">
            <v>Уткир</v>
          </cell>
          <cell r="C677">
            <v>0</v>
          </cell>
          <cell r="D677" t="str">
            <v>Уткир</v>
          </cell>
          <cell r="E677">
            <v>704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78.504551365409625</v>
          </cell>
        </row>
        <row r="678">
          <cell r="B678" t="str">
            <v>жами</v>
          </cell>
          <cell r="C678">
            <v>0</v>
          </cell>
          <cell r="D678" t="str">
            <v>жами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 t="e">
            <v>#DIV/0!</v>
          </cell>
        </row>
        <row r="679">
          <cell r="A679">
            <v>202501588</v>
          </cell>
          <cell r="B679" t="str">
            <v>Жангул момо</v>
          </cell>
          <cell r="C679">
            <v>0</v>
          </cell>
          <cell r="D679" t="str">
            <v>Жангул момо (тугатилган)</v>
          </cell>
          <cell r="E679">
            <v>2750.6</v>
          </cell>
          <cell r="F679">
            <v>0</v>
          </cell>
          <cell r="G679">
            <v>12480.1</v>
          </cell>
          <cell r="H679">
            <v>4195</v>
          </cell>
          <cell r="I679">
            <v>3293.3</v>
          </cell>
          <cell r="J679" t="e">
            <v>#DIV/0!</v>
          </cell>
        </row>
        <row r="680">
          <cell r="A680">
            <v>202414173</v>
          </cell>
          <cell r="B680" t="str">
            <v>Раббим бобо</v>
          </cell>
          <cell r="C680">
            <v>0</v>
          </cell>
          <cell r="D680" t="str">
            <v>Раббим бобо</v>
          </cell>
          <cell r="E680">
            <v>286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 t="e">
            <v>#DIV/0!</v>
          </cell>
        </row>
        <row r="681">
          <cell r="B681" t="str">
            <v>Жалил бобо</v>
          </cell>
          <cell r="C681">
            <v>0</v>
          </cell>
          <cell r="D681" t="str">
            <v>Жалил бобо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 t="e">
            <v>#DIV/0!</v>
          </cell>
        </row>
        <row r="682">
          <cell r="B682" t="str">
            <v>Жонибек</v>
          </cell>
          <cell r="C682">
            <v>0</v>
          </cell>
          <cell r="D682" t="str">
            <v>Жонибек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78.505363528009539</v>
          </cell>
        </row>
        <row r="683">
          <cell r="A683">
            <v>202390356</v>
          </cell>
          <cell r="B683" t="str">
            <v>Камол дх</v>
          </cell>
          <cell r="C683">
            <v>0</v>
          </cell>
          <cell r="D683">
            <v>0</v>
          </cell>
          <cell r="E683">
            <v>1158.4000000000001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 t="e">
            <v>#DIV/0!</v>
          </cell>
        </row>
        <row r="684">
          <cell r="A684">
            <v>200763802</v>
          </cell>
          <cell r="B684" t="str">
            <v>Бекзод</v>
          </cell>
          <cell r="C684">
            <v>0</v>
          </cell>
          <cell r="D684">
            <v>0</v>
          </cell>
          <cell r="E684">
            <v>0</v>
          </cell>
          <cell r="F684" t="str">
            <v>Бекзод</v>
          </cell>
          <cell r="G684">
            <v>0</v>
          </cell>
          <cell r="H684">
            <v>0</v>
          </cell>
          <cell r="I684">
            <v>0</v>
          </cell>
          <cell r="J684" t="e">
            <v>#DIV/0!</v>
          </cell>
        </row>
        <row r="685">
          <cell r="B685" t="str">
            <v>жами</v>
          </cell>
          <cell r="C685">
            <v>0</v>
          </cell>
          <cell r="D685" t="str">
            <v>жами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 t="e">
            <v>#DIV/0!</v>
          </cell>
        </row>
        <row r="686">
          <cell r="A686">
            <v>200765238</v>
          </cell>
          <cell r="B686" t="str">
            <v>А.Яссавий МФХ</v>
          </cell>
          <cell r="C686">
            <v>0</v>
          </cell>
          <cell r="D686">
            <v>0</v>
          </cell>
          <cell r="E686">
            <v>0</v>
          </cell>
          <cell r="F686" t="str">
            <v>А.Яссавий МФХ</v>
          </cell>
          <cell r="G686">
            <v>107186.4</v>
          </cell>
          <cell r="H686">
            <v>9637</v>
          </cell>
          <cell r="I686">
            <v>6893</v>
          </cell>
          <cell r="J686" t="e">
            <v>#DIV/0!</v>
          </cell>
        </row>
        <row r="687">
          <cell r="A687">
            <v>203368404</v>
          </cell>
          <cell r="B687" t="str">
            <v>Юлдош бобо</v>
          </cell>
          <cell r="C687">
            <v>0</v>
          </cell>
          <cell r="D687" t="str">
            <v>Юлдош бобо</v>
          </cell>
          <cell r="E687">
            <v>670.5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 t="e">
            <v>#DIV/0!</v>
          </cell>
        </row>
        <row r="688">
          <cell r="A688">
            <v>203368412</v>
          </cell>
          <cell r="B688" t="str">
            <v>Хамзахон</v>
          </cell>
          <cell r="C688">
            <v>0</v>
          </cell>
          <cell r="D688" t="str">
            <v>Хамзахон</v>
          </cell>
          <cell r="E688">
            <v>466.1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 t="e">
            <v>#DIV/0!</v>
          </cell>
        </row>
        <row r="689">
          <cell r="A689">
            <v>203311396</v>
          </cell>
          <cell r="B689" t="str">
            <v>Али бобо-2</v>
          </cell>
          <cell r="C689">
            <v>0</v>
          </cell>
          <cell r="D689" t="str">
            <v>Али бобо-2</v>
          </cell>
          <cell r="E689">
            <v>591.79999999999995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71.526408633392137</v>
          </cell>
        </row>
        <row r="690">
          <cell r="A690">
            <v>203311404</v>
          </cell>
          <cell r="B690" t="str">
            <v>Сулаймон ота</v>
          </cell>
          <cell r="C690">
            <v>0</v>
          </cell>
          <cell r="D690" t="str">
            <v>Сулаймон ота</v>
          </cell>
          <cell r="E690">
            <v>408.7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 t="e">
            <v>#DIV/0!</v>
          </cell>
        </row>
        <row r="691">
          <cell r="A691">
            <v>203262688</v>
          </cell>
          <cell r="B691" t="str">
            <v>Турсун бобо</v>
          </cell>
          <cell r="C691">
            <v>0</v>
          </cell>
          <cell r="D691" t="str">
            <v>Турсун бобо</v>
          </cell>
          <cell r="E691">
            <v>1153.3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 t="e">
            <v>#DIV/0!</v>
          </cell>
        </row>
        <row r="692">
          <cell r="B692" t="str">
            <v>Эргаш бобо</v>
          </cell>
          <cell r="C692">
            <v>0</v>
          </cell>
          <cell r="D692" t="str">
            <v>Эргаш бобо</v>
          </cell>
          <cell r="E692">
            <v>2520.1999999999998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 t="e">
            <v>#DIV/0!</v>
          </cell>
        </row>
        <row r="693">
          <cell r="A693">
            <v>203262695</v>
          </cell>
          <cell r="B693" t="str">
            <v>Карвон бобо</v>
          </cell>
          <cell r="C693">
            <v>0</v>
          </cell>
          <cell r="D693" t="str">
            <v>Карвон бобо</v>
          </cell>
          <cell r="E693">
            <v>1252.3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 t="e">
            <v>#DIV/0!</v>
          </cell>
        </row>
        <row r="694">
          <cell r="A694">
            <v>203414798</v>
          </cell>
          <cell r="B694" t="str">
            <v>Ахмат</v>
          </cell>
          <cell r="C694">
            <v>0</v>
          </cell>
          <cell r="D694" t="str">
            <v>Ахмат</v>
          </cell>
          <cell r="E694">
            <v>2033.9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 t="e">
            <v>#DIV/0!</v>
          </cell>
        </row>
        <row r="695">
          <cell r="A695">
            <v>203403280</v>
          </cell>
          <cell r="B695" t="str">
            <v>Касби</v>
          </cell>
          <cell r="C695">
            <v>0</v>
          </cell>
          <cell r="D695" t="str">
            <v>Касби</v>
          </cell>
          <cell r="E695">
            <v>28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 t="e">
            <v>#DIV/0!</v>
          </cell>
        </row>
        <row r="696">
          <cell r="A696">
            <v>203409881</v>
          </cell>
          <cell r="B696" t="str">
            <v>Карвон</v>
          </cell>
          <cell r="C696">
            <v>0</v>
          </cell>
          <cell r="D696" t="str">
            <v>Карвон</v>
          </cell>
          <cell r="E696">
            <v>512.20000000000005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 t="e">
            <v>#DIV/0!</v>
          </cell>
        </row>
        <row r="697">
          <cell r="B697" t="str">
            <v>жами</v>
          </cell>
          <cell r="C697">
            <v>0</v>
          </cell>
          <cell r="D697" t="str">
            <v>жами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 t="e">
            <v>#DIV/0!</v>
          </cell>
        </row>
        <row r="698">
          <cell r="A698">
            <v>202259152</v>
          </cell>
          <cell r="B698" t="str">
            <v>Он Хазрат</v>
          </cell>
          <cell r="C698">
            <v>0</v>
          </cell>
          <cell r="D698">
            <v>0</v>
          </cell>
          <cell r="E698">
            <v>0</v>
          </cell>
          <cell r="F698" t="str">
            <v>Он Хазрат</v>
          </cell>
          <cell r="G698">
            <v>12874.7</v>
          </cell>
          <cell r="H698">
            <v>0</v>
          </cell>
          <cell r="I698">
            <v>0</v>
          </cell>
          <cell r="J698" t="e">
            <v>#DIV/0!</v>
          </cell>
        </row>
        <row r="699">
          <cell r="B699" t="str">
            <v>жами</v>
          </cell>
          <cell r="C699">
            <v>0</v>
          </cell>
          <cell r="D699" t="str">
            <v>жами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 t="e">
            <v>#DIV/0!</v>
          </cell>
        </row>
        <row r="700">
          <cell r="A700">
            <v>300453623</v>
          </cell>
          <cell r="B700" t="str">
            <v>Хасан Жамолиддин Хусан боги</v>
          </cell>
          <cell r="C700">
            <v>0</v>
          </cell>
          <cell r="D700">
            <v>0</v>
          </cell>
          <cell r="E700">
            <v>0</v>
          </cell>
          <cell r="F700" t="str">
            <v>Хасан Жамолиддин Хусан боги</v>
          </cell>
          <cell r="G700">
            <v>8796.1</v>
          </cell>
          <cell r="H700">
            <v>0</v>
          </cell>
          <cell r="I700">
            <v>0</v>
          </cell>
          <cell r="J700" t="e">
            <v>#DIV/0!</v>
          </cell>
        </row>
        <row r="701">
          <cell r="B701" t="str">
            <v>жами</v>
          </cell>
          <cell r="C701">
            <v>0</v>
          </cell>
          <cell r="D701" t="str">
            <v>жами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 t="e">
            <v>#DIV/0!</v>
          </cell>
        </row>
        <row r="702">
          <cell r="A702">
            <v>300165578</v>
          </cell>
          <cell r="B702" t="str">
            <v>Янги уску олтин бошоги</v>
          </cell>
          <cell r="C702">
            <v>0</v>
          </cell>
          <cell r="D702">
            <v>0</v>
          </cell>
          <cell r="E702">
            <v>0</v>
          </cell>
          <cell r="F702" t="str">
            <v>Янги уску олтин бошоги</v>
          </cell>
          <cell r="G702">
            <v>62432.2</v>
          </cell>
          <cell r="H702">
            <v>0</v>
          </cell>
          <cell r="I702">
            <v>0</v>
          </cell>
          <cell r="J702" t="e">
            <v>#DIV/0!</v>
          </cell>
        </row>
        <row r="703">
          <cell r="B703" t="str">
            <v>жами</v>
          </cell>
          <cell r="C703">
            <v>0</v>
          </cell>
          <cell r="D703" t="str">
            <v>3-лойиха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 t="e">
            <v>#DIV/0!</v>
          </cell>
        </row>
        <row r="704">
          <cell r="A704">
            <v>206157554</v>
          </cell>
          <cell r="B704" t="str">
            <v>Фарангиз Ботир Рисолат</v>
          </cell>
          <cell r="C704">
            <v>0</v>
          </cell>
          <cell r="D704">
            <v>0</v>
          </cell>
          <cell r="E704">
            <v>0</v>
          </cell>
          <cell r="F704" t="str">
            <v>Фарангиз Ботир Рисолат</v>
          </cell>
          <cell r="G704">
            <v>7185.3</v>
          </cell>
          <cell r="H704">
            <v>3475</v>
          </cell>
          <cell r="I704">
            <v>2728.1</v>
          </cell>
          <cell r="J704" t="e">
            <v>#DIV/0!</v>
          </cell>
        </row>
        <row r="705">
          <cell r="A705">
            <v>202067280</v>
          </cell>
          <cell r="B705" t="str">
            <v>Хатам бобо</v>
          </cell>
          <cell r="C705">
            <v>0</v>
          </cell>
          <cell r="D705" t="str">
            <v>Хатам бобо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 t="e">
            <v>#DIV/0!</v>
          </cell>
        </row>
        <row r="706">
          <cell r="A706">
            <v>203808909</v>
          </cell>
          <cell r="B706" t="str">
            <v>Палвон бобо</v>
          </cell>
          <cell r="C706">
            <v>0</v>
          </cell>
          <cell r="D706" t="str">
            <v>Палвон бобо</v>
          </cell>
          <cell r="E706">
            <v>1965.1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 t="e">
            <v>#DIV/0!</v>
          </cell>
        </row>
        <row r="707">
          <cell r="B707" t="str">
            <v>Тошкудук тутзори</v>
          </cell>
          <cell r="C707">
            <v>0</v>
          </cell>
          <cell r="D707" t="str">
            <v>Тошкудук тутзори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78.506474820143879</v>
          </cell>
        </row>
        <row r="708">
          <cell r="A708">
            <v>203323634</v>
          </cell>
          <cell r="B708" t="str">
            <v>Мустакил Ирода</v>
          </cell>
          <cell r="C708">
            <v>0</v>
          </cell>
          <cell r="D708" t="str">
            <v>Мустакил Ирода</v>
          </cell>
          <cell r="E708">
            <v>1509.9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 t="e">
            <v>#DIV/0!</v>
          </cell>
        </row>
        <row r="709">
          <cell r="B709" t="str">
            <v>Дилором Очилова тут</v>
          </cell>
          <cell r="C709">
            <v>0</v>
          </cell>
          <cell r="D709" t="str">
            <v>Дилором Очилова тут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 t="e">
            <v>#DIV/0!</v>
          </cell>
        </row>
        <row r="710">
          <cell r="B710" t="str">
            <v>жами</v>
          </cell>
          <cell r="C710">
            <v>0</v>
          </cell>
          <cell r="D710" t="str">
            <v>жами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 t="e">
            <v>#DIV/0!</v>
          </cell>
        </row>
        <row r="711">
          <cell r="A711">
            <v>206143294</v>
          </cell>
          <cell r="B711" t="str">
            <v>Абдулазиз Зоир</v>
          </cell>
          <cell r="C711">
            <v>0</v>
          </cell>
          <cell r="D711">
            <v>0</v>
          </cell>
          <cell r="E711">
            <v>0</v>
          </cell>
          <cell r="F711" t="str">
            <v>Абдулазиз Зоир</v>
          </cell>
          <cell r="G711">
            <v>8286.6</v>
          </cell>
          <cell r="H711">
            <v>2315.8000000000002</v>
          </cell>
          <cell r="I711">
            <v>1818</v>
          </cell>
          <cell r="J711" t="e">
            <v>#DIV/0!</v>
          </cell>
        </row>
        <row r="712">
          <cell r="A712">
            <v>200767321</v>
          </cell>
          <cell r="B712" t="str">
            <v>Одил</v>
          </cell>
          <cell r="C712">
            <v>0</v>
          </cell>
          <cell r="D712" t="str">
            <v>Одил</v>
          </cell>
          <cell r="E712">
            <v>457.2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 t="e">
            <v>#DIV/0!</v>
          </cell>
        </row>
        <row r="713">
          <cell r="A713">
            <v>206143310</v>
          </cell>
          <cell r="B713" t="str">
            <v>Абдурасулов Уроз</v>
          </cell>
          <cell r="C713">
            <v>0</v>
          </cell>
          <cell r="D713" t="str">
            <v>Абдурасулов Уроз</v>
          </cell>
          <cell r="E713">
            <v>629.29999999999995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 t="e">
            <v>#DIV/0!</v>
          </cell>
        </row>
        <row r="714">
          <cell r="A714">
            <v>200767227</v>
          </cell>
          <cell r="B714" t="str">
            <v>Омад-1</v>
          </cell>
          <cell r="C714">
            <v>0</v>
          </cell>
          <cell r="D714" t="str">
            <v>Омад-1</v>
          </cell>
          <cell r="E714">
            <v>1229.3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78.504188617324459</v>
          </cell>
        </row>
        <row r="715">
          <cell r="B715" t="str">
            <v>Норбута Гайбулло</v>
          </cell>
          <cell r="C715">
            <v>0</v>
          </cell>
          <cell r="D715" t="str">
            <v>Норбута Гайбулло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 t="e">
            <v>#DIV/0!</v>
          </cell>
        </row>
        <row r="716">
          <cell r="B716" t="str">
            <v>Завки Яшин Рахим</v>
          </cell>
          <cell r="C716">
            <v>0</v>
          </cell>
          <cell r="D716" t="str">
            <v>Завки Яшин Рахим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 t="e">
            <v>#DIV/0!</v>
          </cell>
        </row>
        <row r="717">
          <cell r="B717" t="str">
            <v>жами</v>
          </cell>
          <cell r="C717">
            <v>0</v>
          </cell>
          <cell r="D717" t="str">
            <v>жами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 t="e">
            <v>#DIV/0!</v>
          </cell>
        </row>
        <row r="718">
          <cell r="A718">
            <v>300840545</v>
          </cell>
          <cell r="B718" t="str">
            <v>Самандар Каршиев</v>
          </cell>
          <cell r="C718">
            <v>0</v>
          </cell>
          <cell r="D718">
            <v>0</v>
          </cell>
          <cell r="E718">
            <v>0</v>
          </cell>
          <cell r="F718" t="str">
            <v>Самандар Каршиев</v>
          </cell>
          <cell r="G718">
            <v>3877.5</v>
          </cell>
          <cell r="H718">
            <v>0</v>
          </cell>
          <cell r="I718">
            <v>0</v>
          </cell>
          <cell r="J718" t="e">
            <v>#DIV/0!</v>
          </cell>
        </row>
        <row r="719">
          <cell r="A719">
            <v>200767203</v>
          </cell>
          <cell r="B719" t="str">
            <v>Шарк</v>
          </cell>
          <cell r="C719">
            <v>0</v>
          </cell>
          <cell r="D719" t="str">
            <v>Шарк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 t="e">
            <v>#DIV/0!</v>
          </cell>
        </row>
        <row r="720">
          <cell r="A720">
            <v>203256434</v>
          </cell>
          <cell r="B720" t="str">
            <v>Анхор</v>
          </cell>
          <cell r="C720">
            <v>0</v>
          </cell>
          <cell r="D720" t="str">
            <v>Анхор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 t="e">
            <v>#DIV/0!</v>
          </cell>
        </row>
        <row r="721">
          <cell r="A721">
            <v>206168398</v>
          </cell>
          <cell r="B721" t="str">
            <v>Бердиёр Мирзаев</v>
          </cell>
          <cell r="C721">
            <v>0</v>
          </cell>
          <cell r="D721" t="str">
            <v>Бердиёр Мирзаев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 t="e">
            <v>#DIV/0!</v>
          </cell>
        </row>
        <row r="722">
          <cell r="B722" t="str">
            <v>Бехруз Мардонов</v>
          </cell>
          <cell r="C722">
            <v>0</v>
          </cell>
          <cell r="D722" t="str">
            <v>Бехруз мардонов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 t="e">
            <v>#DIV/0!</v>
          </cell>
        </row>
        <row r="723">
          <cell r="B723" t="str">
            <v>жами</v>
          </cell>
          <cell r="C723">
            <v>0</v>
          </cell>
          <cell r="D723" t="str">
            <v>жами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 t="e">
            <v>#DIV/0!</v>
          </cell>
        </row>
        <row r="724">
          <cell r="A724">
            <v>202121150</v>
          </cell>
          <cell r="B724" t="str">
            <v>Туркман бобо</v>
          </cell>
          <cell r="C724">
            <v>0</v>
          </cell>
          <cell r="D724">
            <v>0</v>
          </cell>
          <cell r="E724">
            <v>0</v>
          </cell>
          <cell r="F724" t="str">
            <v>Туркман бобо</v>
          </cell>
          <cell r="G724">
            <v>2644.6</v>
          </cell>
          <cell r="H724">
            <v>1079.9000000000001</v>
          </cell>
          <cell r="I724">
            <v>414.8</v>
          </cell>
          <cell r="J724" t="e">
            <v>#DIV/0!</v>
          </cell>
        </row>
        <row r="725">
          <cell r="A725">
            <v>200976046</v>
          </cell>
          <cell r="B725" t="str">
            <v>Бекназар Палвон</v>
          </cell>
          <cell r="C725">
            <v>0</v>
          </cell>
          <cell r="D725" t="str">
            <v>Бекназар Палвон</v>
          </cell>
          <cell r="E725">
            <v>1079.9000000000001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 t="e">
            <v>#DIV/0!</v>
          </cell>
        </row>
        <row r="726">
          <cell r="B726" t="str">
            <v>Мехинур Чевар</v>
          </cell>
          <cell r="C726">
            <v>0</v>
          </cell>
          <cell r="D726" t="str">
            <v>Мехинур Чевар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 t="e">
            <v>#DIV/0!</v>
          </cell>
        </row>
        <row r="727">
          <cell r="B727" t="str">
            <v>Файзулло Рахимжон боги</v>
          </cell>
          <cell r="C727">
            <v>0</v>
          </cell>
          <cell r="D727" t="str">
            <v>Файзулло Рахимжон боги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38.410963978146121</v>
          </cell>
        </row>
        <row r="728">
          <cell r="B728" t="str">
            <v>Соибов Мухиддин</v>
          </cell>
          <cell r="C728">
            <v>0</v>
          </cell>
          <cell r="D728" t="str">
            <v>Соибов Мухиддин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 t="e">
            <v>#DIV/0!</v>
          </cell>
        </row>
        <row r="729">
          <cell r="B729" t="str">
            <v>Очил бобо</v>
          </cell>
          <cell r="C729">
            <v>0</v>
          </cell>
          <cell r="D729" t="str">
            <v>Очил бобо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 t="e">
            <v>#DIV/0!</v>
          </cell>
        </row>
        <row r="730">
          <cell r="B730" t="str">
            <v>Бек</v>
          </cell>
          <cell r="C730">
            <v>0</v>
          </cell>
          <cell r="D730" t="str">
            <v>Бек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 t="e">
            <v>#DIV/0!</v>
          </cell>
        </row>
        <row r="731">
          <cell r="B731" t="str">
            <v>Темирхужа узок тутзори</v>
          </cell>
          <cell r="C731">
            <v>0</v>
          </cell>
          <cell r="D731" t="str">
            <v>Темирхужа узок тутзори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 t="e">
            <v>#DIV/0!</v>
          </cell>
        </row>
        <row r="732">
          <cell r="B732" t="str">
            <v>жами</v>
          </cell>
          <cell r="C732">
            <v>0</v>
          </cell>
          <cell r="D732" t="str">
            <v>жами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 t="e">
            <v>#DIV/0!</v>
          </cell>
        </row>
        <row r="733">
          <cell r="A733">
            <v>205502609</v>
          </cell>
          <cell r="B733" t="str">
            <v>Замин курки</v>
          </cell>
          <cell r="C733">
            <v>0</v>
          </cell>
          <cell r="D733">
            <v>0</v>
          </cell>
          <cell r="E733">
            <v>0</v>
          </cell>
          <cell r="F733" t="str">
            <v>Замин курки</v>
          </cell>
          <cell r="G733">
            <v>3743.7</v>
          </cell>
          <cell r="H733">
            <v>1837.1</v>
          </cell>
          <cell r="I733">
            <v>1462</v>
          </cell>
          <cell r="J733" t="e">
            <v>#DIV/0!</v>
          </cell>
        </row>
        <row r="734">
          <cell r="A734">
            <v>205482864</v>
          </cell>
          <cell r="B734" t="str">
            <v>Мехир кузда НСС</v>
          </cell>
          <cell r="C734">
            <v>0</v>
          </cell>
          <cell r="D734" t="str">
            <v>Мехир кузда НСС</v>
          </cell>
          <cell r="E734">
            <v>836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 t="e">
            <v>#DIV/0!</v>
          </cell>
        </row>
        <row r="735">
          <cell r="A735">
            <v>205482895</v>
          </cell>
          <cell r="B735" t="str">
            <v>Эрони тепа</v>
          </cell>
          <cell r="C735">
            <v>0</v>
          </cell>
          <cell r="D735" t="str">
            <v>Эрони тепа</v>
          </cell>
          <cell r="E735">
            <v>1001.1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 t="e">
            <v>#DIV/0!</v>
          </cell>
        </row>
        <row r="736">
          <cell r="B736" t="str">
            <v>Мурод Хосилдор боги</v>
          </cell>
          <cell r="C736">
            <v>0</v>
          </cell>
          <cell r="D736" t="str">
            <v>Мурод Хосилдор боги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79.581949812204016</v>
          </cell>
        </row>
        <row r="737">
          <cell r="B737" t="str">
            <v>жами</v>
          </cell>
          <cell r="C737">
            <v>0</v>
          </cell>
          <cell r="D737" t="str">
            <v>жами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 t="e">
            <v>#DIV/0!</v>
          </cell>
        </row>
        <row r="738">
          <cell r="A738">
            <v>200767812</v>
          </cell>
          <cell r="B738" t="str">
            <v>Мирзохид</v>
          </cell>
          <cell r="C738">
            <v>0</v>
          </cell>
          <cell r="D738" t="str">
            <v>Мирзохид</v>
          </cell>
          <cell r="E738">
            <v>851.6</v>
          </cell>
          <cell r="F738">
            <v>0</v>
          </cell>
          <cell r="G738">
            <v>5151.1000000000004</v>
          </cell>
          <cell r="H738">
            <v>2026.2</v>
          </cell>
          <cell r="I738">
            <v>1590.6</v>
          </cell>
          <cell r="J738" t="e">
            <v>#DIV/0!</v>
          </cell>
        </row>
        <row r="739">
          <cell r="A739">
            <v>206484346</v>
          </cell>
          <cell r="B739" t="str">
            <v>Бодомзор Гулзор дурдонаси фх</v>
          </cell>
          <cell r="C739">
            <v>0</v>
          </cell>
          <cell r="D739">
            <v>0</v>
          </cell>
          <cell r="E739">
            <v>0</v>
          </cell>
          <cell r="F739" t="str">
            <v>Бодомзор Гулзор дурдонаси фх</v>
          </cell>
          <cell r="G739">
            <v>0</v>
          </cell>
          <cell r="H739">
            <v>0</v>
          </cell>
          <cell r="I739">
            <v>0</v>
          </cell>
          <cell r="J739" t="e">
            <v>#DIV/0!</v>
          </cell>
        </row>
        <row r="740">
          <cell r="A740">
            <v>200766330</v>
          </cell>
          <cell r="B740" t="str">
            <v>Навоий</v>
          </cell>
          <cell r="C740">
            <v>0</v>
          </cell>
          <cell r="D740" t="str">
            <v>Навоий</v>
          </cell>
          <cell r="E740">
            <v>65.7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 t="e">
            <v>#DIV/0!</v>
          </cell>
        </row>
        <row r="741">
          <cell r="A741">
            <v>205482928</v>
          </cell>
          <cell r="B741" t="str">
            <v>Асадбек Марди УШТ</v>
          </cell>
          <cell r="C741">
            <v>0</v>
          </cell>
          <cell r="D741" t="str">
            <v>Асадбек Марди УШТ</v>
          </cell>
          <cell r="E741">
            <v>345.9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78.501628664495115</v>
          </cell>
        </row>
        <row r="742">
          <cell r="A742">
            <v>205004372</v>
          </cell>
          <cell r="B742" t="str">
            <v>Баркамол КНФ</v>
          </cell>
          <cell r="C742">
            <v>0</v>
          </cell>
          <cell r="D742" t="str">
            <v>Баркамол КНФ</v>
          </cell>
          <cell r="E742">
            <v>763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 t="e">
            <v>#DIV/0!</v>
          </cell>
        </row>
        <row r="743">
          <cell r="B743" t="str">
            <v>Мулло Мирзо</v>
          </cell>
          <cell r="C743">
            <v>0</v>
          </cell>
          <cell r="D743" t="str">
            <v>Мулло Мирзо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 t="e">
            <v>#DIV/0!</v>
          </cell>
        </row>
        <row r="744">
          <cell r="B744" t="str">
            <v>жами</v>
          </cell>
          <cell r="C744">
            <v>0</v>
          </cell>
          <cell r="D744" t="str">
            <v>жами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 t="e">
            <v>#DIV/0!</v>
          </cell>
        </row>
        <row r="745">
          <cell r="A745">
            <v>202526120</v>
          </cell>
          <cell r="B745" t="str">
            <v>Умар</v>
          </cell>
          <cell r="C745">
            <v>0</v>
          </cell>
          <cell r="D745">
            <v>0</v>
          </cell>
          <cell r="E745">
            <v>0</v>
          </cell>
          <cell r="F745" t="str">
            <v>Умар</v>
          </cell>
          <cell r="G745">
            <v>3808.3</v>
          </cell>
          <cell r="H745">
            <v>0</v>
          </cell>
          <cell r="I745">
            <v>0</v>
          </cell>
          <cell r="J745" t="e">
            <v>#DIV/0!</v>
          </cell>
        </row>
        <row r="746">
          <cell r="A746">
            <v>200768114</v>
          </cell>
          <cell r="B746" t="str">
            <v>Мехрибон</v>
          </cell>
          <cell r="C746">
            <v>0</v>
          </cell>
          <cell r="D746" t="str">
            <v>Мехрибон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 t="e">
            <v>#DIV/0!</v>
          </cell>
        </row>
        <row r="747">
          <cell r="B747" t="str">
            <v>Кичик Найман</v>
          </cell>
          <cell r="C747">
            <v>0</v>
          </cell>
          <cell r="D747" t="str">
            <v>Кичик Найман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 t="e">
            <v>#DIV/0!</v>
          </cell>
        </row>
        <row r="748">
          <cell r="B748" t="str">
            <v>жами</v>
          </cell>
          <cell r="C748">
            <v>0</v>
          </cell>
          <cell r="D748" t="str">
            <v>жами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 t="e">
            <v>#DIV/0!</v>
          </cell>
        </row>
        <row r="749">
          <cell r="A749">
            <v>201117947</v>
          </cell>
          <cell r="B749" t="str">
            <v>Олим</v>
          </cell>
          <cell r="C749">
            <v>0</v>
          </cell>
          <cell r="D749" t="str">
            <v>Олим</v>
          </cell>
          <cell r="E749">
            <v>0.7</v>
          </cell>
          <cell r="F749">
            <v>0</v>
          </cell>
          <cell r="G749">
            <v>2415.3000000000002</v>
          </cell>
          <cell r="H749">
            <v>0.7</v>
          </cell>
          <cell r="I749">
            <v>0</v>
          </cell>
          <cell r="J749" t="e">
            <v>#DIV/0!</v>
          </cell>
        </row>
        <row r="750">
          <cell r="A750">
            <v>205482904</v>
          </cell>
          <cell r="B750" t="str">
            <v>Мусти бобо</v>
          </cell>
          <cell r="C750">
            <v>0</v>
          </cell>
          <cell r="D750">
            <v>0</v>
          </cell>
          <cell r="E750">
            <v>0</v>
          </cell>
          <cell r="F750" t="str">
            <v>Мусти бобо</v>
          </cell>
          <cell r="G750">
            <v>0</v>
          </cell>
          <cell r="H750">
            <v>0</v>
          </cell>
          <cell r="I750">
            <v>0</v>
          </cell>
          <cell r="J750" t="e">
            <v>#DIV/0!</v>
          </cell>
        </row>
        <row r="751">
          <cell r="B751" t="str">
            <v>жами</v>
          </cell>
          <cell r="C751">
            <v>0</v>
          </cell>
          <cell r="D751" t="str">
            <v>жами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 t="e">
            <v>#DIV/0!</v>
          </cell>
        </row>
        <row r="752">
          <cell r="A752">
            <v>201818446</v>
          </cell>
          <cell r="B752" t="str">
            <v>Комил ФЖЁ</v>
          </cell>
          <cell r="C752">
            <v>0</v>
          </cell>
          <cell r="D752">
            <v>0</v>
          </cell>
          <cell r="E752">
            <v>0</v>
          </cell>
          <cell r="F752" t="str">
            <v>Комил ФЖЁ</v>
          </cell>
          <cell r="G752">
            <v>2433.1</v>
          </cell>
          <cell r="H752">
            <v>868.5</v>
          </cell>
          <cell r="I752">
            <v>0</v>
          </cell>
          <cell r="J752">
            <v>0</v>
          </cell>
        </row>
        <row r="753">
          <cell r="A753">
            <v>202314639</v>
          </cell>
          <cell r="B753" t="str">
            <v>Бакиш</v>
          </cell>
          <cell r="C753">
            <v>0</v>
          </cell>
          <cell r="D753" t="str">
            <v>Бакиш</v>
          </cell>
          <cell r="E753">
            <v>868.5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 t="e">
            <v>#DIV/0!</v>
          </cell>
        </row>
        <row r="754">
          <cell r="B754" t="str">
            <v>Олмос</v>
          </cell>
          <cell r="C754">
            <v>0</v>
          </cell>
          <cell r="D754" t="str">
            <v>Олмос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 t="e">
            <v>#DIV/0!</v>
          </cell>
        </row>
        <row r="755">
          <cell r="B755" t="str">
            <v>Адолат</v>
          </cell>
          <cell r="C755">
            <v>0</v>
          </cell>
          <cell r="D755" t="str">
            <v>Адолат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>Мухаммад</v>
          </cell>
          <cell r="C756">
            <v>0</v>
          </cell>
          <cell r="D756" t="str">
            <v>Мухаммад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 t="e">
            <v>#DIV/0!</v>
          </cell>
        </row>
        <row r="757">
          <cell r="B757" t="str">
            <v>жами</v>
          </cell>
          <cell r="C757">
            <v>0</v>
          </cell>
          <cell r="D757" t="str">
            <v>жами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 t="e">
            <v>#DIV/0!</v>
          </cell>
        </row>
        <row r="758">
          <cell r="A758">
            <v>201818501</v>
          </cell>
          <cell r="B758" t="str">
            <v>Исомиддин</v>
          </cell>
          <cell r="C758">
            <v>0</v>
          </cell>
          <cell r="D758">
            <v>0</v>
          </cell>
          <cell r="E758">
            <v>0</v>
          </cell>
          <cell r="F758" t="str">
            <v>Исомиддин</v>
          </cell>
          <cell r="G758">
            <v>6158.2</v>
          </cell>
          <cell r="H758">
            <v>769.40000000000009</v>
          </cell>
          <cell r="I758">
            <v>704</v>
          </cell>
          <cell r="J758" t="e">
            <v>#DIV/0!</v>
          </cell>
        </row>
        <row r="759">
          <cell r="A759">
            <v>205482871</v>
          </cell>
          <cell r="B759" t="str">
            <v>Жамолбек НКН</v>
          </cell>
          <cell r="C759">
            <v>0</v>
          </cell>
          <cell r="D759" t="str">
            <v>Жамолбек НКН</v>
          </cell>
          <cell r="E759">
            <v>668.2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 t="e">
            <v>#DIV/0!</v>
          </cell>
        </row>
        <row r="760">
          <cell r="A760">
            <v>201117314</v>
          </cell>
          <cell r="B760" t="str">
            <v>Дилшод</v>
          </cell>
          <cell r="C760">
            <v>0</v>
          </cell>
          <cell r="D760" t="str">
            <v>Дилшод</v>
          </cell>
          <cell r="E760">
            <v>101.2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 t="e">
            <v>#DIV/0!</v>
          </cell>
        </row>
        <row r="761">
          <cell r="B761" t="str">
            <v>жами</v>
          </cell>
          <cell r="C761">
            <v>0</v>
          </cell>
          <cell r="D761" t="str">
            <v>жами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91.499870028593705</v>
          </cell>
        </row>
        <row r="762">
          <cell r="B762" t="str">
            <v>Баходир</v>
          </cell>
          <cell r="C762">
            <v>0</v>
          </cell>
          <cell r="D762" t="str">
            <v>Баходир</v>
          </cell>
          <cell r="E762">
            <v>0</v>
          </cell>
          <cell r="F762">
            <v>0</v>
          </cell>
          <cell r="G762">
            <v>1441.8</v>
          </cell>
          <cell r="H762">
            <v>1764.8</v>
          </cell>
          <cell r="I762">
            <v>1131.8</v>
          </cell>
          <cell r="J762" t="e">
            <v>#DIV/0!</v>
          </cell>
        </row>
        <row r="763">
          <cell r="A763">
            <v>200766290</v>
          </cell>
          <cell r="B763" t="str">
            <v>Умид</v>
          </cell>
          <cell r="C763">
            <v>0</v>
          </cell>
          <cell r="D763" t="str">
            <v>Умид</v>
          </cell>
          <cell r="E763">
            <v>515.29999999999995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 t="e">
            <v>#DIV/0!</v>
          </cell>
        </row>
        <row r="764">
          <cell r="A764">
            <v>203707020</v>
          </cell>
          <cell r="B764" t="str">
            <v>Куйчи бобо</v>
          </cell>
          <cell r="C764">
            <v>0</v>
          </cell>
          <cell r="D764">
            <v>0</v>
          </cell>
          <cell r="E764">
            <v>0</v>
          </cell>
          <cell r="F764" t="str">
            <v>Куйчи бобо</v>
          </cell>
          <cell r="G764">
            <v>0</v>
          </cell>
          <cell r="H764">
            <v>0</v>
          </cell>
          <cell r="I764">
            <v>0</v>
          </cell>
          <cell r="J764" t="e">
            <v>#DIV/0!</v>
          </cell>
        </row>
        <row r="765">
          <cell r="A765">
            <v>205482943</v>
          </cell>
          <cell r="B765" t="str">
            <v>БМЗ Лочин</v>
          </cell>
          <cell r="C765">
            <v>0</v>
          </cell>
          <cell r="D765" t="str">
            <v>БМЗ Лочин</v>
          </cell>
          <cell r="E765">
            <v>1249.5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64.131912964641884</v>
          </cell>
        </row>
        <row r="766">
          <cell r="B766" t="str">
            <v>Орзу</v>
          </cell>
          <cell r="C766">
            <v>0</v>
          </cell>
          <cell r="D766" t="str">
            <v>Орзу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 t="e">
            <v>#DIV/0!</v>
          </cell>
        </row>
        <row r="767">
          <cell r="B767" t="str">
            <v>жами</v>
          </cell>
          <cell r="C767">
            <v>0</v>
          </cell>
          <cell r="D767" t="str">
            <v>жами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 t="e">
            <v>#DIV/0!</v>
          </cell>
        </row>
        <row r="768">
          <cell r="A768">
            <v>205482856</v>
          </cell>
          <cell r="B768" t="str">
            <v>Мукаддас Замин</v>
          </cell>
          <cell r="C768">
            <v>0</v>
          </cell>
          <cell r="D768">
            <v>0</v>
          </cell>
          <cell r="E768">
            <v>0</v>
          </cell>
          <cell r="F768" t="str">
            <v>Мукаддас Замин</v>
          </cell>
          <cell r="G768">
            <v>6716.1</v>
          </cell>
          <cell r="H768">
            <v>0</v>
          </cell>
          <cell r="I768">
            <v>0</v>
          </cell>
          <cell r="J768" t="e">
            <v>#DIV/0!</v>
          </cell>
        </row>
        <row r="769">
          <cell r="B769" t="str">
            <v>жами</v>
          </cell>
          <cell r="C769">
            <v>0</v>
          </cell>
          <cell r="D769" t="str">
            <v>жами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 t="e">
            <v>#DIV/0!</v>
          </cell>
        </row>
        <row r="770">
          <cell r="A770">
            <v>200766347</v>
          </cell>
          <cell r="B770" t="str">
            <v>Иттифок</v>
          </cell>
          <cell r="C770">
            <v>0</v>
          </cell>
          <cell r="D770">
            <v>0</v>
          </cell>
          <cell r="E770">
            <v>0</v>
          </cell>
          <cell r="F770" t="str">
            <v>Иттифок</v>
          </cell>
          <cell r="G770">
            <v>4650.8</v>
          </cell>
          <cell r="H770">
            <v>0</v>
          </cell>
          <cell r="I770">
            <v>0</v>
          </cell>
          <cell r="J770" t="e">
            <v>#DIV/0!</v>
          </cell>
        </row>
        <row r="771">
          <cell r="B771" t="str">
            <v>жами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 t="e">
            <v>#DIV/0!</v>
          </cell>
        </row>
        <row r="772">
          <cell r="A772">
            <v>200763715</v>
          </cell>
          <cell r="B772" t="str">
            <v>Бахт КХК</v>
          </cell>
          <cell r="C772">
            <v>0</v>
          </cell>
          <cell r="D772">
            <v>0</v>
          </cell>
          <cell r="E772">
            <v>0</v>
          </cell>
          <cell r="F772" t="str">
            <v>Бахт КХК</v>
          </cell>
          <cell r="G772">
            <v>861.4</v>
          </cell>
          <cell r="H772">
            <v>0</v>
          </cell>
          <cell r="I772">
            <v>0</v>
          </cell>
          <cell r="J772" t="e">
            <v>#DIV/0!</v>
          </cell>
        </row>
        <row r="773">
          <cell r="B773" t="str">
            <v>жами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 t="e">
            <v>#DIV/0!</v>
          </cell>
        </row>
        <row r="774">
          <cell r="B774" t="str">
            <v>Сафарбек</v>
          </cell>
          <cell r="C774">
            <v>0</v>
          </cell>
          <cell r="D774" t="str">
            <v>Сафарбек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 t="e">
            <v>#DIV/0!</v>
          </cell>
        </row>
        <row r="775">
          <cell r="A775">
            <v>206142803</v>
          </cell>
          <cell r="B775" t="str">
            <v>Гулхаё вазира Шохсанам</v>
          </cell>
          <cell r="C775">
            <v>0</v>
          </cell>
          <cell r="D775">
            <v>0</v>
          </cell>
          <cell r="E775">
            <v>0</v>
          </cell>
          <cell r="F775" t="str">
            <v>Гулхаё вазира Шохсанам</v>
          </cell>
          <cell r="G775">
            <v>0</v>
          </cell>
          <cell r="H775">
            <v>0</v>
          </cell>
          <cell r="I775">
            <v>0</v>
          </cell>
          <cell r="J775" t="e">
            <v>#DIV/0!</v>
          </cell>
        </row>
        <row r="776">
          <cell r="B776" t="str">
            <v>Мирвали РМЗ тутзори</v>
          </cell>
          <cell r="C776">
            <v>0</v>
          </cell>
          <cell r="D776" t="str">
            <v>Мирвали РМЗ тутзори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 t="e">
            <v>#DIV/0!</v>
          </cell>
        </row>
        <row r="777">
          <cell r="B777" t="str">
            <v>жами</v>
          </cell>
          <cell r="C777">
            <v>0</v>
          </cell>
          <cell r="D777" t="str">
            <v>жами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 t="e">
            <v>#DIV/0!</v>
          </cell>
        </row>
        <row r="778">
          <cell r="A778">
            <v>206153440</v>
          </cell>
          <cell r="B778" t="str">
            <v>Эшмамат Тураев</v>
          </cell>
          <cell r="C778">
            <v>0</v>
          </cell>
          <cell r="D778">
            <v>0</v>
          </cell>
          <cell r="E778">
            <v>0</v>
          </cell>
          <cell r="F778" t="str">
            <v>Эшмамат Тураев</v>
          </cell>
          <cell r="G778">
            <v>0</v>
          </cell>
          <cell r="H778">
            <v>262.8</v>
          </cell>
          <cell r="I778">
            <v>0</v>
          </cell>
          <cell r="J778" t="e">
            <v>#DIV/0!</v>
          </cell>
        </row>
        <row r="779">
          <cell r="B779" t="str">
            <v>Косимбек Шухриддин АШ</v>
          </cell>
          <cell r="C779">
            <v>0</v>
          </cell>
          <cell r="D779" t="str">
            <v>Косимбек Шухриддин АШ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 t="e">
            <v>#DIV/0!</v>
          </cell>
        </row>
        <row r="780">
          <cell r="B780" t="str">
            <v>Ок шийпон Абдулатиф</v>
          </cell>
          <cell r="C780">
            <v>0</v>
          </cell>
          <cell r="D780" t="str">
            <v>Ок шийпон Абдулатиф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 t="e">
            <v>#DIV/0!</v>
          </cell>
        </row>
        <row r="781">
          <cell r="A781">
            <v>203623941</v>
          </cell>
          <cell r="B781" t="str">
            <v>Гули зебо</v>
          </cell>
          <cell r="C781">
            <v>0</v>
          </cell>
          <cell r="D781" t="str">
            <v>Гули зебо</v>
          </cell>
          <cell r="E781">
            <v>262.8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</row>
        <row r="782">
          <cell r="A782">
            <v>300601802</v>
          </cell>
          <cell r="B782" t="str">
            <v>Нурли Фаёз дурдонаси файз</v>
          </cell>
          <cell r="C782">
            <v>0</v>
          </cell>
          <cell r="D782" t="str">
            <v>Нурли Фаёз дурдонаси файз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 t="e">
            <v>#DIV/0!</v>
          </cell>
        </row>
        <row r="783">
          <cell r="B783" t="str">
            <v>жами</v>
          </cell>
          <cell r="C783">
            <v>0</v>
          </cell>
          <cell r="D783" t="str">
            <v>жами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 t="e">
            <v>#DIV/0!</v>
          </cell>
        </row>
        <row r="784">
          <cell r="A784">
            <v>203237685</v>
          </cell>
          <cell r="B784" t="str">
            <v>Козок бобо</v>
          </cell>
          <cell r="C784">
            <v>0</v>
          </cell>
          <cell r="D784" t="str">
            <v>Козок бобо</v>
          </cell>
          <cell r="E784">
            <v>457.9</v>
          </cell>
          <cell r="F784">
            <v>0</v>
          </cell>
          <cell r="G784">
            <v>2522.5</v>
          </cell>
          <cell r="H784">
            <v>457.9</v>
          </cell>
          <cell r="I784">
            <v>359.5</v>
          </cell>
          <cell r="J784" t="e">
            <v>#DIV/0!</v>
          </cell>
        </row>
        <row r="785">
          <cell r="A785">
            <v>206142834</v>
          </cell>
          <cell r="B785" t="str">
            <v>Орифжон  бексарой</v>
          </cell>
          <cell r="C785">
            <v>0</v>
          </cell>
          <cell r="D785">
            <v>0</v>
          </cell>
          <cell r="E785">
            <v>0</v>
          </cell>
          <cell r="F785" t="str">
            <v>Орифжон  бексарой</v>
          </cell>
          <cell r="G785">
            <v>0</v>
          </cell>
          <cell r="H785">
            <v>0</v>
          </cell>
          <cell r="I785">
            <v>0</v>
          </cell>
          <cell r="J785" t="e">
            <v>#DIV/0!</v>
          </cell>
        </row>
        <row r="786">
          <cell r="B786" t="str">
            <v>Журабек</v>
          </cell>
          <cell r="C786">
            <v>0</v>
          </cell>
          <cell r="D786" t="str">
            <v>Журабек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 t="e">
            <v>#DIV/0!</v>
          </cell>
        </row>
        <row r="787">
          <cell r="B787" t="str">
            <v>Бекжон</v>
          </cell>
          <cell r="C787">
            <v>0</v>
          </cell>
          <cell r="D787" t="str">
            <v>Бекжон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78.510591832277797</v>
          </cell>
        </row>
        <row r="788">
          <cell r="B788" t="str">
            <v>жами</v>
          </cell>
          <cell r="C788">
            <v>0</v>
          </cell>
          <cell r="D788" t="str">
            <v>жами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 t="e">
            <v>#DIV/0!</v>
          </cell>
        </row>
        <row r="789">
          <cell r="A789">
            <v>206141471</v>
          </cell>
          <cell r="B789" t="str">
            <v>Хайит Рахмат завкиддин</v>
          </cell>
          <cell r="C789">
            <v>0</v>
          </cell>
          <cell r="D789">
            <v>0</v>
          </cell>
          <cell r="E789">
            <v>0</v>
          </cell>
          <cell r="F789" t="str">
            <v>Хайит Рахмат завкиддин</v>
          </cell>
          <cell r="G789">
            <v>2866.1</v>
          </cell>
          <cell r="H789">
            <v>630.9</v>
          </cell>
          <cell r="I789">
            <v>0</v>
          </cell>
          <cell r="J789" t="e">
            <v>#DIV/0!</v>
          </cell>
        </row>
        <row r="790">
          <cell r="A790">
            <v>203755601</v>
          </cell>
          <cell r="B790" t="str">
            <v>Хурмат момо</v>
          </cell>
          <cell r="C790">
            <v>0</v>
          </cell>
          <cell r="D790" t="str">
            <v>Хурмат момо</v>
          </cell>
          <cell r="E790">
            <v>630.9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 t="e">
            <v>#DIV/0!</v>
          </cell>
        </row>
        <row r="791">
          <cell r="B791" t="str">
            <v>Мамасолиева Лола кайнар булок</v>
          </cell>
          <cell r="C791">
            <v>0</v>
          </cell>
          <cell r="D791" t="str">
            <v>Мамасолиева Лола кайнар булок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 t="e">
            <v>#DIV/0!</v>
          </cell>
        </row>
        <row r="792">
          <cell r="B792" t="str">
            <v>Ок шийпон Абдулатиф Темур</v>
          </cell>
          <cell r="C792">
            <v>0</v>
          </cell>
          <cell r="D792" t="str">
            <v>Ок шийпон Абдулатиф Темур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</row>
        <row r="793">
          <cell r="B793" t="str">
            <v>жами</v>
          </cell>
          <cell r="C793">
            <v>0</v>
          </cell>
          <cell r="D793" t="str">
            <v>жами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 t="e">
            <v>#DIV/0!</v>
          </cell>
        </row>
        <row r="794">
          <cell r="B794" t="str">
            <v>Баёт Эшмурод каримбек</v>
          </cell>
          <cell r="C794">
            <v>0</v>
          </cell>
          <cell r="D794" t="str">
            <v>Баёт Эшмурод каримбек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 t="e">
            <v>#DIV/0!</v>
          </cell>
        </row>
        <row r="795">
          <cell r="A795">
            <v>206168406</v>
          </cell>
          <cell r="B795" t="str">
            <v>Омон Нодиржон</v>
          </cell>
          <cell r="C795">
            <v>0</v>
          </cell>
          <cell r="D795">
            <v>0</v>
          </cell>
          <cell r="E795">
            <v>0</v>
          </cell>
          <cell r="F795" t="str">
            <v>Омон Нодиржон</v>
          </cell>
          <cell r="G795">
            <v>0</v>
          </cell>
          <cell r="H795">
            <v>0</v>
          </cell>
          <cell r="I795">
            <v>0</v>
          </cell>
          <cell r="J795" t="e">
            <v>#DIV/0!</v>
          </cell>
        </row>
        <row r="796">
          <cell r="B796" t="str">
            <v>жами</v>
          </cell>
          <cell r="C796">
            <v>0</v>
          </cell>
          <cell r="D796" t="str">
            <v>жами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 t="e">
            <v>#DIV/0!</v>
          </cell>
        </row>
        <row r="797">
          <cell r="A797">
            <v>203630633</v>
          </cell>
          <cell r="B797" t="str">
            <v>Азаматжон</v>
          </cell>
          <cell r="C797">
            <v>0</v>
          </cell>
          <cell r="D797">
            <v>0</v>
          </cell>
          <cell r="E797">
            <v>0</v>
          </cell>
          <cell r="F797" t="str">
            <v>Азаматжон</v>
          </cell>
          <cell r="G797">
            <v>744.1</v>
          </cell>
          <cell r="H797">
            <v>0</v>
          </cell>
          <cell r="I797">
            <v>0</v>
          </cell>
          <cell r="J797" t="e">
            <v>#DIV/0!</v>
          </cell>
        </row>
        <row r="798">
          <cell r="B798" t="str">
            <v>Норбуви момо</v>
          </cell>
          <cell r="C798">
            <v>0</v>
          </cell>
          <cell r="D798" t="str">
            <v>Норбуви момо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 t="e">
            <v>#DIV/0!</v>
          </cell>
        </row>
        <row r="799">
          <cell r="B799" t="str">
            <v>Эркин</v>
          </cell>
          <cell r="C799">
            <v>0</v>
          </cell>
          <cell r="D799" t="str">
            <v>Эркин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 t="e">
            <v>#DIV/0!</v>
          </cell>
        </row>
        <row r="800">
          <cell r="B800" t="str">
            <v>Ок Шийпон</v>
          </cell>
          <cell r="C800">
            <v>0</v>
          </cell>
          <cell r="D800" t="str">
            <v>Ок Шийпон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 t="e">
            <v>#DIV/0!</v>
          </cell>
        </row>
        <row r="801">
          <cell r="B801" t="str">
            <v>жами</v>
          </cell>
          <cell r="C801">
            <v>0</v>
          </cell>
          <cell r="D801" t="str">
            <v>жами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 t="e">
            <v>#DIV/0!</v>
          </cell>
        </row>
        <row r="802">
          <cell r="A802">
            <v>202516742</v>
          </cell>
          <cell r="B802" t="str">
            <v>Давир бобо</v>
          </cell>
          <cell r="C802">
            <v>0</v>
          </cell>
          <cell r="D802">
            <v>0</v>
          </cell>
          <cell r="E802">
            <v>0</v>
          </cell>
          <cell r="F802" t="str">
            <v>Давир бобо</v>
          </cell>
          <cell r="G802">
            <v>0</v>
          </cell>
          <cell r="H802">
            <v>0</v>
          </cell>
          <cell r="I802">
            <v>0</v>
          </cell>
          <cell r="J802" t="e">
            <v>#DIV/0!</v>
          </cell>
        </row>
        <row r="803">
          <cell r="B803" t="str">
            <v>Мамасидтк бобо</v>
          </cell>
          <cell r="C803">
            <v>0</v>
          </cell>
          <cell r="D803" t="str">
            <v>Мамасидтк бобо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 t="e">
            <v>#DIV/0!</v>
          </cell>
        </row>
        <row r="804">
          <cell r="B804" t="str">
            <v>Аслиддин Кулмуродов</v>
          </cell>
          <cell r="C804">
            <v>0</v>
          </cell>
          <cell r="D804" t="str">
            <v>Аслиддин Кулмуродов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 t="e">
            <v>#DIV/0!</v>
          </cell>
        </row>
        <row r="805">
          <cell r="B805" t="str">
            <v>Бурон Омон Офтодил тути</v>
          </cell>
          <cell r="C805">
            <v>0</v>
          </cell>
          <cell r="D805" t="str">
            <v>Бурон Омон Офтодил тути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 t="e">
            <v>#DIV/0!</v>
          </cell>
        </row>
        <row r="806">
          <cell r="B806" t="str">
            <v>жами</v>
          </cell>
          <cell r="C806">
            <v>0</v>
          </cell>
          <cell r="D806" t="str">
            <v>жами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 t="e">
            <v>#DIV/0!</v>
          </cell>
        </row>
        <row r="807">
          <cell r="A807">
            <v>300250045</v>
          </cell>
          <cell r="B807" t="str">
            <v>Бахриддин Сулоласи</v>
          </cell>
          <cell r="C807">
            <v>0</v>
          </cell>
          <cell r="D807">
            <v>0</v>
          </cell>
          <cell r="E807">
            <v>0</v>
          </cell>
          <cell r="F807" t="str">
            <v>Бахриддин Сулоласи</v>
          </cell>
          <cell r="G807">
            <v>4451.8</v>
          </cell>
          <cell r="H807">
            <v>124.1</v>
          </cell>
          <cell r="I807">
            <v>0</v>
          </cell>
          <cell r="J807" t="e">
            <v>#DIV/0!</v>
          </cell>
        </row>
        <row r="808">
          <cell r="A808">
            <v>300250100</v>
          </cell>
          <cell r="B808" t="str">
            <v>Байрамали Арсин</v>
          </cell>
          <cell r="C808">
            <v>0</v>
          </cell>
          <cell r="D808" t="str">
            <v>Байрамали Арсин</v>
          </cell>
          <cell r="E808">
            <v>124.1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 t="e">
            <v>#DIV/0!</v>
          </cell>
        </row>
        <row r="809">
          <cell r="A809">
            <v>300250014</v>
          </cell>
          <cell r="B809" t="str">
            <v>Шерзод пахта даласи ф\х</v>
          </cell>
          <cell r="C809">
            <v>0</v>
          </cell>
          <cell r="D809" t="str">
            <v>Шерзод пахта даласи ф\х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 t="e">
            <v>#DIV/0!</v>
          </cell>
        </row>
        <row r="810">
          <cell r="B810" t="str">
            <v>жами</v>
          </cell>
          <cell r="C810">
            <v>0</v>
          </cell>
          <cell r="D810" t="str">
            <v>жами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</row>
        <row r="811">
          <cell r="A811">
            <v>300321107</v>
          </cell>
          <cell r="B811" t="str">
            <v>Олтин  кумуш</v>
          </cell>
          <cell r="C811">
            <v>0</v>
          </cell>
          <cell r="D811">
            <v>0</v>
          </cell>
          <cell r="E811">
            <v>0</v>
          </cell>
          <cell r="F811" t="str">
            <v>Олтин  кумуш</v>
          </cell>
          <cell r="G811">
            <v>2951.9</v>
          </cell>
          <cell r="H811">
            <v>0</v>
          </cell>
          <cell r="I811">
            <v>0</v>
          </cell>
          <cell r="J811" t="e">
            <v>#DIV/0!</v>
          </cell>
        </row>
        <row r="812">
          <cell r="B812" t="str">
            <v>жами</v>
          </cell>
          <cell r="C812">
            <v>0</v>
          </cell>
          <cell r="D812" t="str">
            <v>6-лойиха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 t="e">
            <v>#DIV/0!</v>
          </cell>
        </row>
        <row r="813">
          <cell r="A813">
            <v>300240310</v>
          </cell>
          <cell r="B813" t="str">
            <v>Дилмурод Азизбек</v>
          </cell>
          <cell r="C813">
            <v>0</v>
          </cell>
          <cell r="D813">
            <v>0</v>
          </cell>
          <cell r="E813">
            <v>0</v>
          </cell>
          <cell r="F813" t="str">
            <v>Дилмурод Азизбек</v>
          </cell>
          <cell r="G813">
            <v>4532.3999999999996</v>
          </cell>
          <cell r="H813">
            <v>1120</v>
          </cell>
          <cell r="I813">
            <v>879.2</v>
          </cell>
          <cell r="J813" t="e">
            <v>#DIV/0!</v>
          </cell>
        </row>
        <row r="814">
          <cell r="A814">
            <v>300315294</v>
          </cell>
          <cell r="B814" t="str">
            <v>Эргашбек Тонг Файзи</v>
          </cell>
          <cell r="C814">
            <v>0</v>
          </cell>
          <cell r="D814" t="str">
            <v>Эргашбек Тонг Файзи</v>
          </cell>
          <cell r="E814">
            <v>1120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 t="e">
            <v>#DIV/0!</v>
          </cell>
        </row>
        <row r="815">
          <cell r="B815" t="str">
            <v>жами</v>
          </cell>
          <cell r="C815">
            <v>0</v>
          </cell>
          <cell r="D815" t="str">
            <v>жами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 t="e">
            <v>#DIV/0!</v>
          </cell>
        </row>
        <row r="816">
          <cell r="A816">
            <v>300250021</v>
          </cell>
          <cell r="B816" t="str">
            <v>Алпомиш Бойсари</v>
          </cell>
          <cell r="C816">
            <v>0</v>
          </cell>
          <cell r="D816">
            <v>0</v>
          </cell>
          <cell r="E816">
            <v>0</v>
          </cell>
          <cell r="F816" t="str">
            <v>Алпомиш Бойсари</v>
          </cell>
          <cell r="G816">
            <v>9046.1</v>
          </cell>
          <cell r="H816">
            <v>3347.2999999999997</v>
          </cell>
          <cell r="I816">
            <v>2985.2</v>
          </cell>
          <cell r="J816">
            <v>78.5</v>
          </cell>
        </row>
        <row r="817">
          <cell r="A817">
            <v>300241104</v>
          </cell>
          <cell r="B817" t="str">
            <v>Равшанбек Журабек</v>
          </cell>
          <cell r="C817">
            <v>0</v>
          </cell>
          <cell r="D817" t="str">
            <v>Равшанбек Журабек</v>
          </cell>
          <cell r="E817">
            <v>2163.6999999999998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 t="e">
            <v>#DIV/0!</v>
          </cell>
        </row>
        <row r="818">
          <cell r="A818">
            <v>300304450</v>
          </cell>
          <cell r="B818" t="str">
            <v>Шербек Шерзод</v>
          </cell>
          <cell r="C818">
            <v>0</v>
          </cell>
          <cell r="D818" t="str">
            <v>Шербек Шерзод</v>
          </cell>
          <cell r="E818">
            <v>1183.5999999999999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 t="e">
            <v>#DIV/0!</v>
          </cell>
        </row>
        <row r="819">
          <cell r="B819" t="str">
            <v>Жасурбек</v>
          </cell>
          <cell r="C819">
            <v>0</v>
          </cell>
          <cell r="D819" t="str">
            <v>Жасурбек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89.182326053834444</v>
          </cell>
        </row>
        <row r="820">
          <cell r="B820" t="str">
            <v>жами</v>
          </cell>
          <cell r="C820">
            <v>0</v>
          </cell>
          <cell r="D820" t="str">
            <v>жами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 t="e">
            <v>#DIV/0!</v>
          </cell>
        </row>
        <row r="821">
          <cell r="A821">
            <v>300240517</v>
          </cell>
          <cell r="B821" t="str">
            <v>Сафаров Бахром</v>
          </cell>
          <cell r="C821">
            <v>0</v>
          </cell>
          <cell r="D821">
            <v>0</v>
          </cell>
          <cell r="E821">
            <v>0</v>
          </cell>
          <cell r="F821" t="str">
            <v>Сафаров Бахром</v>
          </cell>
          <cell r="G821">
            <v>6894.4</v>
          </cell>
          <cell r="H821">
            <v>352.9</v>
          </cell>
          <cell r="I821">
            <v>0</v>
          </cell>
          <cell r="J821" t="e">
            <v>#DIV/0!</v>
          </cell>
        </row>
        <row r="822">
          <cell r="A822">
            <v>300249812</v>
          </cell>
          <cell r="B822" t="str">
            <v>Дусанбек сулоласи</v>
          </cell>
          <cell r="C822">
            <v>0</v>
          </cell>
          <cell r="D822" t="str">
            <v>Дусанбек сулоласи</v>
          </cell>
          <cell r="E822">
            <v>350.6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 t="e">
            <v>#DIV/0!</v>
          </cell>
        </row>
        <row r="823">
          <cell r="A823">
            <v>300240460</v>
          </cell>
          <cell r="B823" t="str">
            <v>Орифжон Олимжон</v>
          </cell>
          <cell r="C823">
            <v>0</v>
          </cell>
          <cell r="D823" t="str">
            <v>Орифжон Олимжон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 t="e">
            <v>#DIV/0!</v>
          </cell>
        </row>
        <row r="824">
          <cell r="A824">
            <v>300254823</v>
          </cell>
          <cell r="B824" t="str">
            <v>Сафаров Илхом Дилдор</v>
          </cell>
          <cell r="C824">
            <v>0</v>
          </cell>
          <cell r="D824" t="str">
            <v>Сафаров Илхом Дилдор</v>
          </cell>
          <cell r="E824">
            <v>2.2999999999999998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</row>
        <row r="825">
          <cell r="B825" t="str">
            <v>жами</v>
          </cell>
          <cell r="C825">
            <v>0</v>
          </cell>
          <cell r="D825" t="str">
            <v>жами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 t="e">
            <v>#DIV/0!</v>
          </cell>
        </row>
        <row r="826">
          <cell r="A826">
            <v>300240864</v>
          </cell>
          <cell r="B826" t="str">
            <v>Толмасобод</v>
          </cell>
          <cell r="C826">
            <v>0</v>
          </cell>
          <cell r="D826" t="str">
            <v>Толмасобод</v>
          </cell>
          <cell r="E826">
            <v>1383.2</v>
          </cell>
          <cell r="F826">
            <v>0</v>
          </cell>
          <cell r="G826">
            <v>5650</v>
          </cell>
          <cell r="H826">
            <v>1956.9</v>
          </cell>
          <cell r="I826">
            <v>1836.3</v>
          </cell>
          <cell r="J826" t="e">
            <v>#DIV/0!</v>
          </cell>
        </row>
        <row r="827">
          <cell r="A827">
            <v>300240366</v>
          </cell>
          <cell r="B827" t="str">
            <v>Анвар Юлдуз</v>
          </cell>
          <cell r="C827">
            <v>0</v>
          </cell>
          <cell r="D827" t="str">
            <v>Анвар Юлдуз</v>
          </cell>
          <cell r="E827">
            <v>568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 t="e">
            <v>#DIV/0!</v>
          </cell>
        </row>
        <row r="828">
          <cell r="A828">
            <v>300240857</v>
          </cell>
          <cell r="B828" t="str">
            <v>Жасур ватанпарвар</v>
          </cell>
          <cell r="C828">
            <v>0</v>
          </cell>
          <cell r="D828" t="str">
            <v>Жасур ватанпарвар</v>
          </cell>
          <cell r="E828">
            <v>5.7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 t="e">
            <v>#DIV/0!</v>
          </cell>
        </row>
        <row r="829">
          <cell r="A829">
            <v>300241135</v>
          </cell>
          <cell r="B829" t="str">
            <v>Нормуродов Уролбек</v>
          </cell>
          <cell r="C829">
            <v>0</v>
          </cell>
          <cell r="D829">
            <v>0</v>
          </cell>
          <cell r="E829">
            <v>0</v>
          </cell>
          <cell r="F829" t="str">
            <v>Нормуродов Уролбек</v>
          </cell>
          <cell r="G829">
            <v>0</v>
          </cell>
          <cell r="H829">
            <v>0</v>
          </cell>
          <cell r="I829">
            <v>0</v>
          </cell>
          <cell r="J829">
            <v>93.837191476314572</v>
          </cell>
        </row>
        <row r="830">
          <cell r="B830" t="str">
            <v>жами</v>
          </cell>
          <cell r="C830">
            <v>0</v>
          </cell>
          <cell r="D830" t="str">
            <v>жами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 t="e">
            <v>#DIV/0!</v>
          </cell>
        </row>
        <row r="831">
          <cell r="A831">
            <v>300250267</v>
          </cell>
          <cell r="B831" t="str">
            <v>Мингли Элим</v>
          </cell>
          <cell r="C831">
            <v>0</v>
          </cell>
          <cell r="D831">
            <v>0</v>
          </cell>
          <cell r="E831">
            <v>0</v>
          </cell>
          <cell r="F831" t="str">
            <v>Мингли Элим</v>
          </cell>
          <cell r="G831">
            <v>18969.599999999999</v>
          </cell>
          <cell r="H831">
            <v>6568.5</v>
          </cell>
          <cell r="I831">
            <v>4789.2</v>
          </cell>
          <cell r="J831" t="e">
            <v>#DIV/0!</v>
          </cell>
        </row>
        <row r="832">
          <cell r="B832" t="str">
            <v>Бектош</v>
          </cell>
          <cell r="C832">
            <v>0</v>
          </cell>
          <cell r="D832" t="str">
            <v>Бектош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 t="e">
            <v>#DIV/0!</v>
          </cell>
        </row>
        <row r="833">
          <cell r="A833">
            <v>300240889</v>
          </cell>
          <cell r="B833" t="str">
            <v>Хамзахон Хуршиджон</v>
          </cell>
          <cell r="C833">
            <v>0</v>
          </cell>
          <cell r="D833" t="str">
            <v>Хамзахон Хуршиджон (тугатилган)</v>
          </cell>
          <cell r="E833">
            <v>859.5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 t="e">
            <v>#DIV/0!</v>
          </cell>
        </row>
        <row r="834">
          <cell r="A834">
            <v>300240398</v>
          </cell>
          <cell r="B834" t="str">
            <v>Авазбек аббос Байрамали</v>
          </cell>
          <cell r="C834">
            <v>0</v>
          </cell>
          <cell r="D834" t="str">
            <v>Авазбек аббос Байрамали</v>
          </cell>
          <cell r="E834">
            <v>1737.5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72.911623658369493</v>
          </cell>
        </row>
        <row r="835">
          <cell r="A835">
            <v>300269012</v>
          </cell>
          <cell r="B835" t="str">
            <v>давлатбек</v>
          </cell>
          <cell r="C835">
            <v>0</v>
          </cell>
          <cell r="D835" t="str">
            <v>давлатбек   (тугатилган)</v>
          </cell>
          <cell r="E835">
            <v>983.9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 t="e">
            <v>#DIV/0!</v>
          </cell>
        </row>
        <row r="836">
          <cell r="A836">
            <v>300240327</v>
          </cell>
          <cell r="B836" t="str">
            <v>Хайит палвон</v>
          </cell>
          <cell r="C836">
            <v>0</v>
          </cell>
          <cell r="D836" t="str">
            <v>Хайит палвон</v>
          </cell>
          <cell r="E836">
            <v>1767.5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 t="e">
            <v>#DIV/0!</v>
          </cell>
        </row>
        <row r="837">
          <cell r="A837">
            <v>300250171</v>
          </cell>
          <cell r="B837" t="str">
            <v>Шохрух Даврон Чули</v>
          </cell>
          <cell r="C837">
            <v>0</v>
          </cell>
          <cell r="D837" t="str">
            <v>Шохрух Даврон Чули</v>
          </cell>
          <cell r="E837">
            <v>917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 t="e">
            <v>#DIV/0!</v>
          </cell>
        </row>
        <row r="838">
          <cell r="A838">
            <v>300240500</v>
          </cell>
          <cell r="B838" t="str">
            <v>Авазов Эргаш Санжар</v>
          </cell>
          <cell r="C838">
            <v>0</v>
          </cell>
          <cell r="D838" t="str">
            <v>Авазов Эргаш Санжар</v>
          </cell>
          <cell r="E838">
            <v>303.10000000000002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 t="e">
            <v>#DIV/0!</v>
          </cell>
        </row>
        <row r="839">
          <cell r="B839" t="str">
            <v>жами</v>
          </cell>
          <cell r="C839">
            <v>0</v>
          </cell>
          <cell r="D839" t="str">
            <v>жами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 t="e">
            <v>#DIV/0!</v>
          </cell>
        </row>
        <row r="840">
          <cell r="A840">
            <v>300235553</v>
          </cell>
          <cell r="B840" t="str">
            <v>Авазов Козок</v>
          </cell>
          <cell r="C840">
            <v>0</v>
          </cell>
          <cell r="D840">
            <v>0</v>
          </cell>
          <cell r="E840">
            <v>0</v>
          </cell>
          <cell r="F840" t="str">
            <v>Авазов Козок</v>
          </cell>
          <cell r="G840">
            <v>4751.3999999999996</v>
          </cell>
          <cell r="H840">
            <v>341.8</v>
          </cell>
          <cell r="I840">
            <v>0</v>
          </cell>
          <cell r="J840" t="e">
            <v>#DIV/0!</v>
          </cell>
        </row>
        <row r="841">
          <cell r="A841">
            <v>300249155</v>
          </cell>
          <cell r="B841" t="str">
            <v>Олимжон Журабек</v>
          </cell>
          <cell r="C841">
            <v>0</v>
          </cell>
          <cell r="D841" t="str">
            <v>Олимжон Журабек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 t="e">
            <v>#DIV/0!</v>
          </cell>
        </row>
        <row r="842">
          <cell r="B842" t="str">
            <v>Исломбек илёс Жамшид</v>
          </cell>
          <cell r="C842">
            <v>0</v>
          </cell>
          <cell r="D842" t="str">
            <v>Исломбек илёс Жамшид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 t="e">
            <v>#DIV/0!</v>
          </cell>
        </row>
        <row r="843">
          <cell r="A843">
            <v>300235560</v>
          </cell>
          <cell r="B843" t="str">
            <v>Оловхон Хидоят</v>
          </cell>
          <cell r="C843">
            <v>0</v>
          </cell>
          <cell r="D843" t="str">
            <v>Оловхон Хидоят</v>
          </cell>
          <cell r="E843">
            <v>341.8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>жами</v>
          </cell>
          <cell r="C844">
            <v>0</v>
          </cell>
          <cell r="D844" t="str">
            <v>жами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 t="e">
            <v>#DIV/0!</v>
          </cell>
        </row>
        <row r="845">
          <cell r="A845">
            <v>300240872</v>
          </cell>
          <cell r="B845" t="str">
            <v>Зулайхо Адиба</v>
          </cell>
          <cell r="C845">
            <v>0</v>
          </cell>
          <cell r="D845">
            <v>0</v>
          </cell>
          <cell r="E845">
            <v>0</v>
          </cell>
          <cell r="F845" t="str">
            <v>Зулайхо Адиба</v>
          </cell>
          <cell r="G845">
            <v>1917.2</v>
          </cell>
          <cell r="H845">
            <v>1130.5999999999999</v>
          </cell>
          <cell r="I845">
            <v>670.5</v>
          </cell>
          <cell r="J845" t="e">
            <v>#DIV/0!</v>
          </cell>
        </row>
        <row r="846">
          <cell r="A846">
            <v>300249851</v>
          </cell>
          <cell r="B846" t="str">
            <v>Шамсиддинхон Эргашхон</v>
          </cell>
          <cell r="C846">
            <v>0</v>
          </cell>
          <cell r="D846" t="str">
            <v>Шамсиддинхон Эргашхон</v>
          </cell>
          <cell r="E846">
            <v>1130.5999999999999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 t="e">
            <v>#DIV/0!</v>
          </cell>
        </row>
        <row r="847">
          <cell r="B847" t="str">
            <v>Оловхон Хидоят</v>
          </cell>
          <cell r="C847">
            <v>0</v>
          </cell>
          <cell r="D847" t="str">
            <v>Оловхон Хидоят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 t="e">
            <v>#DIV/0!</v>
          </cell>
        </row>
        <row r="848">
          <cell r="B848" t="str">
            <v>жами</v>
          </cell>
          <cell r="C848">
            <v>0</v>
          </cell>
          <cell r="D848" t="str">
            <v>жами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59.304793914735541</v>
          </cell>
        </row>
        <row r="849">
          <cell r="A849">
            <v>300241150</v>
          </cell>
          <cell r="B849" t="str">
            <v>Раим Нортош</v>
          </cell>
          <cell r="C849">
            <v>0</v>
          </cell>
          <cell r="D849" t="str">
            <v>Раим Нортош</v>
          </cell>
          <cell r="E849">
            <v>1914.3</v>
          </cell>
          <cell r="F849">
            <v>0</v>
          </cell>
          <cell r="G849">
            <v>9392.2999999999993</v>
          </cell>
          <cell r="H849">
            <v>3675.1</v>
          </cell>
          <cell r="I849">
            <v>2885.1</v>
          </cell>
          <cell r="J849" t="e">
            <v>#DIV/0!</v>
          </cell>
        </row>
        <row r="850">
          <cell r="A850">
            <v>300250243</v>
          </cell>
          <cell r="B850" t="str">
            <v>Бердиёров Бахром</v>
          </cell>
          <cell r="C850">
            <v>0</v>
          </cell>
          <cell r="D850" t="str">
            <v>Бердиёров Бахром</v>
          </cell>
          <cell r="E850">
            <v>782.9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 t="e">
            <v>#DIV/0!</v>
          </cell>
        </row>
        <row r="851">
          <cell r="A851">
            <v>300250195</v>
          </cell>
          <cell r="B851" t="str">
            <v>Ражаб Манзура</v>
          </cell>
          <cell r="C851">
            <v>0</v>
          </cell>
          <cell r="D851" t="str">
            <v>Ражаб Манзура</v>
          </cell>
          <cell r="E851">
            <v>977.9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 t="e">
            <v>#DIV/0!</v>
          </cell>
        </row>
        <row r="852">
          <cell r="A852">
            <v>300827654</v>
          </cell>
          <cell r="B852" t="str">
            <v>Жахонгир Элик боши</v>
          </cell>
          <cell r="C852">
            <v>0</v>
          </cell>
          <cell r="D852">
            <v>0</v>
          </cell>
          <cell r="E852">
            <v>0</v>
          </cell>
          <cell r="F852" t="str">
            <v>Жахонгир Элик боши</v>
          </cell>
          <cell r="G852">
            <v>0</v>
          </cell>
          <cell r="H852">
            <v>0</v>
          </cell>
          <cell r="I852">
            <v>0</v>
          </cell>
          <cell r="J852">
            <v>78.503986286087454</v>
          </cell>
        </row>
        <row r="853">
          <cell r="B853" t="str">
            <v>жами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 t="e">
            <v>#DIV/0!</v>
          </cell>
        </row>
        <row r="854">
          <cell r="A854">
            <v>300235584</v>
          </cell>
          <cell r="B854" t="str">
            <v>Шохижахон карсак</v>
          </cell>
          <cell r="C854">
            <v>0</v>
          </cell>
          <cell r="D854">
            <v>0</v>
          </cell>
          <cell r="E854">
            <v>0</v>
          </cell>
          <cell r="F854" t="str">
            <v>Шохижахон карсак</v>
          </cell>
          <cell r="G854">
            <v>15977.8</v>
          </cell>
          <cell r="H854">
            <v>918.2</v>
          </cell>
          <cell r="I854">
            <v>486.1</v>
          </cell>
          <cell r="J854" t="e">
            <v>#DIV/0!</v>
          </cell>
        </row>
        <row r="855">
          <cell r="A855">
            <v>300269036</v>
          </cell>
          <cell r="B855" t="str">
            <v>Сафаров Шахзода</v>
          </cell>
          <cell r="C855">
            <v>0</v>
          </cell>
          <cell r="D855" t="str">
            <v>Сафаров Шахзода</v>
          </cell>
          <cell r="E855">
            <v>918.2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 t="e">
            <v>#DIV/0!</v>
          </cell>
        </row>
        <row r="856">
          <cell r="A856">
            <v>300250322</v>
          </cell>
          <cell r="B856" t="str">
            <v>Абдурахмон Рохила</v>
          </cell>
          <cell r="C856">
            <v>0</v>
          </cell>
          <cell r="D856" t="str">
            <v>Абдурахмон Рохила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 t="e">
            <v>#DIV/0!</v>
          </cell>
        </row>
        <row r="857">
          <cell r="B857" t="str">
            <v>жами</v>
          </cell>
          <cell r="C857">
            <v>0</v>
          </cell>
          <cell r="D857" t="str">
            <v>жами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52.940535830973644</v>
          </cell>
        </row>
        <row r="858">
          <cell r="A858">
            <v>202627374</v>
          </cell>
          <cell r="B858" t="str">
            <v>Дустлик</v>
          </cell>
          <cell r="C858">
            <v>0</v>
          </cell>
          <cell r="D858">
            <v>0</v>
          </cell>
          <cell r="E858">
            <v>0</v>
          </cell>
          <cell r="F858" t="str">
            <v>Дустлик</v>
          </cell>
          <cell r="G858">
            <v>5315.7</v>
          </cell>
          <cell r="H858">
            <v>341.7</v>
          </cell>
          <cell r="I858">
            <v>268.3</v>
          </cell>
          <cell r="J858" t="e">
            <v>#DIV/0!</v>
          </cell>
        </row>
        <row r="859">
          <cell r="A859">
            <v>300235560</v>
          </cell>
          <cell r="B859" t="str">
            <v>Оловхон Хидоят</v>
          </cell>
          <cell r="C859">
            <v>0</v>
          </cell>
          <cell r="D859" t="str">
            <v>Оловхон Хидоят</v>
          </cell>
          <cell r="E859">
            <v>341.7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 t="e">
            <v>#DIV/0!</v>
          </cell>
        </row>
        <row r="860">
          <cell r="B860" t="str">
            <v>жами</v>
          </cell>
          <cell r="C860">
            <v>0</v>
          </cell>
          <cell r="D860" t="str">
            <v>жами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 t="e">
            <v>#DIV/0!</v>
          </cell>
        </row>
        <row r="861">
          <cell r="A861">
            <v>300249187</v>
          </cell>
          <cell r="B861" t="str">
            <v>Махмуджон Ж______</v>
          </cell>
          <cell r="C861">
            <v>0</v>
          </cell>
          <cell r="D861" t="str">
            <v>Махмуджон Ж______</v>
          </cell>
          <cell r="E861">
            <v>784.7</v>
          </cell>
          <cell r="F861">
            <v>0</v>
          </cell>
          <cell r="G861">
            <v>3782.2</v>
          </cell>
          <cell r="H861">
            <v>2373.5</v>
          </cell>
          <cell r="I861">
            <v>795.3</v>
          </cell>
          <cell r="J861">
            <v>78.519168861574485</v>
          </cell>
        </row>
        <row r="862">
          <cell r="A862">
            <v>300254561</v>
          </cell>
          <cell r="B862" t="str">
            <v>Турсунов Эркин Рузбаев</v>
          </cell>
          <cell r="C862">
            <v>0</v>
          </cell>
          <cell r="D862" t="str">
            <v>Турсунов Эркин Рузбаев</v>
          </cell>
          <cell r="E862">
            <v>1588.8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 t="e">
            <v>#DIV/0!</v>
          </cell>
        </row>
        <row r="863">
          <cell r="A863">
            <v>300240484</v>
          </cell>
          <cell r="B863" t="str">
            <v>Фарход Нурбек</v>
          </cell>
          <cell r="C863">
            <v>0</v>
          </cell>
          <cell r="D863">
            <v>0</v>
          </cell>
          <cell r="E863">
            <v>0</v>
          </cell>
          <cell r="F863" t="str">
            <v>Фарход Нурбек</v>
          </cell>
          <cell r="G863">
            <v>0</v>
          </cell>
          <cell r="H863">
            <v>0</v>
          </cell>
          <cell r="I863">
            <v>0</v>
          </cell>
          <cell r="J863" t="e">
            <v>#DIV/0!</v>
          </cell>
        </row>
        <row r="864">
          <cell r="A864">
            <v>300240896</v>
          </cell>
          <cell r="B864" t="str">
            <v>Тохир Зухра</v>
          </cell>
          <cell r="C864">
            <v>0</v>
          </cell>
          <cell r="D864" t="str">
            <v>Тохир Зухра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33.507478407415206</v>
          </cell>
        </row>
        <row r="865">
          <cell r="B865" t="str">
            <v>жами</v>
          </cell>
          <cell r="C865">
            <v>0</v>
          </cell>
          <cell r="D865" t="str">
            <v>жами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 t="e">
            <v>#DIV/0!</v>
          </cell>
        </row>
        <row r="866">
          <cell r="A866">
            <v>203595265</v>
          </cell>
          <cell r="B866" t="str">
            <v>Худойберди бобо</v>
          </cell>
          <cell r="C866">
            <v>0</v>
          </cell>
          <cell r="D866">
            <v>0</v>
          </cell>
          <cell r="E866">
            <v>0</v>
          </cell>
          <cell r="F866" t="str">
            <v>Худойберди бобо</v>
          </cell>
          <cell r="G866">
            <v>9058</v>
          </cell>
          <cell r="H866">
            <v>5146.1999999999989</v>
          </cell>
          <cell r="I866">
            <v>4040.1</v>
          </cell>
          <cell r="J866" t="e">
            <v>#DIV/0!</v>
          </cell>
        </row>
        <row r="867">
          <cell r="A867">
            <v>300249614</v>
          </cell>
          <cell r="B867" t="str">
            <v>Комил Инсон</v>
          </cell>
          <cell r="C867">
            <v>0</v>
          </cell>
          <cell r="D867" t="str">
            <v>Комил Инсон</v>
          </cell>
          <cell r="E867">
            <v>1915.6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 t="e">
            <v>#DIV/0!</v>
          </cell>
        </row>
        <row r="868">
          <cell r="A868">
            <v>300249639</v>
          </cell>
          <cell r="B868" t="str">
            <v>Гузал Сабрина</v>
          </cell>
          <cell r="C868">
            <v>0</v>
          </cell>
          <cell r="D868" t="str">
            <v>Гузал Сабрина</v>
          </cell>
          <cell r="E868">
            <v>2268.6999999999998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 t="e">
            <v>#DIV/0!</v>
          </cell>
        </row>
        <row r="869">
          <cell r="A869">
            <v>300240840</v>
          </cell>
          <cell r="B869" t="str">
            <v>Хушмуродов Шаро</v>
          </cell>
          <cell r="C869">
            <v>0</v>
          </cell>
          <cell r="D869" t="str">
            <v>Хушмуродов Шаро</v>
          </cell>
          <cell r="E869">
            <v>961.9</v>
          </cell>
        </row>
        <row r="870">
          <cell r="B870" t="str">
            <v>жами</v>
          </cell>
          <cell r="C870">
            <v>0</v>
          </cell>
          <cell r="D870" t="str">
            <v>жами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78.506470793983922</v>
          </cell>
        </row>
        <row r="871">
          <cell r="A871">
            <v>300281632</v>
          </cell>
          <cell r="B871" t="str">
            <v>Шодмон Палвон</v>
          </cell>
          <cell r="C871">
            <v>0</v>
          </cell>
          <cell r="D871" t="str">
            <v>Шодмон Палвон</v>
          </cell>
          <cell r="E871">
            <v>0</v>
          </cell>
          <cell r="F871">
            <v>0</v>
          </cell>
          <cell r="G871">
            <v>5757</v>
          </cell>
          <cell r="H871">
            <v>1493.7</v>
          </cell>
          <cell r="I871">
            <v>1172.5999999999999</v>
          </cell>
          <cell r="J871" t="e">
            <v>#DIV/0!</v>
          </cell>
        </row>
        <row r="872">
          <cell r="A872">
            <v>300240524</v>
          </cell>
          <cell r="B872" t="str">
            <v>Жамшид Тулкин Шухрат</v>
          </cell>
          <cell r="C872">
            <v>0</v>
          </cell>
          <cell r="D872">
            <v>0</v>
          </cell>
          <cell r="E872">
            <v>0</v>
          </cell>
          <cell r="F872" t="str">
            <v>Жамшид Тулкин Шухрат</v>
          </cell>
          <cell r="G872">
            <v>0</v>
          </cell>
          <cell r="H872">
            <v>0</v>
          </cell>
          <cell r="I872">
            <v>0</v>
          </cell>
          <cell r="J872" t="e">
            <v>#DIV/0!</v>
          </cell>
        </row>
        <row r="873">
          <cell r="A873">
            <v>205311434</v>
          </cell>
          <cell r="B873" t="str">
            <v>Иссик нур</v>
          </cell>
          <cell r="C873">
            <v>0</v>
          </cell>
          <cell r="D873" t="str">
            <v>Иссик нур</v>
          </cell>
          <cell r="E873">
            <v>1493.7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 t="e">
            <v>#DIV/0!</v>
          </cell>
        </row>
        <row r="874">
          <cell r="B874" t="str">
            <v>жами</v>
          </cell>
          <cell r="C874">
            <v>0</v>
          </cell>
          <cell r="D874" t="str">
            <v>жами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78.503046127067009</v>
          </cell>
        </row>
        <row r="875">
          <cell r="A875">
            <v>203527664</v>
          </cell>
          <cell r="B875" t="str">
            <v>Хошимжон</v>
          </cell>
          <cell r="C875">
            <v>0</v>
          </cell>
          <cell r="D875">
            <v>0</v>
          </cell>
          <cell r="E875">
            <v>0</v>
          </cell>
          <cell r="F875" t="str">
            <v>Хошимжон</v>
          </cell>
          <cell r="G875">
            <v>4580.8</v>
          </cell>
          <cell r="H875">
            <v>1293.5999999999999</v>
          </cell>
          <cell r="I875">
            <v>0</v>
          </cell>
          <cell r="J875" t="e">
            <v>#DIV/0!</v>
          </cell>
        </row>
        <row r="876">
          <cell r="A876">
            <v>300250211</v>
          </cell>
          <cell r="B876" t="str">
            <v>Бегонбой сулоласи</v>
          </cell>
          <cell r="C876">
            <v>0</v>
          </cell>
          <cell r="D876" t="str">
            <v>Бегонбой сулоласи</v>
          </cell>
          <cell r="E876">
            <v>1293.5999999999999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 t="e">
            <v>#DIV/0!</v>
          </cell>
        </row>
        <row r="877">
          <cell r="A877">
            <v>300907910</v>
          </cell>
          <cell r="B877" t="str">
            <v>Бибижон Хасанова</v>
          </cell>
          <cell r="C877">
            <v>0</v>
          </cell>
          <cell r="D877" t="str">
            <v>Бибижон Хасанова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 t="e">
            <v>#DIV/0!</v>
          </cell>
        </row>
        <row r="878">
          <cell r="B878" t="str">
            <v>жами</v>
          </cell>
          <cell r="C878">
            <v>0</v>
          </cell>
          <cell r="D878" t="str">
            <v>жами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</row>
        <row r="879">
          <cell r="A879">
            <v>300864776</v>
          </cell>
          <cell r="B879" t="str">
            <v>Мафтункули  Бекзод Аскар Далас</v>
          </cell>
          <cell r="C879">
            <v>0</v>
          </cell>
          <cell r="D879" t="str">
            <v>Мафтункули  Бекзод Аскар Далас</v>
          </cell>
          <cell r="E879">
            <v>403.3</v>
          </cell>
          <cell r="F879">
            <v>0</v>
          </cell>
          <cell r="G879">
            <v>7098.1</v>
          </cell>
          <cell r="H879">
            <v>1456.8</v>
          </cell>
          <cell r="I879">
            <v>1143.7</v>
          </cell>
          <cell r="J879" t="e">
            <v>#DIV/0!</v>
          </cell>
        </row>
        <row r="880">
          <cell r="B880" t="str">
            <v>Гузал Наво Шайдолари</v>
          </cell>
          <cell r="C880">
            <v>0</v>
          </cell>
          <cell r="D880" t="str">
            <v>Гузал Наво (тугатилган)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 t="e">
            <v>#DIV/0!</v>
          </cell>
        </row>
        <row r="881">
          <cell r="A881">
            <v>300235545</v>
          </cell>
          <cell r="B881" t="str">
            <v>Мурод Диёр</v>
          </cell>
          <cell r="C881">
            <v>0</v>
          </cell>
          <cell r="D881">
            <v>0</v>
          </cell>
          <cell r="E881">
            <v>0</v>
          </cell>
          <cell r="F881" t="str">
            <v>Мурод Диёр</v>
          </cell>
          <cell r="G881">
            <v>0</v>
          </cell>
          <cell r="H881">
            <v>0</v>
          </cell>
          <cell r="I881">
            <v>0</v>
          </cell>
          <cell r="J881" t="e">
            <v>#DIV/0!</v>
          </cell>
        </row>
        <row r="882">
          <cell r="A882">
            <v>300254808</v>
          </cell>
          <cell r="B882" t="str">
            <v>Кувондик Жураев</v>
          </cell>
          <cell r="C882">
            <v>0</v>
          </cell>
          <cell r="D882" t="str">
            <v>Кувондик Жураев</v>
          </cell>
          <cell r="E882">
            <v>1053.5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78.507688083470626</v>
          </cell>
        </row>
        <row r="883">
          <cell r="B883" t="str">
            <v>жами</v>
          </cell>
          <cell r="C883">
            <v>0</v>
          </cell>
          <cell r="D883" t="str">
            <v>жами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 t="e">
            <v>#DIV/0!</v>
          </cell>
        </row>
        <row r="884">
          <cell r="A884">
            <v>300250299</v>
          </cell>
          <cell r="B884" t="str">
            <v>Чорвадор Мохамад Мутор</v>
          </cell>
          <cell r="C884">
            <v>0</v>
          </cell>
          <cell r="D884" t="str">
            <v>Чорвадор Мохамад Мутор</v>
          </cell>
          <cell r="E884">
            <v>4587</v>
          </cell>
          <cell r="F884">
            <v>0</v>
          </cell>
          <cell r="G884">
            <v>12056.3</v>
          </cell>
          <cell r="H884">
            <v>4587</v>
          </cell>
          <cell r="I884">
            <v>3437.5</v>
          </cell>
          <cell r="J884" t="e">
            <v>#DIV/0!</v>
          </cell>
        </row>
        <row r="885">
          <cell r="A885">
            <v>300250006</v>
          </cell>
          <cell r="B885" t="str">
            <v>Акмал Маматмурод</v>
          </cell>
          <cell r="C885">
            <v>0</v>
          </cell>
          <cell r="D885">
            <v>0</v>
          </cell>
          <cell r="E885">
            <v>0</v>
          </cell>
          <cell r="F885" t="str">
            <v>Акмал Маматмурод</v>
          </cell>
          <cell r="G885">
            <v>0</v>
          </cell>
          <cell r="H885">
            <v>0</v>
          </cell>
          <cell r="I885">
            <v>0</v>
          </cell>
          <cell r="J885" t="e">
            <v>#DIV/0!</v>
          </cell>
        </row>
        <row r="886">
          <cell r="A886">
            <v>300240904</v>
          </cell>
          <cell r="B886" t="str">
            <v>Зулфузар</v>
          </cell>
          <cell r="C886">
            <v>0</v>
          </cell>
          <cell r="D886" t="str">
            <v>Зулфузар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 t="e">
            <v>#DIV/0!</v>
          </cell>
        </row>
        <row r="887">
          <cell r="A887">
            <v>300241095</v>
          </cell>
          <cell r="B887" t="str">
            <v>Холмуминбой Мадат</v>
          </cell>
          <cell r="C887">
            <v>0</v>
          </cell>
          <cell r="D887" t="str">
            <v>Холмуминбой Мадат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74.940047961630697</v>
          </cell>
        </row>
        <row r="888">
          <cell r="B888" t="str">
            <v>жами</v>
          </cell>
          <cell r="C888">
            <v>0</v>
          </cell>
          <cell r="D888" t="str">
            <v>жами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 t="e">
            <v>#DIV/0!</v>
          </cell>
        </row>
        <row r="889">
          <cell r="A889">
            <v>300698373</v>
          </cell>
          <cell r="B889" t="str">
            <v>Шлосер Кайнар булок</v>
          </cell>
          <cell r="C889">
            <v>0</v>
          </cell>
          <cell r="D889">
            <v>0</v>
          </cell>
          <cell r="E889">
            <v>0</v>
          </cell>
          <cell r="F889" t="str">
            <v>Шлосер Кайнар булок</v>
          </cell>
          <cell r="G889">
            <v>2183.6</v>
          </cell>
          <cell r="H889">
            <v>0</v>
          </cell>
          <cell r="I889">
            <v>0</v>
          </cell>
          <cell r="J889" t="e">
            <v>#DIV/0!</v>
          </cell>
        </row>
        <row r="890">
          <cell r="B890" t="str">
            <v>жами</v>
          </cell>
          <cell r="C890">
            <v>0</v>
          </cell>
          <cell r="D890" t="str">
            <v>жами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 t="e">
            <v>#DIV/0!</v>
          </cell>
        </row>
        <row r="891">
          <cell r="A891">
            <v>300240445</v>
          </cell>
          <cell r="B891" t="str">
            <v>Уткирбек………..</v>
          </cell>
          <cell r="C891">
            <v>0</v>
          </cell>
          <cell r="D891" t="str">
            <v>Уткирбек………..</v>
          </cell>
          <cell r="E891">
            <v>919.2</v>
          </cell>
          <cell r="F891">
            <v>0</v>
          </cell>
          <cell r="G891">
            <v>3867.5</v>
          </cell>
          <cell r="H891">
            <v>919.2</v>
          </cell>
          <cell r="I891">
            <v>721.5</v>
          </cell>
          <cell r="J891" t="e">
            <v>#DIV/0!</v>
          </cell>
        </row>
        <row r="892">
          <cell r="A892">
            <v>300261016</v>
          </cell>
          <cell r="B892" t="str">
            <v>Панжи ойбиби</v>
          </cell>
          <cell r="C892">
            <v>0</v>
          </cell>
          <cell r="D892">
            <v>0</v>
          </cell>
          <cell r="E892">
            <v>0</v>
          </cell>
          <cell r="F892" t="str">
            <v>Панжи ойбиби</v>
          </cell>
          <cell r="G892">
            <v>0</v>
          </cell>
          <cell r="H892">
            <v>0</v>
          </cell>
          <cell r="I892">
            <v>0</v>
          </cell>
          <cell r="J892" t="e">
            <v>#DIV/0!</v>
          </cell>
        </row>
        <row r="893">
          <cell r="B893" t="str">
            <v>Жасурбек ватанпарват</v>
          </cell>
          <cell r="C893">
            <v>0</v>
          </cell>
          <cell r="D893" t="str">
            <v>Жасурбек ватанпарват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 t="e">
            <v>#DIV/0!</v>
          </cell>
        </row>
        <row r="894">
          <cell r="B894" t="str">
            <v>жами</v>
          </cell>
          <cell r="C894">
            <v>0</v>
          </cell>
          <cell r="D894" t="str">
            <v>жами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78.492167101827675</v>
          </cell>
        </row>
        <row r="895">
          <cell r="A895">
            <v>300240912</v>
          </cell>
          <cell r="B895" t="str">
            <v>Гала тепа</v>
          </cell>
          <cell r="C895">
            <v>0</v>
          </cell>
          <cell r="D895" t="str">
            <v>Гала тепа</v>
          </cell>
          <cell r="E895">
            <v>2377.4</v>
          </cell>
          <cell r="F895">
            <v>0</v>
          </cell>
          <cell r="G895">
            <v>6452.4</v>
          </cell>
          <cell r="H895">
            <v>2377.4</v>
          </cell>
          <cell r="I895">
            <v>2350.1</v>
          </cell>
          <cell r="J895" t="e">
            <v>#DIV/0!</v>
          </cell>
        </row>
        <row r="896">
          <cell r="A896">
            <v>300235577</v>
          </cell>
          <cell r="B896" t="str">
            <v>Ш.Зафар</v>
          </cell>
          <cell r="C896">
            <v>0</v>
          </cell>
          <cell r="D896">
            <v>0</v>
          </cell>
          <cell r="E896">
            <v>0</v>
          </cell>
          <cell r="F896" t="str">
            <v>Ш.Зафар</v>
          </cell>
          <cell r="G896">
            <v>0</v>
          </cell>
          <cell r="H896">
            <v>0</v>
          </cell>
          <cell r="I896">
            <v>0</v>
          </cell>
          <cell r="J896" t="e">
            <v>#DIV/0!</v>
          </cell>
        </row>
        <row r="897">
          <cell r="B897" t="str">
            <v>Журабек</v>
          </cell>
          <cell r="C897">
            <v>0</v>
          </cell>
          <cell r="D897" t="str">
            <v>Журабек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 t="e">
            <v>#DIV/0!</v>
          </cell>
        </row>
        <row r="898">
          <cell r="B898" t="str">
            <v>жами</v>
          </cell>
          <cell r="C898">
            <v>0</v>
          </cell>
          <cell r="D898" t="str">
            <v>жами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98.851686716581142</v>
          </cell>
        </row>
        <row r="899">
          <cell r="A899">
            <v>300250282</v>
          </cell>
          <cell r="B899" t="str">
            <v>Кум кургон Чулкувар</v>
          </cell>
          <cell r="C899">
            <v>0</v>
          </cell>
          <cell r="D899" t="str">
            <v>Кум кургон Чулкувар</v>
          </cell>
          <cell r="E899">
            <v>2419.6</v>
          </cell>
          <cell r="F899">
            <v>0</v>
          </cell>
          <cell r="G899">
            <v>7593.5</v>
          </cell>
          <cell r="H899">
            <v>2419.6</v>
          </cell>
          <cell r="I899">
            <v>2299.4</v>
          </cell>
          <cell r="J899" t="e">
            <v>#DIV/0!</v>
          </cell>
        </row>
        <row r="900">
          <cell r="A900">
            <v>300210767</v>
          </cell>
          <cell r="B900" t="str">
            <v>Иброхим Шермухаммад</v>
          </cell>
          <cell r="C900">
            <v>0</v>
          </cell>
          <cell r="D900">
            <v>0</v>
          </cell>
          <cell r="E900">
            <v>0</v>
          </cell>
          <cell r="F900" t="str">
            <v>Иброхим Шермухаммад</v>
          </cell>
          <cell r="G900">
            <v>0</v>
          </cell>
          <cell r="H900">
            <v>0</v>
          </cell>
          <cell r="I900">
            <v>0</v>
          </cell>
          <cell r="J900" t="e">
            <v>#DIV/0!</v>
          </cell>
        </row>
        <row r="901">
          <cell r="B901" t="str">
            <v>жами</v>
          </cell>
          <cell r="C901">
            <v>0</v>
          </cell>
          <cell r="D901" t="str">
            <v>жами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 t="e">
            <v>#DIV/0!</v>
          </cell>
        </row>
        <row r="902">
          <cell r="A902">
            <v>300249772</v>
          </cell>
          <cell r="B902" t="str">
            <v>Хуршид Акмал</v>
          </cell>
          <cell r="C902">
            <v>0</v>
          </cell>
          <cell r="D902">
            <v>0</v>
          </cell>
          <cell r="E902">
            <v>0</v>
          </cell>
          <cell r="F902" t="str">
            <v>Хуршид Акмал</v>
          </cell>
          <cell r="G902">
            <v>4895.8999999999996</v>
          </cell>
          <cell r="H902">
            <v>996.6</v>
          </cell>
          <cell r="I902">
            <v>245.4</v>
          </cell>
          <cell r="J902">
            <v>95.032236733344362</v>
          </cell>
        </row>
        <row r="903">
          <cell r="A903">
            <v>300240342</v>
          </cell>
          <cell r="B903" t="str">
            <v>Эгамбердиев Феруз Шухрат пахта</v>
          </cell>
          <cell r="C903">
            <v>0</v>
          </cell>
          <cell r="D903" t="str">
            <v>Эгамбердиев Феруз Шухрат пахта</v>
          </cell>
          <cell r="E903">
            <v>996.6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 t="e">
            <v>#DIV/0!</v>
          </cell>
        </row>
        <row r="904">
          <cell r="B904" t="str">
            <v>жами</v>
          </cell>
          <cell r="C904">
            <v>0</v>
          </cell>
          <cell r="D904" t="str">
            <v>жами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 t="e">
            <v>#DIV/0!</v>
          </cell>
        </row>
        <row r="905">
          <cell r="A905">
            <v>300250124</v>
          </cell>
          <cell r="B905" t="str">
            <v>Богибаланд</v>
          </cell>
          <cell r="C905">
            <v>0</v>
          </cell>
          <cell r="D905">
            <v>0</v>
          </cell>
          <cell r="E905">
            <v>0</v>
          </cell>
          <cell r="F905" t="str">
            <v>Богибаланд</v>
          </cell>
          <cell r="G905">
            <v>4141.7</v>
          </cell>
          <cell r="H905">
            <v>281.7</v>
          </cell>
          <cell r="I905">
            <v>221.2</v>
          </cell>
          <cell r="J905">
            <v>24.623720650210714</v>
          </cell>
        </row>
        <row r="906">
          <cell r="A906">
            <v>202935435</v>
          </cell>
          <cell r="B906" t="str">
            <v>Комилжон Гиёс даласи</v>
          </cell>
          <cell r="C906">
            <v>0</v>
          </cell>
          <cell r="D906" t="str">
            <v>Комилжон Гиёс даласи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 t="e">
            <v>#DIV/0!</v>
          </cell>
        </row>
        <row r="907">
          <cell r="A907">
            <v>300250060</v>
          </cell>
          <cell r="B907" t="str">
            <v>Байрамали Нафиса Севара</v>
          </cell>
          <cell r="C907">
            <v>0</v>
          </cell>
          <cell r="D907" t="str">
            <v>Байрамали Нафиса Севара</v>
          </cell>
          <cell r="E907">
            <v>281.7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 t="e">
            <v>#DIV/0!</v>
          </cell>
        </row>
        <row r="908">
          <cell r="B908" t="str">
            <v>жами</v>
          </cell>
          <cell r="C908">
            <v>0</v>
          </cell>
          <cell r="D908" t="str">
            <v>жами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78.523251686190989</v>
          </cell>
        </row>
        <row r="909">
          <cell r="A909">
            <v>206151000</v>
          </cell>
          <cell r="B909" t="str">
            <v>Саидали Фотима Али АШ</v>
          </cell>
          <cell r="C909">
            <v>0</v>
          </cell>
          <cell r="D909">
            <v>0</v>
          </cell>
          <cell r="E909">
            <v>0</v>
          </cell>
          <cell r="F909" t="str">
            <v>Саидали Фотима Али АШ</v>
          </cell>
          <cell r="G909">
            <v>2478.6</v>
          </cell>
          <cell r="H909">
            <v>850.7</v>
          </cell>
          <cell r="I909">
            <v>0</v>
          </cell>
          <cell r="J909" t="e">
            <v>#DIV/0!</v>
          </cell>
        </row>
        <row r="910">
          <cell r="A910">
            <v>206151056</v>
          </cell>
          <cell r="B910" t="str">
            <v>Эрбоев Хикматулло ЕБХ</v>
          </cell>
          <cell r="C910">
            <v>0</v>
          </cell>
          <cell r="D910" t="str">
            <v>Эрбоев Хикматулло ЕБХ</v>
          </cell>
          <cell r="E910">
            <v>846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 t="e">
            <v>#DIV/0!</v>
          </cell>
        </row>
        <row r="911">
          <cell r="A911">
            <v>200787798</v>
          </cell>
          <cell r="B911" t="str">
            <v>Мирза</v>
          </cell>
          <cell r="C911">
            <v>0</v>
          </cell>
          <cell r="D911" t="str">
            <v>Мирза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 t="e">
            <v>#DIV/0!</v>
          </cell>
        </row>
        <row r="912">
          <cell r="A912">
            <v>200767646</v>
          </cell>
          <cell r="B912" t="str">
            <v>Кора Гуппа</v>
          </cell>
          <cell r="C912">
            <v>0</v>
          </cell>
          <cell r="D912" t="str">
            <v>Кора Гуппа</v>
          </cell>
          <cell r="E912">
            <v>4.7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</row>
        <row r="913">
          <cell r="B913" t="str">
            <v>жами</v>
          </cell>
          <cell r="C913">
            <v>0</v>
          </cell>
          <cell r="D913" t="str">
            <v>жами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 t="e">
            <v>#DIV/0!</v>
          </cell>
        </row>
        <row r="914">
          <cell r="A914">
            <v>203559245</v>
          </cell>
          <cell r="B914" t="str">
            <v>Журабек</v>
          </cell>
          <cell r="C914">
            <v>0</v>
          </cell>
          <cell r="D914">
            <v>0</v>
          </cell>
          <cell r="E914">
            <v>0</v>
          </cell>
          <cell r="F914" t="str">
            <v>Журабек</v>
          </cell>
          <cell r="G914">
            <v>5586.3</v>
          </cell>
          <cell r="H914">
            <v>0</v>
          </cell>
          <cell r="I914">
            <v>0</v>
          </cell>
          <cell r="J914" t="e">
            <v>#DIV/0!</v>
          </cell>
        </row>
        <row r="915">
          <cell r="B915" t="str">
            <v>жами</v>
          </cell>
          <cell r="C915">
            <v>0</v>
          </cell>
          <cell r="D915" t="str">
            <v>3-лойиха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 t="e">
            <v>#DIV/0!</v>
          </cell>
        </row>
        <row r="916">
          <cell r="A916">
            <v>206153464</v>
          </cell>
          <cell r="B916" t="str">
            <v>Замин ва замон</v>
          </cell>
          <cell r="C916">
            <v>0</v>
          </cell>
          <cell r="D916">
            <v>0</v>
          </cell>
          <cell r="E916">
            <v>0</v>
          </cell>
          <cell r="F916" t="str">
            <v>Замин ва замон</v>
          </cell>
          <cell r="G916">
            <v>2962.2</v>
          </cell>
          <cell r="H916">
            <v>632.6</v>
          </cell>
          <cell r="I916">
            <v>496.5</v>
          </cell>
          <cell r="J916" t="e">
            <v>#DIV/0!</v>
          </cell>
        </row>
        <row r="917">
          <cell r="A917">
            <v>206168327</v>
          </cell>
          <cell r="B917" t="str">
            <v>Дониёр Рузиев Дилшод</v>
          </cell>
          <cell r="C917">
            <v>0</v>
          </cell>
          <cell r="D917" t="str">
            <v>Дониёр Рузиев Дилшод</v>
          </cell>
          <cell r="E917">
            <v>632.6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 t="e">
            <v>#DIV/0!</v>
          </cell>
        </row>
        <row r="918">
          <cell r="B918" t="str">
            <v>Болтали Шоназарова Максад</v>
          </cell>
          <cell r="C918">
            <v>0</v>
          </cell>
          <cell r="D918" t="str">
            <v>Болтали Шоназарова Максад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 t="e">
            <v>#DIV/0!</v>
          </cell>
        </row>
        <row r="919">
          <cell r="B919" t="str">
            <v>жами</v>
          </cell>
          <cell r="C919">
            <v>0</v>
          </cell>
          <cell r="D919" t="str">
            <v>жами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78.485614922541885</v>
          </cell>
        </row>
        <row r="920">
          <cell r="A920">
            <v>206145671</v>
          </cell>
          <cell r="B920" t="str">
            <v>Шот Тармон Олтинбек</v>
          </cell>
          <cell r="C920">
            <v>0</v>
          </cell>
          <cell r="D920">
            <v>0</v>
          </cell>
          <cell r="E920">
            <v>0</v>
          </cell>
          <cell r="F920" t="str">
            <v>Шот Тармон Олтинбек</v>
          </cell>
          <cell r="G920">
            <v>2836.7</v>
          </cell>
          <cell r="H920">
            <v>570.70000000000005</v>
          </cell>
          <cell r="I920">
            <v>448</v>
          </cell>
          <cell r="J920" t="e">
            <v>#DIV/0!</v>
          </cell>
        </row>
        <row r="921">
          <cell r="A921">
            <v>205146576</v>
          </cell>
          <cell r="B921" t="str">
            <v>Азамат Зохид</v>
          </cell>
          <cell r="C921">
            <v>0</v>
          </cell>
          <cell r="D921" t="str">
            <v>Азамат Зохид</v>
          </cell>
          <cell r="E921">
            <v>570.70000000000005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 t="e">
            <v>#DIV/0!</v>
          </cell>
        </row>
        <row r="922">
          <cell r="B922" t="str">
            <v>жами</v>
          </cell>
          <cell r="C922">
            <v>0</v>
          </cell>
          <cell r="D922" t="str">
            <v>жами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 t="e">
            <v>#DIV/0!</v>
          </cell>
        </row>
        <row r="923">
          <cell r="A923">
            <v>206175857</v>
          </cell>
          <cell r="B923" t="str">
            <v>Тошкуватов Нуриддин ТНТ</v>
          </cell>
          <cell r="C923">
            <v>0</v>
          </cell>
          <cell r="D923" t="str">
            <v>Тошкуватов Нуриддин ТНТ</v>
          </cell>
          <cell r="E923">
            <v>1754.6</v>
          </cell>
          <cell r="F923">
            <v>0</v>
          </cell>
          <cell r="G923">
            <v>5789.2</v>
          </cell>
          <cell r="H923">
            <v>3309.3999999999996</v>
          </cell>
          <cell r="I923">
            <v>2598.1</v>
          </cell>
          <cell r="J923">
            <v>78.500087611704913</v>
          </cell>
        </row>
        <row r="924">
          <cell r="A924">
            <v>203614730</v>
          </cell>
          <cell r="B924" t="str">
            <v>Мухридин</v>
          </cell>
          <cell r="C924">
            <v>0</v>
          </cell>
          <cell r="D924">
            <v>0</v>
          </cell>
          <cell r="E924">
            <v>0</v>
          </cell>
          <cell r="F924" t="str">
            <v>Мухридин</v>
          </cell>
          <cell r="G924">
            <v>0</v>
          </cell>
          <cell r="H924">
            <v>0</v>
          </cell>
          <cell r="I924">
            <v>0</v>
          </cell>
          <cell r="J924" t="e">
            <v>#DIV/0!</v>
          </cell>
        </row>
        <row r="925">
          <cell r="A925">
            <v>206170753</v>
          </cell>
          <cell r="B925" t="str">
            <v>Нур Искандарий ИБНУ</v>
          </cell>
          <cell r="C925">
            <v>0</v>
          </cell>
          <cell r="D925" t="str">
            <v>Нур Искандарий ИБНУ</v>
          </cell>
          <cell r="E925">
            <v>1554.8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 t="e">
            <v>#DIV/0!</v>
          </cell>
        </row>
        <row r="926">
          <cell r="B926" t="str">
            <v>жами</v>
          </cell>
          <cell r="C926">
            <v>0</v>
          </cell>
          <cell r="D926" t="str">
            <v>жами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78.506677947664244</v>
          </cell>
        </row>
        <row r="927">
          <cell r="A927">
            <v>206153378</v>
          </cell>
          <cell r="B927" t="str">
            <v>Шербек Чавондоз</v>
          </cell>
          <cell r="C927">
            <v>0</v>
          </cell>
          <cell r="D927" t="str">
            <v>Шербек Чавондоз</v>
          </cell>
          <cell r="E927">
            <v>82.1</v>
          </cell>
          <cell r="F927">
            <v>0</v>
          </cell>
          <cell r="G927">
            <v>9927.7999999999993</v>
          </cell>
          <cell r="H927">
            <v>82.1</v>
          </cell>
          <cell r="I927">
            <v>0</v>
          </cell>
          <cell r="J927" t="e">
            <v>#DIV/0!</v>
          </cell>
        </row>
        <row r="928">
          <cell r="A928">
            <v>206153433</v>
          </cell>
          <cell r="B928" t="str">
            <v>Кулдошев Тошмурод пахта</v>
          </cell>
          <cell r="C928">
            <v>0</v>
          </cell>
          <cell r="D928">
            <v>0</v>
          </cell>
          <cell r="E928">
            <v>0</v>
          </cell>
          <cell r="F928" t="str">
            <v>Кулдошев Тошмурод пахта</v>
          </cell>
          <cell r="G928">
            <v>0</v>
          </cell>
          <cell r="H928">
            <v>0</v>
          </cell>
          <cell r="I928">
            <v>0</v>
          </cell>
          <cell r="J928" t="e">
            <v>#DIV/0!</v>
          </cell>
        </row>
        <row r="929">
          <cell r="B929" t="str">
            <v>жами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 t="e">
            <v>#DIV/0!</v>
          </cell>
        </row>
        <row r="930">
          <cell r="A930">
            <v>206153393</v>
          </cell>
          <cell r="B930" t="str">
            <v>Алибек Амиров</v>
          </cell>
          <cell r="C930">
            <v>0</v>
          </cell>
          <cell r="D930" t="str">
            <v>Алибек Амиров</v>
          </cell>
          <cell r="E930">
            <v>1321.2</v>
          </cell>
          <cell r="F930">
            <v>0</v>
          </cell>
          <cell r="G930">
            <v>5893.5</v>
          </cell>
          <cell r="H930">
            <v>1900.8000000000002</v>
          </cell>
          <cell r="I930">
            <v>1492.2</v>
          </cell>
          <cell r="J930">
            <v>0</v>
          </cell>
        </row>
        <row r="931">
          <cell r="A931">
            <v>203463137</v>
          </cell>
          <cell r="B931" t="str">
            <v>Севинч</v>
          </cell>
          <cell r="C931">
            <v>0</v>
          </cell>
          <cell r="D931" t="str">
            <v>Севинч</v>
          </cell>
          <cell r="E931">
            <v>579.6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 t="e">
            <v>#DIV/0!</v>
          </cell>
        </row>
        <row r="932">
          <cell r="A932">
            <v>203694364</v>
          </cell>
          <cell r="B932" t="str">
            <v>Жасур</v>
          </cell>
          <cell r="C932">
            <v>0</v>
          </cell>
          <cell r="D932">
            <v>0</v>
          </cell>
          <cell r="E932">
            <v>0</v>
          </cell>
          <cell r="F932" t="str">
            <v>Жасур</v>
          </cell>
          <cell r="G932">
            <v>0</v>
          </cell>
          <cell r="H932">
            <v>0</v>
          </cell>
          <cell r="I932">
            <v>0</v>
          </cell>
          <cell r="J932" t="e">
            <v>#DIV/0!</v>
          </cell>
        </row>
        <row r="933">
          <cell r="A933">
            <v>205221769</v>
          </cell>
          <cell r="B933" t="str">
            <v>Назакот сехри</v>
          </cell>
          <cell r="C933">
            <v>0</v>
          </cell>
          <cell r="D933" t="str">
            <v>Назакот сехри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78.503787878787875</v>
          </cell>
        </row>
        <row r="934">
          <cell r="B934" t="str">
            <v>жами</v>
          </cell>
          <cell r="C934">
            <v>0</v>
          </cell>
          <cell r="D934" t="str">
            <v>жами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 t="e">
            <v>#DIV/0!</v>
          </cell>
        </row>
        <row r="935">
          <cell r="A935">
            <v>206157546</v>
          </cell>
          <cell r="B935" t="str">
            <v>Зулфукаров Анхор ЗА</v>
          </cell>
          <cell r="C935">
            <v>0</v>
          </cell>
          <cell r="D935" t="str">
            <v>Зулфукаров Анхор ЗА</v>
          </cell>
          <cell r="E935">
            <v>1260.8</v>
          </cell>
          <cell r="F935">
            <v>0</v>
          </cell>
          <cell r="G935">
            <v>10196.299999999999</v>
          </cell>
          <cell r="H935">
            <v>4592.6000000000004</v>
          </cell>
          <cell r="I935">
            <v>3605.5</v>
          </cell>
          <cell r="J935" t="e">
            <v>#DIV/0!</v>
          </cell>
        </row>
        <row r="936">
          <cell r="A936">
            <v>206184086</v>
          </cell>
          <cell r="B936" t="str">
            <v>Гулжахон Даврон Нормурот</v>
          </cell>
          <cell r="C936">
            <v>0</v>
          </cell>
          <cell r="D936" t="str">
            <v>Гулжахон Даврон Нормурот</v>
          </cell>
          <cell r="E936">
            <v>3331.8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 t="e">
            <v>#DIV/0!</v>
          </cell>
        </row>
        <row r="937">
          <cell r="A937">
            <v>204705403</v>
          </cell>
          <cell r="B937" t="str">
            <v>АСН Носир бобо</v>
          </cell>
          <cell r="C937">
            <v>0</v>
          </cell>
          <cell r="D937">
            <v>0</v>
          </cell>
          <cell r="E937">
            <v>0</v>
          </cell>
          <cell r="F937" t="str">
            <v>АСН Носир бобо</v>
          </cell>
          <cell r="G937">
            <v>0</v>
          </cell>
          <cell r="H937">
            <v>0</v>
          </cell>
          <cell r="I937">
            <v>0</v>
          </cell>
          <cell r="J937" t="e">
            <v>#DIV/0!</v>
          </cell>
        </row>
        <row r="938">
          <cell r="B938" t="str">
            <v>жами</v>
          </cell>
          <cell r="C938">
            <v>0</v>
          </cell>
          <cell r="D938" t="str">
            <v>жами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78.506728214954492</v>
          </cell>
        </row>
        <row r="939">
          <cell r="A939">
            <v>206157689</v>
          </cell>
          <cell r="B939" t="str">
            <v>Олимжон Навруза Омонжон АОР</v>
          </cell>
          <cell r="C939">
            <v>0</v>
          </cell>
          <cell r="D939" t="str">
            <v>Олимжон Навруза Омонжон АОР</v>
          </cell>
          <cell r="E939">
            <v>1173.8</v>
          </cell>
          <cell r="F939">
            <v>0</v>
          </cell>
          <cell r="G939">
            <v>8835.5</v>
          </cell>
          <cell r="H939">
            <v>3001.8</v>
          </cell>
          <cell r="I939">
            <v>2356.6</v>
          </cell>
          <cell r="J939" t="e">
            <v>#DIV/0!</v>
          </cell>
        </row>
        <row r="940">
          <cell r="A940">
            <v>206196862</v>
          </cell>
          <cell r="B940" t="str">
            <v>Рахматуллаева Парвина</v>
          </cell>
          <cell r="C940">
            <v>0</v>
          </cell>
          <cell r="D940" t="str">
            <v>Рахматуллаева Парвина</v>
          </cell>
          <cell r="E940">
            <v>1828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 t="e">
            <v>#DIV/0!</v>
          </cell>
        </row>
        <row r="941">
          <cell r="B941" t="str">
            <v>Акмалхон</v>
          </cell>
          <cell r="C941">
            <v>0</v>
          </cell>
          <cell r="D941" t="str">
            <v>Акмалхон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 t="e">
            <v>#DIV/0!</v>
          </cell>
        </row>
        <row r="942">
          <cell r="A942">
            <v>202719591</v>
          </cell>
          <cell r="B942" t="str">
            <v>Муротобод</v>
          </cell>
          <cell r="C942">
            <v>0</v>
          </cell>
          <cell r="D942">
            <v>0</v>
          </cell>
          <cell r="E942">
            <v>0</v>
          </cell>
          <cell r="F942" t="str">
            <v>Муротобод</v>
          </cell>
          <cell r="G942">
            <v>0</v>
          </cell>
          <cell r="H942">
            <v>0</v>
          </cell>
          <cell r="I942">
            <v>0</v>
          </cell>
          <cell r="J942">
            <v>78.506229595575988</v>
          </cell>
        </row>
        <row r="943">
          <cell r="B943" t="str">
            <v>жами</v>
          </cell>
          <cell r="C943">
            <v>0</v>
          </cell>
          <cell r="D943" t="str">
            <v>жами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 t="e">
            <v>#DIV/0!</v>
          </cell>
        </row>
        <row r="944">
          <cell r="A944">
            <v>206145940</v>
          </cell>
          <cell r="B944" t="str">
            <v>Шахзод Вохид Элвира</v>
          </cell>
          <cell r="C944">
            <v>0</v>
          </cell>
          <cell r="D944">
            <v>0</v>
          </cell>
          <cell r="E944">
            <v>0</v>
          </cell>
          <cell r="F944" t="str">
            <v>Шахзод Вохид Элвира</v>
          </cell>
          <cell r="G944">
            <v>10237.299999999999</v>
          </cell>
          <cell r="H944">
            <v>0</v>
          </cell>
          <cell r="I944">
            <v>0</v>
          </cell>
          <cell r="J944" t="e">
            <v>#DIV/0!</v>
          </cell>
        </row>
        <row r="945">
          <cell r="B945" t="str">
            <v>жами</v>
          </cell>
          <cell r="C945">
            <v>0</v>
          </cell>
          <cell r="D945" t="str">
            <v>11-лойиха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 t="e">
            <v>#DIV/0!</v>
          </cell>
        </row>
        <row r="946">
          <cell r="A946">
            <v>203866133</v>
          </cell>
          <cell r="B946" t="str">
            <v>Истиклол</v>
          </cell>
          <cell r="C946">
            <v>0</v>
          </cell>
          <cell r="D946">
            <v>0</v>
          </cell>
          <cell r="E946">
            <v>0</v>
          </cell>
          <cell r="F946" t="str">
            <v>Истиклол</v>
          </cell>
          <cell r="G946">
            <v>9751.2000000000007</v>
          </cell>
          <cell r="H946">
            <v>0</v>
          </cell>
          <cell r="I946">
            <v>0</v>
          </cell>
          <cell r="J946" t="e">
            <v>#DIV/0!</v>
          </cell>
        </row>
        <row r="947">
          <cell r="B947" t="str">
            <v>жами</v>
          </cell>
          <cell r="C947">
            <v>0</v>
          </cell>
          <cell r="D947" t="str">
            <v>12-лойиха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 t="e">
            <v>#DIV/0!</v>
          </cell>
        </row>
        <row r="948">
          <cell r="A948">
            <v>200767923</v>
          </cell>
          <cell r="B948" t="str">
            <v>Сарвар</v>
          </cell>
          <cell r="C948">
            <v>0</v>
          </cell>
          <cell r="D948">
            <v>0</v>
          </cell>
          <cell r="E948">
            <v>0</v>
          </cell>
          <cell r="F948" t="str">
            <v>Сарвар</v>
          </cell>
          <cell r="G948">
            <v>3729.3</v>
          </cell>
          <cell r="H948">
            <v>906.8</v>
          </cell>
          <cell r="I948">
            <v>711.9</v>
          </cell>
          <cell r="J948" t="e">
            <v>#DIV/0!</v>
          </cell>
        </row>
        <row r="949">
          <cell r="A949">
            <v>206157664</v>
          </cell>
          <cell r="B949" t="str">
            <v>Абдувоси Отоёров БАШ</v>
          </cell>
          <cell r="C949">
            <v>0</v>
          </cell>
          <cell r="D949" t="str">
            <v>Абдувоси Отоёров БАШ</v>
          </cell>
          <cell r="E949">
            <v>906.8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 t="e">
            <v>#DIV/0!</v>
          </cell>
        </row>
        <row r="950">
          <cell r="B950" t="str">
            <v>Фарход Акбар Азимхон</v>
          </cell>
          <cell r="C950">
            <v>0</v>
          </cell>
          <cell r="D950" t="str">
            <v>Фарход Акбар Азимхон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 t="e">
            <v>#DIV/0!</v>
          </cell>
        </row>
        <row r="951">
          <cell r="B951" t="str">
            <v>жами</v>
          </cell>
          <cell r="C951">
            <v>0</v>
          </cell>
          <cell r="D951" t="str">
            <v>жами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78.506837229819155</v>
          </cell>
        </row>
        <row r="952">
          <cell r="A952">
            <v>206196886</v>
          </cell>
          <cell r="B952" t="str">
            <v>Эгамберди Акбар</v>
          </cell>
          <cell r="C952">
            <v>0</v>
          </cell>
          <cell r="D952">
            <v>0</v>
          </cell>
          <cell r="E952">
            <v>0</v>
          </cell>
          <cell r="F952" t="str">
            <v>Эгамберди Акбар</v>
          </cell>
          <cell r="G952">
            <v>9532.2000000000007</v>
          </cell>
          <cell r="H952">
            <v>1200.8</v>
          </cell>
          <cell r="I952">
            <v>942.6</v>
          </cell>
          <cell r="J952" t="e">
            <v>#DIV/0!</v>
          </cell>
        </row>
        <row r="953">
          <cell r="A953">
            <v>203289566</v>
          </cell>
          <cell r="B953" t="str">
            <v>Курбон ота</v>
          </cell>
          <cell r="C953">
            <v>0</v>
          </cell>
          <cell r="D953" t="str">
            <v>Курбон ота</v>
          </cell>
          <cell r="E953">
            <v>1200.8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 t="e">
            <v>#DIV/0!</v>
          </cell>
        </row>
        <row r="954">
          <cell r="B954" t="str">
            <v>жами</v>
          </cell>
          <cell r="C954">
            <v>0</v>
          </cell>
          <cell r="D954" t="str">
            <v>жами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 t="e">
            <v>#DIV/0!</v>
          </cell>
        </row>
        <row r="955">
          <cell r="A955">
            <v>206151064</v>
          </cell>
          <cell r="B955" t="str">
            <v>Абдувохидов Икром Кулсой</v>
          </cell>
          <cell r="C955">
            <v>0</v>
          </cell>
          <cell r="D955" t="str">
            <v>Абдувохидов Икром Кулсой</v>
          </cell>
          <cell r="E955">
            <v>882.5</v>
          </cell>
          <cell r="F955">
            <v>0</v>
          </cell>
          <cell r="G955">
            <v>6019.7</v>
          </cell>
          <cell r="H955">
            <v>1690.3</v>
          </cell>
          <cell r="I955">
            <v>1326.9</v>
          </cell>
          <cell r="J955">
            <v>78.497668221185876</v>
          </cell>
        </row>
        <row r="956">
          <cell r="A956">
            <v>206153339</v>
          </cell>
          <cell r="B956" t="str">
            <v>Бойтупи Элмуродов</v>
          </cell>
          <cell r="C956">
            <v>0</v>
          </cell>
          <cell r="D956" t="str">
            <v>Бойтупи Элмуродов</v>
          </cell>
          <cell r="E956">
            <v>807.8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 t="e">
            <v>#DIV/0!</v>
          </cell>
        </row>
        <row r="957">
          <cell r="A957">
            <v>206157640</v>
          </cell>
          <cell r="B957" t="str">
            <v>Саддам салимов</v>
          </cell>
          <cell r="C957">
            <v>0</v>
          </cell>
          <cell r="D957">
            <v>0</v>
          </cell>
          <cell r="E957">
            <v>0</v>
          </cell>
          <cell r="F957" t="str">
            <v>Саддам салимов</v>
          </cell>
          <cell r="G957">
            <v>0</v>
          </cell>
          <cell r="H957">
            <v>0</v>
          </cell>
          <cell r="I957">
            <v>0</v>
          </cell>
          <cell r="J957" t="e">
            <v>#DIV/0!</v>
          </cell>
        </row>
        <row r="958">
          <cell r="B958" t="str">
            <v>жами</v>
          </cell>
          <cell r="C958">
            <v>0</v>
          </cell>
          <cell r="D958" t="str">
            <v>жами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78.500857835887118</v>
          </cell>
        </row>
        <row r="959">
          <cell r="A959">
            <v>206145695</v>
          </cell>
          <cell r="B959" t="str">
            <v>Жавохир Жамшид Парвози</v>
          </cell>
          <cell r="C959">
            <v>0</v>
          </cell>
          <cell r="D959" t="str">
            <v>Жавохир Жамшид Парвози</v>
          </cell>
          <cell r="E959">
            <v>1364.4</v>
          </cell>
          <cell r="F959">
            <v>0</v>
          </cell>
          <cell r="G959">
            <v>6124.2</v>
          </cell>
          <cell r="H959">
            <v>1364.4</v>
          </cell>
          <cell r="I959">
            <v>1071.0999999999999</v>
          </cell>
          <cell r="J959" t="e">
            <v>#DIV/0!</v>
          </cell>
        </row>
        <row r="960">
          <cell r="A960">
            <v>206145632</v>
          </cell>
          <cell r="B960" t="str">
            <v>Шодикул Шодмон Шароф</v>
          </cell>
          <cell r="C960">
            <v>0</v>
          </cell>
          <cell r="D960">
            <v>0</v>
          </cell>
          <cell r="E960">
            <v>0</v>
          </cell>
          <cell r="F960" t="str">
            <v>Шодикул Шодмон Шароф</v>
          </cell>
          <cell r="G960">
            <v>0</v>
          </cell>
          <cell r="H960">
            <v>0</v>
          </cell>
          <cell r="I960">
            <v>0</v>
          </cell>
          <cell r="J960" t="e">
            <v>#DIV/0!</v>
          </cell>
        </row>
        <row r="961">
          <cell r="A961">
            <v>206145704</v>
          </cell>
          <cell r="B961" t="str">
            <v>Асатуллаев Зокир АЗИ</v>
          </cell>
          <cell r="C961">
            <v>0</v>
          </cell>
          <cell r="D961" t="str">
            <v>Асатуллаев Зокир АЗИ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 t="e">
            <v>#DIV/0!</v>
          </cell>
        </row>
        <row r="962">
          <cell r="B962" t="str">
            <v>жами</v>
          </cell>
          <cell r="C962">
            <v>0</v>
          </cell>
          <cell r="D962" t="str">
            <v>жами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78.503371445323936</v>
          </cell>
        </row>
        <row r="963">
          <cell r="A963">
            <v>205154789</v>
          </cell>
          <cell r="B963" t="str">
            <v>Куз мехри</v>
          </cell>
          <cell r="C963">
            <v>0</v>
          </cell>
          <cell r="D963">
            <v>0</v>
          </cell>
          <cell r="E963">
            <v>0</v>
          </cell>
          <cell r="F963" t="str">
            <v>Куз мехри</v>
          </cell>
          <cell r="G963">
            <v>474.2</v>
          </cell>
          <cell r="H963">
            <v>0</v>
          </cell>
          <cell r="I963">
            <v>0</v>
          </cell>
          <cell r="J963" t="e">
            <v>#DIV/0!</v>
          </cell>
        </row>
        <row r="964">
          <cell r="B964" t="str">
            <v>жами</v>
          </cell>
          <cell r="C964">
            <v>0</v>
          </cell>
          <cell r="D964" t="str">
            <v>жами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 t="e">
            <v>#DIV/0!</v>
          </cell>
        </row>
        <row r="965">
          <cell r="A965">
            <v>203801712</v>
          </cell>
          <cell r="B965" t="str">
            <v>Музаффар бобо</v>
          </cell>
          <cell r="C965">
            <v>0</v>
          </cell>
          <cell r="D965">
            <v>0</v>
          </cell>
          <cell r="E965">
            <v>0</v>
          </cell>
          <cell r="F965" t="str">
            <v>Музаффар бобо</v>
          </cell>
          <cell r="G965">
            <v>1751.2</v>
          </cell>
          <cell r="H965">
            <v>0</v>
          </cell>
          <cell r="I965">
            <v>0</v>
          </cell>
          <cell r="J965" t="e">
            <v>#DIV/0!</v>
          </cell>
        </row>
        <row r="966">
          <cell r="B966" t="str">
            <v>жами</v>
          </cell>
          <cell r="C966">
            <v>0</v>
          </cell>
          <cell r="D966" t="str">
            <v>жами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 t="e">
            <v>#DIV/0!</v>
          </cell>
        </row>
        <row r="967">
          <cell r="A967">
            <v>204743863</v>
          </cell>
          <cell r="B967" t="str">
            <v>Саттор бобо ВСС</v>
          </cell>
          <cell r="C967">
            <v>0</v>
          </cell>
          <cell r="D967">
            <v>0</v>
          </cell>
          <cell r="E967">
            <v>0</v>
          </cell>
          <cell r="F967" t="str">
            <v>Саттор бобо ВСС</v>
          </cell>
          <cell r="G967">
            <v>2439.3000000000002</v>
          </cell>
          <cell r="H967">
            <v>0</v>
          </cell>
          <cell r="I967">
            <v>0</v>
          </cell>
          <cell r="J967" t="e">
            <v>#DIV/0!</v>
          </cell>
        </row>
        <row r="968">
          <cell r="B968" t="str">
            <v>жами</v>
          </cell>
          <cell r="C968">
            <v>0</v>
          </cell>
          <cell r="D968" t="str">
            <v>жами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 t="e">
            <v>#DIV/0!</v>
          </cell>
        </row>
        <row r="969">
          <cell r="A969">
            <v>200767170</v>
          </cell>
          <cell r="B969" t="str">
            <v>Дустлик</v>
          </cell>
          <cell r="C969">
            <v>0</v>
          </cell>
          <cell r="D969">
            <v>0</v>
          </cell>
          <cell r="E969">
            <v>0</v>
          </cell>
          <cell r="F969" t="str">
            <v>Дустлик</v>
          </cell>
          <cell r="G969">
            <v>15635.5</v>
          </cell>
          <cell r="H969">
            <v>0</v>
          </cell>
          <cell r="I969">
            <v>0</v>
          </cell>
          <cell r="J969" t="e">
            <v>#DIV/0!</v>
          </cell>
        </row>
        <row r="970">
          <cell r="B970" t="str">
            <v>жами</v>
          </cell>
          <cell r="C970">
            <v>0</v>
          </cell>
          <cell r="D970" t="str">
            <v>жами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 t="e">
            <v>#DIV/0!</v>
          </cell>
        </row>
        <row r="971">
          <cell r="A971">
            <v>205348292</v>
          </cell>
          <cell r="B971" t="str">
            <v>Зангибой эли</v>
          </cell>
          <cell r="C971">
            <v>0</v>
          </cell>
          <cell r="D971">
            <v>0</v>
          </cell>
          <cell r="E971">
            <v>0</v>
          </cell>
          <cell r="F971" t="str">
            <v>Зангибой эли</v>
          </cell>
          <cell r="G971">
            <v>2464.4</v>
          </cell>
          <cell r="H971">
            <v>0</v>
          </cell>
          <cell r="I971">
            <v>0</v>
          </cell>
          <cell r="J971" t="e">
            <v>#DIV/0!</v>
          </cell>
        </row>
        <row r="972">
          <cell r="B972" t="str">
            <v>жами</v>
          </cell>
          <cell r="C972">
            <v>0</v>
          </cell>
          <cell r="D972" t="str">
            <v>жами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 t="e">
            <v>#DIV/0!</v>
          </cell>
        </row>
        <row r="973">
          <cell r="A973">
            <v>206145957</v>
          </cell>
          <cell r="B973" t="str">
            <v>Дилрабо Шавкат Рахмон</v>
          </cell>
          <cell r="C973">
            <v>0</v>
          </cell>
          <cell r="D973" t="str">
            <v>Дилрабо Шавкат Рахмон</v>
          </cell>
          <cell r="E973">
            <v>1562.3</v>
          </cell>
          <cell r="F973">
            <v>0</v>
          </cell>
          <cell r="G973">
            <v>7744.1</v>
          </cell>
          <cell r="H973">
            <v>4956</v>
          </cell>
          <cell r="I973">
            <v>3890.7</v>
          </cell>
          <cell r="J973" t="e">
            <v>#DIV/0!</v>
          </cell>
        </row>
        <row r="974">
          <cell r="A974">
            <v>206161961</v>
          </cell>
          <cell r="B974" t="str">
            <v>Умуркул Салимов</v>
          </cell>
          <cell r="C974">
            <v>0</v>
          </cell>
          <cell r="D974" t="str">
            <v>Умуркул Салимов</v>
          </cell>
          <cell r="E974">
            <v>3393.7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 t="e">
            <v>#DIV/0!</v>
          </cell>
        </row>
        <row r="975">
          <cell r="A975">
            <v>206150983</v>
          </cell>
          <cell r="B975" t="str">
            <v>Аннакул Парда дурдонаси</v>
          </cell>
          <cell r="C975">
            <v>0</v>
          </cell>
          <cell r="D975">
            <v>0</v>
          </cell>
          <cell r="E975">
            <v>0</v>
          </cell>
          <cell r="F975" t="str">
            <v>Аннакул Парда дурдонаси</v>
          </cell>
          <cell r="G975">
            <v>0</v>
          </cell>
          <cell r="H975">
            <v>0</v>
          </cell>
          <cell r="I975">
            <v>0</v>
          </cell>
          <cell r="J975" t="e">
            <v>#DIV/0!</v>
          </cell>
        </row>
        <row r="976">
          <cell r="B976" t="str">
            <v>жами</v>
          </cell>
          <cell r="C976">
            <v>0</v>
          </cell>
          <cell r="D976" t="str">
            <v>жами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78.504842615012109</v>
          </cell>
        </row>
        <row r="977">
          <cell r="A977">
            <v>206145617</v>
          </cell>
          <cell r="B977" t="str">
            <v>Ашур Муродулло Очил МО</v>
          </cell>
          <cell r="C977">
            <v>0</v>
          </cell>
          <cell r="D977" t="str">
            <v>Ашур Муродулло Очил МО</v>
          </cell>
          <cell r="E977">
            <v>935.8</v>
          </cell>
          <cell r="F977">
            <v>0</v>
          </cell>
          <cell r="G977">
            <v>6618.1</v>
          </cell>
          <cell r="H977">
            <v>935.8</v>
          </cell>
          <cell r="I977">
            <v>734.6</v>
          </cell>
          <cell r="J977" t="e">
            <v>#DIV/0!</v>
          </cell>
        </row>
        <row r="978">
          <cell r="A978">
            <v>206145600</v>
          </cell>
          <cell r="B978" t="str">
            <v>Ахмад кули расо</v>
          </cell>
          <cell r="C978">
            <v>0</v>
          </cell>
          <cell r="D978">
            <v>0</v>
          </cell>
          <cell r="E978">
            <v>0</v>
          </cell>
          <cell r="F978" t="str">
            <v>Ахмад кули расо</v>
          </cell>
          <cell r="G978">
            <v>0</v>
          </cell>
          <cell r="H978">
            <v>0</v>
          </cell>
          <cell r="I978">
            <v>0</v>
          </cell>
          <cell r="J978" t="e">
            <v>#DIV/0!</v>
          </cell>
        </row>
        <row r="979">
          <cell r="B979" t="str">
            <v>жами</v>
          </cell>
          <cell r="C979">
            <v>0</v>
          </cell>
          <cell r="D979" t="str">
            <v>жами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 t="e">
            <v>#DIV/0!</v>
          </cell>
        </row>
        <row r="980">
          <cell r="A980">
            <v>204387128</v>
          </cell>
          <cell r="B980" t="str">
            <v>Жар кутон Абдумалик</v>
          </cell>
          <cell r="C980">
            <v>0</v>
          </cell>
          <cell r="D980">
            <v>0</v>
          </cell>
          <cell r="E980">
            <v>0</v>
          </cell>
          <cell r="F980" t="str">
            <v>Жар кутон Абдумалик</v>
          </cell>
          <cell r="G980">
            <v>231.8</v>
          </cell>
          <cell r="H980">
            <v>0</v>
          </cell>
          <cell r="I980">
            <v>0</v>
          </cell>
          <cell r="J980">
            <v>78.499679418679207</v>
          </cell>
        </row>
        <row r="981">
          <cell r="B981" t="str">
            <v>жами</v>
          </cell>
          <cell r="C981">
            <v>0</v>
          </cell>
          <cell r="D981" t="str">
            <v>22-лойиха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 t="e">
            <v>#DIV/0!</v>
          </cell>
        </row>
        <row r="982">
          <cell r="A982">
            <v>202561134</v>
          </cell>
          <cell r="B982" t="str">
            <v>Жавлонбек</v>
          </cell>
          <cell r="C982">
            <v>0</v>
          </cell>
          <cell r="D982">
            <v>0</v>
          </cell>
          <cell r="E982">
            <v>0</v>
          </cell>
          <cell r="F982" t="str">
            <v>Жавлонбек</v>
          </cell>
          <cell r="G982">
            <v>1208.8</v>
          </cell>
          <cell r="H982">
            <v>59</v>
          </cell>
          <cell r="I982">
            <v>0</v>
          </cell>
          <cell r="J982" t="e">
            <v>#DIV/0!</v>
          </cell>
        </row>
        <row r="983">
          <cell r="A983">
            <v>200975704</v>
          </cell>
          <cell r="B983" t="str">
            <v>Зариф</v>
          </cell>
          <cell r="C983">
            <v>0</v>
          </cell>
          <cell r="D983" t="str">
            <v>Зариф</v>
          </cell>
          <cell r="E983">
            <v>59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 t="e">
            <v>#DIV/0!</v>
          </cell>
        </row>
        <row r="984">
          <cell r="A984">
            <v>205027731</v>
          </cell>
          <cell r="B984" t="str">
            <v>Мухаммадиризо МШР</v>
          </cell>
          <cell r="C984">
            <v>0</v>
          </cell>
          <cell r="D984" t="str">
            <v>Мухаммадиризо МШР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 t="e">
            <v>#DIV/0!</v>
          </cell>
        </row>
        <row r="985">
          <cell r="B985" t="str">
            <v>жами</v>
          </cell>
          <cell r="C985">
            <v>0</v>
          </cell>
          <cell r="D985" t="str">
            <v>жами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A986">
            <v>205170097</v>
          </cell>
          <cell r="B986" t="str">
            <v>Куштепа ААМ</v>
          </cell>
          <cell r="C986">
            <v>0</v>
          </cell>
          <cell r="D986">
            <v>0</v>
          </cell>
          <cell r="E986">
            <v>0</v>
          </cell>
          <cell r="F986" t="str">
            <v>Куштепа ААМ</v>
          </cell>
          <cell r="G986">
            <v>78.099999999999994</v>
          </cell>
          <cell r="H986">
            <v>0</v>
          </cell>
          <cell r="I986">
            <v>0</v>
          </cell>
          <cell r="J986" t="e">
            <v>#DIV/0!</v>
          </cell>
        </row>
        <row r="987">
          <cell r="B987" t="str">
            <v>жами</v>
          </cell>
          <cell r="C987">
            <v>0</v>
          </cell>
          <cell r="D987" t="str">
            <v>25-лойиха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 t="e">
            <v>#DIV/0!</v>
          </cell>
        </row>
        <row r="988">
          <cell r="A988">
            <v>204139514</v>
          </cell>
          <cell r="B988" t="str">
            <v>Амиркул бобо</v>
          </cell>
          <cell r="C988">
            <v>0</v>
          </cell>
          <cell r="D988">
            <v>0</v>
          </cell>
          <cell r="E988">
            <v>0</v>
          </cell>
          <cell r="F988" t="str">
            <v>Амиркул бобо</v>
          </cell>
          <cell r="G988">
            <v>6592.9</v>
          </cell>
          <cell r="H988">
            <v>372.5</v>
          </cell>
          <cell r="I988">
            <v>0</v>
          </cell>
          <cell r="J988" t="e">
            <v>#DIV/0!</v>
          </cell>
        </row>
        <row r="989">
          <cell r="A989">
            <v>204735019</v>
          </cell>
          <cell r="B989" t="str">
            <v>Парда бобо</v>
          </cell>
          <cell r="C989">
            <v>0</v>
          </cell>
          <cell r="D989" t="str">
            <v>Парда бобо</v>
          </cell>
          <cell r="E989">
            <v>372.5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 t="e">
            <v>#DIV/0!</v>
          </cell>
        </row>
        <row r="990">
          <cell r="B990" t="str">
            <v>жами</v>
          </cell>
          <cell r="C990">
            <v>0</v>
          </cell>
          <cell r="D990" t="str">
            <v>жами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 t="e">
            <v>#DIV/0!</v>
          </cell>
        </row>
        <row r="991">
          <cell r="A991">
            <v>203310041</v>
          </cell>
          <cell r="B991" t="str">
            <v>Кувончбек</v>
          </cell>
          <cell r="C991">
            <v>0</v>
          </cell>
          <cell r="D991">
            <v>0</v>
          </cell>
          <cell r="E991">
            <v>0</v>
          </cell>
          <cell r="F991" t="str">
            <v>Кувончбек</v>
          </cell>
          <cell r="G991">
            <v>6978.9</v>
          </cell>
          <cell r="H991">
            <v>2463.5</v>
          </cell>
          <cell r="I991">
            <v>1934</v>
          </cell>
          <cell r="J991">
            <v>0</v>
          </cell>
        </row>
        <row r="992">
          <cell r="A992">
            <v>206152370</v>
          </cell>
          <cell r="B992" t="str">
            <v>Пахтакор Холикулов</v>
          </cell>
          <cell r="C992">
            <v>0</v>
          </cell>
          <cell r="D992" t="str">
            <v>Пахтакор Холикулов</v>
          </cell>
          <cell r="E992">
            <v>2463.5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 t="e">
            <v>#DIV/0!</v>
          </cell>
        </row>
        <row r="993">
          <cell r="B993" t="str">
            <v>Зафар Рузимурот Зайнаб АЕЗ</v>
          </cell>
          <cell r="C993">
            <v>0</v>
          </cell>
          <cell r="D993" t="str">
            <v>Зафар Рузимурот Зайнаб АЕЗ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 t="e">
            <v>#DIV/0!</v>
          </cell>
        </row>
        <row r="994">
          <cell r="B994" t="str">
            <v>жами</v>
          </cell>
          <cell r="C994">
            <v>0</v>
          </cell>
          <cell r="D994" t="str">
            <v>жами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78.506190379541309</v>
          </cell>
        </row>
        <row r="995">
          <cell r="A995">
            <v>202803837</v>
          </cell>
          <cell r="B995" t="str">
            <v>Зафар</v>
          </cell>
          <cell r="C995">
            <v>0</v>
          </cell>
          <cell r="D995">
            <v>0</v>
          </cell>
          <cell r="E995">
            <v>0</v>
          </cell>
          <cell r="F995" t="str">
            <v>Зафар</v>
          </cell>
          <cell r="G995">
            <v>21143.3</v>
          </cell>
          <cell r="H995">
            <v>0</v>
          </cell>
          <cell r="I995">
            <v>0</v>
          </cell>
          <cell r="J995" t="e">
            <v>#DIV/0!</v>
          </cell>
        </row>
        <row r="996">
          <cell r="B996" t="str">
            <v>жами</v>
          </cell>
          <cell r="C996">
            <v>0</v>
          </cell>
          <cell r="D996" t="str">
            <v>28-лойиха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 t="e">
            <v>#DIV/0!</v>
          </cell>
        </row>
        <row r="997">
          <cell r="A997">
            <v>205014494</v>
          </cell>
          <cell r="B997" t="str">
            <v>Абдиев Омон</v>
          </cell>
          <cell r="C997">
            <v>0</v>
          </cell>
          <cell r="D997">
            <v>0</v>
          </cell>
          <cell r="E997">
            <v>0</v>
          </cell>
          <cell r="F997" t="str">
            <v>Абдиев Омон</v>
          </cell>
          <cell r="G997">
            <v>6895</v>
          </cell>
          <cell r="H997">
            <v>286.10000000000002</v>
          </cell>
          <cell r="I997">
            <v>224.5</v>
          </cell>
          <cell r="J997" t="e">
            <v>#DIV/0!</v>
          </cell>
        </row>
        <row r="998">
          <cell r="A998">
            <v>206161939</v>
          </cell>
          <cell r="B998" t="str">
            <v>Шодлик Омон</v>
          </cell>
          <cell r="C998">
            <v>0</v>
          </cell>
          <cell r="D998" t="str">
            <v>Шодлик Омон</v>
          </cell>
          <cell r="E998">
            <v>286.10000000000002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 t="e">
            <v>#DIV/0!</v>
          </cell>
        </row>
        <row r="999">
          <cell r="B999" t="str">
            <v>жами</v>
          </cell>
          <cell r="C999">
            <v>0</v>
          </cell>
          <cell r="D999" t="str">
            <v>жами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 t="e">
            <v>#DIV/0!</v>
          </cell>
        </row>
        <row r="1000">
          <cell r="A1000">
            <v>205251748</v>
          </cell>
          <cell r="B1000" t="str">
            <v>Сирожидин</v>
          </cell>
          <cell r="C1000">
            <v>0</v>
          </cell>
          <cell r="D1000">
            <v>0</v>
          </cell>
          <cell r="E1000">
            <v>0</v>
          </cell>
          <cell r="F1000" t="str">
            <v>Сирожидин</v>
          </cell>
          <cell r="G1000">
            <v>1733.9</v>
          </cell>
          <cell r="H1000">
            <v>0</v>
          </cell>
          <cell r="I1000">
            <v>0</v>
          </cell>
          <cell r="J1000">
            <v>78.469066759874167</v>
          </cell>
        </row>
        <row r="1001">
          <cell r="B1001" t="str">
            <v>жами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 t="e">
            <v>#DIV/0!</v>
          </cell>
        </row>
        <row r="1002">
          <cell r="A1002">
            <v>204791694</v>
          </cell>
          <cell r="B1002" t="str">
            <v>Куш тепа Р А С</v>
          </cell>
          <cell r="C1002">
            <v>0</v>
          </cell>
          <cell r="D1002">
            <v>0</v>
          </cell>
          <cell r="E1002">
            <v>0</v>
          </cell>
          <cell r="F1002" t="str">
            <v>Куш тепа Р А С</v>
          </cell>
          <cell r="G1002">
            <v>1242.3</v>
          </cell>
          <cell r="H1002">
            <v>0</v>
          </cell>
          <cell r="I1002">
            <v>0</v>
          </cell>
          <cell r="J1002" t="e">
            <v>#DIV/0!</v>
          </cell>
        </row>
        <row r="1003">
          <cell r="B1003" t="str">
            <v>жами</v>
          </cell>
          <cell r="C1003">
            <v>0</v>
          </cell>
          <cell r="D1003" t="str">
            <v>жами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 t="e">
            <v>#DIV/0!</v>
          </cell>
        </row>
        <row r="1004">
          <cell r="A1004">
            <v>206184047</v>
          </cell>
          <cell r="B1004" t="str">
            <v>Нурали Руслан</v>
          </cell>
          <cell r="C1004">
            <v>0</v>
          </cell>
          <cell r="D1004" t="str">
            <v>Нурали Руслан</v>
          </cell>
          <cell r="E1004">
            <v>1143.8</v>
          </cell>
          <cell r="F1004">
            <v>0</v>
          </cell>
          <cell r="G1004">
            <v>5984.2</v>
          </cell>
          <cell r="H1004">
            <v>1143.8</v>
          </cell>
          <cell r="I1004">
            <v>897.9</v>
          </cell>
          <cell r="J1004" t="e">
            <v>#DIV/0!</v>
          </cell>
        </row>
        <row r="1005">
          <cell r="A1005">
            <v>206145964</v>
          </cell>
          <cell r="B1005" t="str">
            <v>Бойтемир Эргашев</v>
          </cell>
          <cell r="C1005">
            <v>0</v>
          </cell>
          <cell r="D1005">
            <v>0</v>
          </cell>
          <cell r="E1005">
            <v>0</v>
          </cell>
          <cell r="F1005" t="str">
            <v>Бойтемир Эргашев</v>
          </cell>
          <cell r="G1005">
            <v>0</v>
          </cell>
          <cell r="H1005">
            <v>0</v>
          </cell>
          <cell r="I1005">
            <v>0</v>
          </cell>
          <cell r="J1005" t="e">
            <v>#DIV/0!</v>
          </cell>
        </row>
        <row r="1006">
          <cell r="B1006" t="str">
            <v>жами</v>
          </cell>
          <cell r="C1006">
            <v>0</v>
          </cell>
          <cell r="D1006" t="str">
            <v>жами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 t="e">
            <v>#DIV/0!</v>
          </cell>
        </row>
        <row r="1007">
          <cell r="A1007">
            <v>204999924</v>
          </cell>
          <cell r="B1007" t="str">
            <v>Мухаммади Эшонкулов</v>
          </cell>
          <cell r="C1007">
            <v>0</v>
          </cell>
          <cell r="D1007">
            <v>0</v>
          </cell>
          <cell r="E1007">
            <v>0</v>
          </cell>
          <cell r="F1007" t="str">
            <v>Мухаммади Эшонкулов</v>
          </cell>
          <cell r="G1007">
            <v>0</v>
          </cell>
          <cell r="H1007">
            <v>0</v>
          </cell>
          <cell r="I1007">
            <v>0</v>
          </cell>
          <cell r="J1007">
            <v>78.501486273824099</v>
          </cell>
        </row>
        <row r="1008">
          <cell r="B1008" t="str">
            <v>жами</v>
          </cell>
          <cell r="C1008">
            <v>0</v>
          </cell>
          <cell r="D1008" t="str">
            <v>жами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 t="e">
            <v>#DIV/0!</v>
          </cell>
        </row>
        <row r="1009">
          <cell r="A1009">
            <v>206140727</v>
          </cell>
          <cell r="B1009" t="str">
            <v>Улжон Зафар боги меваси</v>
          </cell>
          <cell r="C1009">
            <v>0</v>
          </cell>
          <cell r="D1009">
            <v>0</v>
          </cell>
          <cell r="E1009">
            <v>0</v>
          </cell>
          <cell r="F1009" t="str">
            <v>Улжон Зафар боги меваси</v>
          </cell>
          <cell r="G1009">
            <v>2954</v>
          </cell>
          <cell r="H1009">
            <v>1271.9000000000001</v>
          </cell>
          <cell r="I1009">
            <v>998.5</v>
          </cell>
          <cell r="J1009" t="e">
            <v>#DIV/0!</v>
          </cell>
        </row>
        <row r="1010">
          <cell r="A1010">
            <v>206157672</v>
          </cell>
          <cell r="B1010" t="str">
            <v>Абубакир Абдуганиев</v>
          </cell>
          <cell r="C1010">
            <v>0</v>
          </cell>
          <cell r="D1010" t="str">
            <v>Абубакир Абдуганиев</v>
          </cell>
          <cell r="E1010">
            <v>1271.9000000000001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 t="e">
            <v>#DIV/0!</v>
          </cell>
        </row>
        <row r="1011">
          <cell r="A1011">
            <v>206753153</v>
          </cell>
          <cell r="B1011" t="str">
            <v>Фазлидин Фаёз  Файз</v>
          </cell>
          <cell r="C1011">
            <v>0</v>
          </cell>
          <cell r="D1011" t="str">
            <v>Фазлидин Фаёз  Файз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 t="e">
            <v>#DIV/0!</v>
          </cell>
        </row>
        <row r="1012">
          <cell r="B1012" t="str">
            <v>жами</v>
          </cell>
          <cell r="C1012">
            <v>0</v>
          </cell>
          <cell r="D1012" t="str">
            <v>жами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78.504599418193251</v>
          </cell>
        </row>
        <row r="1013">
          <cell r="A1013">
            <v>206145592</v>
          </cell>
          <cell r="B1013" t="str">
            <v>Ойша Эшонкул Камол</v>
          </cell>
          <cell r="C1013">
            <v>0</v>
          </cell>
          <cell r="D1013">
            <v>0</v>
          </cell>
          <cell r="E1013">
            <v>0</v>
          </cell>
          <cell r="F1013" t="str">
            <v>Ойша Эшонкул Камол</v>
          </cell>
          <cell r="G1013">
            <v>8690.6</v>
          </cell>
          <cell r="H1013">
            <v>1767.5</v>
          </cell>
          <cell r="I1013">
            <v>1387.6</v>
          </cell>
          <cell r="J1013" t="e">
            <v>#DIV/0!</v>
          </cell>
        </row>
        <row r="1014">
          <cell r="A1014">
            <v>206151049</v>
          </cell>
          <cell r="B1014" t="str">
            <v>Марзия С             Зухрия</v>
          </cell>
          <cell r="C1014">
            <v>0</v>
          </cell>
          <cell r="D1014" t="str">
            <v>Марзия С             Зухрия</v>
          </cell>
          <cell r="E1014">
            <v>1767.5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 t="e">
            <v>#DIV/0!</v>
          </cell>
        </row>
        <row r="1015">
          <cell r="B1015" t="str">
            <v>жами</v>
          </cell>
          <cell r="C1015">
            <v>0</v>
          </cell>
          <cell r="D1015" t="str">
            <v>жами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 t="e">
            <v>#DIV/0!</v>
          </cell>
        </row>
        <row r="1016">
          <cell r="A1016">
            <v>206153472</v>
          </cell>
          <cell r="B1016" t="str">
            <v>Абдуллажон Сармояси</v>
          </cell>
          <cell r="C1016">
            <v>0</v>
          </cell>
          <cell r="D1016">
            <v>0</v>
          </cell>
          <cell r="E1016">
            <v>323.39999999999998</v>
          </cell>
          <cell r="F1016" t="str">
            <v>Абдуллажон Сармояси</v>
          </cell>
          <cell r="G1016">
            <v>4457</v>
          </cell>
          <cell r="H1016">
            <v>1580.4</v>
          </cell>
          <cell r="I1016">
            <v>1240.7</v>
          </cell>
          <cell r="J1016">
            <v>78.506364922206501</v>
          </cell>
        </row>
        <row r="1017">
          <cell r="A1017">
            <v>206145624</v>
          </cell>
          <cell r="B1017" t="str">
            <v>Турсун Немат Зиядулло</v>
          </cell>
          <cell r="C1017">
            <v>0</v>
          </cell>
          <cell r="D1017" t="str">
            <v>Турсун Немат Зиядулло</v>
          </cell>
          <cell r="E1017">
            <v>770.6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 t="e">
            <v>#DIV/0!</v>
          </cell>
        </row>
        <row r="1018">
          <cell r="B1018" t="str">
            <v>Саддам Салимов</v>
          </cell>
          <cell r="C1018">
            <v>0</v>
          </cell>
          <cell r="D1018" t="str">
            <v>Саддам Салимов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 t="e">
            <v>#DIV/0!</v>
          </cell>
        </row>
        <row r="1019">
          <cell r="A1019">
            <v>300564414</v>
          </cell>
          <cell r="B1019" t="str">
            <v>Фердавс Бахори даласи</v>
          </cell>
          <cell r="C1019">
            <v>0</v>
          </cell>
          <cell r="D1019" t="str">
            <v>Фердавс Бахори даласи</v>
          </cell>
          <cell r="E1019">
            <v>486.4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78.505441660339145</v>
          </cell>
        </row>
        <row r="1020">
          <cell r="B1020" t="str">
            <v>жами</v>
          </cell>
          <cell r="C1020">
            <v>0</v>
          </cell>
          <cell r="D1020" t="str">
            <v>жами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 t="e">
            <v>#DIV/0!</v>
          </cell>
        </row>
        <row r="1021">
          <cell r="A1021">
            <v>203559238</v>
          </cell>
          <cell r="B1021" t="str">
            <v>Азиз</v>
          </cell>
          <cell r="C1021">
            <v>0</v>
          </cell>
          <cell r="D1021">
            <v>0</v>
          </cell>
          <cell r="E1021">
            <v>0</v>
          </cell>
          <cell r="F1021" t="str">
            <v>Азиз</v>
          </cell>
          <cell r="G1021">
            <v>5130.6000000000004</v>
          </cell>
          <cell r="H1021">
            <v>0</v>
          </cell>
          <cell r="I1021">
            <v>0</v>
          </cell>
          <cell r="J1021" t="e">
            <v>#DIV/0!</v>
          </cell>
        </row>
        <row r="1022">
          <cell r="B1022" t="str">
            <v>жами</v>
          </cell>
          <cell r="C1022">
            <v>0</v>
          </cell>
          <cell r="D1022" t="str">
            <v>жами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 t="e">
            <v>#DIV/0!</v>
          </cell>
        </row>
        <row r="1023">
          <cell r="A1023">
            <v>200768050</v>
          </cell>
          <cell r="B1023" t="str">
            <v>Эргаш ота</v>
          </cell>
          <cell r="C1023">
            <v>0</v>
          </cell>
          <cell r="D1023">
            <v>0</v>
          </cell>
          <cell r="E1023">
            <v>0</v>
          </cell>
          <cell r="F1023" t="str">
            <v>Эргаш ота</v>
          </cell>
          <cell r="G1023">
            <v>6350.5</v>
          </cell>
          <cell r="H1023">
            <v>0</v>
          </cell>
          <cell r="I1023">
            <v>0</v>
          </cell>
          <cell r="J1023" t="e">
            <v>#DIV/0!</v>
          </cell>
        </row>
        <row r="1024">
          <cell r="B1024" t="str">
            <v>жами</v>
          </cell>
          <cell r="C1024">
            <v>0</v>
          </cell>
          <cell r="D1024" t="str">
            <v>жами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 t="e">
            <v>#DIV/0!</v>
          </cell>
        </row>
        <row r="1025">
          <cell r="A1025">
            <v>204791686</v>
          </cell>
          <cell r="B1025" t="str">
            <v>Салим тепа</v>
          </cell>
          <cell r="C1025">
            <v>0</v>
          </cell>
          <cell r="D1025">
            <v>0</v>
          </cell>
          <cell r="E1025">
            <v>0</v>
          </cell>
          <cell r="F1025" t="str">
            <v>Салим тепа</v>
          </cell>
          <cell r="G1025">
            <v>324</v>
          </cell>
          <cell r="H1025">
            <v>0</v>
          </cell>
          <cell r="I1025">
            <v>0</v>
          </cell>
          <cell r="J1025" t="e">
            <v>#DIV/0!</v>
          </cell>
        </row>
        <row r="1026">
          <cell r="B1026" t="str">
            <v>жами</v>
          </cell>
          <cell r="C1026">
            <v>0</v>
          </cell>
          <cell r="D1026" t="str">
            <v>жами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 t="e">
            <v>#DIV/0!</v>
          </cell>
        </row>
        <row r="1027">
          <cell r="A1027">
            <v>206512928</v>
          </cell>
          <cell r="B1027" t="str">
            <v>Хамидов Ортик Ошнори</v>
          </cell>
          <cell r="C1027">
            <v>0</v>
          </cell>
          <cell r="D1027">
            <v>0</v>
          </cell>
          <cell r="E1027">
            <v>0</v>
          </cell>
          <cell r="F1027" t="str">
            <v>Хамидов Ортик Ошнори</v>
          </cell>
          <cell r="G1027">
            <v>2396.5</v>
          </cell>
          <cell r="H1027">
            <v>71.3</v>
          </cell>
          <cell r="I1027">
            <v>0</v>
          </cell>
          <cell r="J1027" t="e">
            <v>#DIV/0!</v>
          </cell>
        </row>
        <row r="1028">
          <cell r="A1028">
            <v>205069854</v>
          </cell>
          <cell r="B1028" t="str">
            <v>Исмат бобо</v>
          </cell>
          <cell r="C1028">
            <v>0</v>
          </cell>
          <cell r="D1028" t="str">
            <v>Исмат бобо</v>
          </cell>
          <cell r="E1028">
            <v>71.3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 t="e">
            <v>#DIV/0!</v>
          </cell>
        </row>
        <row r="1029">
          <cell r="B1029" t="str">
            <v>жами</v>
          </cell>
          <cell r="C1029">
            <v>0</v>
          </cell>
          <cell r="D1029" t="str">
            <v>жами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 t="e">
            <v>#DIV/0!</v>
          </cell>
        </row>
        <row r="1030">
          <cell r="A1030">
            <v>204059234</v>
          </cell>
          <cell r="B1030" t="str">
            <v>Кук дала</v>
          </cell>
          <cell r="C1030">
            <v>0</v>
          </cell>
          <cell r="D1030">
            <v>0</v>
          </cell>
          <cell r="E1030">
            <v>0</v>
          </cell>
          <cell r="F1030" t="str">
            <v>Кук дала</v>
          </cell>
          <cell r="G1030">
            <v>7426.7</v>
          </cell>
          <cell r="H1030">
            <v>0</v>
          </cell>
          <cell r="I1030">
            <v>0</v>
          </cell>
          <cell r="J1030">
            <v>0</v>
          </cell>
        </row>
        <row r="1031">
          <cell r="D1031" t="str">
            <v>жами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 t="e">
            <v>#DIV/0!</v>
          </cell>
        </row>
        <row r="1032">
          <cell r="A1032">
            <v>206143414</v>
          </cell>
          <cell r="B1032" t="str">
            <v>Кахрамон Абубакир</v>
          </cell>
          <cell r="C1032">
            <v>0</v>
          </cell>
          <cell r="D1032">
            <v>0</v>
          </cell>
          <cell r="E1032">
            <v>0</v>
          </cell>
          <cell r="F1032" t="str">
            <v>Кахрамон Абубакир</v>
          </cell>
          <cell r="G1032">
            <v>7599.2</v>
          </cell>
          <cell r="H1032">
            <v>0</v>
          </cell>
          <cell r="I1032">
            <v>0</v>
          </cell>
          <cell r="J1032" t="e">
            <v>#DIV/0!</v>
          </cell>
        </row>
        <row r="1033">
          <cell r="B1033" t="str">
            <v>жами</v>
          </cell>
          <cell r="C1033">
            <v>0</v>
          </cell>
          <cell r="D1033" t="str">
            <v>жами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 t="e">
            <v>#DIV/0!</v>
          </cell>
        </row>
        <row r="1034">
          <cell r="A1034">
            <v>300174883</v>
          </cell>
          <cell r="B1034" t="str">
            <v>Рузикулов Аллаяр дурдонаси</v>
          </cell>
          <cell r="C1034">
            <v>0</v>
          </cell>
          <cell r="D1034">
            <v>0</v>
          </cell>
          <cell r="E1034">
            <v>0</v>
          </cell>
          <cell r="F1034" t="str">
            <v>Рузикулов Аллаяр дурдонаси</v>
          </cell>
          <cell r="G1034">
            <v>4164.3999999999996</v>
          </cell>
          <cell r="H1034">
            <v>3010.1</v>
          </cell>
          <cell r="I1034">
            <v>698.2</v>
          </cell>
          <cell r="J1034" t="e">
            <v>#DIV/0!</v>
          </cell>
        </row>
        <row r="1035">
          <cell r="A1035">
            <v>300175415</v>
          </cell>
          <cell r="B1035" t="str">
            <v>Аллаяров Мамараим мангу бархаёт</v>
          </cell>
          <cell r="C1035">
            <v>0</v>
          </cell>
          <cell r="D1035" t="str">
            <v>Аллаяров Мамараим мангу бархаёт</v>
          </cell>
          <cell r="E1035">
            <v>3010.1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 t="e">
            <v>#DIV/0!</v>
          </cell>
        </row>
        <row r="1036">
          <cell r="B1036" t="str">
            <v>жами</v>
          </cell>
          <cell r="C1036">
            <v>0</v>
          </cell>
          <cell r="D1036" t="str">
            <v>жами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 t="e">
            <v>#DIV/0!</v>
          </cell>
        </row>
        <row r="1037">
          <cell r="A1037">
            <v>202404336</v>
          </cell>
          <cell r="B1037" t="str">
            <v>Жуман бобо</v>
          </cell>
          <cell r="C1037">
            <v>0</v>
          </cell>
          <cell r="D1037">
            <v>0</v>
          </cell>
          <cell r="E1037">
            <v>0</v>
          </cell>
          <cell r="F1037" t="str">
            <v>Жуман бобо</v>
          </cell>
          <cell r="G1037">
            <v>7525.5</v>
          </cell>
          <cell r="H1037">
            <v>655.7</v>
          </cell>
          <cell r="I1037">
            <v>514.70000000000005</v>
          </cell>
          <cell r="J1037">
            <v>23.195242682967343</v>
          </cell>
        </row>
        <row r="1038">
          <cell r="A1038">
            <v>300184831</v>
          </cell>
          <cell r="B1038" t="str">
            <v>Элмуродов Туйли Зокир Шокир</v>
          </cell>
          <cell r="C1038">
            <v>0</v>
          </cell>
          <cell r="D1038" t="str">
            <v>Элмуродов Туйли Зокир Шокир</v>
          </cell>
          <cell r="E1038">
            <v>655.7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 t="e">
            <v>#DIV/0!</v>
          </cell>
        </row>
        <row r="1039">
          <cell r="B1039" t="str">
            <v>жами</v>
          </cell>
          <cell r="C1039">
            <v>0</v>
          </cell>
          <cell r="D1039" t="str">
            <v>жами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 t="e">
            <v>#DIV/0!</v>
          </cell>
        </row>
        <row r="1040">
          <cell r="B1040" t="str">
            <v>Элмуродов Туйли Зокир Шокир</v>
          </cell>
          <cell r="C1040">
            <v>0</v>
          </cell>
          <cell r="D1040" t="str">
            <v>Элмуродов Туйли Зокир Шокир</v>
          </cell>
          <cell r="E1040">
            <v>0</v>
          </cell>
          <cell r="F1040">
            <v>0</v>
          </cell>
          <cell r="G1040">
            <v>5097</v>
          </cell>
          <cell r="H1040">
            <v>0</v>
          </cell>
          <cell r="I1040">
            <v>0</v>
          </cell>
          <cell r="J1040">
            <v>78.496263535153275</v>
          </cell>
        </row>
        <row r="1041">
          <cell r="A1041">
            <v>300235592</v>
          </cell>
          <cell r="B1041" t="str">
            <v>Иброхим Шарофат замини</v>
          </cell>
          <cell r="C1041">
            <v>0</v>
          </cell>
          <cell r="D1041">
            <v>0</v>
          </cell>
          <cell r="E1041">
            <v>0</v>
          </cell>
          <cell r="F1041" t="str">
            <v>Иброхим Шарофат замини</v>
          </cell>
          <cell r="G1041">
            <v>0</v>
          </cell>
          <cell r="H1041">
            <v>0</v>
          </cell>
          <cell r="I1041">
            <v>0</v>
          </cell>
          <cell r="J1041" t="e">
            <v>#DIV/0!</v>
          </cell>
        </row>
        <row r="1042">
          <cell r="B1042" t="str">
            <v>жами</v>
          </cell>
          <cell r="C1042">
            <v>0</v>
          </cell>
          <cell r="D1042" t="str">
            <v>жами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 t="e">
            <v>#DIV/0!</v>
          </cell>
        </row>
        <row r="1043">
          <cell r="A1043">
            <v>200767574</v>
          </cell>
          <cell r="B1043" t="str">
            <v>Камолот</v>
          </cell>
          <cell r="C1043">
            <v>0</v>
          </cell>
          <cell r="D1043">
            <v>0</v>
          </cell>
          <cell r="E1043">
            <v>0</v>
          </cell>
          <cell r="F1043" t="str">
            <v>Камолот</v>
          </cell>
          <cell r="G1043">
            <v>4199.3999999999996</v>
          </cell>
          <cell r="H1043">
            <v>1453.1</v>
          </cell>
          <cell r="I1043">
            <v>1440.8</v>
          </cell>
          <cell r="J1043" t="e">
            <v>#DIV/0!</v>
          </cell>
        </row>
        <row r="1044">
          <cell r="A1044">
            <v>300175351</v>
          </cell>
          <cell r="B1044" t="str">
            <v>Мустафакулов мастура нурли чехраси</v>
          </cell>
          <cell r="C1044">
            <v>0</v>
          </cell>
          <cell r="D1044" t="str">
            <v>Мустафакулов мастура нурли чехраси</v>
          </cell>
          <cell r="E1044">
            <v>1453.1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 t="e">
            <v>#DIV/0!</v>
          </cell>
        </row>
        <row r="1045">
          <cell r="B1045" t="str">
            <v>жами</v>
          </cell>
          <cell r="C1045">
            <v>0</v>
          </cell>
          <cell r="D1045" t="str">
            <v>жами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 t="e">
            <v>#DIV/0!</v>
          </cell>
        </row>
        <row r="1046">
          <cell r="A1046">
            <v>300168304</v>
          </cell>
          <cell r="B1046" t="str">
            <v>Мамараим Норкобул дури</v>
          </cell>
          <cell r="C1046">
            <v>0</v>
          </cell>
          <cell r="D1046">
            <v>0</v>
          </cell>
          <cell r="E1046">
            <v>0</v>
          </cell>
          <cell r="F1046" t="str">
            <v>Мамараим Норкобул дури</v>
          </cell>
          <cell r="G1046">
            <v>4482.6000000000004</v>
          </cell>
          <cell r="H1046">
            <v>1050</v>
          </cell>
          <cell r="I1046">
            <v>0</v>
          </cell>
          <cell r="J1046">
            <v>99.15353382423784</v>
          </cell>
        </row>
        <row r="1047">
          <cell r="A1047">
            <v>300184855</v>
          </cell>
          <cell r="B1047" t="str">
            <v>Турсунов Нурмухаммад олтин юлдузи</v>
          </cell>
          <cell r="C1047">
            <v>0</v>
          </cell>
          <cell r="D1047" t="str">
            <v>Турсунов Нурмухаммад олтин юлдузи</v>
          </cell>
          <cell r="E1047">
            <v>1050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 t="e">
            <v>#DIV/0!</v>
          </cell>
        </row>
        <row r="1048">
          <cell r="B1048" t="str">
            <v>жами</v>
          </cell>
          <cell r="C1048">
            <v>0</v>
          </cell>
          <cell r="D1048" t="str">
            <v>жами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 t="e">
            <v>#DIV/0!</v>
          </cell>
        </row>
        <row r="1049">
          <cell r="A1049">
            <v>200768185</v>
          </cell>
          <cell r="B1049" t="str">
            <v>Истиклол</v>
          </cell>
          <cell r="C1049">
            <v>0</v>
          </cell>
          <cell r="D1049">
            <v>0</v>
          </cell>
          <cell r="E1049">
            <v>0</v>
          </cell>
          <cell r="F1049" t="str">
            <v>Истиклол</v>
          </cell>
          <cell r="G1049">
            <v>3114.7</v>
          </cell>
          <cell r="H1049">
            <v>0</v>
          </cell>
          <cell r="I1049">
            <v>0</v>
          </cell>
          <cell r="J1049">
            <v>0</v>
          </cell>
        </row>
        <row r="1050">
          <cell r="B1050" t="str">
            <v>Сафаров Норкувват кора кузлари</v>
          </cell>
          <cell r="C1050">
            <v>0</v>
          </cell>
          <cell r="D1050" t="str">
            <v>Сафаров Норкувват кора кузлари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 t="e">
            <v>#DIV/0!</v>
          </cell>
        </row>
        <row r="1051">
          <cell r="B1051" t="str">
            <v>жами</v>
          </cell>
          <cell r="C1051">
            <v>0</v>
          </cell>
          <cell r="D1051" t="str">
            <v>жами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 t="e">
            <v>#DIV/0!</v>
          </cell>
        </row>
        <row r="1052">
          <cell r="A1052">
            <v>300181488</v>
          </cell>
          <cell r="B1052" t="str">
            <v>Сапарова Санобар порлок йул сари</v>
          </cell>
          <cell r="C1052">
            <v>0</v>
          </cell>
          <cell r="D1052">
            <v>0</v>
          </cell>
          <cell r="E1052">
            <v>0</v>
          </cell>
          <cell r="F1052" t="str">
            <v>Сапарова Санобар порлок йул сари</v>
          </cell>
          <cell r="G1052">
            <v>3190.9</v>
          </cell>
          <cell r="H1052">
            <v>223.5</v>
          </cell>
          <cell r="I1052">
            <v>0</v>
          </cell>
          <cell r="J1052" t="e">
            <v>#DIV/0!</v>
          </cell>
        </row>
        <row r="1053">
          <cell r="A1053">
            <v>200767851</v>
          </cell>
          <cell r="B1053" t="str">
            <v>Эски Ангар</v>
          </cell>
          <cell r="C1053">
            <v>0</v>
          </cell>
          <cell r="D1053" t="str">
            <v>Эски Ангар</v>
          </cell>
          <cell r="E1053">
            <v>223.5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 t="e">
            <v>#DIV/0!</v>
          </cell>
        </row>
        <row r="1054">
          <cell r="B1054" t="str">
            <v>жами</v>
          </cell>
          <cell r="C1054">
            <v>0</v>
          </cell>
          <cell r="D1054" t="str">
            <v>жами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 t="e">
            <v>#DIV/0!</v>
          </cell>
        </row>
        <row r="1055">
          <cell r="A1055">
            <v>300184824</v>
          </cell>
          <cell r="B1055" t="str">
            <v>Козоков Мирзабек Илгор даласи</v>
          </cell>
          <cell r="C1055">
            <v>0</v>
          </cell>
          <cell r="D1055">
            <v>0</v>
          </cell>
          <cell r="E1055">
            <v>0</v>
          </cell>
          <cell r="F1055" t="str">
            <v>Козоков Мирзабек Илгор даласи</v>
          </cell>
          <cell r="G1055">
            <v>4900.3</v>
          </cell>
          <cell r="H1055">
            <v>0</v>
          </cell>
          <cell r="I1055">
            <v>0</v>
          </cell>
          <cell r="J1055">
            <v>0</v>
          </cell>
        </row>
        <row r="1056">
          <cell r="B1056" t="str">
            <v>Киличев Тилов К.Т.У. (Ш.Юлд)</v>
          </cell>
          <cell r="C1056">
            <v>0</v>
          </cell>
          <cell r="D1056" t="str">
            <v>Киличев Тилов К.Т.У. (Ш.Юлд)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 t="e">
            <v>#DIV/0!</v>
          </cell>
        </row>
        <row r="1057">
          <cell r="B1057" t="str">
            <v>жами</v>
          </cell>
          <cell r="C1057">
            <v>0</v>
          </cell>
          <cell r="D1057" t="str">
            <v>жами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 t="e">
            <v>#DIV/0!</v>
          </cell>
        </row>
        <row r="1058">
          <cell r="A1058">
            <v>200765134</v>
          </cell>
          <cell r="B1058" t="str">
            <v>Киличев Тилов К.Т.У. (Ш.Юлд)</v>
          </cell>
          <cell r="C1058">
            <v>0</v>
          </cell>
          <cell r="D1058">
            <v>0</v>
          </cell>
          <cell r="E1058">
            <v>0</v>
          </cell>
          <cell r="F1058" t="str">
            <v>Киличев Тилов К.Т.У. (Ш.Юлд)</v>
          </cell>
          <cell r="G1058">
            <v>5368.1</v>
          </cell>
          <cell r="H1058">
            <v>1483.3</v>
          </cell>
          <cell r="I1058">
            <v>920.3</v>
          </cell>
          <cell r="J1058" t="e">
            <v>#DIV/0!</v>
          </cell>
        </row>
        <row r="1059">
          <cell r="A1059">
            <v>300170407</v>
          </cell>
          <cell r="B1059" t="str">
            <v>Сафаров Норкувват кора кузлари</v>
          </cell>
          <cell r="C1059">
            <v>0</v>
          </cell>
          <cell r="D1059" t="str">
            <v>Сафаров Норкувват кора кузлари</v>
          </cell>
          <cell r="E1059">
            <v>618.79999999999995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 t="e">
            <v>#DIV/0!</v>
          </cell>
        </row>
        <row r="1060">
          <cell r="A1060">
            <v>200456123</v>
          </cell>
          <cell r="B1060" t="str">
            <v>Дехконобод</v>
          </cell>
          <cell r="C1060">
            <v>0</v>
          </cell>
          <cell r="D1060" t="str">
            <v>Дехконобод</v>
          </cell>
          <cell r="E1060">
            <v>281.3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 t="e">
            <v>#DIV/0!</v>
          </cell>
        </row>
        <row r="1061">
          <cell r="B1061" t="str">
            <v>Нодир</v>
          </cell>
          <cell r="C1061">
            <v>0</v>
          </cell>
          <cell r="D1061" t="str">
            <v>Нодир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62.04409087844671</v>
          </cell>
        </row>
        <row r="1062">
          <cell r="A1062">
            <v>201865175</v>
          </cell>
          <cell r="B1062" t="str">
            <v>Шаккос бобо</v>
          </cell>
          <cell r="C1062">
            <v>0</v>
          </cell>
          <cell r="D1062" t="str">
            <v>Шаккос бобо</v>
          </cell>
          <cell r="E1062">
            <v>433.2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 t="e">
            <v>#DIV/0!</v>
          </cell>
        </row>
        <row r="1063">
          <cell r="A1063">
            <v>200767543</v>
          </cell>
          <cell r="B1063" t="str">
            <v>Парча-кора</v>
          </cell>
          <cell r="C1063">
            <v>0</v>
          </cell>
          <cell r="D1063" t="str">
            <v>Парча-кора</v>
          </cell>
          <cell r="E1063">
            <v>150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 t="e">
            <v>#DIV/0!</v>
          </cell>
        </row>
        <row r="1064">
          <cell r="B1064" t="str">
            <v>жами</v>
          </cell>
          <cell r="C1064">
            <v>0</v>
          </cell>
          <cell r="D1064" t="str">
            <v>жами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 t="e">
            <v>#DIV/0!</v>
          </cell>
        </row>
        <row r="1065">
          <cell r="A1065">
            <v>300184848</v>
          </cell>
          <cell r="B1065" t="str">
            <v>Жуманов Гайрат Шарк Юлдузи</v>
          </cell>
          <cell r="C1065">
            <v>0</v>
          </cell>
          <cell r="D1065">
            <v>0</v>
          </cell>
          <cell r="E1065">
            <v>0</v>
          </cell>
          <cell r="F1065" t="str">
            <v>Жуманов Гайрат Шарк Юлдузи</v>
          </cell>
          <cell r="G1065">
            <v>12666</v>
          </cell>
          <cell r="H1065">
            <v>0</v>
          </cell>
          <cell r="I1065">
            <v>0</v>
          </cell>
          <cell r="J1065" t="e">
            <v>#DIV/0!</v>
          </cell>
        </row>
        <row r="1066">
          <cell r="B1066" t="str">
            <v>жами</v>
          </cell>
          <cell r="C1066">
            <v>0</v>
          </cell>
          <cell r="D1066" t="str">
            <v>11-лойиха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 t="e">
            <v>#DIV/0!</v>
          </cell>
        </row>
        <row r="1067">
          <cell r="A1067">
            <v>300235600</v>
          </cell>
          <cell r="B1067" t="str">
            <v>Бекмуродов Кунгирот дашт даласи</v>
          </cell>
          <cell r="C1067">
            <v>0</v>
          </cell>
          <cell r="D1067">
            <v>0</v>
          </cell>
          <cell r="E1067">
            <v>0</v>
          </cell>
          <cell r="F1067" t="str">
            <v>Бекмуродов Кунгирот дашт даласи</v>
          </cell>
          <cell r="G1067">
            <v>8402</v>
          </cell>
          <cell r="H1067">
            <v>0</v>
          </cell>
          <cell r="I1067">
            <v>0</v>
          </cell>
          <cell r="J1067" t="e">
            <v>#DIV/0!</v>
          </cell>
        </row>
        <row r="1068">
          <cell r="B1068" t="str">
            <v>жами</v>
          </cell>
          <cell r="C1068">
            <v>0</v>
          </cell>
          <cell r="D1068" t="str">
            <v>1-лойиха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 t="e">
            <v>#DIV/0!</v>
          </cell>
        </row>
        <row r="1069">
          <cell r="A1069">
            <v>206153418</v>
          </cell>
          <cell r="B1069" t="str">
            <v>Сардорхон барака Саховати</v>
          </cell>
          <cell r="C1069">
            <v>0</v>
          </cell>
          <cell r="D1069">
            <v>0</v>
          </cell>
          <cell r="E1069">
            <v>0</v>
          </cell>
          <cell r="F1069" t="str">
            <v>Сардорхон барака Саховати</v>
          </cell>
          <cell r="G1069">
            <v>4647.6000000000004</v>
          </cell>
          <cell r="H1069">
            <v>228.8</v>
          </cell>
          <cell r="I1069">
            <v>0</v>
          </cell>
          <cell r="J1069" t="e">
            <v>#DIV/0!</v>
          </cell>
        </row>
        <row r="1070">
          <cell r="A1070">
            <v>203434948</v>
          </cell>
          <cell r="B1070" t="str">
            <v>Маъшал фх  паст</v>
          </cell>
          <cell r="C1070">
            <v>0</v>
          </cell>
          <cell r="D1070" t="str">
            <v>Маъшал фх  паст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 t="e">
            <v>#DIV/0!</v>
          </cell>
        </row>
        <row r="1071">
          <cell r="A1071">
            <v>206153361</v>
          </cell>
          <cell r="B1071" t="str">
            <v>Фаррух Барака Саховати</v>
          </cell>
          <cell r="C1071">
            <v>0</v>
          </cell>
          <cell r="D1071" t="str">
            <v>Фаррух Барака Саховати</v>
          </cell>
          <cell r="E1071">
            <v>0.4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 t="e">
            <v>#DIV/0!</v>
          </cell>
        </row>
        <row r="1072">
          <cell r="B1072" t="str">
            <v>Акрам Аслам пахта даласи</v>
          </cell>
          <cell r="C1072">
            <v>0</v>
          </cell>
          <cell r="D1072" t="str">
            <v>Акрам Аслам пахта даласи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</row>
        <row r="1073">
          <cell r="A1073">
            <v>300460679</v>
          </cell>
          <cell r="B1073" t="str">
            <v>Шохрух Шохжахон Шерзод</v>
          </cell>
          <cell r="C1073">
            <v>0</v>
          </cell>
          <cell r="D1073" t="str">
            <v>Шохрух Шохжахон Шерзод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 t="e">
            <v>#DIV/0!</v>
          </cell>
        </row>
        <row r="1074">
          <cell r="A1074">
            <v>206153014</v>
          </cell>
          <cell r="B1074" t="str">
            <v>Аламхон Алихон Асадулло</v>
          </cell>
          <cell r="C1074">
            <v>0</v>
          </cell>
          <cell r="D1074" t="str">
            <v>Аламхон Алихон Асадулло</v>
          </cell>
          <cell r="E1074">
            <v>228.4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 t="e">
            <v>#DIV/0!</v>
          </cell>
        </row>
        <row r="1075">
          <cell r="B1075" t="str">
            <v>жами</v>
          </cell>
          <cell r="C1075">
            <v>0</v>
          </cell>
          <cell r="D1075" t="str">
            <v>жами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 t="e">
            <v>#DIV/0!</v>
          </cell>
        </row>
        <row r="1076">
          <cell r="A1076">
            <v>200766884</v>
          </cell>
          <cell r="B1076" t="str">
            <v>Имом ота</v>
          </cell>
          <cell r="C1076">
            <v>0</v>
          </cell>
          <cell r="D1076">
            <v>0</v>
          </cell>
          <cell r="E1076">
            <v>0</v>
          </cell>
          <cell r="F1076" t="str">
            <v>Имом ота</v>
          </cell>
          <cell r="G1076">
            <v>2805.2</v>
          </cell>
          <cell r="H1076">
            <v>0</v>
          </cell>
          <cell r="I1076">
            <v>0</v>
          </cell>
          <cell r="J1076" t="e">
            <v>#DIV/0!</v>
          </cell>
        </row>
        <row r="1077">
          <cell r="A1077">
            <v>202694404</v>
          </cell>
          <cell r="B1077" t="str">
            <v>Тулкин</v>
          </cell>
          <cell r="C1077">
            <v>0</v>
          </cell>
          <cell r="D1077" t="str">
            <v>Тулкин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 t="e">
            <v>#DIV/0!</v>
          </cell>
        </row>
        <row r="1078">
          <cell r="B1078" t="str">
            <v>жами</v>
          </cell>
          <cell r="C1078">
            <v>0</v>
          </cell>
          <cell r="D1078" t="str">
            <v>жами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 t="e">
            <v>#DIV/0!</v>
          </cell>
        </row>
        <row r="1079">
          <cell r="A1079">
            <v>202108918</v>
          </cell>
          <cell r="B1079" t="str">
            <v>Навруз</v>
          </cell>
          <cell r="C1079">
            <v>0</v>
          </cell>
          <cell r="D1079">
            <v>0</v>
          </cell>
          <cell r="E1079">
            <v>0</v>
          </cell>
          <cell r="F1079" t="str">
            <v>Навруз</v>
          </cell>
          <cell r="G1079">
            <v>681.3</v>
          </cell>
          <cell r="H1079">
            <v>0</v>
          </cell>
          <cell r="I1079">
            <v>0</v>
          </cell>
          <cell r="J1079" t="e">
            <v>#DIV/0!</v>
          </cell>
        </row>
        <row r="1080">
          <cell r="B1080" t="str">
            <v>жами</v>
          </cell>
          <cell r="C1080">
            <v>0</v>
          </cell>
          <cell r="D1080" t="str">
            <v>4-лойиха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 t="e">
            <v>#DIV/0!</v>
          </cell>
        </row>
        <row r="1081">
          <cell r="A1081">
            <v>203364710</v>
          </cell>
          <cell r="B1081" t="str">
            <v>Бобур</v>
          </cell>
          <cell r="C1081">
            <v>0</v>
          </cell>
          <cell r="D1081" t="str">
            <v>Бобур</v>
          </cell>
          <cell r="E1081">
            <v>0</v>
          </cell>
          <cell r="F1081">
            <v>0</v>
          </cell>
          <cell r="G1081">
            <v>538.29999999999995</v>
          </cell>
          <cell r="H1081">
            <v>0</v>
          </cell>
          <cell r="I1081">
            <v>0</v>
          </cell>
          <cell r="J1081" t="e">
            <v>#DIV/0!</v>
          </cell>
        </row>
        <row r="1082">
          <cell r="A1082">
            <v>204735026</v>
          </cell>
          <cell r="B1082" t="str">
            <v>Давкаш АНТ</v>
          </cell>
          <cell r="C1082">
            <v>0</v>
          </cell>
          <cell r="D1082">
            <v>0</v>
          </cell>
          <cell r="E1082">
            <v>0</v>
          </cell>
          <cell r="F1082" t="str">
            <v>Давкаш АНТ</v>
          </cell>
          <cell r="G1082">
            <v>0</v>
          </cell>
          <cell r="H1082">
            <v>0</v>
          </cell>
          <cell r="I1082">
            <v>0</v>
          </cell>
          <cell r="J1082" t="e">
            <v>#DIV/0!</v>
          </cell>
        </row>
        <row r="1083">
          <cell r="B1083" t="str">
            <v>жами</v>
          </cell>
          <cell r="C1083">
            <v>0</v>
          </cell>
          <cell r="D1083" t="str">
            <v>жами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 t="e">
            <v>#DIV/0!</v>
          </cell>
        </row>
        <row r="1084">
          <cell r="A1084">
            <v>206768324</v>
          </cell>
          <cell r="B1084" t="str">
            <v>Маъмур Гофур Максуда нури дури</v>
          </cell>
          <cell r="C1084">
            <v>0</v>
          </cell>
          <cell r="D1084" t="str">
            <v>Маъмур Гофур Максуда нури дури</v>
          </cell>
          <cell r="E1084">
            <v>0</v>
          </cell>
          <cell r="F1084">
            <v>0</v>
          </cell>
          <cell r="G1084">
            <v>5799.5</v>
          </cell>
          <cell r="H1084">
            <v>397.6</v>
          </cell>
          <cell r="I1084">
            <v>307.10000000000002</v>
          </cell>
          <cell r="J1084" t="e">
            <v>#REF!</v>
          </cell>
        </row>
        <row r="1085">
          <cell r="A1085">
            <v>206152989</v>
          </cell>
          <cell r="B1085" t="str">
            <v>Элнур жонибек Жура</v>
          </cell>
          <cell r="C1085">
            <v>0</v>
          </cell>
          <cell r="D1085">
            <v>0</v>
          </cell>
          <cell r="E1085">
            <v>0</v>
          </cell>
          <cell r="F1085" t="str">
            <v>Элнур жонибек Жура</v>
          </cell>
          <cell r="G1085">
            <v>0</v>
          </cell>
          <cell r="H1085">
            <v>0</v>
          </cell>
          <cell r="I1085">
            <v>0</v>
          </cell>
          <cell r="J1085" t="e">
            <v>#DIV/0!</v>
          </cell>
        </row>
        <row r="1086">
          <cell r="A1086">
            <v>200975729</v>
          </cell>
          <cell r="B1086" t="str">
            <v>Янги саноат</v>
          </cell>
          <cell r="C1086">
            <v>0</v>
          </cell>
          <cell r="D1086" t="str">
            <v>Янги саноат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 t="e">
            <v>#DIV/0!</v>
          </cell>
        </row>
        <row r="1087">
          <cell r="A1087">
            <v>203361304</v>
          </cell>
          <cell r="B1087" t="str">
            <v>Намуна</v>
          </cell>
          <cell r="C1087">
            <v>0</v>
          </cell>
          <cell r="D1087" t="str">
            <v>Намуна</v>
          </cell>
          <cell r="E1087">
            <v>397.6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77.238430583501014</v>
          </cell>
        </row>
        <row r="1088">
          <cell r="B1088" t="str">
            <v>жами</v>
          </cell>
          <cell r="C1088">
            <v>0</v>
          </cell>
          <cell r="D1088" t="str">
            <v>жами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 t="e">
            <v>#DIV/0!</v>
          </cell>
        </row>
        <row r="1089">
          <cell r="A1089">
            <v>200766821</v>
          </cell>
          <cell r="B1089" t="str">
            <v>Дилшод</v>
          </cell>
          <cell r="C1089">
            <v>0</v>
          </cell>
          <cell r="D1089">
            <v>0</v>
          </cell>
          <cell r="E1089">
            <v>0</v>
          </cell>
          <cell r="F1089" t="str">
            <v>Дилшод</v>
          </cell>
          <cell r="G1089">
            <v>1891</v>
          </cell>
          <cell r="H1089">
            <v>88.2</v>
          </cell>
          <cell r="I1089">
            <v>0</v>
          </cell>
          <cell r="J1089" t="e">
            <v>#DIV/0!</v>
          </cell>
        </row>
        <row r="1090">
          <cell r="A1090">
            <v>204802734</v>
          </cell>
          <cell r="B1090" t="str">
            <v>Диёр бобо ДНП</v>
          </cell>
          <cell r="C1090">
            <v>0</v>
          </cell>
          <cell r="D1090" t="str">
            <v>Диёр бобо ДНП</v>
          </cell>
          <cell r="E1090">
            <v>88.2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 t="e">
            <v>#DIV/0!</v>
          </cell>
        </row>
        <row r="1091">
          <cell r="A1091">
            <v>203403297</v>
          </cell>
          <cell r="B1091" t="str">
            <v>Мухаммади бобо</v>
          </cell>
          <cell r="C1091">
            <v>0</v>
          </cell>
          <cell r="D1091" t="str">
            <v>Мухаммади бобо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 t="e">
            <v>#DIV/0!</v>
          </cell>
        </row>
        <row r="1092">
          <cell r="B1092" t="str">
            <v>жами</v>
          </cell>
          <cell r="C1092">
            <v>0</v>
          </cell>
          <cell r="D1092" t="str">
            <v>жами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</row>
        <row r="1093">
          <cell r="A1093">
            <v>206166582</v>
          </cell>
          <cell r="B1093" t="str">
            <v>Субхидам Сабина Сулоласи</v>
          </cell>
          <cell r="C1093">
            <v>0</v>
          </cell>
          <cell r="D1093">
            <v>0</v>
          </cell>
          <cell r="E1093">
            <v>0</v>
          </cell>
          <cell r="F1093" t="str">
            <v>Субхидам Сабина Сулоласи</v>
          </cell>
          <cell r="G1093">
            <v>4309.3999999999996</v>
          </cell>
          <cell r="H1093">
            <v>0</v>
          </cell>
          <cell r="I1093">
            <v>0</v>
          </cell>
          <cell r="J1093" t="e">
            <v>#DIV/0!</v>
          </cell>
        </row>
        <row r="1094">
          <cell r="A1094">
            <v>203352060</v>
          </cell>
          <cell r="B1094" t="str">
            <v>Ер тешар</v>
          </cell>
          <cell r="C1094">
            <v>0</v>
          </cell>
          <cell r="D1094" t="str">
            <v>Ер тешар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 t="e">
            <v>#DIV/0!</v>
          </cell>
        </row>
        <row r="1095">
          <cell r="B1095" t="str">
            <v>жами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 t="e">
            <v>#DIV/0!</v>
          </cell>
        </row>
        <row r="1096">
          <cell r="A1096">
            <v>206145711</v>
          </cell>
          <cell r="B1096" t="str">
            <v>Илёсжон Бахора Мумина</v>
          </cell>
          <cell r="C1096">
            <v>0</v>
          </cell>
          <cell r="D1096">
            <v>0</v>
          </cell>
          <cell r="E1096">
            <v>0</v>
          </cell>
          <cell r="F1096" t="str">
            <v>Илёсжон Бахора Мумина</v>
          </cell>
          <cell r="G1096">
            <v>663.9</v>
          </cell>
          <cell r="H1096">
            <v>0</v>
          </cell>
          <cell r="I1096">
            <v>0</v>
          </cell>
          <cell r="J1096" t="e">
            <v>#DIV/0!</v>
          </cell>
        </row>
        <row r="1097">
          <cell r="B1097" t="str">
            <v>жами</v>
          </cell>
          <cell r="C1097">
            <v>0</v>
          </cell>
          <cell r="D1097" t="str">
            <v>жами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 t="e">
            <v>#DIV/0!</v>
          </cell>
        </row>
        <row r="1098">
          <cell r="A1098">
            <v>200766900</v>
          </cell>
          <cell r="B1098" t="str">
            <v>Чортут</v>
          </cell>
          <cell r="C1098">
            <v>0</v>
          </cell>
          <cell r="D1098">
            <v>0</v>
          </cell>
          <cell r="E1098">
            <v>0</v>
          </cell>
          <cell r="F1098" t="str">
            <v>Чортут</v>
          </cell>
          <cell r="G1098">
            <v>2020.8</v>
          </cell>
          <cell r="H1098">
            <v>138.9</v>
          </cell>
          <cell r="I1098">
            <v>0</v>
          </cell>
          <cell r="J1098" t="e">
            <v>#DIV/0!</v>
          </cell>
        </row>
        <row r="1099">
          <cell r="A1099">
            <v>200767234</v>
          </cell>
          <cell r="B1099" t="str">
            <v>Юлдуз</v>
          </cell>
          <cell r="C1099">
            <v>0</v>
          </cell>
          <cell r="D1099" t="str">
            <v>Юлдуз</v>
          </cell>
          <cell r="E1099">
            <v>138.9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 t="e">
            <v>#DIV/0!</v>
          </cell>
        </row>
        <row r="1100">
          <cell r="A1100">
            <v>203755921</v>
          </cell>
          <cell r="B1100" t="str">
            <v>Юлдуз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 t="e">
            <v>#DIV/0!</v>
          </cell>
        </row>
        <row r="1101">
          <cell r="A1101">
            <v>206150912</v>
          </cell>
          <cell r="B1101" t="str">
            <v>Хамза Толиб Хужамурод</v>
          </cell>
          <cell r="C1101">
            <v>0</v>
          </cell>
          <cell r="D1101" t="str">
            <v>Хамза Толиб Хужамурод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</row>
        <row r="1102">
          <cell r="A1102">
            <v>206175929</v>
          </cell>
          <cell r="B1102" t="str">
            <v>Жахонгир Абдужаббор</v>
          </cell>
          <cell r="C1102">
            <v>0</v>
          </cell>
          <cell r="D1102" t="str">
            <v>Жахонгир Абдужаббор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 t="e">
            <v>#DIV/0!</v>
          </cell>
        </row>
        <row r="1103">
          <cell r="B1103" t="str">
            <v>жами</v>
          </cell>
          <cell r="C1103">
            <v>0</v>
          </cell>
          <cell r="D1103" t="str">
            <v>жами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 t="e">
            <v>#DIV/0!</v>
          </cell>
        </row>
        <row r="1104">
          <cell r="A1104">
            <v>202108940</v>
          </cell>
          <cell r="B1104" t="str">
            <v>Шахбоз</v>
          </cell>
          <cell r="C1104">
            <v>0</v>
          </cell>
          <cell r="D1104">
            <v>0</v>
          </cell>
          <cell r="E1104">
            <v>0</v>
          </cell>
          <cell r="F1104" t="str">
            <v>Шахбоз</v>
          </cell>
          <cell r="G1104">
            <v>2365</v>
          </cell>
          <cell r="H1104">
            <v>0</v>
          </cell>
          <cell r="I1104">
            <v>0</v>
          </cell>
          <cell r="J1104" t="e">
            <v>#DIV/0!</v>
          </cell>
        </row>
        <row r="1105">
          <cell r="A1105">
            <v>206176404</v>
          </cell>
          <cell r="B1105" t="str">
            <v>Каесаров Файзулло КЙХ</v>
          </cell>
          <cell r="C1105">
            <v>0</v>
          </cell>
          <cell r="D1105" t="str">
            <v>Каесаров Файзулло КЙХ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 t="e">
            <v>#DIV/0!</v>
          </cell>
        </row>
        <row r="1106">
          <cell r="B1106" t="str">
            <v>жами</v>
          </cell>
          <cell r="C1106">
            <v>0</v>
          </cell>
          <cell r="D1106" t="str">
            <v>жами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 t="e">
            <v>#DIV/0!</v>
          </cell>
        </row>
        <row r="1107">
          <cell r="A1107">
            <v>202198847</v>
          </cell>
          <cell r="B1107" t="str">
            <v>Хамид бобо</v>
          </cell>
          <cell r="C1107">
            <v>0</v>
          </cell>
          <cell r="D1107" t="str">
            <v>Хамид бобо</v>
          </cell>
          <cell r="E1107">
            <v>0</v>
          </cell>
          <cell r="F1107">
            <v>0</v>
          </cell>
          <cell r="G1107">
            <v>1581.1</v>
          </cell>
          <cell r="H1107">
            <v>0</v>
          </cell>
          <cell r="I1107">
            <v>0</v>
          </cell>
          <cell r="J1107" t="e">
            <v>#DIV/0!</v>
          </cell>
        </row>
        <row r="1108">
          <cell r="A1108">
            <v>206150896</v>
          </cell>
          <cell r="B1108" t="str">
            <v>Баёт Гулахандон</v>
          </cell>
          <cell r="C1108">
            <v>0</v>
          </cell>
          <cell r="D1108">
            <v>0</v>
          </cell>
          <cell r="E1108">
            <v>0</v>
          </cell>
          <cell r="F1108" t="str">
            <v>Баёт Гулахандон</v>
          </cell>
          <cell r="G1108">
            <v>0</v>
          </cell>
          <cell r="H1108">
            <v>0</v>
          </cell>
          <cell r="I1108">
            <v>0</v>
          </cell>
          <cell r="J1108" t="e">
            <v>#DIV/0!</v>
          </cell>
        </row>
        <row r="1109">
          <cell r="B1109" t="str">
            <v>жами</v>
          </cell>
          <cell r="C1109">
            <v>0</v>
          </cell>
          <cell r="D1109" t="str">
            <v>жами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 t="e">
            <v>#DIV/0!</v>
          </cell>
        </row>
        <row r="1110">
          <cell r="A1110">
            <v>204156295</v>
          </cell>
          <cell r="B1110" t="str">
            <v>Каримкулов Асрор</v>
          </cell>
          <cell r="C1110">
            <v>0</v>
          </cell>
          <cell r="D1110">
            <v>0</v>
          </cell>
          <cell r="E1110">
            <v>0</v>
          </cell>
          <cell r="F1110" t="str">
            <v>Каримкулов Асрор</v>
          </cell>
          <cell r="G1110">
            <v>3150.9</v>
          </cell>
          <cell r="H1110">
            <v>140.6</v>
          </cell>
          <cell r="I1110">
            <v>0</v>
          </cell>
          <cell r="J1110" t="e">
            <v>#DIV/0!</v>
          </cell>
        </row>
        <row r="1111">
          <cell r="A1111">
            <v>203507372</v>
          </cell>
          <cell r="B1111" t="str">
            <v>Журабек номли ф/х дуст</v>
          </cell>
          <cell r="C1111">
            <v>0</v>
          </cell>
          <cell r="D1111" t="str">
            <v>Журабек номли ф/х дуст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 t="e">
            <v>#DIV/0!</v>
          </cell>
        </row>
        <row r="1112">
          <cell r="A1112">
            <v>203705633</v>
          </cell>
          <cell r="B1112" t="str">
            <v>Журабек фх пастд</v>
          </cell>
          <cell r="C1112">
            <v>0</v>
          </cell>
          <cell r="D1112" t="str">
            <v>Журабек фх пастд</v>
          </cell>
          <cell r="E1112">
            <v>140.6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 t="e">
            <v>#DIV/0!</v>
          </cell>
        </row>
        <row r="1113">
          <cell r="B1113" t="str">
            <v>Кувон</v>
          </cell>
          <cell r="C1113">
            <v>0</v>
          </cell>
          <cell r="D1113" t="str">
            <v>Кувон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</row>
        <row r="1114">
          <cell r="B1114" t="str">
            <v>жами</v>
          </cell>
          <cell r="C1114">
            <v>0</v>
          </cell>
          <cell r="D1114" t="str">
            <v>жами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 t="e">
            <v>#DIV/0!</v>
          </cell>
        </row>
        <row r="1115">
          <cell r="A1115">
            <v>203533753</v>
          </cell>
          <cell r="B1115" t="str">
            <v>Искандар</v>
          </cell>
          <cell r="C1115">
            <v>0</v>
          </cell>
          <cell r="D1115" t="str">
            <v>Искандар</v>
          </cell>
          <cell r="E1115">
            <v>224.3</v>
          </cell>
          <cell r="F1115">
            <v>0</v>
          </cell>
          <cell r="G1115">
            <v>3331.3</v>
          </cell>
          <cell r="H1115">
            <v>790.5</v>
          </cell>
          <cell r="I1115">
            <v>0</v>
          </cell>
          <cell r="J1115" t="e">
            <v>#DIV/0!</v>
          </cell>
        </row>
        <row r="1116">
          <cell r="A1116">
            <v>205258215</v>
          </cell>
          <cell r="B1116" t="str">
            <v>Муродбек Б.У.Б</v>
          </cell>
          <cell r="C1116">
            <v>0</v>
          </cell>
          <cell r="D1116" t="str">
            <v>Муродбек Б.У.Б</v>
          </cell>
          <cell r="E1116">
            <v>566.20000000000005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 t="e">
            <v>#DIV/0!</v>
          </cell>
        </row>
        <row r="1117">
          <cell r="A1117">
            <v>203769862</v>
          </cell>
          <cell r="B1117" t="str">
            <v>Арслон бобо</v>
          </cell>
          <cell r="C1117">
            <v>0</v>
          </cell>
          <cell r="D1117">
            <v>0</v>
          </cell>
          <cell r="E1117">
            <v>0</v>
          </cell>
          <cell r="F1117" t="str">
            <v>Арслон бобо</v>
          </cell>
          <cell r="G1117">
            <v>0</v>
          </cell>
          <cell r="H1117">
            <v>0</v>
          </cell>
          <cell r="I1117">
            <v>0</v>
          </cell>
          <cell r="J1117" t="e">
            <v>#DIV/0!</v>
          </cell>
        </row>
        <row r="1118">
          <cell r="B1118" t="str">
            <v>жами</v>
          </cell>
          <cell r="C1118">
            <v>0</v>
          </cell>
          <cell r="D1118" t="str">
            <v>жами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</row>
        <row r="1119">
          <cell r="A1119">
            <v>203792471</v>
          </cell>
          <cell r="B1119" t="str">
            <v>Истиклол</v>
          </cell>
          <cell r="C1119">
            <v>0</v>
          </cell>
          <cell r="D1119">
            <v>0</v>
          </cell>
          <cell r="E1119">
            <v>0</v>
          </cell>
          <cell r="F1119" t="str">
            <v>Истиклол</v>
          </cell>
          <cell r="G1119">
            <v>3852.7</v>
          </cell>
          <cell r="H1119">
            <v>0</v>
          </cell>
          <cell r="I1119">
            <v>0</v>
          </cell>
          <cell r="J1119" t="e">
            <v>#DIV/0!</v>
          </cell>
        </row>
        <row r="1120">
          <cell r="B1120" t="str">
            <v>жами</v>
          </cell>
          <cell r="C1120">
            <v>0</v>
          </cell>
          <cell r="D1120" t="str">
            <v>14-лойиха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 t="e">
            <v>#DIV/0!</v>
          </cell>
        </row>
        <row r="1121">
          <cell r="A1121">
            <v>200766694</v>
          </cell>
          <cell r="B1121" t="str">
            <v>Фарход</v>
          </cell>
          <cell r="C1121">
            <v>0</v>
          </cell>
          <cell r="D1121">
            <v>0</v>
          </cell>
          <cell r="E1121">
            <v>0</v>
          </cell>
          <cell r="F1121" t="str">
            <v>Фарход</v>
          </cell>
          <cell r="G1121">
            <v>5460.3</v>
          </cell>
          <cell r="H1121">
            <v>687.3</v>
          </cell>
          <cell r="I1121">
            <v>539.6</v>
          </cell>
          <cell r="J1121" t="e">
            <v>#DIV/0!</v>
          </cell>
        </row>
        <row r="1122">
          <cell r="B1122" t="str">
            <v>Журабек</v>
          </cell>
          <cell r="C1122">
            <v>0</v>
          </cell>
          <cell r="D1122" t="str">
            <v>Журабек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 t="e">
            <v>#DIV/0!</v>
          </cell>
        </row>
        <row r="1123">
          <cell r="B1123" t="str">
            <v>Арслон бобо</v>
          </cell>
          <cell r="C1123">
            <v>0</v>
          </cell>
          <cell r="D1123" t="str">
            <v>Арслон бобо (кисман кай)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 t="e">
            <v>#DIV/0!</v>
          </cell>
        </row>
        <row r="1124">
          <cell r="A1124">
            <v>202535165</v>
          </cell>
          <cell r="B1124" t="str">
            <v>Олим</v>
          </cell>
          <cell r="C1124">
            <v>0</v>
          </cell>
          <cell r="D1124" t="str">
            <v>Олим</v>
          </cell>
          <cell r="E1124">
            <v>687.3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78.510112032591309</v>
          </cell>
        </row>
        <row r="1125">
          <cell r="B1125" t="str">
            <v>жами</v>
          </cell>
          <cell r="C1125">
            <v>0</v>
          </cell>
          <cell r="D1125" t="str">
            <v>жами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 t="e">
            <v>#DIV/0!</v>
          </cell>
        </row>
        <row r="1126">
          <cell r="B1126" t="str">
            <v>Туман она</v>
          </cell>
          <cell r="C1126">
            <v>0</v>
          </cell>
          <cell r="D1126" t="str">
            <v>Туман она</v>
          </cell>
          <cell r="E1126">
            <v>0</v>
          </cell>
          <cell r="F1126">
            <v>0</v>
          </cell>
          <cell r="G1126">
            <v>51.9</v>
          </cell>
          <cell r="H1126">
            <v>0</v>
          </cell>
          <cell r="I1126">
            <v>0</v>
          </cell>
          <cell r="J1126" t="e">
            <v>#DIV/0!</v>
          </cell>
        </row>
        <row r="1127">
          <cell r="A1127">
            <v>202991866</v>
          </cell>
          <cell r="B1127" t="str">
            <v>Соли бобо</v>
          </cell>
          <cell r="C1127">
            <v>0</v>
          </cell>
          <cell r="D1127">
            <v>0</v>
          </cell>
          <cell r="E1127">
            <v>0</v>
          </cell>
          <cell r="F1127" t="str">
            <v>Соли бобо</v>
          </cell>
          <cell r="G1127">
            <v>0</v>
          </cell>
          <cell r="H1127">
            <v>0</v>
          </cell>
          <cell r="I1127">
            <v>0</v>
          </cell>
          <cell r="J1127" t="e">
            <v>#DIV/0!</v>
          </cell>
        </row>
        <row r="1128">
          <cell r="B1128" t="str">
            <v>жами</v>
          </cell>
          <cell r="C1128">
            <v>0</v>
          </cell>
          <cell r="D1128" t="str">
            <v>жами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 t="e">
            <v>#DIV/0!</v>
          </cell>
        </row>
        <row r="1129">
          <cell r="A1129">
            <v>300668694</v>
          </cell>
          <cell r="B1129" t="str">
            <v>Асадбек Асилбек Бексултон даласи</v>
          </cell>
          <cell r="C1129">
            <v>0</v>
          </cell>
          <cell r="D1129" t="str">
            <v>Асадбек Асилбек Бексултон даласи</v>
          </cell>
          <cell r="E1129">
            <v>1.5</v>
          </cell>
          <cell r="F1129">
            <v>0</v>
          </cell>
          <cell r="G1129">
            <v>1470.8</v>
          </cell>
          <cell r="H1129">
            <v>1.5</v>
          </cell>
          <cell r="I1129">
            <v>0</v>
          </cell>
          <cell r="J1129" t="e">
            <v>#DIV/0!</v>
          </cell>
        </row>
        <row r="1130">
          <cell r="A1130">
            <v>203649631</v>
          </cell>
          <cell r="B1130" t="str">
            <v>Зафар</v>
          </cell>
          <cell r="C1130">
            <v>0</v>
          </cell>
          <cell r="D1130">
            <v>0</v>
          </cell>
          <cell r="E1130">
            <v>0</v>
          </cell>
          <cell r="F1130" t="str">
            <v>Зафар</v>
          </cell>
          <cell r="G1130">
            <v>0</v>
          </cell>
          <cell r="H1130">
            <v>0</v>
          </cell>
          <cell r="I1130">
            <v>0</v>
          </cell>
          <cell r="J1130" t="e">
            <v>#DIV/0!</v>
          </cell>
        </row>
        <row r="1131">
          <cell r="B1131" t="str">
            <v>жами</v>
          </cell>
          <cell r="C1131">
            <v>0</v>
          </cell>
          <cell r="D1131" t="str">
            <v>жами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 t="e">
            <v>#DIV/0!</v>
          </cell>
        </row>
        <row r="1132">
          <cell r="A1132">
            <v>201117574</v>
          </cell>
          <cell r="B1132" t="str">
            <v>Мухиддин</v>
          </cell>
          <cell r="C1132">
            <v>0</v>
          </cell>
          <cell r="D1132">
            <v>0</v>
          </cell>
          <cell r="E1132">
            <v>0</v>
          </cell>
          <cell r="F1132" t="str">
            <v>Мухиддин</v>
          </cell>
          <cell r="G1132">
            <v>1799.1</v>
          </cell>
          <cell r="H1132">
            <v>0</v>
          </cell>
          <cell r="I1132">
            <v>0</v>
          </cell>
          <cell r="J1132">
            <v>0</v>
          </cell>
        </row>
        <row r="1133">
          <cell r="B1133" t="str">
            <v>жами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 t="e">
            <v>#DIV/0!</v>
          </cell>
        </row>
        <row r="1134">
          <cell r="A1134">
            <v>202979475</v>
          </cell>
          <cell r="B1134" t="str">
            <v>Эгамберди бобо</v>
          </cell>
          <cell r="C1134">
            <v>0</v>
          </cell>
          <cell r="D1134">
            <v>0</v>
          </cell>
          <cell r="E1134">
            <v>0</v>
          </cell>
          <cell r="F1134" t="str">
            <v>Эгамберди бобо</v>
          </cell>
          <cell r="G1134">
            <v>151.1</v>
          </cell>
          <cell r="H1134">
            <v>0</v>
          </cell>
          <cell r="I1134">
            <v>0</v>
          </cell>
          <cell r="J1134" t="e">
            <v>#DIV/0!</v>
          </cell>
        </row>
        <row r="1135">
          <cell r="B1135" t="str">
            <v>жами</v>
          </cell>
          <cell r="C1135">
            <v>0</v>
          </cell>
          <cell r="D1135" t="str">
            <v>21-лойиха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 t="e">
            <v>#DIV/0!</v>
          </cell>
        </row>
        <row r="1136">
          <cell r="A1136">
            <v>206206928</v>
          </cell>
          <cell r="B1136" t="str">
            <v>Очил Азим беклар</v>
          </cell>
          <cell r="C1136">
            <v>0</v>
          </cell>
          <cell r="D1136">
            <v>0</v>
          </cell>
          <cell r="E1136">
            <v>0</v>
          </cell>
          <cell r="F1136" t="str">
            <v>Очил Азим беклар</v>
          </cell>
          <cell r="G1136">
            <v>2888.4</v>
          </cell>
          <cell r="H1136">
            <v>448.4</v>
          </cell>
          <cell r="I1136">
            <v>0</v>
          </cell>
          <cell r="J1136" t="e">
            <v>#DIV/0!</v>
          </cell>
        </row>
        <row r="1137">
          <cell r="A1137">
            <v>202280191</v>
          </cell>
          <cell r="B1137" t="str">
            <v>Абдулла ф\х</v>
          </cell>
          <cell r="C1137">
            <v>0</v>
          </cell>
          <cell r="D1137" t="str">
            <v>Абдулла ф\х</v>
          </cell>
          <cell r="E1137">
            <v>448.4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 t="e">
            <v>#DIV/0!</v>
          </cell>
        </row>
        <row r="1138">
          <cell r="A1138">
            <v>203364703</v>
          </cell>
          <cell r="B1138" t="str">
            <v>Жура бобо</v>
          </cell>
          <cell r="C1138">
            <v>0</v>
          </cell>
          <cell r="D1138" t="str">
            <v>Жура бобо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 t="e">
            <v>#DIV/0!</v>
          </cell>
        </row>
        <row r="1139">
          <cell r="B1139" t="str">
            <v>жами</v>
          </cell>
          <cell r="C1139">
            <v>0</v>
          </cell>
          <cell r="D1139" t="str">
            <v>жами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</row>
        <row r="1140">
          <cell r="A1140">
            <v>205818689</v>
          </cell>
          <cell r="B1140" t="str">
            <v>Беклар ота</v>
          </cell>
          <cell r="C1140">
            <v>0</v>
          </cell>
          <cell r="D1140">
            <v>0</v>
          </cell>
          <cell r="E1140">
            <v>0</v>
          </cell>
          <cell r="F1140" t="str">
            <v>Беклар ота</v>
          </cell>
          <cell r="G1140">
            <v>2842.5</v>
          </cell>
          <cell r="H1140">
            <v>51</v>
          </cell>
          <cell r="I1140">
            <v>0</v>
          </cell>
          <cell r="J1140" t="e">
            <v>#DIV/0!</v>
          </cell>
        </row>
        <row r="1141">
          <cell r="A1141">
            <v>205390228</v>
          </cell>
          <cell r="B1141" t="str">
            <v>Янги Саноат</v>
          </cell>
          <cell r="C1141">
            <v>0</v>
          </cell>
          <cell r="D1141" t="str">
            <v>Янги Саноат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 t="e">
            <v>#DIV/0!</v>
          </cell>
        </row>
        <row r="1142">
          <cell r="A1142">
            <v>204784164</v>
          </cell>
          <cell r="B1142" t="str">
            <v>субхидам кшб</v>
          </cell>
          <cell r="C1142">
            <v>0</v>
          </cell>
          <cell r="D1142" t="str">
            <v>субхидам кшб</v>
          </cell>
          <cell r="E1142">
            <v>51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 t="e">
            <v>#DIV/0!</v>
          </cell>
        </row>
        <row r="1143">
          <cell r="B1143" t="str">
            <v>жами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</row>
        <row r="1144">
          <cell r="A1144">
            <v>206196919</v>
          </cell>
          <cell r="B1144" t="str">
            <v>Сиёвуш АР Ёдгор</v>
          </cell>
          <cell r="C1144">
            <v>0</v>
          </cell>
          <cell r="D1144">
            <v>0</v>
          </cell>
          <cell r="E1144">
            <v>0</v>
          </cell>
          <cell r="F1144" t="str">
            <v>Сиёвуш АР Ёдгор</v>
          </cell>
          <cell r="G1144">
            <v>1119.0999999999999</v>
          </cell>
          <cell r="H1144">
            <v>10.4</v>
          </cell>
          <cell r="I1144">
            <v>0</v>
          </cell>
          <cell r="J1144" t="e">
            <v>#DIV/0!</v>
          </cell>
        </row>
        <row r="1145">
          <cell r="A1145">
            <v>203306354</v>
          </cell>
          <cell r="B1145" t="str">
            <v>Файзулло</v>
          </cell>
          <cell r="C1145">
            <v>0</v>
          </cell>
          <cell r="D1145" t="str">
            <v>Файзулло</v>
          </cell>
          <cell r="E1145">
            <v>10.4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 t="e">
            <v>#DIV/0!</v>
          </cell>
        </row>
        <row r="1146">
          <cell r="B1146" t="str">
            <v>жами</v>
          </cell>
          <cell r="C1146">
            <v>0</v>
          </cell>
          <cell r="D1146" t="str">
            <v>жами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 t="e">
            <v>#DIV/0!</v>
          </cell>
        </row>
        <row r="1147">
          <cell r="A1147">
            <v>300607492</v>
          </cell>
          <cell r="B1147" t="str">
            <v>Тогай Хондамир</v>
          </cell>
          <cell r="C1147">
            <v>0</v>
          </cell>
          <cell r="D1147">
            <v>0</v>
          </cell>
          <cell r="E1147">
            <v>0</v>
          </cell>
          <cell r="F1147" t="str">
            <v>Тогай Хондамир</v>
          </cell>
          <cell r="G1147">
            <v>977.6</v>
          </cell>
          <cell r="H1147">
            <v>0</v>
          </cell>
          <cell r="I1147">
            <v>0</v>
          </cell>
          <cell r="J1147">
            <v>0</v>
          </cell>
        </row>
        <row r="1148">
          <cell r="B1148" t="str">
            <v>жами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 t="e">
            <v>#DIV/0!</v>
          </cell>
        </row>
        <row r="1149">
          <cell r="B1149" t="str">
            <v>Аламхонапихон</v>
          </cell>
          <cell r="C1149">
            <v>0</v>
          </cell>
          <cell r="D1149" t="str">
            <v>Аламхон Алтхон</v>
          </cell>
          <cell r="E1149">
            <v>0</v>
          </cell>
          <cell r="F1149">
            <v>0</v>
          </cell>
          <cell r="G1149">
            <v>2159.1</v>
          </cell>
          <cell r="H1149">
            <v>27.9</v>
          </cell>
          <cell r="I1149">
            <v>0</v>
          </cell>
          <cell r="J1149" t="e">
            <v>#DIV/0!</v>
          </cell>
        </row>
        <row r="1150">
          <cell r="A1150">
            <v>206197576</v>
          </cell>
          <cell r="B1150" t="str">
            <v>Ганихон Алихон</v>
          </cell>
          <cell r="C1150">
            <v>0</v>
          </cell>
          <cell r="D1150">
            <v>0</v>
          </cell>
          <cell r="E1150">
            <v>0</v>
          </cell>
          <cell r="F1150" t="str">
            <v>Ганихон Алихон</v>
          </cell>
          <cell r="G1150">
            <v>0</v>
          </cell>
          <cell r="H1150">
            <v>0</v>
          </cell>
          <cell r="I1150">
            <v>0</v>
          </cell>
          <cell r="J1150" t="e">
            <v>#DIV/0!</v>
          </cell>
        </row>
        <row r="1151">
          <cell r="A1151">
            <v>200975934</v>
          </cell>
          <cell r="B1151" t="str">
            <v>Охунбобоев</v>
          </cell>
          <cell r="C1151">
            <v>0</v>
          </cell>
          <cell r="D1151" t="str">
            <v>Охунбобоев</v>
          </cell>
          <cell r="E1151">
            <v>27.9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 t="e">
            <v>#DIV/0!</v>
          </cell>
        </row>
        <row r="1152">
          <cell r="B1152" t="str">
            <v>жами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</row>
        <row r="1153">
          <cell r="A1153">
            <v>300949606</v>
          </cell>
          <cell r="B1153" t="str">
            <v>Райимов Суннат пахта даласи фх</v>
          </cell>
          <cell r="C1153">
            <v>0</v>
          </cell>
          <cell r="D1153">
            <v>0</v>
          </cell>
          <cell r="E1153">
            <v>0</v>
          </cell>
          <cell r="F1153" t="str">
            <v>Райимов Суннат пахта даласи фх</v>
          </cell>
          <cell r="G1153">
            <v>16543.3</v>
          </cell>
          <cell r="H1153">
            <v>2348.6</v>
          </cell>
          <cell r="I1153">
            <v>1843.7</v>
          </cell>
          <cell r="J1153" t="e">
            <v>#DIV/0!</v>
          </cell>
        </row>
        <row r="1154">
          <cell r="A1154">
            <v>203399080</v>
          </cell>
          <cell r="B1154" t="str">
            <v>Юлдуз фх пастд муста</v>
          </cell>
          <cell r="C1154">
            <v>0</v>
          </cell>
          <cell r="D1154" t="str">
            <v>Юлдуз фх пастд муста</v>
          </cell>
          <cell r="E1154">
            <v>674.4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 t="e">
            <v>#DIV/0!</v>
          </cell>
        </row>
        <row r="1155">
          <cell r="A1155">
            <v>204267656</v>
          </cell>
          <cell r="B1155" t="str">
            <v>Миржалол Раббим угли фх</v>
          </cell>
          <cell r="C1155">
            <v>0</v>
          </cell>
          <cell r="D1155" t="str">
            <v>Миржалол Раббим угли фх</v>
          </cell>
          <cell r="E1155">
            <v>559.9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 t="e">
            <v>#DIV/0!</v>
          </cell>
        </row>
        <row r="1156">
          <cell r="A1156">
            <v>204273863</v>
          </cell>
          <cell r="B1156" t="str">
            <v>Гулхан мажид кизи фх 204273863</v>
          </cell>
          <cell r="C1156">
            <v>0</v>
          </cell>
          <cell r="D1156" t="str">
            <v>Гулхан мажид кизи фх 204273863</v>
          </cell>
          <cell r="E1156">
            <v>241.5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78.502086349314482</v>
          </cell>
        </row>
        <row r="1157">
          <cell r="A1157">
            <v>204743887</v>
          </cell>
          <cell r="B1157" t="str">
            <v>Абди бобо БКА фх</v>
          </cell>
          <cell r="C1157">
            <v>0</v>
          </cell>
          <cell r="D1157" t="str">
            <v>Абди бобо БКА фх</v>
          </cell>
          <cell r="E1157">
            <v>251.1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 t="e">
            <v>#DIV/0!</v>
          </cell>
        </row>
        <row r="1158">
          <cell r="A1158">
            <v>300753384</v>
          </cell>
          <cell r="B1158" t="str">
            <v>Киндиктепа пахта даласи фх</v>
          </cell>
          <cell r="C1158">
            <v>0</v>
          </cell>
          <cell r="D1158" t="str">
            <v>Киндиктепа пахта даласи фх</v>
          </cell>
          <cell r="E1158">
            <v>621.70000000000005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 t="e">
            <v>#DIV/0!</v>
          </cell>
        </row>
        <row r="1159">
          <cell r="B1159" t="str">
            <v>жами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 t="e">
            <v>#DIV/0!</v>
          </cell>
        </row>
        <row r="1160">
          <cell r="A1160">
            <v>206141495</v>
          </cell>
          <cell r="B1160" t="str">
            <v>Норбоев Рамазон</v>
          </cell>
          <cell r="C1160">
            <v>0</v>
          </cell>
          <cell r="D1160">
            <v>0</v>
          </cell>
          <cell r="E1160">
            <v>0</v>
          </cell>
          <cell r="F1160" t="str">
            <v>Норбоев Рамазон</v>
          </cell>
          <cell r="G1160">
            <v>8711.7000000000007</v>
          </cell>
          <cell r="H1160">
            <v>3875.2</v>
          </cell>
          <cell r="I1160">
            <v>3042.2</v>
          </cell>
          <cell r="J1160" t="e">
            <v>#DIV/0!</v>
          </cell>
        </row>
        <row r="1161">
          <cell r="A1161">
            <v>206143438</v>
          </cell>
          <cell r="B1161" t="str">
            <v>Боймат Нурмат кук</v>
          </cell>
          <cell r="C1161">
            <v>0</v>
          </cell>
          <cell r="D1161" t="str">
            <v>Боймат Нурмат кук</v>
          </cell>
          <cell r="E1161">
            <v>594.5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 t="e">
            <v>#DIV/0!</v>
          </cell>
        </row>
        <row r="1162">
          <cell r="A1162">
            <v>202184216</v>
          </cell>
          <cell r="B1162" t="str">
            <v>Хуршид</v>
          </cell>
          <cell r="C1162">
            <v>0</v>
          </cell>
          <cell r="D1162" t="str">
            <v>Хуршид</v>
          </cell>
          <cell r="E1162">
            <v>2012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 t="e">
            <v>#DIV/0!</v>
          </cell>
        </row>
        <row r="1163">
          <cell r="A1163">
            <v>206141464</v>
          </cell>
          <cell r="B1163" t="str">
            <v>Эрка Лазиз бодом</v>
          </cell>
          <cell r="C1163">
            <v>0</v>
          </cell>
          <cell r="D1163" t="str">
            <v>Эрка Лазиз бодом</v>
          </cell>
          <cell r="E1163">
            <v>1268.7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78.50433526011561</v>
          </cell>
        </row>
        <row r="1164">
          <cell r="B1164" t="str">
            <v>Рузибой бобо</v>
          </cell>
          <cell r="C1164">
            <v>0</v>
          </cell>
          <cell r="D1164" t="str">
            <v>Рузибой бобо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 t="e">
            <v>#DIV/0!</v>
          </cell>
        </row>
        <row r="1165">
          <cell r="B1165" t="str">
            <v>жами</v>
          </cell>
          <cell r="C1165">
            <v>0</v>
          </cell>
          <cell r="D1165" t="str">
            <v>жами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 t="e">
            <v>#DIV/0!</v>
          </cell>
        </row>
        <row r="1166">
          <cell r="A1166">
            <v>202796902</v>
          </cell>
          <cell r="B1166" t="str">
            <v>Пастдаргом Мустакил</v>
          </cell>
          <cell r="C1166">
            <v>0</v>
          </cell>
          <cell r="D1166" t="str">
            <v>Пастдаргом Мустакил</v>
          </cell>
          <cell r="E1166">
            <v>2520.1999999999998</v>
          </cell>
          <cell r="F1166">
            <v>0</v>
          </cell>
          <cell r="G1166">
            <v>8162.4</v>
          </cell>
          <cell r="H1166">
            <v>3562.6</v>
          </cell>
          <cell r="I1166">
            <v>2796.8</v>
          </cell>
          <cell r="J1166" t="e">
            <v>#DIV/0!</v>
          </cell>
        </row>
        <row r="1167">
          <cell r="A1167">
            <v>203028028</v>
          </cell>
          <cell r="B1167" t="str">
            <v>Эсан бобо</v>
          </cell>
          <cell r="C1167">
            <v>0</v>
          </cell>
          <cell r="D1167">
            <v>0</v>
          </cell>
          <cell r="E1167">
            <v>0</v>
          </cell>
          <cell r="F1167" t="str">
            <v>Эсан бобо</v>
          </cell>
          <cell r="G1167">
            <v>0</v>
          </cell>
          <cell r="H1167">
            <v>0</v>
          </cell>
          <cell r="I1167">
            <v>0</v>
          </cell>
          <cell r="J1167" t="e">
            <v>#DIV/0!</v>
          </cell>
        </row>
        <row r="1168">
          <cell r="A1168">
            <v>203904719</v>
          </cell>
          <cell r="B1168" t="str">
            <v>Шахобиддин</v>
          </cell>
          <cell r="C1168">
            <v>0</v>
          </cell>
          <cell r="D1168" t="str">
            <v>Шахобиддин</v>
          </cell>
          <cell r="E1168">
            <v>1042.4000000000001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 t="e">
            <v>#DIV/0!</v>
          </cell>
        </row>
        <row r="1169">
          <cell r="B1169" t="str">
            <v>Рахмат бобо</v>
          </cell>
          <cell r="C1169">
            <v>0</v>
          </cell>
          <cell r="D1169" t="str">
            <v>Рахмат бобо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78.504463032616627</v>
          </cell>
        </row>
        <row r="1170">
          <cell r="B1170" t="str">
            <v>жами</v>
          </cell>
          <cell r="C1170">
            <v>0</v>
          </cell>
          <cell r="D1170" t="str">
            <v>жами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 t="e">
            <v>#DIV/0!</v>
          </cell>
        </row>
        <row r="1171">
          <cell r="A1171">
            <v>206141504</v>
          </cell>
          <cell r="B1171" t="str">
            <v>Бунёдкор Салим Маллаев</v>
          </cell>
          <cell r="C1171">
            <v>0</v>
          </cell>
          <cell r="D1171">
            <v>0</v>
          </cell>
          <cell r="E1171">
            <v>0</v>
          </cell>
          <cell r="F1171" t="str">
            <v>Бунёдкор Салим Маллаев</v>
          </cell>
          <cell r="G1171">
            <v>8348.2999999999993</v>
          </cell>
          <cell r="H1171">
            <v>835.4</v>
          </cell>
          <cell r="I1171">
            <v>655.8</v>
          </cell>
          <cell r="J1171" t="e">
            <v>#DIV/0!</v>
          </cell>
        </row>
        <row r="1172">
          <cell r="A1172">
            <v>202327771</v>
          </cell>
          <cell r="B1172" t="str">
            <v>Дуст</v>
          </cell>
          <cell r="C1172">
            <v>0</v>
          </cell>
          <cell r="D1172" t="str">
            <v>Дуст</v>
          </cell>
          <cell r="E1172">
            <v>299.60000000000002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 t="e">
            <v>#DIV/0!</v>
          </cell>
        </row>
        <row r="1173">
          <cell r="A1173">
            <v>206152394</v>
          </cell>
          <cell r="B1173" t="str">
            <v>Тухтабой Жураев</v>
          </cell>
          <cell r="C1173">
            <v>0</v>
          </cell>
          <cell r="D1173" t="str">
            <v>Тухтабой Жураев</v>
          </cell>
          <cell r="E1173">
            <v>535.79999999999995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 t="e">
            <v>#DIV/0!</v>
          </cell>
        </row>
        <row r="1174">
          <cell r="B1174" t="str">
            <v>жами</v>
          </cell>
          <cell r="C1174">
            <v>0</v>
          </cell>
          <cell r="D1174" t="str">
            <v>жами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78.501316734498445</v>
          </cell>
        </row>
        <row r="1175">
          <cell r="A1175">
            <v>206143381</v>
          </cell>
          <cell r="B1175" t="str">
            <v>Эрнафас Жуманов Хуршижд</v>
          </cell>
          <cell r="C1175">
            <v>0</v>
          </cell>
          <cell r="D1175">
            <v>0</v>
          </cell>
          <cell r="E1175">
            <v>0</v>
          </cell>
          <cell r="F1175" t="str">
            <v>Эрнафас Жуманов Хуршижд</v>
          </cell>
          <cell r="G1175">
            <v>5386.3</v>
          </cell>
          <cell r="H1175">
            <v>1745.8</v>
          </cell>
          <cell r="I1175">
            <v>1370.5</v>
          </cell>
          <cell r="J1175" t="e">
            <v>#DIV/0!</v>
          </cell>
        </row>
        <row r="1176">
          <cell r="A1176">
            <v>202041504</v>
          </cell>
          <cell r="B1176" t="str">
            <v>Ойбек</v>
          </cell>
          <cell r="C1176">
            <v>0</v>
          </cell>
          <cell r="D1176" t="str">
            <v>Ойбек</v>
          </cell>
          <cell r="E1176">
            <v>1745.8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 t="e">
            <v>#DIV/0!</v>
          </cell>
        </row>
        <row r="1177">
          <cell r="B1177" t="str">
            <v>жами</v>
          </cell>
          <cell r="C1177">
            <v>0</v>
          </cell>
          <cell r="D1177" t="str">
            <v>жами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 t="e">
            <v>#DIV/0!</v>
          </cell>
        </row>
        <row r="1178">
          <cell r="A1178">
            <v>203069214</v>
          </cell>
          <cell r="B1178" t="str">
            <v>Насиба</v>
          </cell>
          <cell r="C1178">
            <v>0</v>
          </cell>
          <cell r="D1178">
            <v>0</v>
          </cell>
          <cell r="E1178">
            <v>0</v>
          </cell>
          <cell r="F1178" t="str">
            <v>Насиба</v>
          </cell>
          <cell r="G1178">
            <v>4391.1000000000004</v>
          </cell>
          <cell r="H1178">
            <v>1315.6000000000001</v>
          </cell>
          <cell r="I1178">
            <v>1032.7</v>
          </cell>
          <cell r="J1178">
            <v>78.502692175506937</v>
          </cell>
        </row>
        <row r="1179">
          <cell r="A1179">
            <v>202121199</v>
          </cell>
          <cell r="B1179" t="str">
            <v>Минг чукур</v>
          </cell>
          <cell r="C1179">
            <v>0</v>
          </cell>
          <cell r="D1179" t="str">
            <v>Минг чукур</v>
          </cell>
          <cell r="E1179">
            <v>1212.2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 t="e">
            <v>#DIV/0!</v>
          </cell>
        </row>
        <row r="1180">
          <cell r="A1180">
            <v>203549653</v>
          </cell>
          <cell r="B1180" t="str">
            <v>Элмурод бобо</v>
          </cell>
          <cell r="C1180">
            <v>0</v>
          </cell>
          <cell r="D1180" t="str">
            <v>Элмурод бобо</v>
          </cell>
          <cell r="E1180">
            <v>103.4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 t="e">
            <v>#DIV/0!</v>
          </cell>
        </row>
        <row r="1181">
          <cell r="B1181" t="str">
            <v>жами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78.496503496503493</v>
          </cell>
        </row>
        <row r="1182">
          <cell r="A1182">
            <v>203356317</v>
          </cell>
          <cell r="B1182" t="str">
            <v>Хонтепа</v>
          </cell>
          <cell r="C1182">
            <v>0</v>
          </cell>
          <cell r="D1182">
            <v>0</v>
          </cell>
          <cell r="E1182">
            <v>0</v>
          </cell>
          <cell r="F1182" t="str">
            <v>Хонтепа</v>
          </cell>
          <cell r="G1182">
            <v>6811.3</v>
          </cell>
          <cell r="H1182">
            <v>2862</v>
          </cell>
          <cell r="I1182">
            <v>2246.8000000000002</v>
          </cell>
          <cell r="J1182" t="e">
            <v>#DIV/0!</v>
          </cell>
        </row>
        <row r="1183">
          <cell r="A1183">
            <v>203708082</v>
          </cell>
          <cell r="B1183" t="str">
            <v>Жамшид</v>
          </cell>
          <cell r="C1183">
            <v>0</v>
          </cell>
          <cell r="D1183" t="str">
            <v>Жамшид</v>
          </cell>
          <cell r="E1183">
            <v>841.9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 t="e">
            <v>#DIV/0!</v>
          </cell>
        </row>
        <row r="1184">
          <cell r="A1184">
            <v>203108229</v>
          </cell>
          <cell r="B1184" t="str">
            <v>Акмал</v>
          </cell>
          <cell r="C1184">
            <v>0</v>
          </cell>
          <cell r="D1184" t="str">
            <v>Акмал</v>
          </cell>
          <cell r="E1184">
            <v>1906.2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 t="e">
            <v>#DIV/0!</v>
          </cell>
        </row>
        <row r="1185">
          <cell r="A1185">
            <v>206484418</v>
          </cell>
          <cell r="B1185" t="str">
            <v>Парпиев Туркман</v>
          </cell>
          <cell r="C1185">
            <v>0</v>
          </cell>
          <cell r="D1185" t="str">
            <v>парпиев Туркман</v>
          </cell>
          <cell r="E1185">
            <v>113.9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78.50454227812719</v>
          </cell>
        </row>
        <row r="1186">
          <cell r="B1186" t="str">
            <v>Одил бобо</v>
          </cell>
          <cell r="C1186">
            <v>0</v>
          </cell>
          <cell r="D1186" t="str">
            <v>Одил бобо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 t="e">
            <v>#DIV/0!</v>
          </cell>
        </row>
        <row r="1187">
          <cell r="B1187" t="str">
            <v>жами</v>
          </cell>
          <cell r="C1187">
            <v>0</v>
          </cell>
          <cell r="D1187" t="str">
            <v>жами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 t="e">
            <v>#DIV/0!</v>
          </cell>
        </row>
        <row r="1188">
          <cell r="A1188">
            <v>204387104</v>
          </cell>
          <cell r="B1188" t="str">
            <v>Туркман бобо Чинори</v>
          </cell>
          <cell r="C1188">
            <v>0</v>
          </cell>
          <cell r="D1188">
            <v>0</v>
          </cell>
          <cell r="E1188">
            <v>0</v>
          </cell>
          <cell r="F1188" t="str">
            <v>Туркман бобо Чинори</v>
          </cell>
          <cell r="G1188">
            <v>11222.5</v>
          </cell>
          <cell r="H1188">
            <v>2616.6</v>
          </cell>
          <cell r="I1188">
            <v>2054.1</v>
          </cell>
          <cell r="J1188" t="e">
            <v>#DIV/0!</v>
          </cell>
        </row>
        <row r="1189">
          <cell r="A1189">
            <v>206125847</v>
          </cell>
          <cell r="B1189" t="str">
            <v>Бегойим Шамчироги</v>
          </cell>
          <cell r="C1189">
            <v>0</v>
          </cell>
          <cell r="D1189" t="str">
            <v>Бегойим Шамчироги</v>
          </cell>
          <cell r="E1189">
            <v>1274.2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 t="e">
            <v>#DIV/0!</v>
          </cell>
        </row>
        <row r="1190">
          <cell r="A1190">
            <v>206137049</v>
          </cell>
          <cell r="B1190" t="str">
            <v>Лочин Авгон Каршигул</v>
          </cell>
          <cell r="C1190">
            <v>0</v>
          </cell>
          <cell r="D1190" t="str">
            <v>Лочин Авгон Каршигул</v>
          </cell>
          <cell r="E1190">
            <v>852.5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 t="e">
            <v>#DIV/0!</v>
          </cell>
        </row>
        <row r="1191">
          <cell r="A1191">
            <v>206137056</v>
          </cell>
          <cell r="B1191" t="str">
            <v>Жамшид якка чинори</v>
          </cell>
          <cell r="C1191">
            <v>0</v>
          </cell>
          <cell r="D1191" t="str">
            <v>Жамшид якка чинори</v>
          </cell>
          <cell r="E1191">
            <v>489.9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78.502637009860123</v>
          </cell>
        </row>
        <row r="1192">
          <cell r="B1192" t="str">
            <v>жами</v>
          </cell>
          <cell r="C1192">
            <v>0</v>
          </cell>
          <cell r="D1192" t="str">
            <v>жами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 t="e">
            <v>#DIV/0!</v>
          </cell>
        </row>
        <row r="1193">
          <cell r="B1193" t="str">
            <v>Анвар Нур Богонали</v>
          </cell>
          <cell r="C1193">
            <v>0</v>
          </cell>
          <cell r="D1193">
            <v>0</v>
          </cell>
          <cell r="E1193">
            <v>0</v>
          </cell>
          <cell r="F1193" t="str">
            <v>Анвар Нур Богонали</v>
          </cell>
          <cell r="G1193">
            <v>0</v>
          </cell>
          <cell r="H1193">
            <v>0</v>
          </cell>
          <cell r="I1193">
            <v>0</v>
          </cell>
          <cell r="J1193" t="e">
            <v>#DIV/0!</v>
          </cell>
        </row>
        <row r="1194">
          <cell r="A1194">
            <v>203020363</v>
          </cell>
          <cell r="B1194" t="str">
            <v>Мухаммад бобо</v>
          </cell>
          <cell r="C1194">
            <v>0</v>
          </cell>
          <cell r="D1194" t="str">
            <v>Мухаммад бобо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 t="e">
            <v>#DIV/0!</v>
          </cell>
        </row>
        <row r="1195">
          <cell r="B1195" t="str">
            <v>жами</v>
          </cell>
          <cell r="C1195">
            <v>0</v>
          </cell>
          <cell r="D1195" t="str">
            <v>жами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 t="e">
            <v>#DIV/0!</v>
          </cell>
        </row>
        <row r="1196">
          <cell r="A1196">
            <v>206157729</v>
          </cell>
          <cell r="B1196" t="str">
            <v>Тошмурод Умурзок</v>
          </cell>
          <cell r="C1196">
            <v>0</v>
          </cell>
          <cell r="D1196" t="str">
            <v>Тошмурод Умурзок</v>
          </cell>
          <cell r="E1196">
            <v>2345.3000000000002</v>
          </cell>
          <cell r="F1196">
            <v>0</v>
          </cell>
          <cell r="G1196">
            <v>6527</v>
          </cell>
          <cell r="H1196">
            <v>2604.2000000000003</v>
          </cell>
          <cell r="I1196">
            <v>2044.4</v>
          </cell>
          <cell r="J1196" t="e">
            <v>#DIV/0!</v>
          </cell>
        </row>
        <row r="1197">
          <cell r="A1197">
            <v>203705593</v>
          </cell>
          <cell r="B1197" t="str">
            <v>Нарзи бобо</v>
          </cell>
          <cell r="C1197">
            <v>0</v>
          </cell>
          <cell r="D1197">
            <v>0</v>
          </cell>
          <cell r="E1197">
            <v>0</v>
          </cell>
          <cell r="F1197" t="str">
            <v>Нарзи бобо</v>
          </cell>
          <cell r="G1197">
            <v>0</v>
          </cell>
          <cell r="H1197">
            <v>0</v>
          </cell>
          <cell r="I1197">
            <v>0</v>
          </cell>
          <cell r="J1197" t="e">
            <v>#DIV/0!</v>
          </cell>
        </row>
        <row r="1198">
          <cell r="A1198">
            <v>203364687</v>
          </cell>
          <cell r="B1198" t="str">
            <v>Нурбек</v>
          </cell>
          <cell r="C1198">
            <v>0</v>
          </cell>
          <cell r="D1198" t="str">
            <v>Нурбек</v>
          </cell>
          <cell r="E1198">
            <v>258.89999999999998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 t="e">
            <v>#DIV/0!</v>
          </cell>
        </row>
        <row r="1199">
          <cell r="A1199">
            <v>203399097</v>
          </cell>
          <cell r="B1199" t="str">
            <v>Шухрат</v>
          </cell>
          <cell r="C1199">
            <v>0</v>
          </cell>
          <cell r="D1199" t="str">
            <v>Шухрат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78.503955149374079</v>
          </cell>
        </row>
        <row r="1200">
          <cell r="A1200">
            <v>203723588</v>
          </cell>
          <cell r="B1200" t="str">
            <v>Бекбой тепа</v>
          </cell>
          <cell r="C1200">
            <v>0</v>
          </cell>
          <cell r="D1200" t="str">
            <v>Бекбой тепа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 t="e">
            <v>#DIV/0!</v>
          </cell>
        </row>
        <row r="1201">
          <cell r="A1201">
            <v>205243488</v>
          </cell>
          <cell r="B1201" t="str">
            <v>Курбон ота</v>
          </cell>
          <cell r="C1201">
            <v>0</v>
          </cell>
          <cell r="D1201" t="str">
            <v>Курбон ота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 t="e">
            <v>#DIV/0!</v>
          </cell>
        </row>
        <row r="1202">
          <cell r="B1202" t="str">
            <v>жами</v>
          </cell>
          <cell r="C1202">
            <v>0</v>
          </cell>
          <cell r="D1202" t="str">
            <v>жами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 t="e">
            <v>#DIV/0!</v>
          </cell>
        </row>
        <row r="1203">
          <cell r="A1203">
            <v>206143398</v>
          </cell>
          <cell r="B1203" t="str">
            <v>Уразмат Наматакзори</v>
          </cell>
          <cell r="C1203">
            <v>0</v>
          </cell>
          <cell r="D1203" t="str">
            <v>Уразмат Наматакзори</v>
          </cell>
          <cell r="E1203">
            <v>2028.9</v>
          </cell>
          <cell r="F1203">
            <v>0</v>
          </cell>
          <cell r="G1203">
            <v>5951.7</v>
          </cell>
          <cell r="H1203">
            <v>2641.3</v>
          </cell>
          <cell r="I1203">
            <v>2111</v>
          </cell>
          <cell r="J1203" t="e">
            <v>#DIV/0!</v>
          </cell>
        </row>
        <row r="1204">
          <cell r="A1204">
            <v>200767392</v>
          </cell>
          <cell r="B1204" t="str">
            <v>Агрон</v>
          </cell>
          <cell r="C1204">
            <v>0</v>
          </cell>
          <cell r="D1204">
            <v>0</v>
          </cell>
          <cell r="E1204">
            <v>0</v>
          </cell>
          <cell r="F1204" t="str">
            <v>Агрон</v>
          </cell>
          <cell r="G1204">
            <v>0</v>
          </cell>
          <cell r="H1204">
            <v>0</v>
          </cell>
          <cell r="I1204">
            <v>0</v>
          </cell>
          <cell r="J1204" t="e">
            <v>#DIV/0!</v>
          </cell>
        </row>
        <row r="1205">
          <cell r="A1205">
            <v>202585358</v>
          </cell>
          <cell r="B1205" t="str">
            <v>Бунёд</v>
          </cell>
          <cell r="C1205">
            <v>0</v>
          </cell>
          <cell r="D1205" t="str">
            <v>Бунёд</v>
          </cell>
          <cell r="E1205">
            <v>55.3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 t="e">
            <v>#DIV/0!</v>
          </cell>
        </row>
        <row r="1206">
          <cell r="A1206">
            <v>202397963</v>
          </cell>
          <cell r="B1206" t="str">
            <v>Бахор 1</v>
          </cell>
          <cell r="C1206">
            <v>0</v>
          </cell>
          <cell r="D1206" t="str">
            <v>Бахор 1</v>
          </cell>
          <cell r="E1206">
            <v>557.1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79.922765304963463</v>
          </cell>
        </row>
        <row r="1207">
          <cell r="A1207">
            <v>202792156</v>
          </cell>
          <cell r="B1207" t="str">
            <v>Алижон</v>
          </cell>
          <cell r="C1207">
            <v>0</v>
          </cell>
          <cell r="D1207" t="str">
            <v>Алижон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 t="e">
            <v>#DIV/0!</v>
          </cell>
        </row>
        <row r="1208">
          <cell r="A1208">
            <v>203672921</v>
          </cell>
          <cell r="B1208" t="str">
            <v>Фазлиддин</v>
          </cell>
          <cell r="C1208">
            <v>0</v>
          </cell>
          <cell r="D1208" t="str">
            <v>Фазлиддин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 t="e">
            <v>#DIV/0!</v>
          </cell>
        </row>
        <row r="1209">
          <cell r="A1209">
            <v>203686254</v>
          </cell>
          <cell r="B1209" t="str">
            <v>Очил бобо</v>
          </cell>
          <cell r="C1209">
            <v>0</v>
          </cell>
          <cell r="D1209" t="str">
            <v>Очил бобо</v>
          </cell>
          <cell r="E1209">
            <v>8.1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 t="e">
            <v>#DIV/0!</v>
          </cell>
        </row>
        <row r="1210">
          <cell r="B1210" t="str">
            <v>жами</v>
          </cell>
          <cell r="C1210">
            <v>0</v>
          </cell>
          <cell r="D1210" t="str">
            <v>жами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 t="e">
            <v>#DIV/0!</v>
          </cell>
        </row>
        <row r="1211">
          <cell r="A1211">
            <v>206137000</v>
          </cell>
          <cell r="B1211" t="str">
            <v>Худойкул Рахимов</v>
          </cell>
          <cell r="C1211">
            <v>0</v>
          </cell>
          <cell r="D1211">
            <v>0</v>
          </cell>
          <cell r="E1211">
            <v>0</v>
          </cell>
          <cell r="F1211" t="str">
            <v>Худойкул Рахимов</v>
          </cell>
          <cell r="G1211">
            <v>6091</v>
          </cell>
          <cell r="H1211">
            <v>142.30000000000001</v>
          </cell>
          <cell r="I1211">
            <v>111.7</v>
          </cell>
          <cell r="J1211" t="e">
            <v>#DIV/0!</v>
          </cell>
        </row>
        <row r="1212">
          <cell r="A1212">
            <v>201117535</v>
          </cell>
          <cell r="B1212" t="str">
            <v>Умид</v>
          </cell>
          <cell r="C1212">
            <v>0</v>
          </cell>
          <cell r="D1212" t="str">
            <v>Умид</v>
          </cell>
          <cell r="E1212">
            <v>142.30000000000001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 t="e">
            <v>#DIV/0!</v>
          </cell>
        </row>
        <row r="1213">
          <cell r="B1213" t="str">
            <v>Фазлиддин</v>
          </cell>
          <cell r="C1213">
            <v>0</v>
          </cell>
          <cell r="D1213" t="str">
            <v>Фазлиддин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 t="e">
            <v>#DIV/0!</v>
          </cell>
        </row>
        <row r="1214">
          <cell r="B1214" t="str">
            <v>жами</v>
          </cell>
          <cell r="C1214">
            <v>0</v>
          </cell>
          <cell r="D1214" t="str">
            <v>жами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78.496134926212221</v>
          </cell>
        </row>
        <row r="1215">
          <cell r="B1215" t="str">
            <v>Курбон ота</v>
          </cell>
          <cell r="C1215">
            <v>0</v>
          </cell>
          <cell r="D1215" t="str">
            <v>Курбон ота</v>
          </cell>
          <cell r="E1215">
            <v>0</v>
          </cell>
          <cell r="F1215">
            <v>0</v>
          </cell>
          <cell r="G1215">
            <v>2725.6</v>
          </cell>
          <cell r="H1215">
            <v>396.2</v>
          </cell>
          <cell r="I1215">
            <v>0</v>
          </cell>
          <cell r="J1215" t="e">
            <v>#DIV/0!</v>
          </cell>
        </row>
        <row r="1216">
          <cell r="A1216">
            <v>204248283</v>
          </cell>
          <cell r="B1216" t="str">
            <v>Буви салима</v>
          </cell>
          <cell r="C1216">
            <v>0</v>
          </cell>
          <cell r="D1216">
            <v>0</v>
          </cell>
          <cell r="E1216">
            <v>0</v>
          </cell>
          <cell r="F1216" t="str">
            <v>Буви салима</v>
          </cell>
          <cell r="G1216">
            <v>0</v>
          </cell>
          <cell r="H1216">
            <v>0</v>
          </cell>
          <cell r="I1216">
            <v>0</v>
          </cell>
          <cell r="J1216" t="e">
            <v>#DIV/0!</v>
          </cell>
        </row>
        <row r="1217">
          <cell r="A1217">
            <v>206178869</v>
          </cell>
          <cell r="B1217" t="str">
            <v>Эшпулат Хосилот Козок</v>
          </cell>
          <cell r="C1217">
            <v>0</v>
          </cell>
          <cell r="D1217" t="str">
            <v>Эшпулат Хосилот Козок (тугатилган)</v>
          </cell>
          <cell r="E1217">
            <v>396.2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 t="e">
            <v>#DIV/0!</v>
          </cell>
        </row>
        <row r="1218">
          <cell r="B1218" t="str">
            <v>жами</v>
          </cell>
          <cell r="C1218">
            <v>0</v>
          </cell>
          <cell r="D1218" t="str">
            <v>жами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</row>
        <row r="1219">
          <cell r="A1219">
            <v>206137024</v>
          </cell>
          <cell r="B1219" t="str">
            <v>Азамат Холманов</v>
          </cell>
          <cell r="C1219">
            <v>0</v>
          </cell>
          <cell r="D1219">
            <v>0</v>
          </cell>
          <cell r="E1219">
            <v>0</v>
          </cell>
          <cell r="F1219" t="str">
            <v>Азамат Холманов</v>
          </cell>
          <cell r="G1219">
            <v>8024.8</v>
          </cell>
          <cell r="H1219">
            <v>1825.1</v>
          </cell>
          <cell r="I1219">
            <v>1432.7</v>
          </cell>
          <cell r="J1219" t="e">
            <v>#DIV/0!</v>
          </cell>
        </row>
        <row r="1220">
          <cell r="A1220">
            <v>206196790</v>
          </cell>
          <cell r="B1220" t="str">
            <v>Эшназар Журакул</v>
          </cell>
          <cell r="C1220">
            <v>0</v>
          </cell>
          <cell r="D1220" t="str">
            <v>Эшназар Журакул</v>
          </cell>
          <cell r="E1220">
            <v>477.5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 t="e">
            <v>#DIV/0!</v>
          </cell>
        </row>
        <row r="1221">
          <cell r="A1221">
            <v>206120197</v>
          </cell>
          <cell r="B1221" t="str">
            <v>Норчучук кундуз</v>
          </cell>
          <cell r="C1221">
            <v>0</v>
          </cell>
          <cell r="D1221" t="str">
            <v>Норчучук кундуз</v>
          </cell>
          <cell r="E1221">
            <v>12.6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 t="e">
            <v>#DIV/0!</v>
          </cell>
        </row>
        <row r="1222">
          <cell r="A1222">
            <v>203560927</v>
          </cell>
          <cell r="B1222" t="str">
            <v>мадина</v>
          </cell>
          <cell r="C1222">
            <v>0</v>
          </cell>
          <cell r="D1222" t="str">
            <v>мадина</v>
          </cell>
          <cell r="E1222">
            <v>1335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78.499808229686053</v>
          </cell>
        </row>
        <row r="1223">
          <cell r="B1223" t="str">
            <v>жами</v>
          </cell>
          <cell r="C1223">
            <v>0</v>
          </cell>
          <cell r="D1223" t="str">
            <v>жами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 t="e">
            <v>#DIV/0!</v>
          </cell>
        </row>
        <row r="1224">
          <cell r="A1224">
            <v>206143334</v>
          </cell>
          <cell r="B1224" t="str">
            <v>Искандар Назокат</v>
          </cell>
          <cell r="C1224">
            <v>0</v>
          </cell>
          <cell r="D1224">
            <v>0</v>
          </cell>
          <cell r="E1224">
            <v>0</v>
          </cell>
          <cell r="F1224" t="str">
            <v>Искандар Назокат</v>
          </cell>
          <cell r="G1224">
            <v>14645</v>
          </cell>
          <cell r="H1224">
            <v>5312.2</v>
          </cell>
          <cell r="I1224">
            <v>4481.3</v>
          </cell>
          <cell r="J1224" t="e">
            <v>#DIV/0!</v>
          </cell>
        </row>
        <row r="1225">
          <cell r="A1225">
            <v>206142827</v>
          </cell>
          <cell r="B1225" t="str">
            <v>Тохиржон Махмазиёев</v>
          </cell>
          <cell r="C1225">
            <v>0</v>
          </cell>
          <cell r="D1225" t="str">
            <v>Тохиржон Махмазиёев</v>
          </cell>
          <cell r="E1225">
            <v>1562.7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 t="e">
            <v>#DIV/0!</v>
          </cell>
        </row>
        <row r="1226">
          <cell r="A1226">
            <v>200767432</v>
          </cell>
          <cell r="B1226" t="str">
            <v>Жайра</v>
          </cell>
          <cell r="C1226">
            <v>0</v>
          </cell>
          <cell r="D1226" t="str">
            <v>Жайра</v>
          </cell>
          <cell r="E1226">
            <v>1765.8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 t="e">
            <v>#DIV/0!</v>
          </cell>
        </row>
        <row r="1227">
          <cell r="A1227">
            <v>202041536</v>
          </cell>
          <cell r="B1227" t="str">
            <v>Улугбек</v>
          </cell>
          <cell r="C1227">
            <v>0</v>
          </cell>
          <cell r="D1227" t="str">
            <v>Улугбек</v>
          </cell>
          <cell r="E1227">
            <v>1983.7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84.358646135311176</v>
          </cell>
        </row>
        <row r="1228">
          <cell r="B1228" t="str">
            <v>Эшпулат Хосилот Козок</v>
          </cell>
          <cell r="C1228">
            <v>0</v>
          </cell>
          <cell r="D1228" t="str">
            <v>Эшпулат Хосилот Козок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 t="e">
            <v>#DIV/0!</v>
          </cell>
        </row>
        <row r="1229">
          <cell r="B1229" t="str">
            <v>жами</v>
          </cell>
          <cell r="C1229">
            <v>0</v>
          </cell>
          <cell r="D1229" t="str">
            <v>жами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 t="e">
            <v>#DIV/0!</v>
          </cell>
        </row>
        <row r="1230">
          <cell r="A1230">
            <v>206142842</v>
          </cell>
          <cell r="B1230" t="str">
            <v>Саит Хаким Зариф</v>
          </cell>
          <cell r="C1230">
            <v>0</v>
          </cell>
          <cell r="D1230">
            <v>0</v>
          </cell>
          <cell r="E1230">
            <v>0</v>
          </cell>
          <cell r="F1230" t="str">
            <v>Саит Хаким Зариф</v>
          </cell>
          <cell r="G1230">
            <v>2021.8</v>
          </cell>
          <cell r="H1230">
            <v>623</v>
          </cell>
          <cell r="I1230">
            <v>434</v>
          </cell>
          <cell r="J1230" t="e">
            <v>#DIV/0!</v>
          </cell>
        </row>
        <row r="1231">
          <cell r="A1231">
            <v>202908333</v>
          </cell>
          <cell r="B1231" t="str">
            <v>Жура бобо</v>
          </cell>
          <cell r="C1231">
            <v>0</v>
          </cell>
          <cell r="D1231" t="str">
            <v>Жура бобо</v>
          </cell>
          <cell r="E1231">
            <v>623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 t="e">
            <v>#DIV/0!</v>
          </cell>
        </row>
        <row r="1232">
          <cell r="B1232" t="str">
            <v>Наврузов Умарали</v>
          </cell>
          <cell r="C1232">
            <v>0</v>
          </cell>
          <cell r="D1232" t="str">
            <v>Наврузов Умарали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 t="e">
            <v>#DIV/0!</v>
          </cell>
        </row>
        <row r="1233">
          <cell r="B1233" t="str">
            <v>жами</v>
          </cell>
          <cell r="C1233">
            <v>0</v>
          </cell>
          <cell r="D1233" t="str">
            <v>жами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69.662921348314612</v>
          </cell>
        </row>
        <row r="1234">
          <cell r="A1234">
            <v>202185276</v>
          </cell>
          <cell r="B1234" t="str">
            <v>Азимбек</v>
          </cell>
          <cell r="C1234">
            <v>0</v>
          </cell>
          <cell r="D1234" t="str">
            <v>Азимбек</v>
          </cell>
          <cell r="E1234">
            <v>89.7</v>
          </cell>
          <cell r="F1234">
            <v>0</v>
          </cell>
          <cell r="G1234">
            <v>7946.2</v>
          </cell>
          <cell r="H1234">
            <v>1275.5</v>
          </cell>
          <cell r="I1234">
            <v>930.8</v>
          </cell>
          <cell r="J1234" t="e">
            <v>#DIV/0!</v>
          </cell>
        </row>
        <row r="1235">
          <cell r="A1235">
            <v>202041464</v>
          </cell>
          <cell r="B1235" t="str">
            <v>Бахор 2</v>
          </cell>
          <cell r="C1235">
            <v>0</v>
          </cell>
          <cell r="D1235">
            <v>0</v>
          </cell>
          <cell r="E1235">
            <v>0</v>
          </cell>
          <cell r="F1235" t="str">
            <v>Бахор 2</v>
          </cell>
          <cell r="G1235">
            <v>0</v>
          </cell>
          <cell r="H1235">
            <v>0</v>
          </cell>
          <cell r="I1235">
            <v>0</v>
          </cell>
          <cell r="J1235" t="e">
            <v>#DIV/0!</v>
          </cell>
        </row>
        <row r="1236">
          <cell r="A1236">
            <v>200976973</v>
          </cell>
          <cell r="B1236" t="str">
            <v>Мустакиллик</v>
          </cell>
          <cell r="C1236">
            <v>0</v>
          </cell>
          <cell r="D1236" t="str">
            <v>Мустакиллик</v>
          </cell>
          <cell r="E1236">
            <v>305.60000000000002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 t="e">
            <v>#DIV/0!</v>
          </cell>
        </row>
        <row r="1237">
          <cell r="A1237">
            <v>203338100</v>
          </cell>
          <cell r="B1237" t="str">
            <v>Хасанбой</v>
          </cell>
          <cell r="C1237">
            <v>0</v>
          </cell>
          <cell r="D1237" t="str">
            <v>Хасанбой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72.975303802430417</v>
          </cell>
        </row>
        <row r="1238">
          <cell r="A1238">
            <v>203720093</v>
          </cell>
          <cell r="B1238" t="str">
            <v>Азиз</v>
          </cell>
          <cell r="C1238">
            <v>0</v>
          </cell>
          <cell r="D1238" t="str">
            <v>Азиз</v>
          </cell>
          <cell r="E1238">
            <v>591.5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 t="e">
            <v>#DIV/0!</v>
          </cell>
        </row>
        <row r="1239">
          <cell r="A1239">
            <v>203564858</v>
          </cell>
          <cell r="B1239" t="str">
            <v>Абдушукур бобо</v>
          </cell>
          <cell r="C1239">
            <v>0</v>
          </cell>
          <cell r="D1239" t="str">
            <v>Абдушукур бобо</v>
          </cell>
          <cell r="E1239">
            <v>288.7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 t="e">
            <v>#DIV/0!</v>
          </cell>
        </row>
        <row r="1240">
          <cell r="A1240">
            <v>200767449</v>
          </cell>
          <cell r="B1240" t="str">
            <v>Турт айгир</v>
          </cell>
          <cell r="C1240">
            <v>0</v>
          </cell>
          <cell r="D1240" t="str">
            <v>Турт айгир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 t="e">
            <v>#DIV/0!</v>
          </cell>
        </row>
        <row r="1241">
          <cell r="B1241" t="str">
            <v>жами</v>
          </cell>
          <cell r="C1241">
            <v>0</v>
          </cell>
          <cell r="D1241" t="str">
            <v>жами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 t="e">
            <v>#DIV/0!</v>
          </cell>
        </row>
        <row r="1242">
          <cell r="A1242">
            <v>206137064</v>
          </cell>
          <cell r="B1242" t="str">
            <v>Авазов Норбек</v>
          </cell>
          <cell r="C1242">
            <v>0</v>
          </cell>
          <cell r="D1242">
            <v>0</v>
          </cell>
          <cell r="E1242">
            <v>0</v>
          </cell>
          <cell r="F1242" t="str">
            <v>Авазов Норбек</v>
          </cell>
          <cell r="G1242">
            <v>4825.5</v>
          </cell>
          <cell r="H1242">
            <v>992.1</v>
          </cell>
          <cell r="I1242">
            <v>712.8</v>
          </cell>
          <cell r="J1242" t="e">
            <v>#DIV/0!</v>
          </cell>
        </row>
        <row r="1243">
          <cell r="A1243">
            <v>200767424</v>
          </cell>
          <cell r="B1243" t="str">
            <v>Бешнайман</v>
          </cell>
          <cell r="C1243">
            <v>0</v>
          </cell>
          <cell r="D1243" t="str">
            <v>Бешнайман</v>
          </cell>
          <cell r="E1243">
            <v>992.1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 t="e">
            <v>#DIV/0!</v>
          </cell>
        </row>
        <row r="1244">
          <cell r="A1244">
            <v>203695164</v>
          </cell>
          <cell r="B1244" t="str">
            <v>Абдуалим бобо</v>
          </cell>
          <cell r="C1244">
            <v>0</v>
          </cell>
          <cell r="D1244" t="str">
            <v>Абдуалим бобо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 t="e">
            <v>#DIV/0!</v>
          </cell>
        </row>
        <row r="1245">
          <cell r="B1245" t="str">
            <v>жами</v>
          </cell>
          <cell r="C1245">
            <v>0</v>
          </cell>
          <cell r="D1245" t="str">
            <v>жами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71.84759600846688</v>
          </cell>
        </row>
        <row r="1246">
          <cell r="A1246">
            <v>206178876</v>
          </cell>
          <cell r="B1246" t="str">
            <v>Уткир Хужан Келсиной</v>
          </cell>
          <cell r="C1246">
            <v>0</v>
          </cell>
          <cell r="D1246" t="str">
            <v>уткир Хужан Келсиной</v>
          </cell>
          <cell r="E1246">
            <v>1573.9</v>
          </cell>
          <cell r="F1246">
            <v>0</v>
          </cell>
          <cell r="G1246">
            <v>9422.2000000000007</v>
          </cell>
          <cell r="H1246">
            <v>5303.4</v>
          </cell>
          <cell r="I1246">
            <v>4163.5</v>
          </cell>
          <cell r="J1246" t="e">
            <v>#DIV/0!</v>
          </cell>
        </row>
        <row r="1247">
          <cell r="A1247">
            <v>203728256</v>
          </cell>
          <cell r="B1247" t="str">
            <v>Саодат</v>
          </cell>
          <cell r="C1247">
            <v>0</v>
          </cell>
          <cell r="D1247" t="str">
            <v>саодат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 t="e">
            <v>#DIV/0!</v>
          </cell>
        </row>
        <row r="1248">
          <cell r="A1248">
            <v>206196854</v>
          </cell>
          <cell r="B1248" t="str">
            <v>Сийман Сийхан Аббосхон</v>
          </cell>
          <cell r="C1248">
            <v>0</v>
          </cell>
          <cell r="D1248" t="str">
            <v>Сийман Сийхан Аббосхон</v>
          </cell>
          <cell r="E1248">
            <v>1268.3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 t="e">
            <v>#DIV/0!</v>
          </cell>
        </row>
        <row r="1249">
          <cell r="A1249">
            <v>200975830</v>
          </cell>
          <cell r="B1249" t="str">
            <v>Мавлон Палвон</v>
          </cell>
          <cell r="C1249">
            <v>0</v>
          </cell>
          <cell r="D1249" t="str">
            <v>Мавлон Палвон</v>
          </cell>
          <cell r="E1249">
            <v>2461.1999999999998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78.506241279179406</v>
          </cell>
        </row>
        <row r="1250">
          <cell r="A1250">
            <v>200975894</v>
          </cell>
          <cell r="B1250" t="str">
            <v>Мангит</v>
          </cell>
          <cell r="C1250">
            <v>0</v>
          </cell>
          <cell r="D1250" t="str">
            <v>Мангит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 t="e">
            <v>#DIV/0!</v>
          </cell>
        </row>
        <row r="1251">
          <cell r="A1251">
            <v>203364694</v>
          </cell>
          <cell r="B1251" t="str">
            <v>Яхши бобо</v>
          </cell>
          <cell r="C1251">
            <v>0</v>
          </cell>
          <cell r="D1251" t="str">
            <v>Яхши бобо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 t="e">
            <v>#DIV/0!</v>
          </cell>
        </row>
        <row r="1252">
          <cell r="A1252">
            <v>203392828</v>
          </cell>
          <cell r="B1252" t="str">
            <v>Карим бобо</v>
          </cell>
          <cell r="C1252">
            <v>0</v>
          </cell>
          <cell r="D1252">
            <v>0</v>
          </cell>
          <cell r="E1252">
            <v>0</v>
          </cell>
          <cell r="F1252" t="str">
            <v>Карим бобо</v>
          </cell>
          <cell r="G1252">
            <v>0</v>
          </cell>
          <cell r="H1252">
            <v>0</v>
          </cell>
          <cell r="I1252">
            <v>0</v>
          </cell>
          <cell r="J1252" t="e">
            <v>#DIV/0!</v>
          </cell>
        </row>
        <row r="1253">
          <cell r="B1253" t="str">
            <v>Норбоев Рамазон</v>
          </cell>
          <cell r="C1253">
            <v>0</v>
          </cell>
          <cell r="D1253" t="str">
            <v>Норбоев Рамазон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 t="e">
            <v>#DIV/0!</v>
          </cell>
        </row>
        <row r="1254">
          <cell r="B1254" t="str">
            <v>жами</v>
          </cell>
          <cell r="C1254">
            <v>0</v>
          </cell>
          <cell r="D1254" t="str">
            <v>жами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 t="e">
            <v>#DIV/0!</v>
          </cell>
        </row>
        <row r="1255">
          <cell r="A1255">
            <v>206178884</v>
          </cell>
          <cell r="B1255" t="str">
            <v>Миришкор Шункор Ковчини</v>
          </cell>
          <cell r="C1255">
            <v>0</v>
          </cell>
          <cell r="D1255">
            <v>0</v>
          </cell>
          <cell r="E1255">
            <v>0</v>
          </cell>
          <cell r="F1255" t="str">
            <v>Миришкор Шункор Ковчини</v>
          </cell>
          <cell r="G1255">
            <v>4883.8999999999996</v>
          </cell>
          <cell r="H1255">
            <v>0</v>
          </cell>
          <cell r="I1255">
            <v>0</v>
          </cell>
          <cell r="J1255" t="e">
            <v>#DIV/0!</v>
          </cell>
        </row>
        <row r="1256">
          <cell r="A1256">
            <v>203705625</v>
          </cell>
          <cell r="B1256" t="str">
            <v>Манзура</v>
          </cell>
          <cell r="C1256">
            <v>0</v>
          </cell>
          <cell r="D1256" t="str">
            <v>Манзура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 t="e">
            <v>#DIV/0!</v>
          </cell>
        </row>
        <row r="1257">
          <cell r="B1257" t="str">
            <v>жами</v>
          </cell>
          <cell r="C1257">
            <v>0</v>
          </cell>
          <cell r="D1257" t="str">
            <v>жами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 t="e">
            <v>#DIV/0!</v>
          </cell>
        </row>
        <row r="1258">
          <cell r="A1258">
            <v>203739607</v>
          </cell>
          <cell r="B1258" t="str">
            <v>Зайни бобо</v>
          </cell>
          <cell r="C1258">
            <v>0</v>
          </cell>
          <cell r="D1258">
            <v>0</v>
          </cell>
          <cell r="E1258">
            <v>0</v>
          </cell>
          <cell r="F1258" t="str">
            <v>Зайни бобо</v>
          </cell>
          <cell r="G1258">
            <v>1604.7</v>
          </cell>
          <cell r="H1258">
            <v>284.2</v>
          </cell>
          <cell r="I1258">
            <v>223</v>
          </cell>
          <cell r="J1258" t="e">
            <v>#DIV/0!</v>
          </cell>
        </row>
        <row r="1259">
          <cell r="A1259">
            <v>300414544</v>
          </cell>
          <cell r="B1259" t="str">
            <v>Абдураим Мирзаев Дурдонаси</v>
          </cell>
          <cell r="C1259">
            <v>0</v>
          </cell>
          <cell r="D1259" t="str">
            <v>Абдураим Мирзаев Дурдонаси</v>
          </cell>
          <cell r="E1259">
            <v>284.2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 t="e">
            <v>#DIV/0!</v>
          </cell>
        </row>
        <row r="1260">
          <cell r="B1260" t="str">
            <v>жами</v>
          </cell>
          <cell r="C1260">
            <v>0</v>
          </cell>
          <cell r="D1260" t="str">
            <v>жами</v>
          </cell>
          <cell r="E1260">
            <v>0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 t="e">
            <v>#DIV/0!</v>
          </cell>
        </row>
        <row r="1261">
          <cell r="A1261">
            <v>206143421</v>
          </cell>
          <cell r="B1261" t="str">
            <v>Норкозок Арабов</v>
          </cell>
          <cell r="C1261">
            <v>0</v>
          </cell>
          <cell r="D1261">
            <v>0</v>
          </cell>
          <cell r="E1261">
            <v>0</v>
          </cell>
          <cell r="F1261" t="str">
            <v>Норкозок Арабов</v>
          </cell>
          <cell r="G1261">
            <v>2262.3000000000002</v>
          </cell>
          <cell r="H1261">
            <v>2040.3</v>
          </cell>
          <cell r="I1261">
            <v>600</v>
          </cell>
          <cell r="J1261">
            <v>78.465869106263199</v>
          </cell>
        </row>
        <row r="1262">
          <cell r="A1262">
            <v>203289574</v>
          </cell>
          <cell r="B1262" t="str">
            <v>Элдор</v>
          </cell>
          <cell r="C1262">
            <v>0</v>
          </cell>
          <cell r="D1262" t="str">
            <v>Элдор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 t="e">
            <v>#DIV/0!</v>
          </cell>
        </row>
        <row r="1263">
          <cell r="A1263">
            <v>203716058</v>
          </cell>
          <cell r="B1263" t="str">
            <v>Гадай бобо</v>
          </cell>
          <cell r="C1263">
            <v>0</v>
          </cell>
          <cell r="D1263" t="str">
            <v>гадай бобо</v>
          </cell>
          <cell r="E1263">
            <v>2040.3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 t="e">
            <v>#DIV/0!</v>
          </cell>
        </row>
        <row r="1264">
          <cell r="B1264" t="str">
            <v>жами</v>
          </cell>
          <cell r="C1264">
            <v>0</v>
          </cell>
          <cell r="D1264" t="str">
            <v>жами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29.407440082340834</v>
          </cell>
        </row>
        <row r="1265">
          <cell r="A1265">
            <v>206137095</v>
          </cell>
          <cell r="B1265" t="str">
            <v>Мансур Омонтурдиев</v>
          </cell>
          <cell r="C1265">
            <v>0</v>
          </cell>
          <cell r="D1265">
            <v>0</v>
          </cell>
          <cell r="E1265">
            <v>0</v>
          </cell>
          <cell r="F1265" t="str">
            <v>Мансур Омонтурдиев</v>
          </cell>
          <cell r="G1265">
            <v>3837.2</v>
          </cell>
          <cell r="H1265">
            <v>1121.3</v>
          </cell>
          <cell r="I1265">
            <v>781.6</v>
          </cell>
          <cell r="J1265" t="e">
            <v>#DIV/0!</v>
          </cell>
        </row>
        <row r="1266">
          <cell r="A1266">
            <v>206143406</v>
          </cell>
          <cell r="B1266" t="str">
            <v>Обид ШОУ</v>
          </cell>
          <cell r="C1266">
            <v>0</v>
          </cell>
          <cell r="D1266" t="str">
            <v>Обид ШОУ</v>
          </cell>
          <cell r="E1266">
            <v>925.1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 t="e">
            <v>#DIV/0!</v>
          </cell>
        </row>
        <row r="1267">
          <cell r="A1267">
            <v>203310073</v>
          </cell>
          <cell r="B1267" t="str">
            <v>Холмумин бобо</v>
          </cell>
          <cell r="C1267">
            <v>0</v>
          </cell>
          <cell r="D1267" t="str">
            <v>Холмумин бобо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 t="e">
            <v>#DIV/0!</v>
          </cell>
        </row>
        <row r="1268">
          <cell r="A1268">
            <v>203310105</v>
          </cell>
          <cell r="B1268" t="str">
            <v>Эсабой</v>
          </cell>
          <cell r="C1268">
            <v>0</v>
          </cell>
          <cell r="D1268" t="str">
            <v>Эсабой</v>
          </cell>
          <cell r="E1268">
            <v>130.69999999999999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69.704806920538658</v>
          </cell>
        </row>
        <row r="1269">
          <cell r="A1269">
            <v>203284716</v>
          </cell>
          <cell r="B1269" t="str">
            <v>Сайкал</v>
          </cell>
          <cell r="C1269">
            <v>0</v>
          </cell>
          <cell r="D1269" t="str">
            <v>Сайкал</v>
          </cell>
          <cell r="E1269">
            <v>62.3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 t="e">
            <v>#DIV/0!</v>
          </cell>
        </row>
        <row r="1270">
          <cell r="A1270">
            <v>203284691</v>
          </cell>
          <cell r="B1270" t="str">
            <v>Чакаман бобо</v>
          </cell>
          <cell r="C1270">
            <v>0</v>
          </cell>
          <cell r="D1270" t="str">
            <v>Чакаман бобо</v>
          </cell>
          <cell r="E1270">
            <v>3.2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 t="e">
            <v>#DIV/0!</v>
          </cell>
        </row>
        <row r="1271">
          <cell r="A1271">
            <v>203101894</v>
          </cell>
          <cell r="B1271" t="str">
            <v>Бекзод</v>
          </cell>
          <cell r="C1271">
            <v>0</v>
          </cell>
          <cell r="D1271" t="str">
            <v>Бекзод</v>
          </cell>
          <cell r="E1271">
            <v>0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 t="e">
            <v>#DIV/0!</v>
          </cell>
        </row>
        <row r="1272">
          <cell r="B1272" t="str">
            <v>жами</v>
          </cell>
          <cell r="C1272">
            <v>0</v>
          </cell>
          <cell r="D1272" t="str">
            <v>жами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 t="e">
            <v>#DIV/0!</v>
          </cell>
        </row>
        <row r="1273">
          <cell r="A1273">
            <v>204741193</v>
          </cell>
          <cell r="B1273" t="str">
            <v>Тухташ бобо</v>
          </cell>
          <cell r="C1273">
            <v>0</v>
          </cell>
          <cell r="D1273" t="str">
            <v>тухташ бобо</v>
          </cell>
          <cell r="E1273">
            <v>0</v>
          </cell>
          <cell r="F1273">
            <v>0</v>
          </cell>
          <cell r="G1273">
            <v>3653.1</v>
          </cell>
          <cell r="H1273">
            <v>0</v>
          </cell>
          <cell r="I1273">
            <v>0</v>
          </cell>
          <cell r="J1273" t="e">
            <v>#DIV/0!</v>
          </cell>
        </row>
        <row r="1274">
          <cell r="A1274">
            <v>206104549</v>
          </cell>
          <cell r="B1274" t="str">
            <v>Ислом Нури Жахон</v>
          </cell>
          <cell r="C1274">
            <v>0</v>
          </cell>
          <cell r="D1274">
            <v>0</v>
          </cell>
          <cell r="E1274">
            <v>0</v>
          </cell>
          <cell r="F1274" t="str">
            <v>Ислом Нури Жахон</v>
          </cell>
          <cell r="G1274">
            <v>0</v>
          </cell>
          <cell r="H1274">
            <v>0</v>
          </cell>
          <cell r="I1274">
            <v>0</v>
          </cell>
          <cell r="J1274" t="e">
            <v>#DIV/0!</v>
          </cell>
        </row>
        <row r="1275">
          <cell r="A1275">
            <v>203244203</v>
          </cell>
          <cell r="B1275" t="str">
            <v>Расул бобо</v>
          </cell>
          <cell r="C1275">
            <v>0</v>
          </cell>
          <cell r="D1275" t="str">
            <v>Расул бобо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 t="e">
            <v>#DIV/0!</v>
          </cell>
        </row>
        <row r="1276">
          <cell r="B1276" t="str">
            <v>жами</v>
          </cell>
          <cell r="C1276">
            <v>0</v>
          </cell>
          <cell r="D1276" t="str">
            <v>жами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 t="e">
            <v>#DIV/0!</v>
          </cell>
        </row>
        <row r="1277">
          <cell r="A1277">
            <v>200766283</v>
          </cell>
          <cell r="B1277" t="str">
            <v>Богонали</v>
          </cell>
          <cell r="C1277">
            <v>0</v>
          </cell>
          <cell r="D1277" t="str">
            <v>Богонали</v>
          </cell>
          <cell r="E1277">
            <v>0</v>
          </cell>
          <cell r="F1277">
            <v>0</v>
          </cell>
          <cell r="G1277">
            <v>4677.2</v>
          </cell>
          <cell r="H1277">
            <v>0</v>
          </cell>
          <cell r="I1277">
            <v>0</v>
          </cell>
          <cell r="J1277" t="e">
            <v>#DIV/0!</v>
          </cell>
        </row>
        <row r="1278">
          <cell r="A1278">
            <v>203707037</v>
          </cell>
          <cell r="B1278" t="str">
            <v>Али бобо</v>
          </cell>
          <cell r="C1278">
            <v>0</v>
          </cell>
          <cell r="D1278">
            <v>0</v>
          </cell>
          <cell r="E1278">
            <v>0</v>
          </cell>
          <cell r="F1278" t="str">
            <v>Али бобо</v>
          </cell>
          <cell r="G1278">
            <v>0</v>
          </cell>
          <cell r="H1278">
            <v>0</v>
          </cell>
          <cell r="I1278">
            <v>0</v>
          </cell>
          <cell r="J1278" t="e">
            <v>#DIV/0!</v>
          </cell>
        </row>
        <row r="1279">
          <cell r="B1279" t="str">
            <v>Хуршид</v>
          </cell>
          <cell r="C1279">
            <v>0</v>
          </cell>
          <cell r="D1279" t="str">
            <v>Хуршид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 t="e">
            <v>#DIV/0!</v>
          </cell>
        </row>
        <row r="1280">
          <cell r="B1280" t="str">
            <v>жами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 t="e">
            <v>#DIV/0!</v>
          </cell>
        </row>
        <row r="1281">
          <cell r="A1281">
            <v>206137032</v>
          </cell>
          <cell r="B1281" t="str">
            <v>Худойберди Камол жума</v>
          </cell>
          <cell r="C1281">
            <v>0</v>
          </cell>
          <cell r="D1281">
            <v>0</v>
          </cell>
          <cell r="E1281">
            <v>0</v>
          </cell>
          <cell r="F1281" t="str">
            <v>Худойберди Камол жума</v>
          </cell>
          <cell r="G1281">
            <v>5483.5</v>
          </cell>
          <cell r="H1281">
            <v>0</v>
          </cell>
          <cell r="I1281">
            <v>0</v>
          </cell>
          <cell r="J1281" t="e">
            <v>#DIV/0!</v>
          </cell>
        </row>
        <row r="1282">
          <cell r="A1282">
            <v>203387706</v>
          </cell>
          <cell r="B1282" t="str">
            <v>Холик бобо</v>
          </cell>
          <cell r="C1282">
            <v>0</v>
          </cell>
          <cell r="D1282" t="str">
            <v>Холик бобо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 t="e">
            <v>#DIV/0!</v>
          </cell>
        </row>
        <row r="1283">
          <cell r="B1283" t="str">
            <v>жами</v>
          </cell>
          <cell r="C1283">
            <v>0</v>
          </cell>
          <cell r="D1283" t="str">
            <v>жами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 t="e">
            <v>#DIV/0!</v>
          </cell>
        </row>
        <row r="1284">
          <cell r="A1284">
            <v>200976022</v>
          </cell>
          <cell r="B1284" t="str">
            <v>Бобур</v>
          </cell>
          <cell r="C1284">
            <v>0</v>
          </cell>
          <cell r="D1284">
            <v>0</v>
          </cell>
          <cell r="E1284">
            <v>0</v>
          </cell>
          <cell r="F1284" t="str">
            <v>Бобур</v>
          </cell>
          <cell r="G1284">
            <v>3660.4</v>
          </cell>
          <cell r="H1284">
            <v>1117.5999999999999</v>
          </cell>
          <cell r="I1284">
            <v>877.3</v>
          </cell>
          <cell r="J1284" t="e">
            <v>#DIV/0!</v>
          </cell>
        </row>
        <row r="1285">
          <cell r="A1285">
            <v>203220620</v>
          </cell>
          <cell r="B1285" t="str">
            <v>Тухта бобо</v>
          </cell>
          <cell r="C1285">
            <v>0</v>
          </cell>
          <cell r="D1285" t="str">
            <v>Тухта бобо</v>
          </cell>
          <cell r="E1285">
            <v>766.2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 t="e">
            <v>#DIV/0!</v>
          </cell>
        </row>
        <row r="1286">
          <cell r="A1286">
            <v>204267671</v>
          </cell>
          <cell r="B1286" t="str">
            <v>Лобар Давронова фх</v>
          </cell>
          <cell r="C1286">
            <v>0</v>
          </cell>
          <cell r="D1286" t="str">
            <v>Лобар Давронова фх</v>
          </cell>
          <cell r="E1286">
            <v>351.4</v>
          </cell>
        </row>
        <row r="1287">
          <cell r="B1287" t="str">
            <v>жами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 t="e">
            <v>#DIV/0!</v>
          </cell>
        </row>
        <row r="1288">
          <cell r="A1288">
            <v>300144034</v>
          </cell>
          <cell r="B1288" t="str">
            <v>Олимжон Олмазор боги ф/х</v>
          </cell>
          <cell r="C1288">
            <v>0</v>
          </cell>
          <cell r="D1288">
            <v>0</v>
          </cell>
          <cell r="E1288">
            <v>0</v>
          </cell>
          <cell r="F1288" t="str">
            <v>Олимжон Олмазор боги ф/х</v>
          </cell>
          <cell r="G1288">
            <v>5.5</v>
          </cell>
          <cell r="H1288">
            <v>6.2</v>
          </cell>
          <cell r="I1288">
            <v>0</v>
          </cell>
          <cell r="J1288">
            <v>78.498568360773092</v>
          </cell>
        </row>
        <row r="1289">
          <cell r="A1289">
            <v>206662117</v>
          </cell>
          <cell r="B1289" t="str">
            <v>Рушана Элдор Бахтиёр бог с</v>
          </cell>
          <cell r="C1289">
            <v>0</v>
          </cell>
          <cell r="D1289" t="str">
            <v>Рушана Элдор Бахтиёр бог с</v>
          </cell>
          <cell r="E1289">
            <v>6.2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 t="e">
            <v>#DIV/0!</v>
          </cell>
        </row>
        <row r="1290">
          <cell r="B1290" t="str">
            <v>жами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 t="e">
            <v>#DIV/0!</v>
          </cell>
        </row>
        <row r="1291">
          <cell r="A1291">
            <v>204208031</v>
          </cell>
          <cell r="B1291" t="str">
            <v>Тулкин</v>
          </cell>
          <cell r="C1291">
            <v>0</v>
          </cell>
          <cell r="D1291" t="str">
            <v>Тулкин</v>
          </cell>
          <cell r="E1291">
            <v>0</v>
          </cell>
          <cell r="F1291">
            <v>0</v>
          </cell>
          <cell r="G1291">
            <v>1524.1</v>
          </cell>
          <cell r="H1291">
            <v>0</v>
          </cell>
          <cell r="I1291">
            <v>0</v>
          </cell>
          <cell r="J1291">
            <v>0</v>
          </cell>
        </row>
        <row r="1292">
          <cell r="A1292">
            <v>204267695</v>
          </cell>
          <cell r="B1292" t="str">
            <v>Тошпулат бобо Боки угли</v>
          </cell>
          <cell r="C1292">
            <v>0</v>
          </cell>
          <cell r="D1292">
            <v>0</v>
          </cell>
          <cell r="E1292">
            <v>0</v>
          </cell>
          <cell r="F1292" t="str">
            <v>Тошпулат бобо Боки угли</v>
          </cell>
          <cell r="G1292">
            <v>0</v>
          </cell>
          <cell r="H1292">
            <v>0</v>
          </cell>
          <cell r="I1292">
            <v>0</v>
          </cell>
          <cell r="J1292" t="e">
            <v>#DIV/0!</v>
          </cell>
        </row>
        <row r="1293">
          <cell r="B1293" t="str">
            <v>жами</v>
          </cell>
          <cell r="C1293">
            <v>0</v>
          </cell>
          <cell r="D1293" t="str">
            <v>жами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 t="e">
            <v>#DIV/0!</v>
          </cell>
        </row>
        <row r="1294">
          <cell r="A1294">
            <v>200766949</v>
          </cell>
          <cell r="B1294" t="str">
            <v>Давул</v>
          </cell>
          <cell r="C1294">
            <v>0</v>
          </cell>
          <cell r="D1294">
            <v>0</v>
          </cell>
          <cell r="E1294">
            <v>0</v>
          </cell>
          <cell r="F1294" t="str">
            <v>Довул</v>
          </cell>
          <cell r="G1294">
            <v>1340.7</v>
          </cell>
          <cell r="H1294">
            <v>897</v>
          </cell>
          <cell r="I1294">
            <v>0</v>
          </cell>
          <cell r="J1294" t="e">
            <v>#DIV/0!</v>
          </cell>
        </row>
        <row r="1295">
          <cell r="A1295">
            <v>204381279</v>
          </cell>
          <cell r="B1295" t="str">
            <v>Халифа момо</v>
          </cell>
          <cell r="C1295">
            <v>0</v>
          </cell>
          <cell r="D1295" t="str">
            <v>Халифа момо</v>
          </cell>
          <cell r="E1295">
            <v>897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 t="e">
            <v>#DIV/0!</v>
          </cell>
        </row>
        <row r="1296">
          <cell r="A1296">
            <v>203330935</v>
          </cell>
          <cell r="B1296" t="str">
            <v>Жахонгир</v>
          </cell>
          <cell r="C1296">
            <v>0</v>
          </cell>
          <cell r="D1296" t="str">
            <v>Жахонгир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 t="e">
            <v>#DIV/0!</v>
          </cell>
        </row>
        <row r="1297">
          <cell r="B1297" t="str">
            <v>жами</v>
          </cell>
          <cell r="C1297">
            <v>0</v>
          </cell>
          <cell r="D1297" t="str">
            <v>жами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</row>
        <row r="1298">
          <cell r="A1298">
            <v>204267664</v>
          </cell>
          <cell r="B1298" t="str">
            <v>Зарина РЗА</v>
          </cell>
          <cell r="C1298">
            <v>0</v>
          </cell>
          <cell r="D1298" t="str">
            <v>Зарина РЗА</v>
          </cell>
          <cell r="E1298">
            <v>710.8</v>
          </cell>
          <cell r="F1298">
            <v>0</v>
          </cell>
          <cell r="G1298">
            <v>2094.5</v>
          </cell>
          <cell r="H1298">
            <v>710.8</v>
          </cell>
          <cell r="I1298">
            <v>557.9</v>
          </cell>
          <cell r="J1298" t="e">
            <v>#DIV/0!</v>
          </cell>
        </row>
        <row r="1299">
          <cell r="A1299">
            <v>203829810</v>
          </cell>
          <cell r="B1299" t="str">
            <v>Ок терак</v>
          </cell>
          <cell r="C1299">
            <v>0</v>
          </cell>
          <cell r="D1299">
            <v>0</v>
          </cell>
          <cell r="E1299">
            <v>0</v>
          </cell>
          <cell r="F1299" t="str">
            <v>Октерак</v>
          </cell>
          <cell r="G1299">
            <v>0</v>
          </cell>
          <cell r="H1299">
            <v>0</v>
          </cell>
          <cell r="I1299">
            <v>0</v>
          </cell>
          <cell r="J1299" t="e">
            <v>#DIV/0!</v>
          </cell>
        </row>
        <row r="1300">
          <cell r="B1300" t="str">
            <v>Кук-терак</v>
          </cell>
          <cell r="C1300">
            <v>0</v>
          </cell>
          <cell r="D1300" t="str">
            <v>Кук-терак (тугатилган)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 t="e">
            <v>#DIV/0!</v>
          </cell>
        </row>
        <row r="1301">
          <cell r="B1301" t="str">
            <v>жами</v>
          </cell>
          <cell r="C1301">
            <v>0</v>
          </cell>
          <cell r="D1301" t="str">
            <v>жами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78.489026449071474</v>
          </cell>
        </row>
        <row r="1302">
          <cell r="A1302">
            <v>202388135</v>
          </cell>
          <cell r="B1302" t="str">
            <v>Шариф</v>
          </cell>
          <cell r="C1302">
            <v>0</v>
          </cell>
          <cell r="D1302" t="str">
            <v>Шариф</v>
          </cell>
          <cell r="E1302">
            <v>0</v>
          </cell>
          <cell r="F1302">
            <v>0</v>
          </cell>
          <cell r="G1302">
            <v>732.1</v>
          </cell>
          <cell r="H1302">
            <v>0</v>
          </cell>
          <cell r="I1302">
            <v>0</v>
          </cell>
          <cell r="J1302" t="e">
            <v>#DIV/0!</v>
          </cell>
        </row>
        <row r="1303">
          <cell r="A1303">
            <v>202680873</v>
          </cell>
          <cell r="B1303" t="str">
            <v>Камол</v>
          </cell>
          <cell r="C1303">
            <v>0</v>
          </cell>
          <cell r="D1303">
            <v>0</v>
          </cell>
          <cell r="E1303">
            <v>0</v>
          </cell>
          <cell r="F1303" t="str">
            <v>Камол</v>
          </cell>
          <cell r="G1303">
            <v>0</v>
          </cell>
          <cell r="H1303">
            <v>0</v>
          </cell>
          <cell r="I1303">
            <v>0</v>
          </cell>
          <cell r="J1303" t="e">
            <v>#DIV/0!</v>
          </cell>
        </row>
        <row r="1304">
          <cell r="B1304" t="str">
            <v>Алижон</v>
          </cell>
          <cell r="C1304">
            <v>0</v>
          </cell>
          <cell r="D1304" t="str">
            <v>Алижон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 t="e">
            <v>#DIV/0!</v>
          </cell>
        </row>
        <row r="1305">
          <cell r="B1305" t="str">
            <v>жами</v>
          </cell>
          <cell r="C1305">
            <v>0</v>
          </cell>
          <cell r="D1305" t="str">
            <v>жами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 t="e">
            <v>#DIV/0!</v>
          </cell>
        </row>
        <row r="1306">
          <cell r="A1306">
            <v>300794760</v>
          </cell>
          <cell r="B1306" t="str">
            <v>Тошли Батал  Атос</v>
          </cell>
          <cell r="C1306">
            <v>0</v>
          </cell>
          <cell r="D1306">
            <v>0</v>
          </cell>
          <cell r="E1306">
            <v>0</v>
          </cell>
          <cell r="F1306" t="str">
            <v>Тошли Батал  Атос</v>
          </cell>
          <cell r="G1306">
            <v>5026.3999999999996</v>
          </cell>
          <cell r="H1306">
            <v>0</v>
          </cell>
          <cell r="I1306">
            <v>0</v>
          </cell>
          <cell r="J1306" t="e">
            <v>#DIV/0!</v>
          </cell>
        </row>
        <row r="1307">
          <cell r="B1307" t="str">
            <v>жами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 t="e">
            <v>#DIV/0!</v>
          </cell>
        </row>
        <row r="1308">
          <cell r="B1308" t="str">
            <v>Музаффар</v>
          </cell>
          <cell r="C1308">
            <v>0</v>
          </cell>
          <cell r="D1308">
            <v>0</v>
          </cell>
          <cell r="E1308">
            <v>0</v>
          </cell>
          <cell r="F1308" t="str">
            <v>Музафар</v>
          </cell>
          <cell r="G1308">
            <v>0</v>
          </cell>
          <cell r="H1308">
            <v>282</v>
          </cell>
          <cell r="I1308">
            <v>0</v>
          </cell>
          <cell r="J1308" t="e">
            <v>#DIV/0!</v>
          </cell>
        </row>
        <row r="1309">
          <cell r="A1309">
            <v>205564319</v>
          </cell>
          <cell r="B1309" t="str">
            <v>Чимпион Шухрат</v>
          </cell>
          <cell r="C1309">
            <v>0</v>
          </cell>
          <cell r="D1309" t="str">
            <v>Чимпион Шухрат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 t="e">
            <v>#DIV/0!</v>
          </cell>
        </row>
        <row r="1310">
          <cell r="A1310">
            <v>202735573</v>
          </cell>
          <cell r="B1310" t="str">
            <v>Феруз</v>
          </cell>
          <cell r="C1310">
            <v>0</v>
          </cell>
          <cell r="D1310" t="str">
            <v>Феруз</v>
          </cell>
          <cell r="E1310">
            <v>282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 t="e">
            <v>#DIV/0!</v>
          </cell>
        </row>
        <row r="1311">
          <cell r="B1311" t="str">
            <v>жами</v>
          </cell>
          <cell r="C1311">
            <v>0</v>
          </cell>
          <cell r="D1311" t="str">
            <v>жами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>Искандар бобо</v>
          </cell>
          <cell r="C1312">
            <v>0</v>
          </cell>
          <cell r="D1312" t="str">
            <v>Искандар бобо</v>
          </cell>
          <cell r="E1312">
            <v>0</v>
          </cell>
          <cell r="F1312">
            <v>0</v>
          </cell>
          <cell r="G1312">
            <v>2520.1</v>
          </cell>
          <cell r="H1312">
            <v>0</v>
          </cell>
          <cell r="I1312">
            <v>0</v>
          </cell>
          <cell r="J1312" t="e">
            <v>#DIV/0!</v>
          </cell>
        </row>
        <row r="1313">
          <cell r="A1313">
            <v>205511296</v>
          </cell>
          <cell r="B1313" t="str">
            <v>Лазизбек</v>
          </cell>
          <cell r="C1313">
            <v>0</v>
          </cell>
          <cell r="D1313">
            <v>0</v>
          </cell>
          <cell r="E1313">
            <v>0</v>
          </cell>
          <cell r="F1313" t="str">
            <v>Лазизбек</v>
          </cell>
          <cell r="G1313">
            <v>0</v>
          </cell>
          <cell r="H1313">
            <v>0</v>
          </cell>
          <cell r="I1313">
            <v>0</v>
          </cell>
          <cell r="J1313" t="e">
            <v>#DIV/0!</v>
          </cell>
        </row>
        <row r="1314">
          <cell r="B1314" t="str">
            <v>жами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 t="e">
            <v>#DIV/0!</v>
          </cell>
        </row>
        <row r="1315">
          <cell r="A1315">
            <v>202738807</v>
          </cell>
          <cell r="B1315" t="str">
            <v>Салохиддин</v>
          </cell>
          <cell r="C1315">
            <v>0</v>
          </cell>
          <cell r="D1315">
            <v>0</v>
          </cell>
          <cell r="E1315">
            <v>0</v>
          </cell>
          <cell r="F1315" t="str">
            <v>Салохиддин</v>
          </cell>
          <cell r="G1315">
            <v>4586.8999999999996</v>
          </cell>
          <cell r="H1315">
            <v>282.60000000000002</v>
          </cell>
          <cell r="I1315">
            <v>221.9</v>
          </cell>
          <cell r="J1315" t="e">
            <v>#DIV/0!</v>
          </cell>
        </row>
        <row r="1316">
          <cell r="A1316">
            <v>200766616</v>
          </cell>
          <cell r="B1316" t="str">
            <v>Учкун</v>
          </cell>
          <cell r="C1316">
            <v>0</v>
          </cell>
          <cell r="D1316" t="str">
            <v>Учкун</v>
          </cell>
          <cell r="E1316">
            <v>282.60000000000002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 t="e">
            <v>#DIV/0!</v>
          </cell>
        </row>
        <row r="1317">
          <cell r="B1317" t="str">
            <v>жами</v>
          </cell>
          <cell r="C1317">
            <v>0</v>
          </cell>
          <cell r="D1317" t="str">
            <v>жами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 t="e">
            <v>#DIV/0!</v>
          </cell>
        </row>
        <row r="1318">
          <cell r="A1318">
            <v>205493289</v>
          </cell>
          <cell r="B1318" t="str">
            <v>Боги баланд</v>
          </cell>
          <cell r="C1318">
            <v>0</v>
          </cell>
          <cell r="D1318">
            <v>0</v>
          </cell>
          <cell r="E1318">
            <v>259.3</v>
          </cell>
          <cell r="F1318" t="str">
            <v>Боги баланд</v>
          </cell>
          <cell r="G1318">
            <v>207.6</v>
          </cell>
          <cell r="H1318">
            <v>259.3</v>
          </cell>
          <cell r="I1318">
            <v>0</v>
          </cell>
          <cell r="J1318">
            <v>78.52087756546355</v>
          </cell>
        </row>
        <row r="1319">
          <cell r="A1319">
            <v>202408084</v>
          </cell>
          <cell r="B1319" t="str">
            <v>Жасур</v>
          </cell>
          <cell r="C1319">
            <v>0</v>
          </cell>
          <cell r="D1319" t="str">
            <v>Жасур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 t="e">
            <v>#DIV/0!</v>
          </cell>
        </row>
        <row r="1320">
          <cell r="A1320">
            <v>203646446</v>
          </cell>
          <cell r="B1320" t="str">
            <v>Фахриддин</v>
          </cell>
          <cell r="C1320">
            <v>0</v>
          </cell>
          <cell r="D1320">
            <v>0</v>
          </cell>
          <cell r="E1320">
            <v>0</v>
          </cell>
          <cell r="F1320" t="str">
            <v>Фахридин</v>
          </cell>
          <cell r="G1320">
            <v>0</v>
          </cell>
          <cell r="H1320">
            <v>0</v>
          </cell>
          <cell r="I1320">
            <v>0</v>
          </cell>
          <cell r="J1320" t="e">
            <v>#DIV/0!</v>
          </cell>
        </row>
        <row r="1321">
          <cell r="A1321">
            <v>203592744</v>
          </cell>
          <cell r="B1321" t="str">
            <v>Эргашбой</v>
          </cell>
          <cell r="C1321">
            <v>0</v>
          </cell>
          <cell r="D1321" t="str">
            <v>Эргашбой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</row>
        <row r="1322">
          <cell r="B1322" t="str">
            <v>жами</v>
          </cell>
          <cell r="C1322">
            <v>0</v>
          </cell>
          <cell r="D1322" t="str">
            <v>жами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 t="e">
            <v>#DIV/0!</v>
          </cell>
        </row>
        <row r="1323">
          <cell r="A1323">
            <v>205502616</v>
          </cell>
          <cell r="B1323" t="str">
            <v>Сайриддин Нафосат</v>
          </cell>
          <cell r="C1323">
            <v>0</v>
          </cell>
          <cell r="D1323">
            <v>0</v>
          </cell>
          <cell r="E1323">
            <v>0</v>
          </cell>
          <cell r="F1323" t="str">
            <v>Сайридин нафосат</v>
          </cell>
          <cell r="G1323">
            <v>13534.8</v>
          </cell>
          <cell r="H1323">
            <v>1250.4000000000001</v>
          </cell>
          <cell r="I1323">
            <v>960.4</v>
          </cell>
          <cell r="J1323" t="e">
            <v>#DIV/0!</v>
          </cell>
        </row>
        <row r="1324">
          <cell r="A1324">
            <v>204697414</v>
          </cell>
          <cell r="B1324" t="str">
            <v>Рахматобод TVM фх</v>
          </cell>
          <cell r="C1324">
            <v>0</v>
          </cell>
          <cell r="D1324" t="str">
            <v>Рахматобод TVM фх</v>
          </cell>
          <cell r="E1324">
            <v>892.6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 t="e">
            <v>#DIV/0!</v>
          </cell>
        </row>
        <row r="1325">
          <cell r="A1325">
            <v>300871412</v>
          </cell>
          <cell r="B1325" t="str">
            <v>Достон Дамир Замини фермер хуж</v>
          </cell>
          <cell r="C1325">
            <v>0</v>
          </cell>
          <cell r="D1325" t="str">
            <v>Достон Дамир Замини фермер хуж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 t="e">
            <v>#DIV/0!</v>
          </cell>
        </row>
        <row r="1326">
          <cell r="A1326">
            <v>203592720</v>
          </cell>
          <cell r="B1326" t="str">
            <v>Азиз</v>
          </cell>
          <cell r="C1326">
            <v>0</v>
          </cell>
          <cell r="D1326" t="str">
            <v>Азиз (тугатилган)</v>
          </cell>
          <cell r="E1326">
            <v>86.4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76.807421625079968</v>
          </cell>
        </row>
        <row r="1327">
          <cell r="A1327">
            <v>205511139</v>
          </cell>
          <cell r="B1327" t="str">
            <v>Фаррух Сухроб</v>
          </cell>
          <cell r="C1327">
            <v>0</v>
          </cell>
          <cell r="D1327" t="str">
            <v>Фаррух Сухроб</v>
          </cell>
          <cell r="E1327">
            <v>271.39999999999998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 t="e">
            <v>#DIV/0!</v>
          </cell>
        </row>
        <row r="1328">
          <cell r="B1328" t="str">
            <v>жами</v>
          </cell>
          <cell r="C1328">
            <v>0</v>
          </cell>
          <cell r="D1328" t="str">
            <v>жами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 t="e">
            <v>#DIV/0!</v>
          </cell>
        </row>
        <row r="1329">
          <cell r="A1329">
            <v>205493304</v>
          </cell>
          <cell r="B1329" t="str">
            <v>Беков Пирмамат</v>
          </cell>
          <cell r="C1329">
            <v>0</v>
          </cell>
          <cell r="D1329" t="str">
            <v>Беков Пирмамат</v>
          </cell>
          <cell r="E1329">
            <v>808.5</v>
          </cell>
          <cell r="F1329">
            <v>0</v>
          </cell>
          <cell r="G1329">
            <v>1872.7</v>
          </cell>
          <cell r="H1329">
            <v>808.5</v>
          </cell>
          <cell r="I1329">
            <v>267.3</v>
          </cell>
          <cell r="J1329" t="e">
            <v>#DIV/0!</v>
          </cell>
        </row>
        <row r="1330">
          <cell r="A1330">
            <v>204917907</v>
          </cell>
          <cell r="B1330" t="str">
            <v>Корасув Дарёси ф\х янги</v>
          </cell>
          <cell r="C1330">
            <v>0</v>
          </cell>
          <cell r="D1330" t="str">
            <v>Корасув Дарёси ф\х янги</v>
          </cell>
          <cell r="E1330">
            <v>0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 t="e">
            <v>#DIV/0!</v>
          </cell>
        </row>
        <row r="1331">
          <cell r="A1331">
            <v>204733804</v>
          </cell>
          <cell r="B1331" t="str">
            <v>Бекзоджон</v>
          </cell>
          <cell r="C1331">
            <v>0</v>
          </cell>
          <cell r="D1331">
            <v>0</v>
          </cell>
          <cell r="E1331">
            <v>0</v>
          </cell>
          <cell r="F1331" t="str">
            <v>Бекзоджон</v>
          </cell>
          <cell r="G1331">
            <v>0</v>
          </cell>
          <cell r="H1331">
            <v>0</v>
          </cell>
          <cell r="I1331">
            <v>0</v>
          </cell>
          <cell r="J1331" t="e">
            <v>#DIV/0!</v>
          </cell>
        </row>
        <row r="1332">
          <cell r="B1332" t="str">
            <v>жами</v>
          </cell>
          <cell r="C1332">
            <v>0</v>
          </cell>
          <cell r="D1332" t="str">
            <v>жами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33.061224489795919</v>
          </cell>
        </row>
        <row r="1333">
          <cell r="A1333">
            <v>205502624</v>
          </cell>
          <cell r="B1333" t="str">
            <v>Сумбула БББ</v>
          </cell>
          <cell r="C1333">
            <v>0</v>
          </cell>
          <cell r="D1333" t="str">
            <v>Сумбула БББ</v>
          </cell>
          <cell r="E1333">
            <v>499.4</v>
          </cell>
          <cell r="F1333">
            <v>0</v>
          </cell>
          <cell r="G1333">
            <v>2788.4</v>
          </cell>
          <cell r="H1333">
            <v>1118.4000000000001</v>
          </cell>
          <cell r="I1333">
            <v>878</v>
          </cell>
          <cell r="J1333" t="e">
            <v>#DIV/0!</v>
          </cell>
        </row>
        <row r="1334">
          <cell r="A1334">
            <v>204720813</v>
          </cell>
          <cell r="B1334" t="str">
            <v>Ботирхон бобо</v>
          </cell>
          <cell r="C1334">
            <v>0</v>
          </cell>
          <cell r="D1334">
            <v>0</v>
          </cell>
          <cell r="E1334">
            <v>0</v>
          </cell>
          <cell r="F1334" t="str">
            <v>Ботирхонбобо</v>
          </cell>
          <cell r="G1334">
            <v>0</v>
          </cell>
          <cell r="H1334">
            <v>0</v>
          </cell>
          <cell r="I1334">
            <v>0</v>
          </cell>
          <cell r="J1334" t="e">
            <v>#DIV/0!</v>
          </cell>
        </row>
        <row r="1335">
          <cell r="A1335">
            <v>204123946</v>
          </cell>
          <cell r="B1335" t="str">
            <v>Шоди бобо</v>
          </cell>
          <cell r="C1335">
            <v>0</v>
          </cell>
          <cell r="D1335" t="str">
            <v>Шоди бобо</v>
          </cell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 t="e">
            <v>#DIV/0!</v>
          </cell>
        </row>
        <row r="1336">
          <cell r="A1336">
            <v>202041512</v>
          </cell>
          <cell r="B1336" t="str">
            <v>Болатош</v>
          </cell>
          <cell r="C1336">
            <v>0</v>
          </cell>
          <cell r="D1336" t="str">
            <v>Болатош</v>
          </cell>
          <cell r="E1336">
            <v>36.6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78.505007153075823</v>
          </cell>
        </row>
        <row r="1337">
          <cell r="A1337">
            <v>204267688</v>
          </cell>
          <cell r="B1337" t="str">
            <v>Вазира</v>
          </cell>
          <cell r="C1337">
            <v>0</v>
          </cell>
          <cell r="D1337" t="str">
            <v>Вазира</v>
          </cell>
          <cell r="E1337">
            <v>582.4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 t="e">
            <v>#DIV/0!</v>
          </cell>
        </row>
        <row r="1338">
          <cell r="B1338" t="str">
            <v>жами</v>
          </cell>
          <cell r="C1338">
            <v>0</v>
          </cell>
          <cell r="D1338" t="str">
            <v>жами</v>
          </cell>
          <cell r="E1338">
            <v>0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 t="e">
            <v>#DIV/0!</v>
          </cell>
        </row>
        <row r="1339">
          <cell r="B1339" t="str">
            <v>Феруз</v>
          </cell>
          <cell r="C1339">
            <v>0</v>
          </cell>
          <cell r="D1339" t="str">
            <v>Феруз</v>
          </cell>
          <cell r="E1339">
            <v>0</v>
          </cell>
          <cell r="F1339">
            <v>0</v>
          </cell>
          <cell r="G1339">
            <v>3046.7</v>
          </cell>
          <cell r="H1339">
            <v>214.3</v>
          </cell>
          <cell r="I1339">
            <v>168.2</v>
          </cell>
          <cell r="J1339" t="e">
            <v>#DIV/0!</v>
          </cell>
        </row>
        <row r="1340">
          <cell r="A1340">
            <v>203592737</v>
          </cell>
          <cell r="B1340" t="str">
            <v>Шокиржон</v>
          </cell>
          <cell r="C1340">
            <v>0</v>
          </cell>
          <cell r="D1340" t="str">
            <v>Шокиржон</v>
          </cell>
          <cell r="E1340">
            <v>214.3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 t="e">
            <v>#DIV/0!</v>
          </cell>
        </row>
        <row r="1341">
          <cell r="A1341">
            <v>203592752</v>
          </cell>
          <cell r="B1341" t="str">
            <v>Шохзод 2</v>
          </cell>
          <cell r="C1341">
            <v>0</v>
          </cell>
          <cell r="D1341">
            <v>0</v>
          </cell>
          <cell r="E1341">
            <v>0</v>
          </cell>
          <cell r="F1341" t="str">
            <v>Шахзод2</v>
          </cell>
          <cell r="G1341">
            <v>0</v>
          </cell>
          <cell r="H1341">
            <v>0</v>
          </cell>
          <cell r="I1341">
            <v>0</v>
          </cell>
          <cell r="J1341" t="e">
            <v>#DIV/0!</v>
          </cell>
        </row>
        <row r="1342">
          <cell r="B1342" t="str">
            <v>жами</v>
          </cell>
          <cell r="C1342">
            <v>0</v>
          </cell>
          <cell r="D1342" t="str">
            <v>жами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78.488100793280438</v>
          </cell>
        </row>
        <row r="1343">
          <cell r="A1343">
            <v>202659747</v>
          </cell>
          <cell r="B1343" t="str">
            <v>Орзигул Абу Бакр</v>
          </cell>
          <cell r="C1343">
            <v>0</v>
          </cell>
          <cell r="D1343" t="str">
            <v>Орзигул Абу Бакр</v>
          </cell>
          <cell r="E1343">
            <v>68.2</v>
          </cell>
          <cell r="F1343">
            <v>0</v>
          </cell>
          <cell r="G1343">
            <v>1968.7</v>
          </cell>
          <cell r="H1343">
            <v>68.2</v>
          </cell>
          <cell r="I1343">
            <v>0</v>
          </cell>
          <cell r="J1343" t="e">
            <v>#DIV/0!</v>
          </cell>
        </row>
        <row r="1344">
          <cell r="A1344">
            <v>203705578</v>
          </cell>
          <cell r="B1344" t="str">
            <v>Уйгун</v>
          </cell>
          <cell r="C1344">
            <v>0</v>
          </cell>
          <cell r="D1344">
            <v>0</v>
          </cell>
          <cell r="E1344">
            <v>0</v>
          </cell>
          <cell r="F1344" t="str">
            <v>Уйгун</v>
          </cell>
          <cell r="G1344">
            <v>0</v>
          </cell>
          <cell r="H1344">
            <v>0</v>
          </cell>
          <cell r="I1344">
            <v>0</v>
          </cell>
          <cell r="J1344" t="e">
            <v>#DIV/0!</v>
          </cell>
        </row>
        <row r="1345">
          <cell r="A1345">
            <v>203399073</v>
          </cell>
          <cell r="B1345" t="str">
            <v>Гоя</v>
          </cell>
          <cell r="C1345">
            <v>0</v>
          </cell>
          <cell r="D1345" t="str">
            <v>Гоя</v>
          </cell>
          <cell r="E1345">
            <v>0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 t="e">
            <v>#DIV/0!</v>
          </cell>
        </row>
        <row r="1346">
          <cell r="B1346" t="str">
            <v>жами</v>
          </cell>
          <cell r="C1346">
            <v>0</v>
          </cell>
          <cell r="D1346" t="str">
            <v>жами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</row>
        <row r="1347">
          <cell r="A1347">
            <v>204381254</v>
          </cell>
          <cell r="B1347" t="str">
            <v>Шохжахон</v>
          </cell>
          <cell r="C1347">
            <v>0</v>
          </cell>
          <cell r="D1347">
            <v>0</v>
          </cell>
          <cell r="E1347">
            <v>0</v>
          </cell>
          <cell r="F1347" t="str">
            <v>Шохжахон</v>
          </cell>
          <cell r="G1347">
            <v>1163.8</v>
          </cell>
          <cell r="H1347">
            <v>114.5</v>
          </cell>
          <cell r="I1347">
            <v>0</v>
          </cell>
          <cell r="J1347" t="e">
            <v>#DIV/0!</v>
          </cell>
        </row>
        <row r="1348">
          <cell r="A1348">
            <v>204877397</v>
          </cell>
          <cell r="B1348" t="str">
            <v>Корадарё</v>
          </cell>
          <cell r="C1348">
            <v>0</v>
          </cell>
          <cell r="D1348" t="str">
            <v>Корадарё</v>
          </cell>
          <cell r="E1348">
            <v>114.5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 t="e">
            <v>#DIV/0!</v>
          </cell>
        </row>
        <row r="1349">
          <cell r="B1349" t="str">
            <v>жами</v>
          </cell>
          <cell r="C1349">
            <v>0</v>
          </cell>
          <cell r="D1349" t="str">
            <v>жами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 t="e">
            <v>#DIV/0!</v>
          </cell>
        </row>
        <row r="1350">
          <cell r="A1350">
            <v>205018845</v>
          </cell>
          <cell r="B1350" t="str">
            <v>Хожи Носир</v>
          </cell>
          <cell r="C1350">
            <v>0</v>
          </cell>
          <cell r="D1350">
            <v>0</v>
          </cell>
          <cell r="E1350">
            <v>0</v>
          </cell>
          <cell r="F1350" t="str">
            <v>Хожиносир</v>
          </cell>
          <cell r="G1350">
            <v>778.2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>жами</v>
          </cell>
          <cell r="C1351">
            <v>0</v>
          </cell>
          <cell r="D1351" t="str">
            <v>жами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 t="e">
            <v>#DIV/0!</v>
          </cell>
        </row>
        <row r="1352">
          <cell r="A1352">
            <v>204733796</v>
          </cell>
          <cell r="B1352" t="str">
            <v>Ражаб бобо РВА</v>
          </cell>
          <cell r="C1352">
            <v>0</v>
          </cell>
          <cell r="D1352">
            <v>0</v>
          </cell>
          <cell r="E1352">
            <v>0</v>
          </cell>
          <cell r="F1352" t="str">
            <v>Ражаб бобо РВА</v>
          </cell>
          <cell r="G1352">
            <v>3236.2</v>
          </cell>
          <cell r="H1352">
            <v>527.1</v>
          </cell>
          <cell r="I1352">
            <v>413.7</v>
          </cell>
          <cell r="J1352" t="e">
            <v>#DIV/0!</v>
          </cell>
        </row>
        <row r="1353">
          <cell r="A1353">
            <v>300804027</v>
          </cell>
          <cell r="B1353" t="str">
            <v>Кайрагоч илгор</v>
          </cell>
          <cell r="C1353">
            <v>0</v>
          </cell>
          <cell r="D1353" t="str">
            <v>Кайрагоч илгор</v>
          </cell>
          <cell r="E1353">
            <v>527.1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 t="e">
            <v>#DIV/0!</v>
          </cell>
        </row>
        <row r="1354">
          <cell r="B1354" t="str">
            <v>жами</v>
          </cell>
          <cell r="C1354">
            <v>0</v>
          </cell>
          <cell r="D1354" t="str">
            <v>жами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 t="e">
            <v>#DIV/0!</v>
          </cell>
        </row>
        <row r="1355">
          <cell r="A1355">
            <v>205239634</v>
          </cell>
          <cell r="B1355" t="str">
            <v>Барот СГС</v>
          </cell>
          <cell r="C1355">
            <v>0</v>
          </cell>
          <cell r="D1355" t="str">
            <v>Барот СГС</v>
          </cell>
          <cell r="E1355">
            <v>563.70000000000005</v>
          </cell>
          <cell r="F1355">
            <v>0</v>
          </cell>
          <cell r="G1355">
            <v>1894.1</v>
          </cell>
          <cell r="H1355">
            <v>563.70000000000005</v>
          </cell>
          <cell r="I1355">
            <v>442.5</v>
          </cell>
          <cell r="J1355">
            <v>78.486055776892428</v>
          </cell>
        </row>
        <row r="1356">
          <cell r="A1356">
            <v>205502591</v>
          </cell>
          <cell r="B1356" t="str">
            <v>Довулхон</v>
          </cell>
          <cell r="C1356">
            <v>0</v>
          </cell>
          <cell r="D1356">
            <v>0</v>
          </cell>
          <cell r="E1356">
            <v>0</v>
          </cell>
          <cell r="F1356" t="str">
            <v>Довулхон</v>
          </cell>
          <cell r="G1356">
            <v>0</v>
          </cell>
          <cell r="H1356">
            <v>0</v>
          </cell>
          <cell r="I1356">
            <v>0</v>
          </cell>
          <cell r="J1356" t="e">
            <v>#DIV/0!</v>
          </cell>
        </row>
        <row r="1357">
          <cell r="B1357" t="str">
            <v>жами</v>
          </cell>
          <cell r="C1357">
            <v>0</v>
          </cell>
          <cell r="D1357" t="str">
            <v>жами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 t="e">
            <v>#DIV/0!</v>
          </cell>
        </row>
        <row r="1358">
          <cell r="A1358">
            <v>202175829</v>
          </cell>
          <cell r="B1358" t="str">
            <v>Шомбулок</v>
          </cell>
          <cell r="C1358">
            <v>0</v>
          </cell>
          <cell r="D1358">
            <v>0</v>
          </cell>
          <cell r="E1358">
            <v>0</v>
          </cell>
          <cell r="F1358" t="str">
            <v>Шомбулок</v>
          </cell>
          <cell r="G1358">
            <v>1852</v>
          </cell>
          <cell r="H1358">
            <v>0</v>
          </cell>
          <cell r="I1358">
            <v>0</v>
          </cell>
          <cell r="J1358">
            <v>78.499201703033521</v>
          </cell>
        </row>
        <row r="1359">
          <cell r="B1359" t="str">
            <v>жами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 t="e">
            <v>#DIV/0!</v>
          </cell>
        </row>
        <row r="1360">
          <cell r="A1360">
            <v>204660303</v>
          </cell>
          <cell r="B1360" t="str">
            <v>Ясмина Одил кизи</v>
          </cell>
          <cell r="C1360">
            <v>0</v>
          </cell>
          <cell r="D1360">
            <v>0</v>
          </cell>
          <cell r="E1360">
            <v>0</v>
          </cell>
          <cell r="F1360" t="str">
            <v>Ясмина Одил кизи</v>
          </cell>
          <cell r="G1360">
            <v>35.299999999999997</v>
          </cell>
          <cell r="H1360">
            <v>0</v>
          </cell>
          <cell r="I1360">
            <v>0</v>
          </cell>
          <cell r="J1360" t="e">
            <v>#DIV/0!</v>
          </cell>
        </row>
        <row r="1361">
          <cell r="B1361" t="str">
            <v>жами</v>
          </cell>
          <cell r="C1361">
            <v>0</v>
          </cell>
          <cell r="D1361" t="str">
            <v>жами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 t="e">
            <v>#DIV/0!</v>
          </cell>
        </row>
        <row r="1362">
          <cell r="A1362">
            <v>203008724</v>
          </cell>
          <cell r="B1362" t="str">
            <v>Ахмат бобо</v>
          </cell>
          <cell r="C1362">
            <v>0</v>
          </cell>
          <cell r="D1362">
            <v>0</v>
          </cell>
          <cell r="E1362">
            <v>0</v>
          </cell>
          <cell r="F1362" t="str">
            <v>Ахмат бобо</v>
          </cell>
          <cell r="G1362">
            <v>4831.7</v>
          </cell>
          <cell r="H1362">
            <v>758.2</v>
          </cell>
          <cell r="I1362">
            <v>595.20000000000005</v>
          </cell>
          <cell r="J1362" t="e">
            <v>#DIV/0!</v>
          </cell>
        </row>
        <row r="1363">
          <cell r="A1363">
            <v>203347786</v>
          </cell>
          <cell r="B1363" t="str">
            <v>Килич бобо</v>
          </cell>
          <cell r="C1363">
            <v>0</v>
          </cell>
          <cell r="D1363" t="str">
            <v>Килич бобо</v>
          </cell>
          <cell r="E1363">
            <v>285.39999999999998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 t="e">
            <v>#DIV/0!</v>
          </cell>
        </row>
        <row r="1364">
          <cell r="A1364">
            <v>203904726</v>
          </cell>
          <cell r="B1364" t="str">
            <v>Косим бобо</v>
          </cell>
          <cell r="C1364">
            <v>0</v>
          </cell>
          <cell r="D1364" t="str">
            <v>Косим бобо</v>
          </cell>
          <cell r="E1364">
            <v>472.8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 t="e">
            <v>#DIV/0!</v>
          </cell>
        </row>
        <row r="1365">
          <cell r="B1365" t="str">
            <v>жами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78.501714587180174</v>
          </cell>
        </row>
        <row r="1366">
          <cell r="A1366">
            <v>204478780</v>
          </cell>
          <cell r="B1366" t="str">
            <v>Хамал</v>
          </cell>
          <cell r="C1366">
            <v>0</v>
          </cell>
          <cell r="D1366" t="str">
            <v>Хамал</v>
          </cell>
          <cell r="E1366">
            <v>38.200000000000003</v>
          </cell>
          <cell r="F1366">
            <v>0</v>
          </cell>
          <cell r="G1366">
            <v>1667.4</v>
          </cell>
          <cell r="H1366">
            <v>38.200000000000003</v>
          </cell>
          <cell r="I1366">
            <v>0</v>
          </cell>
          <cell r="J1366" t="e">
            <v>#DIV/0!</v>
          </cell>
        </row>
        <row r="1367">
          <cell r="A1367">
            <v>205001116</v>
          </cell>
          <cell r="B1367" t="str">
            <v>Шербекжон</v>
          </cell>
          <cell r="C1367">
            <v>0</v>
          </cell>
          <cell r="D1367">
            <v>0</v>
          </cell>
          <cell r="E1367">
            <v>0</v>
          </cell>
          <cell r="F1367" t="str">
            <v>Шербекжон</v>
          </cell>
          <cell r="G1367">
            <v>0</v>
          </cell>
          <cell r="H1367">
            <v>0</v>
          </cell>
          <cell r="I1367">
            <v>0</v>
          </cell>
          <cell r="J1367" t="e">
            <v>#DIV/0!</v>
          </cell>
        </row>
        <row r="1368">
          <cell r="A1368">
            <v>204267704</v>
          </cell>
          <cell r="B1368" t="str">
            <v>Шерзод Хуршид</v>
          </cell>
          <cell r="C1368">
            <v>0</v>
          </cell>
          <cell r="D1368" t="str">
            <v>Шерзод Хуршид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 t="e">
            <v>#DIV/0!</v>
          </cell>
        </row>
        <row r="1369">
          <cell r="B1369" t="str">
            <v>жами</v>
          </cell>
          <cell r="C1369">
            <v>0</v>
          </cell>
          <cell r="D1369" t="str">
            <v>жами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</row>
        <row r="1370">
          <cell r="A1370">
            <v>300919570</v>
          </cell>
          <cell r="B1370" t="str">
            <v>Уста Салом Нурли Даласи фермер</v>
          </cell>
          <cell r="C1370">
            <v>0</v>
          </cell>
          <cell r="D1370" t="str">
            <v>Уста Салом Нурли Даласи фермер</v>
          </cell>
          <cell r="E1370">
            <v>0.1</v>
          </cell>
          <cell r="F1370">
            <v>0</v>
          </cell>
          <cell r="G1370">
            <v>1869.7</v>
          </cell>
          <cell r="H1370">
            <v>521.1</v>
          </cell>
          <cell r="I1370">
            <v>409</v>
          </cell>
          <cell r="J1370" t="e">
            <v>#DIV/0!</v>
          </cell>
        </row>
        <row r="1371">
          <cell r="A1371">
            <v>300928995</v>
          </cell>
          <cell r="B1371" t="str">
            <v>Худайшукур Исок Мамаризо фх</v>
          </cell>
          <cell r="C1371">
            <v>0</v>
          </cell>
          <cell r="D1371">
            <v>0</v>
          </cell>
          <cell r="E1371">
            <v>0</v>
          </cell>
          <cell r="F1371" t="str">
            <v>Худайшукур Исок Мамаризо фх</v>
          </cell>
          <cell r="G1371">
            <v>0</v>
          </cell>
          <cell r="H1371">
            <v>0</v>
          </cell>
          <cell r="I1371">
            <v>0</v>
          </cell>
          <cell r="J1371" t="e">
            <v>#DIV/0!</v>
          </cell>
        </row>
        <row r="1372">
          <cell r="A1372">
            <v>205502584</v>
          </cell>
          <cell r="B1372" t="str">
            <v>Ражаб бобо</v>
          </cell>
          <cell r="C1372">
            <v>0</v>
          </cell>
          <cell r="D1372" t="str">
            <v>Ражаб бобо</v>
          </cell>
          <cell r="E1372">
            <v>5.5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 t="e">
            <v>#DIV/0!</v>
          </cell>
        </row>
        <row r="1373">
          <cell r="A1373">
            <v>205511289</v>
          </cell>
          <cell r="B1373" t="str">
            <v>Мустакиллик курки</v>
          </cell>
          <cell r="C1373">
            <v>0</v>
          </cell>
          <cell r="D1373" t="str">
            <v>Мустакиллик курки (тугатилди)</v>
          </cell>
          <cell r="E1373">
            <v>515.5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78.487814239109568</v>
          </cell>
        </row>
        <row r="1374">
          <cell r="B1374" t="str">
            <v>жами</v>
          </cell>
          <cell r="C1374">
            <v>0</v>
          </cell>
          <cell r="D1374" t="str">
            <v>жами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 t="e">
            <v>#DIV/0!</v>
          </cell>
        </row>
        <row r="1375">
          <cell r="B1375" t="str">
            <v>Улугбек</v>
          </cell>
          <cell r="C1375">
            <v>0</v>
          </cell>
          <cell r="D1375">
            <v>0</v>
          </cell>
          <cell r="E1375">
            <v>0</v>
          </cell>
          <cell r="F1375" t="str">
            <v>Улугбек</v>
          </cell>
          <cell r="G1375">
            <v>0</v>
          </cell>
          <cell r="H1375">
            <v>1099.8</v>
          </cell>
          <cell r="I1375">
            <v>1099.8</v>
          </cell>
          <cell r="J1375" t="e">
            <v>#DIV/0!</v>
          </cell>
        </row>
        <row r="1376">
          <cell r="A1376">
            <v>203729358</v>
          </cell>
          <cell r="B1376" t="str">
            <v>Ал-Тахлил</v>
          </cell>
          <cell r="C1376">
            <v>0</v>
          </cell>
          <cell r="D1376" t="str">
            <v>Ал-Тахлил</v>
          </cell>
          <cell r="E1376">
            <v>1099.8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 t="e">
            <v>#DIV/0!</v>
          </cell>
        </row>
        <row r="1377">
          <cell r="B1377" t="str">
            <v>Жами</v>
          </cell>
          <cell r="C1377">
            <v>0</v>
          </cell>
          <cell r="D1377" t="str">
            <v>Жами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 t="e">
            <v>#DIV/0!</v>
          </cell>
        </row>
        <row r="1378">
          <cell r="A1378">
            <v>206143303</v>
          </cell>
          <cell r="B1378" t="str">
            <v>Сардорбек Акрам</v>
          </cell>
          <cell r="C1378">
            <v>0</v>
          </cell>
          <cell r="D1378">
            <v>0</v>
          </cell>
          <cell r="E1378">
            <v>0</v>
          </cell>
          <cell r="F1378" t="str">
            <v>Сардорбек Акрам</v>
          </cell>
          <cell r="G1378">
            <v>0</v>
          </cell>
          <cell r="H1378">
            <v>4664.9000000000005</v>
          </cell>
          <cell r="I1378">
            <v>4664.8999999999996</v>
          </cell>
          <cell r="J1378">
            <v>100</v>
          </cell>
        </row>
        <row r="1379">
          <cell r="A1379">
            <v>200767242</v>
          </cell>
          <cell r="B1379" t="str">
            <v>Мустакиллик</v>
          </cell>
          <cell r="C1379">
            <v>0</v>
          </cell>
          <cell r="D1379" t="str">
            <v>Мустакиллик</v>
          </cell>
          <cell r="E1379">
            <v>541.9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 t="e">
            <v>#DIV/0!</v>
          </cell>
        </row>
        <row r="1380">
          <cell r="B1380" t="str">
            <v>Сохибжон</v>
          </cell>
          <cell r="C1380">
            <v>0</v>
          </cell>
          <cell r="D1380" t="str">
            <v>Сохибжон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 t="e">
            <v>#DIV/0!</v>
          </cell>
        </row>
        <row r="1381">
          <cell r="A1381">
            <v>203708050</v>
          </cell>
          <cell r="B1381" t="str">
            <v>Бахром бобо</v>
          </cell>
          <cell r="C1381">
            <v>0</v>
          </cell>
          <cell r="D1381" t="str">
            <v>Бахром бобо</v>
          </cell>
          <cell r="E1381">
            <v>1080.9000000000001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99.999999999999972</v>
          </cell>
        </row>
        <row r="1382">
          <cell r="B1382" t="str">
            <v>Узумзор</v>
          </cell>
          <cell r="C1382">
            <v>0</v>
          </cell>
          <cell r="D1382" t="str">
            <v>Узумзор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 t="e">
            <v>#DIV/0!</v>
          </cell>
        </row>
        <row r="1383">
          <cell r="B1383" t="str">
            <v>Хушмурод Тайлоков тути</v>
          </cell>
          <cell r="C1383">
            <v>0</v>
          </cell>
          <cell r="D1383" t="str">
            <v>Хушмурод Тайлоков тути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 t="e">
            <v>#DIV/0!</v>
          </cell>
        </row>
        <row r="1384">
          <cell r="B1384" t="str">
            <v>Жавлонбек Гайрат</v>
          </cell>
          <cell r="C1384">
            <v>0</v>
          </cell>
          <cell r="D1384" t="str">
            <v>Жавлонбек Гайрат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 t="e">
            <v>#DIV/0!</v>
          </cell>
        </row>
        <row r="1385">
          <cell r="B1385" t="str">
            <v>Абруй Бойсариев</v>
          </cell>
          <cell r="C1385">
            <v>0</v>
          </cell>
          <cell r="D1385" t="str">
            <v>Абруй Бойсариев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 t="e">
            <v>#DIV/0!</v>
          </cell>
        </row>
        <row r="1386">
          <cell r="A1386">
            <v>201818572</v>
          </cell>
          <cell r="B1386" t="str">
            <v>Собиржон</v>
          </cell>
          <cell r="C1386">
            <v>0</v>
          </cell>
          <cell r="D1386" t="str">
            <v>Собиржон</v>
          </cell>
          <cell r="E1386">
            <v>879.8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 t="e">
            <v>#DIV/0!</v>
          </cell>
        </row>
        <row r="1387">
          <cell r="B1387" t="str">
            <v>Хосил</v>
          </cell>
          <cell r="C1387">
            <v>0</v>
          </cell>
          <cell r="D1387" t="str">
            <v>Хосил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 t="e">
            <v>#DIV/0!</v>
          </cell>
        </row>
        <row r="1388">
          <cell r="A1388">
            <v>201818557</v>
          </cell>
          <cell r="B1388" t="str">
            <v>Садин бобо</v>
          </cell>
          <cell r="C1388">
            <v>0</v>
          </cell>
          <cell r="D1388" t="str">
            <v>Садин бобо</v>
          </cell>
          <cell r="E1388">
            <v>1055.5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 t="e">
            <v>#DIV/0!</v>
          </cell>
        </row>
        <row r="1389">
          <cell r="A1389">
            <v>203361295</v>
          </cell>
          <cell r="B1389" t="str">
            <v>Обилкосим бобо</v>
          </cell>
          <cell r="C1389">
            <v>0</v>
          </cell>
          <cell r="D1389" t="str">
            <v>Обилкосим бобо</v>
          </cell>
          <cell r="E1389">
            <v>1106.8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 t="e">
            <v>#DIV/0!</v>
          </cell>
        </row>
        <row r="1390">
          <cell r="B1390" t="str">
            <v>Туркистон</v>
          </cell>
          <cell r="C1390">
            <v>0</v>
          </cell>
          <cell r="D1390" t="str">
            <v>Туркистон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 t="e">
            <v>#DIV/0!</v>
          </cell>
        </row>
        <row r="1391">
          <cell r="B1391" t="str">
            <v>Жами</v>
          </cell>
          <cell r="C1391">
            <v>0</v>
          </cell>
          <cell r="D1391" t="str">
            <v>Жами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 t="e">
            <v>#DIV/0!</v>
          </cell>
        </row>
        <row r="1392">
          <cell r="B1392" t="str">
            <v>Абдуфатто далалари галласи</v>
          </cell>
          <cell r="C1392">
            <v>0</v>
          </cell>
          <cell r="D1392">
            <v>0</v>
          </cell>
          <cell r="E1392">
            <v>0</v>
          </cell>
          <cell r="F1392" t="str">
            <v>Абдуфатто далалари галласи</v>
          </cell>
          <cell r="G1392">
            <v>0</v>
          </cell>
          <cell r="H1392">
            <v>1253.3</v>
          </cell>
          <cell r="I1392">
            <v>1253.3</v>
          </cell>
          <cell r="J1392" t="e">
            <v>#DIV/0!</v>
          </cell>
        </row>
        <row r="1393">
          <cell r="A1393">
            <v>200975783</v>
          </cell>
          <cell r="B1393" t="str">
            <v>Асад (Пастдаргом ММТП)</v>
          </cell>
          <cell r="C1393">
            <v>0</v>
          </cell>
          <cell r="D1393" t="str">
            <v>Асад (Пастдаргом ММТП)</v>
          </cell>
          <cell r="E1393">
            <v>1253.3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 t="e">
            <v>#DIV/0!</v>
          </cell>
        </row>
        <row r="1394">
          <cell r="B1394" t="str">
            <v>Жами</v>
          </cell>
          <cell r="C1394">
            <v>0</v>
          </cell>
          <cell r="D1394" t="str">
            <v>Жами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 t="e">
            <v>#DIV/0!</v>
          </cell>
        </row>
        <row r="1395">
          <cell r="B1395" t="str">
            <v>Алангов Гайратжон</v>
          </cell>
          <cell r="C1395">
            <v>0</v>
          </cell>
          <cell r="D1395">
            <v>0</v>
          </cell>
          <cell r="E1395">
            <v>0</v>
          </cell>
          <cell r="F1395" t="str">
            <v>Алангов Гайратжон</v>
          </cell>
          <cell r="G1395">
            <v>0</v>
          </cell>
          <cell r="H1395">
            <v>841.1</v>
          </cell>
          <cell r="I1395">
            <v>841.1</v>
          </cell>
          <cell r="J1395">
            <v>100</v>
          </cell>
        </row>
        <row r="1396">
          <cell r="B1396" t="str">
            <v>Сайкал</v>
          </cell>
          <cell r="C1396">
            <v>0</v>
          </cell>
          <cell r="D1396" t="str">
            <v>Сайкал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 t="e">
            <v>#DIV/0!</v>
          </cell>
        </row>
        <row r="1397">
          <cell r="A1397">
            <v>200767306</v>
          </cell>
          <cell r="B1397" t="str">
            <v>Темур хужа</v>
          </cell>
          <cell r="C1397">
            <v>0</v>
          </cell>
          <cell r="D1397" t="str">
            <v>Темур хужа</v>
          </cell>
          <cell r="E1397">
            <v>245.5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 t="e">
            <v>#DIV/0!</v>
          </cell>
        </row>
        <row r="1398">
          <cell r="A1398">
            <v>202109006</v>
          </cell>
          <cell r="B1398" t="str">
            <v>Шариф Нурхон</v>
          </cell>
          <cell r="C1398">
            <v>0</v>
          </cell>
          <cell r="D1398" t="str">
            <v>Шариф Нурхон</v>
          </cell>
          <cell r="E1398">
            <v>595.6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100</v>
          </cell>
        </row>
        <row r="1399">
          <cell r="B1399" t="str">
            <v>Жами</v>
          </cell>
          <cell r="C1399">
            <v>0</v>
          </cell>
          <cell r="D1399" t="str">
            <v>Жами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 t="e">
            <v>#DIV/0!</v>
          </cell>
        </row>
        <row r="1400">
          <cell r="B1400" t="str">
            <v>Дилшод Тошкуват Журабек</v>
          </cell>
          <cell r="C1400">
            <v>0</v>
          </cell>
          <cell r="D1400">
            <v>0</v>
          </cell>
          <cell r="E1400">
            <v>0</v>
          </cell>
          <cell r="F1400" t="str">
            <v>Дилшод Тошкуват Журабек</v>
          </cell>
          <cell r="G1400">
            <v>0</v>
          </cell>
          <cell r="H1400">
            <v>1105.2</v>
          </cell>
          <cell r="I1400">
            <v>1105.2</v>
          </cell>
          <cell r="J1400" t="e">
            <v>#DIV/0!</v>
          </cell>
        </row>
        <row r="1401">
          <cell r="B1401" t="str">
            <v>Тилов Кобил</v>
          </cell>
          <cell r="C1401">
            <v>0</v>
          </cell>
          <cell r="D1401" t="str">
            <v>Тилов Кобил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 t="e">
            <v>#DIV/0!</v>
          </cell>
        </row>
        <row r="1402">
          <cell r="A1402">
            <v>206153038</v>
          </cell>
          <cell r="B1402" t="str">
            <v>Лочин Искандар Хумоюн</v>
          </cell>
          <cell r="C1402">
            <v>0</v>
          </cell>
          <cell r="D1402" t="str">
            <v>Лочин Искандар Хумоюн</v>
          </cell>
          <cell r="E1402">
            <v>1105.2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 t="e">
            <v>#DIV/0!</v>
          </cell>
        </row>
        <row r="1403">
          <cell r="B1403" t="str">
            <v>жами</v>
          </cell>
          <cell r="C1403">
            <v>0</v>
          </cell>
          <cell r="D1403" t="str">
            <v>жами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100</v>
          </cell>
        </row>
        <row r="1404">
          <cell r="B1404" t="str">
            <v>Ойбек</v>
          </cell>
          <cell r="C1404">
            <v>0</v>
          </cell>
          <cell r="D1404">
            <v>0</v>
          </cell>
          <cell r="E1404">
            <v>0</v>
          </cell>
          <cell r="F1404" t="str">
            <v>Ойбек</v>
          </cell>
          <cell r="G1404">
            <v>0</v>
          </cell>
          <cell r="H1404">
            <v>1022.5</v>
          </cell>
          <cell r="I1404">
            <v>1022.5</v>
          </cell>
          <cell r="J1404" t="e">
            <v>#DIV/0!</v>
          </cell>
        </row>
        <row r="1405">
          <cell r="B1405" t="str">
            <v>Илхом Гулис Фармон</v>
          </cell>
          <cell r="C1405">
            <v>0</v>
          </cell>
          <cell r="D1405" t="str">
            <v>Илхом Гулис Фармон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 t="e">
            <v>#DIV/0!</v>
          </cell>
        </row>
        <row r="1406">
          <cell r="B1406" t="str">
            <v>Нодир</v>
          </cell>
          <cell r="C1406">
            <v>0</v>
          </cell>
          <cell r="D1406" t="str">
            <v>Нодир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 t="e">
            <v>#DIV/0!</v>
          </cell>
        </row>
        <row r="1407">
          <cell r="A1407">
            <v>202410661</v>
          </cell>
          <cell r="B1407" t="str">
            <v>Вохоб</v>
          </cell>
          <cell r="C1407">
            <v>0</v>
          </cell>
          <cell r="D1407" t="str">
            <v>Вохоб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100</v>
          </cell>
        </row>
        <row r="1408">
          <cell r="B1408" t="str">
            <v>Латифбек (хончорбог)</v>
          </cell>
          <cell r="C1408">
            <v>0</v>
          </cell>
          <cell r="D1408" t="str">
            <v>Латифбек (хончорбог)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 t="e">
            <v>#DIV/0!</v>
          </cell>
        </row>
        <row r="1409">
          <cell r="A1409">
            <v>202561142</v>
          </cell>
          <cell r="B1409" t="str">
            <v>Рахмон бобо</v>
          </cell>
          <cell r="C1409">
            <v>0</v>
          </cell>
          <cell r="D1409" t="str">
            <v>Рахмон бобо</v>
          </cell>
          <cell r="E1409">
            <v>1022.5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 t="e">
            <v>#DIV/0!</v>
          </cell>
        </row>
        <row r="1410">
          <cell r="A1410">
            <v>200767116</v>
          </cell>
          <cell r="B1410" t="str">
            <v>Зафар ф\х Паст.тумани</v>
          </cell>
          <cell r="C1410">
            <v>0</v>
          </cell>
          <cell r="D1410">
            <v>0</v>
          </cell>
          <cell r="E1410">
            <v>0</v>
          </cell>
          <cell r="F1410" t="str">
            <v>Зафар ф\х Паст.тумани</v>
          </cell>
          <cell r="G1410">
            <v>2674.8</v>
          </cell>
          <cell r="H1410">
            <v>0</v>
          </cell>
          <cell r="I1410">
            <v>0</v>
          </cell>
          <cell r="J1410" t="e">
            <v>#DIV/0!</v>
          </cell>
        </row>
        <row r="1411">
          <cell r="A1411">
            <v>200767210</v>
          </cell>
          <cell r="B1411" t="str">
            <v>Шухрат фх</v>
          </cell>
          <cell r="C1411">
            <v>0</v>
          </cell>
          <cell r="D1411">
            <v>0</v>
          </cell>
          <cell r="E1411">
            <v>0</v>
          </cell>
          <cell r="F1411" t="str">
            <v>Шухрат фх</v>
          </cell>
          <cell r="G1411">
            <v>743.5</v>
          </cell>
          <cell r="H1411">
            <v>0</v>
          </cell>
          <cell r="I1411">
            <v>0</v>
          </cell>
          <cell r="J1411" t="e">
            <v>#DIV/0!</v>
          </cell>
        </row>
        <row r="1412">
          <cell r="A1412">
            <v>200767266</v>
          </cell>
          <cell r="B1412" t="str">
            <v>Севар ф/х</v>
          </cell>
          <cell r="C1412">
            <v>0</v>
          </cell>
          <cell r="D1412">
            <v>0</v>
          </cell>
          <cell r="E1412">
            <v>0</v>
          </cell>
          <cell r="F1412" t="str">
            <v>Севар ф/х</v>
          </cell>
          <cell r="G1412">
            <v>928.6</v>
          </cell>
          <cell r="H1412">
            <v>0</v>
          </cell>
          <cell r="I1412">
            <v>0</v>
          </cell>
          <cell r="J1412" t="e">
            <v>#DIV/0!</v>
          </cell>
        </row>
        <row r="1413">
          <cell r="A1413">
            <v>300235617</v>
          </cell>
          <cell r="B1413" t="str">
            <v>Абдуллаев Эрка булоксой сут ча</v>
          </cell>
          <cell r="C1413">
            <v>0</v>
          </cell>
          <cell r="D1413">
            <v>0</v>
          </cell>
          <cell r="E1413">
            <v>0</v>
          </cell>
          <cell r="F1413" t="str">
            <v>Абдуллаев Эрка булоксой сут ча</v>
          </cell>
          <cell r="G1413">
            <v>188</v>
          </cell>
          <cell r="H1413">
            <v>0</v>
          </cell>
          <cell r="I1413">
            <v>0</v>
          </cell>
          <cell r="J1413" t="e">
            <v>#DIV/0!</v>
          </cell>
        </row>
        <row r="1414">
          <cell r="B1414" t="str">
            <v>жами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 t="e">
            <v>#DIV/0!</v>
          </cell>
        </row>
        <row r="1415">
          <cell r="A1415">
            <v>300225336</v>
          </cell>
          <cell r="B1415" t="str">
            <v>Хайдаров Фаррух Фирдавс</v>
          </cell>
          <cell r="C1415">
            <v>0</v>
          </cell>
          <cell r="D1415" t="str">
            <v>Хайдаров Фаррух Фирдавс</v>
          </cell>
          <cell r="E1415">
            <v>0</v>
          </cell>
          <cell r="F1415">
            <v>0</v>
          </cell>
          <cell r="G1415">
            <v>9524.9</v>
          </cell>
          <cell r="H1415">
            <v>1117.4000000000001</v>
          </cell>
          <cell r="I1415">
            <v>877.2</v>
          </cell>
          <cell r="J1415" t="e">
            <v>#DIV/0!</v>
          </cell>
        </row>
        <row r="1416">
          <cell r="A1416">
            <v>300225573</v>
          </cell>
          <cell r="B1416" t="str">
            <v>Рустамбек олтин даласи</v>
          </cell>
          <cell r="C1416">
            <v>0</v>
          </cell>
          <cell r="D1416" t="str">
            <v>Рустамбек олтин даласи</v>
          </cell>
          <cell r="E1416">
            <v>1117.4000000000001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 t="e">
            <v>#DIV/0!</v>
          </cell>
        </row>
        <row r="1417">
          <cell r="A1417">
            <v>301064860</v>
          </cell>
          <cell r="B1417" t="str">
            <v>Фирдавс Фаррух Хайдаров чашмас</v>
          </cell>
          <cell r="C1417">
            <v>0</v>
          </cell>
          <cell r="D1417">
            <v>0</v>
          </cell>
          <cell r="E1417">
            <v>0</v>
          </cell>
          <cell r="F1417" t="str">
            <v>Фирдавс Фаррух Хайдаров чашмас</v>
          </cell>
          <cell r="G1417">
            <v>0</v>
          </cell>
          <cell r="H1417">
            <v>0</v>
          </cell>
          <cell r="I1417">
            <v>0</v>
          </cell>
          <cell r="J1417" t="e">
            <v>#DIV/0!</v>
          </cell>
        </row>
        <row r="1418">
          <cell r="B1418" t="str">
            <v>жами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78.503669232146052</v>
          </cell>
        </row>
        <row r="1419">
          <cell r="A1419">
            <v>301148953</v>
          </cell>
          <cell r="B1419" t="str">
            <v>Абдуназаров Нормурод пахтазори</v>
          </cell>
          <cell r="C1419">
            <v>0</v>
          </cell>
          <cell r="D1419">
            <v>0</v>
          </cell>
          <cell r="E1419">
            <v>0</v>
          </cell>
          <cell r="F1419" t="str">
            <v>Абдуназаров Нормурод пахтазори</v>
          </cell>
          <cell r="G1419">
            <v>2263.1</v>
          </cell>
          <cell r="H1419">
            <v>0</v>
          </cell>
          <cell r="I1419">
            <v>0</v>
          </cell>
          <cell r="J1419" t="e">
            <v>#DIV/0!</v>
          </cell>
        </row>
        <row r="1420">
          <cell r="A1420">
            <v>200767582</v>
          </cell>
          <cell r="B1420" t="str">
            <v>Сардор фх</v>
          </cell>
          <cell r="C1420">
            <v>0</v>
          </cell>
          <cell r="D1420">
            <v>0</v>
          </cell>
          <cell r="E1420">
            <v>0</v>
          </cell>
          <cell r="F1420" t="str">
            <v>Сардор фх</v>
          </cell>
          <cell r="G1420">
            <v>648.5</v>
          </cell>
          <cell r="H1420">
            <v>0</v>
          </cell>
          <cell r="I1420">
            <v>0</v>
          </cell>
          <cell r="J1420" t="e">
            <v>#DIV/0!</v>
          </cell>
        </row>
        <row r="1421">
          <cell r="A1421">
            <v>300219793</v>
          </cell>
          <cell r="B1421" t="str">
            <v>Чункаймиш Якка Дулана ф\х</v>
          </cell>
          <cell r="C1421">
            <v>0</v>
          </cell>
          <cell r="D1421">
            <v>0</v>
          </cell>
          <cell r="E1421">
            <v>0</v>
          </cell>
          <cell r="F1421" t="str">
            <v>Чункаймиш Якка Дулана ф\х</v>
          </cell>
          <cell r="G1421">
            <v>57526.3</v>
          </cell>
          <cell r="H1421">
            <v>0</v>
          </cell>
          <cell r="I1421">
            <v>0</v>
          </cell>
          <cell r="J1421" t="e">
            <v>#DIV/0!</v>
          </cell>
        </row>
        <row r="1422">
          <cell r="A1422">
            <v>200975965</v>
          </cell>
          <cell r="B1422" t="str">
            <v>Самариддин фх</v>
          </cell>
          <cell r="C1422">
            <v>0</v>
          </cell>
          <cell r="D1422">
            <v>0</v>
          </cell>
          <cell r="E1422">
            <v>0</v>
          </cell>
          <cell r="F1422" t="str">
            <v>Самариддин фх</v>
          </cell>
          <cell r="G1422">
            <v>927.7</v>
          </cell>
          <cell r="H1422">
            <v>0</v>
          </cell>
          <cell r="I1422">
            <v>0</v>
          </cell>
          <cell r="J1422" t="e">
            <v>#DIV/0!</v>
          </cell>
        </row>
        <row r="1423">
          <cell r="A1423">
            <v>201117685</v>
          </cell>
          <cell r="B1423" t="str">
            <v>Дехконобод фх пастд. колх</v>
          </cell>
          <cell r="C1423">
            <v>0</v>
          </cell>
          <cell r="D1423">
            <v>0</v>
          </cell>
          <cell r="E1423">
            <v>0</v>
          </cell>
          <cell r="F1423" t="str">
            <v>Дехконобод фх пастд. колх</v>
          </cell>
          <cell r="G1423">
            <v>14312</v>
          </cell>
          <cell r="H1423">
            <v>0</v>
          </cell>
          <cell r="I1423">
            <v>0</v>
          </cell>
          <cell r="J1423" t="e">
            <v>#DIV/0!</v>
          </cell>
        </row>
        <row r="1424">
          <cell r="A1424">
            <v>202109021</v>
          </cell>
          <cell r="B1424" t="str">
            <v>Фотима фх пастд</v>
          </cell>
          <cell r="C1424">
            <v>0</v>
          </cell>
          <cell r="D1424">
            <v>0</v>
          </cell>
          <cell r="E1424">
            <v>0</v>
          </cell>
          <cell r="F1424" t="str">
            <v>Фотима фх пастд</v>
          </cell>
          <cell r="G1424">
            <v>1142.3</v>
          </cell>
          <cell r="H1424">
            <v>0</v>
          </cell>
          <cell r="I1424">
            <v>0</v>
          </cell>
          <cell r="J1424" t="e">
            <v>#DIV/0!</v>
          </cell>
        </row>
        <row r="1425">
          <cell r="A1425">
            <v>205034082</v>
          </cell>
          <cell r="B1425" t="str">
            <v>Шавкат бобо УОЗИ фх</v>
          </cell>
          <cell r="C1425">
            <v>0</v>
          </cell>
          <cell r="D1425">
            <v>0</v>
          </cell>
          <cell r="E1425">
            <v>0</v>
          </cell>
          <cell r="F1425" t="str">
            <v>Шавкат бобо УОЗИ фх</v>
          </cell>
          <cell r="G1425">
            <v>1005.7</v>
          </cell>
          <cell r="H1425">
            <v>0</v>
          </cell>
          <cell r="I1425">
            <v>0</v>
          </cell>
          <cell r="J1425" t="e">
            <v>#DIV/0!</v>
          </cell>
        </row>
        <row r="1426">
          <cell r="B1426" t="str">
            <v>Жами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 t="e">
            <v>#DIV/0!</v>
          </cell>
        </row>
        <row r="1427">
          <cell r="A1427">
            <v>300786493</v>
          </cell>
          <cell r="B1427" t="str">
            <v>Жалолиддин Нурафшон пахта дала</v>
          </cell>
          <cell r="C1427">
            <v>0</v>
          </cell>
          <cell r="D1427">
            <v>0</v>
          </cell>
          <cell r="E1427">
            <v>0</v>
          </cell>
          <cell r="F1427" t="str">
            <v>Жалолиддин Нурафшон пахта дала</v>
          </cell>
          <cell r="G1427">
            <v>2680</v>
          </cell>
          <cell r="H1427">
            <v>2001</v>
          </cell>
          <cell r="I1427">
            <v>1570.7</v>
          </cell>
          <cell r="J1427" t="e">
            <v>#DIV/0!</v>
          </cell>
        </row>
        <row r="1428">
          <cell r="A1428">
            <v>205094365</v>
          </cell>
          <cell r="B1428" t="str">
            <v>Элбек ховас фх</v>
          </cell>
          <cell r="C1428">
            <v>0</v>
          </cell>
          <cell r="D1428" t="str">
            <v>Элбек ховас фх</v>
          </cell>
          <cell r="E1428">
            <v>2001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 t="e">
            <v>#DIV/0!</v>
          </cell>
        </row>
        <row r="1429">
          <cell r="B1429" t="str">
            <v>Жами</v>
          </cell>
          <cell r="C1429">
            <v>0</v>
          </cell>
          <cell r="D1429">
            <v>0</v>
          </cell>
          <cell r="E1429">
            <v>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 t="e">
            <v>#DIV/0!</v>
          </cell>
        </row>
        <row r="1430">
          <cell r="A1430">
            <v>200764967</v>
          </cell>
          <cell r="B1430" t="str">
            <v>Сам ГС и С Давлат нав.синаш ст</v>
          </cell>
          <cell r="C1430">
            <v>0</v>
          </cell>
          <cell r="D1430">
            <v>0</v>
          </cell>
          <cell r="E1430">
            <v>0</v>
          </cell>
          <cell r="F1430" t="str">
            <v>Сам ГС и С Давлат нав.синаш ст</v>
          </cell>
          <cell r="G1430">
            <v>1306.8</v>
          </cell>
          <cell r="H1430">
            <v>0</v>
          </cell>
          <cell r="I1430">
            <v>0</v>
          </cell>
          <cell r="J1430">
            <v>78.495752123938033</v>
          </cell>
        </row>
        <row r="1431">
          <cell r="A1431">
            <v>200766892</v>
          </cell>
          <cell r="B1431" t="str">
            <v>Чашма фх</v>
          </cell>
          <cell r="C1431">
            <v>0</v>
          </cell>
          <cell r="D1431">
            <v>0</v>
          </cell>
          <cell r="E1431">
            <v>0</v>
          </cell>
          <cell r="F1431" t="str">
            <v>Чашма фх</v>
          </cell>
          <cell r="G1431">
            <v>320.39999999999998</v>
          </cell>
          <cell r="H1431">
            <v>0</v>
          </cell>
          <cell r="I1431">
            <v>0</v>
          </cell>
          <cell r="J1431" t="e">
            <v>#DIV/0!</v>
          </cell>
        </row>
        <row r="1432">
          <cell r="A1432">
            <v>200975775</v>
          </cell>
          <cell r="B1432" t="str">
            <v>Истикбол дх  пастд</v>
          </cell>
          <cell r="C1432">
            <v>0</v>
          </cell>
          <cell r="D1432">
            <v>0</v>
          </cell>
          <cell r="E1432">
            <v>0</v>
          </cell>
          <cell r="F1432" t="str">
            <v>Истикбол дх  пастд</v>
          </cell>
          <cell r="G1432">
            <v>5426.6</v>
          </cell>
          <cell r="H1432">
            <v>0</v>
          </cell>
          <cell r="I1432">
            <v>0</v>
          </cell>
          <cell r="J1432" t="e">
            <v>#DIV/0!</v>
          </cell>
        </row>
        <row r="1433">
          <cell r="A1433">
            <v>202041472</v>
          </cell>
          <cell r="B1433" t="str">
            <v>Рефат фх 202041472</v>
          </cell>
          <cell r="C1433">
            <v>0</v>
          </cell>
          <cell r="D1433">
            <v>0</v>
          </cell>
          <cell r="E1433">
            <v>0</v>
          </cell>
          <cell r="F1433" t="str">
            <v>Рефат фх 202041472</v>
          </cell>
          <cell r="G1433">
            <v>1126.7</v>
          </cell>
          <cell r="H1433">
            <v>0</v>
          </cell>
          <cell r="I1433">
            <v>0</v>
          </cell>
          <cell r="J1433" t="e">
            <v>#DIV/0!</v>
          </cell>
        </row>
        <row r="1434">
          <cell r="A1434">
            <v>202382183</v>
          </cell>
          <cell r="B1434" t="str">
            <v>Шахзод ДФх пастд</v>
          </cell>
          <cell r="C1434">
            <v>0</v>
          </cell>
          <cell r="D1434">
            <v>0</v>
          </cell>
          <cell r="E1434">
            <v>0</v>
          </cell>
          <cell r="F1434" t="str">
            <v>Шахзод ДФх пастд</v>
          </cell>
          <cell r="G1434">
            <v>929</v>
          </cell>
          <cell r="H1434">
            <v>0</v>
          </cell>
          <cell r="I1434">
            <v>0</v>
          </cell>
          <cell r="J1434" t="e">
            <v>#DIV/0!</v>
          </cell>
        </row>
        <row r="1435">
          <cell r="A1435">
            <v>204725814</v>
          </cell>
          <cell r="B1435" t="str">
            <v>Хуршида ХМИ фх</v>
          </cell>
          <cell r="C1435">
            <v>0</v>
          </cell>
          <cell r="D1435">
            <v>0</v>
          </cell>
          <cell r="E1435">
            <v>0</v>
          </cell>
          <cell r="F1435" t="str">
            <v>Хуршида ХМИ фх</v>
          </cell>
          <cell r="G1435">
            <v>4941.7</v>
          </cell>
          <cell r="H1435">
            <v>0</v>
          </cell>
          <cell r="I1435">
            <v>0</v>
          </cell>
          <cell r="J1435" t="e">
            <v>#DIV/0!</v>
          </cell>
        </row>
        <row r="1436">
          <cell r="A1436">
            <v>205511178</v>
          </cell>
          <cell r="B1436" t="str">
            <v>Зокир Илхом фх пастд</v>
          </cell>
          <cell r="C1436">
            <v>0</v>
          </cell>
          <cell r="D1436">
            <v>0</v>
          </cell>
          <cell r="E1436">
            <v>0</v>
          </cell>
          <cell r="F1436" t="str">
            <v>Зокир Илхом фх пастд</v>
          </cell>
          <cell r="G1436">
            <v>1963.3</v>
          </cell>
          <cell r="H1436">
            <v>0</v>
          </cell>
          <cell r="I1436">
            <v>0</v>
          </cell>
          <cell r="J1436" t="e">
            <v>#DIV/0!</v>
          </cell>
        </row>
        <row r="1437">
          <cell r="A1437">
            <v>206162010</v>
          </cell>
          <cell r="B1437" t="str">
            <v>Юулдаш Абдурайим Тожихон ф\х</v>
          </cell>
          <cell r="C1437">
            <v>0</v>
          </cell>
          <cell r="D1437">
            <v>0</v>
          </cell>
          <cell r="E1437">
            <v>0</v>
          </cell>
          <cell r="F1437" t="str">
            <v>Юулдаш Абдурайим Тожихон ф\х</v>
          </cell>
          <cell r="G1437">
            <v>2236.3000000000002</v>
          </cell>
          <cell r="H1437">
            <v>0</v>
          </cell>
          <cell r="I1437">
            <v>0</v>
          </cell>
          <cell r="J1437" t="e">
            <v>#DIV/0!</v>
          </cell>
        </row>
        <row r="1438">
          <cell r="A1438">
            <v>206168366</v>
          </cell>
          <cell r="B1438" t="str">
            <v>Абдумалик Нортой-дали ф\х</v>
          </cell>
          <cell r="C1438">
            <v>0</v>
          </cell>
          <cell r="D1438">
            <v>0</v>
          </cell>
          <cell r="E1438">
            <v>0</v>
          </cell>
          <cell r="F1438" t="str">
            <v>Абдумалик Нортой-дали ф\х</v>
          </cell>
          <cell r="G1438">
            <v>1167.2</v>
          </cell>
          <cell r="H1438">
            <v>0</v>
          </cell>
          <cell r="I1438">
            <v>0</v>
          </cell>
          <cell r="J1438" t="e">
            <v>#DIV/0!</v>
          </cell>
        </row>
        <row r="1439">
          <cell r="A1439">
            <v>206168374</v>
          </cell>
          <cell r="B1439" t="str">
            <v>Анвар Камар Аслиддин фх</v>
          </cell>
          <cell r="C1439">
            <v>0</v>
          </cell>
          <cell r="D1439">
            <v>0</v>
          </cell>
          <cell r="E1439">
            <v>0</v>
          </cell>
          <cell r="F1439" t="str">
            <v>Анвар Камар Аслиддин фх</v>
          </cell>
          <cell r="G1439">
            <v>1907.8</v>
          </cell>
          <cell r="H1439">
            <v>0</v>
          </cell>
          <cell r="I1439">
            <v>0</v>
          </cell>
          <cell r="J1439" t="e">
            <v>#DIV/0!</v>
          </cell>
        </row>
        <row r="1440">
          <cell r="A1440">
            <v>301104160</v>
          </cell>
          <cell r="B1440" t="str">
            <v>Шохрухжон Пахта Галласи фермер</v>
          </cell>
          <cell r="C1440">
            <v>0</v>
          </cell>
          <cell r="D1440">
            <v>0</v>
          </cell>
          <cell r="E1440">
            <v>0</v>
          </cell>
          <cell r="F1440" t="str">
            <v>Шохрухжон Пахта Галласи фермер</v>
          </cell>
          <cell r="G1440">
            <v>13321.7</v>
          </cell>
          <cell r="H1440">
            <v>0</v>
          </cell>
          <cell r="I1440">
            <v>0</v>
          </cell>
          <cell r="J1440" t="e">
            <v>#DIV/0!</v>
          </cell>
        </row>
        <row r="1441">
          <cell r="A1441">
            <v>200768074</v>
          </cell>
          <cell r="B1441" t="str">
            <v>Нилуфар ф\х паст</v>
          </cell>
          <cell r="C1441">
            <v>0</v>
          </cell>
          <cell r="D1441">
            <v>0</v>
          </cell>
          <cell r="E1441">
            <v>0</v>
          </cell>
          <cell r="F1441" t="str">
            <v>Нилуфар ф\х паст</v>
          </cell>
          <cell r="G1441">
            <v>470.4</v>
          </cell>
          <cell r="H1441">
            <v>0</v>
          </cell>
          <cell r="I1441">
            <v>0</v>
          </cell>
          <cell r="J1441" t="e">
            <v>#DIV/0!</v>
          </cell>
        </row>
        <row r="1442">
          <cell r="A1442">
            <v>204512944</v>
          </cell>
          <cell r="B1442" t="str">
            <v>Норсултон ЧНК фх Паcтдаргом</v>
          </cell>
          <cell r="C1442">
            <v>0</v>
          </cell>
          <cell r="D1442">
            <v>0</v>
          </cell>
          <cell r="E1442">
            <v>0</v>
          </cell>
          <cell r="F1442" t="str">
            <v>Норсултон ЧНК фх Паcтдаргом</v>
          </cell>
          <cell r="G1442">
            <v>1456.4</v>
          </cell>
          <cell r="H1442">
            <v>0</v>
          </cell>
          <cell r="I1442">
            <v>0</v>
          </cell>
          <cell r="J1442" t="e">
            <v>#DIV/0!</v>
          </cell>
        </row>
        <row r="1443">
          <cell r="A1443">
            <v>203299277</v>
          </cell>
          <cell r="B1443" t="str">
            <v>Улугмурод ота фх</v>
          </cell>
          <cell r="C1443">
            <v>0</v>
          </cell>
          <cell r="D1443">
            <v>0</v>
          </cell>
          <cell r="E1443">
            <v>0</v>
          </cell>
          <cell r="F1443" t="str">
            <v>Улугмурод ота фх</v>
          </cell>
          <cell r="G1443">
            <v>564.29999999999995</v>
          </cell>
          <cell r="H1443">
            <v>0</v>
          </cell>
          <cell r="I1443">
            <v>0</v>
          </cell>
          <cell r="J1443" t="e">
            <v>#DIV/0!</v>
          </cell>
        </row>
        <row r="1444">
          <cell r="A1444">
            <v>200734480</v>
          </cell>
          <cell r="B1444" t="str">
            <v>Узгу фх пастд</v>
          </cell>
          <cell r="C1444">
            <v>0</v>
          </cell>
          <cell r="D1444">
            <v>0</v>
          </cell>
          <cell r="E1444">
            <v>0</v>
          </cell>
          <cell r="F1444" t="str">
            <v>Узгу фх пастд</v>
          </cell>
          <cell r="G1444">
            <v>3685.2</v>
          </cell>
          <cell r="H1444">
            <v>0</v>
          </cell>
          <cell r="I1444">
            <v>0</v>
          </cell>
          <cell r="J1444" t="e">
            <v>#DIV/0!</v>
          </cell>
        </row>
        <row r="1445">
          <cell r="A1445">
            <v>203394792</v>
          </cell>
          <cell r="B1445" t="str">
            <v>Немат бобо ф/х 4792 пастд.</v>
          </cell>
          <cell r="C1445">
            <v>0</v>
          </cell>
          <cell r="D1445">
            <v>0</v>
          </cell>
          <cell r="E1445">
            <v>0</v>
          </cell>
          <cell r="F1445" t="str">
            <v>Немат бобо ф/х 4792 пастд.</v>
          </cell>
          <cell r="G1445">
            <v>38.1</v>
          </cell>
          <cell r="H1445">
            <v>0</v>
          </cell>
          <cell r="I1445">
            <v>0</v>
          </cell>
          <cell r="J1445" t="e">
            <v>#DIV/0!</v>
          </cell>
        </row>
        <row r="1446">
          <cell r="A1446">
            <v>205311466</v>
          </cell>
          <cell r="B1446" t="str">
            <v>ЮСФ-Абри бобо фх</v>
          </cell>
          <cell r="C1446">
            <v>0</v>
          </cell>
          <cell r="D1446">
            <v>0</v>
          </cell>
          <cell r="E1446">
            <v>0</v>
          </cell>
          <cell r="F1446" t="str">
            <v>ЮСФ-Абри бобо фх</v>
          </cell>
          <cell r="G1446">
            <v>8888.5</v>
          </cell>
          <cell r="H1446">
            <v>0</v>
          </cell>
          <cell r="I1446">
            <v>0</v>
          </cell>
          <cell r="J1446" t="e">
            <v>#DIV/0!</v>
          </cell>
        </row>
        <row r="1447">
          <cell r="A1447">
            <v>300791385</v>
          </cell>
          <cell r="B1447" t="str">
            <v>Элобод Олтин Хирмони фермер ху</v>
          </cell>
          <cell r="C1447">
            <v>0</v>
          </cell>
          <cell r="D1447">
            <v>0</v>
          </cell>
          <cell r="E1447">
            <v>0</v>
          </cell>
          <cell r="F1447" t="str">
            <v>Элобод Олтин Хирмони фермер ху</v>
          </cell>
          <cell r="G1447">
            <v>8775.9</v>
          </cell>
          <cell r="H1447">
            <v>0</v>
          </cell>
          <cell r="I1447">
            <v>0</v>
          </cell>
          <cell r="J1447" t="e">
            <v>#DIV/0!</v>
          </cell>
        </row>
        <row r="1448">
          <cell r="A1448">
            <v>300954767</v>
          </cell>
          <cell r="B1448" t="str">
            <v>Мехриддин Жамолиддин жавохири</v>
          </cell>
          <cell r="C1448">
            <v>0</v>
          </cell>
          <cell r="D1448">
            <v>0</v>
          </cell>
          <cell r="E1448">
            <v>0</v>
          </cell>
          <cell r="F1448" t="str">
            <v>Мехриддин Жамолиддин жавохири</v>
          </cell>
          <cell r="G1448">
            <v>2277.1</v>
          </cell>
          <cell r="H1448">
            <v>0</v>
          </cell>
          <cell r="I1448">
            <v>0</v>
          </cell>
          <cell r="J1448" t="e">
            <v>#DIV/0!</v>
          </cell>
        </row>
        <row r="1449">
          <cell r="A1449">
            <v>301114046</v>
          </cell>
          <cell r="B1449" t="str">
            <v>Бойсунжон Пахта галла даласи ф</v>
          </cell>
          <cell r="C1449">
            <v>0</v>
          </cell>
          <cell r="D1449">
            <v>0</v>
          </cell>
          <cell r="E1449">
            <v>0</v>
          </cell>
          <cell r="F1449" t="str">
            <v>Бойсунжон Пахта галла даласи ф</v>
          </cell>
          <cell r="G1449">
            <v>7791</v>
          </cell>
          <cell r="H1449">
            <v>0</v>
          </cell>
          <cell r="I1449">
            <v>0</v>
          </cell>
          <cell r="J1449" t="e">
            <v>#DIV/0!</v>
          </cell>
        </row>
        <row r="1450">
          <cell r="A1450">
            <v>200766734</v>
          </cell>
          <cell r="B1450" t="str">
            <v>Жасур фх  С.Турсунов</v>
          </cell>
          <cell r="C1450">
            <v>0</v>
          </cell>
          <cell r="D1450">
            <v>0</v>
          </cell>
          <cell r="E1450">
            <v>0</v>
          </cell>
          <cell r="F1450" t="str">
            <v>Жасур фх  С.Турсунов</v>
          </cell>
          <cell r="G1450">
            <v>465.8</v>
          </cell>
          <cell r="H1450">
            <v>0</v>
          </cell>
          <cell r="I1450">
            <v>0</v>
          </cell>
          <cell r="J1450" t="e">
            <v>#DIV/0!</v>
          </cell>
        </row>
        <row r="1451">
          <cell r="A1451">
            <v>200766759</v>
          </cell>
          <cell r="B1451" t="str">
            <v>Лидер фх</v>
          </cell>
          <cell r="C1451">
            <v>0</v>
          </cell>
          <cell r="D1451">
            <v>0</v>
          </cell>
          <cell r="E1451">
            <v>0</v>
          </cell>
          <cell r="F1451" t="str">
            <v>Лидер фх</v>
          </cell>
          <cell r="G1451">
            <v>1944.6</v>
          </cell>
          <cell r="H1451">
            <v>0</v>
          </cell>
          <cell r="I1451">
            <v>0</v>
          </cell>
          <cell r="J1451" t="e">
            <v>#DIV/0!</v>
          </cell>
        </row>
        <row r="1452">
          <cell r="A1452">
            <v>200767417</v>
          </cell>
          <cell r="B1452" t="str">
            <v>Араб кишлок фх</v>
          </cell>
          <cell r="C1452">
            <v>0</v>
          </cell>
          <cell r="D1452">
            <v>0</v>
          </cell>
          <cell r="E1452">
            <v>0</v>
          </cell>
          <cell r="F1452" t="str">
            <v>Араб кишлок фх</v>
          </cell>
          <cell r="G1452">
            <v>1880.8</v>
          </cell>
          <cell r="H1452">
            <v>0</v>
          </cell>
          <cell r="I1452">
            <v>0</v>
          </cell>
          <cell r="J1452" t="e">
            <v>#DIV/0!</v>
          </cell>
        </row>
        <row r="1453">
          <cell r="A1453">
            <v>203705640</v>
          </cell>
          <cell r="B1453" t="str">
            <v>Бобо назар бобо фх</v>
          </cell>
          <cell r="C1453">
            <v>0</v>
          </cell>
          <cell r="D1453">
            <v>0</v>
          </cell>
          <cell r="E1453">
            <v>0</v>
          </cell>
          <cell r="F1453" t="str">
            <v>Бобо назар бобо фх</v>
          </cell>
          <cell r="G1453">
            <v>393.5</v>
          </cell>
          <cell r="H1453">
            <v>0</v>
          </cell>
          <cell r="I1453">
            <v>0</v>
          </cell>
          <cell r="J1453" t="e">
            <v>#DIV/0!</v>
          </cell>
        </row>
        <row r="1454">
          <cell r="A1454">
            <v>300249986</v>
          </cell>
          <cell r="B1454" t="str">
            <v>Мехрли Диёр дурдонаси ф\х</v>
          </cell>
          <cell r="C1454">
            <v>0</v>
          </cell>
          <cell r="D1454">
            <v>0</v>
          </cell>
          <cell r="E1454">
            <v>0</v>
          </cell>
          <cell r="F1454" t="str">
            <v>Мехрли Диёр дурдонаси ф\х</v>
          </cell>
          <cell r="G1454">
            <v>295.89999999999998</v>
          </cell>
          <cell r="H1454">
            <v>0</v>
          </cell>
          <cell r="I1454">
            <v>0</v>
          </cell>
          <cell r="J1454" t="e">
            <v>#DIV/0!</v>
          </cell>
        </row>
        <row r="1455">
          <cell r="A1455">
            <v>301208656</v>
          </cell>
          <cell r="B1455" t="str">
            <v>Aktam Alimov baraka fayz</v>
          </cell>
          <cell r="C1455">
            <v>0</v>
          </cell>
          <cell r="D1455">
            <v>0</v>
          </cell>
          <cell r="E1455">
            <v>0</v>
          </cell>
          <cell r="F1455" t="str">
            <v>Aktam Alimov baraka fayz</v>
          </cell>
          <cell r="G1455">
            <v>6088</v>
          </cell>
          <cell r="H1455">
            <v>0</v>
          </cell>
          <cell r="I1455">
            <v>0</v>
          </cell>
          <cell r="J1455" t="e">
            <v>#DIV/0!</v>
          </cell>
        </row>
        <row r="1456">
          <cell r="A1456">
            <v>203417453</v>
          </cell>
          <cell r="B1456" t="str">
            <v>Узбекистон фх</v>
          </cell>
          <cell r="C1456">
            <v>0</v>
          </cell>
          <cell r="D1456">
            <v>0</v>
          </cell>
          <cell r="E1456">
            <v>0</v>
          </cell>
          <cell r="F1456" t="str">
            <v>Узбекистон фх</v>
          </cell>
          <cell r="G1456">
            <v>924</v>
          </cell>
          <cell r="H1456">
            <v>0</v>
          </cell>
          <cell r="I1456">
            <v>0</v>
          </cell>
          <cell r="J1456" t="e">
            <v>#DIV/0!</v>
          </cell>
        </row>
        <row r="1457">
          <cell r="A1457">
            <v>206171356</v>
          </cell>
          <cell r="B1457" t="str">
            <v>Парвоз-Хуфир ИДШ ф\х</v>
          </cell>
          <cell r="C1457">
            <v>0</v>
          </cell>
          <cell r="D1457">
            <v>0</v>
          </cell>
          <cell r="E1457">
            <v>0</v>
          </cell>
          <cell r="F1457" t="str">
            <v>Парвоз-Хуфир ИДШ ф\х</v>
          </cell>
          <cell r="G1457">
            <v>737.7</v>
          </cell>
          <cell r="H1457">
            <v>0</v>
          </cell>
          <cell r="I1457">
            <v>0</v>
          </cell>
          <cell r="J1457" t="e">
            <v>#DIV/0!</v>
          </cell>
        </row>
        <row r="1458">
          <cell r="A1458">
            <v>206389660</v>
          </cell>
          <cell r="B1458" t="str">
            <v>Курбон Гиёс Алишер ф\х</v>
          </cell>
          <cell r="C1458">
            <v>0</v>
          </cell>
          <cell r="D1458">
            <v>0</v>
          </cell>
          <cell r="E1458">
            <v>0</v>
          </cell>
          <cell r="F1458" t="str">
            <v>Курбон Гиёс Алишер ф\х</v>
          </cell>
          <cell r="G1458">
            <v>444.2</v>
          </cell>
          <cell r="H1458">
            <v>0</v>
          </cell>
          <cell r="I1458">
            <v>0</v>
          </cell>
          <cell r="J1458" t="e">
            <v>#DIV/0!</v>
          </cell>
        </row>
        <row r="1459">
          <cell r="A1459">
            <v>300763428</v>
          </cell>
          <cell r="B1459" t="str">
            <v>Нормуродов Тоштемир оромгохи ф</v>
          </cell>
          <cell r="C1459">
            <v>0</v>
          </cell>
          <cell r="D1459">
            <v>0</v>
          </cell>
          <cell r="E1459">
            <v>0</v>
          </cell>
          <cell r="F1459" t="str">
            <v>Нормуродов Тоштемир оромгохи ф</v>
          </cell>
          <cell r="G1459">
            <v>3436</v>
          </cell>
          <cell r="H1459">
            <v>0</v>
          </cell>
          <cell r="I1459">
            <v>0</v>
          </cell>
          <cell r="J1459" t="e">
            <v>#DIV/0!</v>
          </cell>
        </row>
        <row r="1460">
          <cell r="A1460">
            <v>301277209</v>
          </cell>
          <cell r="B1460" t="str">
            <v>Отабек Асилбек Огабек даласи ф</v>
          </cell>
          <cell r="C1460">
            <v>0</v>
          </cell>
          <cell r="D1460" t="str">
            <v>Насим Фозил нурли замин</v>
          </cell>
          <cell r="E1460">
            <v>0</v>
          </cell>
          <cell r="F1460" t="str">
            <v>Отабек Асилбек Огабек даласи ф</v>
          </cell>
          <cell r="G1460">
            <v>5745</v>
          </cell>
          <cell r="H1460">
            <v>0</v>
          </cell>
          <cell r="I1460">
            <v>0</v>
          </cell>
          <cell r="J1460" t="e">
            <v>#DIV/0!</v>
          </cell>
        </row>
        <row r="1461">
          <cell r="E1461">
            <v>487294.10000000027</v>
          </cell>
          <cell r="F1461">
            <v>0</v>
          </cell>
          <cell r="G1461">
            <v>2371874.4000000022</v>
          </cell>
          <cell r="H1461">
            <v>487285.99999999988</v>
          </cell>
          <cell r="I1461">
            <v>359639.49999999988</v>
          </cell>
          <cell r="J1461" t="e">
            <v>#DIV/0!</v>
          </cell>
        </row>
        <row r="1462">
          <cell r="J1462" t="e">
            <v>#DIV/0!</v>
          </cell>
        </row>
        <row r="1463">
          <cell r="J1463" t="e">
            <v>#DIV/0!</v>
          </cell>
        </row>
        <row r="1464">
          <cell r="G1464">
            <v>8.1000000003841706</v>
          </cell>
          <cell r="H1464">
            <v>0</v>
          </cell>
          <cell r="I1464">
            <v>0</v>
          </cell>
          <cell r="J1464">
            <v>73.804603456696881</v>
          </cell>
        </row>
        <row r="1465">
          <cell r="J1465" t="e">
            <v>#DIV/0!</v>
          </cell>
        </row>
        <row r="1466">
          <cell r="J1466" t="e">
            <v>#DIV/0!</v>
          </cell>
        </row>
        <row r="1467">
          <cell r="J1467" t="e">
            <v>#DIV/0!</v>
          </cell>
        </row>
        <row r="1468">
          <cell r="J1468" t="e">
            <v>#DIV/0!</v>
          </cell>
        </row>
        <row r="1469">
          <cell r="J1469" t="e">
            <v>#DIV/0!</v>
          </cell>
        </row>
        <row r="1470">
          <cell r="J1470" t="e">
            <v>#DIV/0!</v>
          </cell>
        </row>
        <row r="1471">
          <cell r="J1471" t="e">
            <v>#DIV/0!</v>
          </cell>
        </row>
        <row r="1472">
          <cell r="J1472" t="e">
            <v>#DIV/0!</v>
          </cell>
        </row>
        <row r="1473">
          <cell r="J1473" t="e">
            <v>#DIV/0!</v>
          </cell>
        </row>
        <row r="1474">
          <cell r="J1474" t="e">
            <v>#DIV/0!</v>
          </cell>
        </row>
        <row r="1475">
          <cell r="J1475" t="e">
            <v>#DIV/0!</v>
          </cell>
        </row>
        <row r="65536">
          <cell r="C65536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38" refreshError="1"/>
      <sheetData sheetId="39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0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1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2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3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4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5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6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7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8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49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0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1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2" refreshError="1"/>
      <sheetData sheetId="53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4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5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6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7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8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59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0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1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2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3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4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5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6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7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8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69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70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71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72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73"/>
      <sheetData sheetId="74"/>
      <sheetData sheetId="75">
        <row r="1">
          <cell r="C1" t="str">
            <v>"Пастдаргом" туманида 3077-сонли қарорга асосан тугатилаётган фермер хўжаликларининг 2009 йил 1 ноябр ҳолатига мавжуд қарздорликларини тўлов муддатини узайтирилиши ҳақида</v>
          </cell>
        </row>
      </sheetData>
      <sheetData sheetId="76"/>
      <sheetData sheetId="77"/>
      <sheetData sheetId="78" refreshError="1"/>
      <sheetData sheetId="79" refreshError="1"/>
      <sheetData sheetId="80" refreshError="1"/>
      <sheetData sheetId="81"/>
      <sheetData sheetId="82"/>
      <sheetData sheetId="83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уюшмага10,09 холатига"/>
      <sheetName val="Фориш 2003"/>
      <sheetName val="На_учете"/>
      <sheetName val="Раб_места"/>
      <sheetName val="Перепод_"/>
      <sheetName val="Общ_работ_"/>
      <sheetName val="уюшмага10,09_холатига"/>
      <sheetName val="Фориш_2003"/>
      <sheetName val="Prog. rost tarifov"/>
      <sheetName val="База"/>
      <sheetName val="#ССЫЛКА"/>
      <sheetName val="Гай пахта"/>
      <sheetName val="Рабочая таблица"/>
      <sheetName val="Список"/>
      <sheetName val="s"/>
      <sheetName val="данные"/>
      <sheetName val="Нарх"/>
      <sheetName val="Пункт"/>
      <sheetName val="Справочник"/>
      <sheetName val="BULLET"/>
      <sheetName val="2-жадвал свод"/>
      <sheetName val="режа"/>
      <sheetName val="진행 data (2)"/>
      <sheetName val="фев"/>
      <sheetName val="Input3"/>
      <sheetName val="63- протокол (4)"/>
      <sheetName val="Changes in Equity"/>
      <sheetName val="REER-US"/>
      <sheetName val="Массив"/>
      <sheetName val="Date"/>
      <sheetName val="Максам-Чирчик"/>
      <sheetName val="мин.угит"/>
      <sheetName val="Мароканд"/>
      <sheetName val="калий"/>
      <sheetName val="i&amp;a"/>
      <sheetName val="G4"/>
      <sheetName val="По районам"/>
      <sheetName val="К.смета"/>
      <sheetName val="Олт"/>
      <sheetName val="Лист3"/>
      <sheetName val="экс хар"/>
      <sheetName val="data input"/>
      <sheetName val="БД"/>
      <sheetName val="нефть  акт сверка"/>
      <sheetName val="ЭЛ"/>
      <sheetName val="прил.6"/>
      <sheetName val="На_учете1"/>
      <sheetName val="Раб_места1"/>
      <sheetName val="Перепод_1"/>
      <sheetName val="Общ_работ_1"/>
      <sheetName val="уюшмага10,09_холатига1"/>
      <sheetName val="Фориш_20031"/>
      <sheetName val="Prog__rost_tarifov"/>
      <sheetName val="Гай_пахта"/>
      <sheetName val="Рабочая_таблица"/>
      <sheetName val="2-жадвал_свод"/>
      <sheetName val="진행_data_(2)"/>
      <sheetName val="63-_протокол_(4)"/>
      <sheetName val="Changes_in_Equity"/>
      <sheetName val="мин_угит"/>
      <sheetName val="По_районам"/>
      <sheetName val="К_смета"/>
      <sheetName val="экс_хар"/>
      <sheetName val="data_input"/>
      <sheetName val="нефть__акт_сверка"/>
      <sheetName val="прил_6"/>
      <sheetName val="14301"/>
      <sheetName val="f007502_18X"/>
      <sheetName val="Лист1"/>
      <sheetName val="Номма ном"/>
      <sheetName val="Лист5"/>
      <sheetName val="свод_СвС"/>
      <sheetName val="Лист2"/>
      <sheetName val="4707 Ф11"/>
      <sheetName val="жиззах янги раз"/>
      <sheetName val="Ер Ресурс"/>
      <sheetName val="DNET"/>
      <sheetName val="Na uchete"/>
      <sheetName val="Rab.mesta"/>
      <sheetName val="Perepod."/>
      <sheetName val="Obsh.rabot."/>
      <sheetName val="Zan-t(r-ni)"/>
      <sheetName val="uyushmaga10,09 xolatiga"/>
      <sheetName val="Forish 2003"/>
      <sheetName val="Na_uchete"/>
      <sheetName val="Rab_mesta"/>
      <sheetName val="Perepod_"/>
      <sheetName val="Obsh_rabot_"/>
      <sheetName val="uyushmaga10,09_xolatiga"/>
      <sheetName val="Forish_2003"/>
      <sheetName val="Baza"/>
      <sheetName val="#SSILKA"/>
      <sheetName val="Gay paxta"/>
      <sheetName val="Rabochaya tablisa"/>
      <sheetName val="Spisok"/>
      <sheetName val="dannie"/>
      <sheetName val="Narx"/>
      <sheetName val="Punkt"/>
      <sheetName val="Spravochnik"/>
      <sheetName val="2-jadval svod"/>
      <sheetName val="reja"/>
      <sheetName val="fev"/>
      <sheetName val="63- protokol (4)"/>
      <sheetName val="Massiv"/>
      <sheetName val="Maksam-Chirchik"/>
      <sheetName val="Marokand"/>
      <sheetName val="min.ugit"/>
      <sheetName val="kaliy"/>
      <sheetName val="Olt"/>
      <sheetName val="List3"/>
      <sheetName val="K.smeta"/>
      <sheetName val="eks xar"/>
      <sheetName val="Po rayonam"/>
      <sheetName val="neft  akt sverka"/>
      <sheetName val="EL"/>
      <sheetName val="BD"/>
      <sheetName val="pril.6"/>
      <sheetName val="Na_uchete1"/>
      <sheetName val="Rab_mesta1"/>
      <sheetName val="Perepod_1"/>
      <sheetName val="Obsh_rabot_1"/>
      <sheetName val="uyushmaga10,09_xolatiga1"/>
      <sheetName val="Forish_20031"/>
      <sheetName val="Gay_paxta"/>
      <sheetName val="Rabochaya_tablisa"/>
      <sheetName val="2-jadval_svod"/>
      <sheetName val="63-_protokol_(4)"/>
      <sheetName val="min_ugit"/>
      <sheetName val="Po_rayonam"/>
      <sheetName val="K_smeta"/>
      <sheetName val="eks_xar"/>
      <sheetName val="neft__akt_sverka"/>
      <sheetName val="pril_6"/>
      <sheetName val="jizzax yangi raz"/>
      <sheetName val="List1"/>
      <sheetName val="Nomma nom"/>
      <sheetName val="List5"/>
      <sheetName val="svod_SvS"/>
      <sheetName val="List2"/>
      <sheetName val="4707 F11"/>
      <sheetName val="Yer Resurs"/>
    </sheetNames>
    <sheetDataSet>
      <sheetData sheetId="0">
        <row r="5">
          <cell r="E5" t="str">
            <v>в том числе</v>
          </cell>
        </row>
      </sheetData>
      <sheetData sheetId="1"/>
      <sheetData sheetId="2"/>
      <sheetData sheetId="3">
        <row r="5">
          <cell r="E5" t="str">
            <v>в том числе</v>
          </cell>
        </row>
      </sheetData>
      <sheetData sheetId="4">
        <row r="5">
          <cell r="E5" t="str">
            <v>в том числе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5">
          <cell r="E5" t="str">
            <v>в том числе</v>
          </cell>
        </row>
      </sheetData>
      <sheetData sheetId="52">
        <row r="5">
          <cell r="E5" t="str">
            <v>в том числе</v>
          </cell>
        </row>
      </sheetData>
      <sheetData sheetId="53">
        <row r="5">
          <cell r="E5" t="str">
            <v>в том числе</v>
          </cell>
        </row>
      </sheetData>
      <sheetData sheetId="54">
        <row r="5">
          <cell r="E5" t="str">
            <v>в том числе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5">
          <cell r="E5" t="str">
            <v>v tom chisle</v>
          </cell>
        </row>
      </sheetData>
      <sheetData sheetId="83"/>
      <sheetData sheetId="84"/>
      <sheetData sheetId="85">
        <row r="5">
          <cell r="E5" t="str">
            <v>v tom chisle</v>
          </cell>
        </row>
      </sheetData>
      <sheetData sheetId="86">
        <row r="5">
          <cell r="E5" t="str">
            <v>v tom chisle</v>
          </cell>
        </row>
      </sheetData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5">
          <cell r="E5" t="str">
            <v>v tom chisle</v>
          </cell>
        </row>
      </sheetData>
      <sheetData sheetId="123">
        <row r="5">
          <cell r="E5" t="str">
            <v>v tom chisle</v>
          </cell>
        </row>
      </sheetData>
      <sheetData sheetId="124">
        <row r="5">
          <cell r="E5" t="str">
            <v>v tom chisle</v>
          </cell>
        </row>
      </sheetData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ex rate"/>
      <sheetName val="data"/>
      <sheetName val="tab17"/>
      <sheetName val="GFS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1т"/>
      <sheetName val="Пр2т"/>
      <sheetName val="Пр3ат"/>
      <sheetName val="Пр5т"/>
      <sheetName val="Пр6т"/>
      <sheetName val="Пр10т"/>
      <sheetName val="Пр1э"/>
      <sheetName val="2.э"/>
      <sheetName val="Пр2э"/>
      <sheetName val="Пр№4"/>
      <sheetName val="Пр3аэ"/>
      <sheetName val="ФОТ1"/>
      <sheetName val="Пр3аэ (2)"/>
      <sheetName val="ФОТ"/>
      <sheetName val="Пр5э"/>
      <sheetName val="Пр6э"/>
      <sheetName val="7"/>
      <sheetName val="8"/>
      <sheetName val="10"/>
      <sheetName val="9"/>
      <sheetName val="11"/>
      <sheetName val="Распред."/>
      <sheetName val="распр.затрат"/>
      <sheetName val="рем"/>
      <sheetName val="Усл"/>
      <sheetName val="ГСМ"/>
      <sheetName val="Кред"/>
      <sheetName val="Сре.тариф"/>
      <sheetName val="Вода"/>
      <sheetName val="ППР"/>
      <sheetName val="ПРП"/>
      <sheetName val="Налоги"/>
      <sheetName val="Хоз.нужды"/>
      <sheetName val="Цена 1 т.у.т."/>
      <sheetName val="Топливо"/>
      <sheetName val="Товарка"/>
      <sheetName val="ТЭП"/>
      <sheetName val="курс"/>
      <sheetName val="Список"/>
      <sheetName val="Лист1"/>
      <sheetName val="G1"/>
      <sheetName val="Нарх"/>
      <sheetName val="Пункт"/>
      <sheetName val="Зан-ть(р-ны)"/>
      <sheetName val="сталь по годам"/>
      <sheetName val="000"/>
      <sheetName val="ТАРИФ Н"/>
      <sheetName val="Исходные1"/>
      <sheetName val="База"/>
      <sheetName val="анализ_brendt (шаблон)"/>
      <sheetName val="Настройки"/>
      <sheetName val="оборотка_давалч"/>
      <sheetName val="оборотка_собствен"/>
      <sheetName val="оборотка_толлинг"/>
      <sheetName val="параметры_процессов"/>
      <sheetName val="распределениеРП"/>
      <sheetName val="справочник"/>
      <sheetName val="цены_нефтепродуктов"/>
      <sheetName val="структура"/>
      <sheetName val="Data input"/>
      <sheetName val="План пр-ва"/>
      <sheetName val="1"/>
      <sheetName val="DB"/>
      <sheetName val="진행 data (2)"/>
      <sheetName val="Calculation of Risk Weighted As"/>
      <sheetName val="Ex rate bloom"/>
      <sheetName val="режа"/>
      <sheetName val="(100%) (прав долл США)"/>
      <sheetName val="ПРОПИСЬ"/>
      <sheetName val="Максам-Чирчик"/>
      <sheetName val="63- протокол (4)"/>
      <sheetName val="Фориш 2003"/>
      <sheetName val="экс хар"/>
      <sheetName val="Лист3"/>
      <sheetName val="уюшмага10,09 холатига"/>
      <sheetName val="#ссылка"/>
      <sheetName val="ер ресурс"/>
      <sheetName val="кассак бюджет"/>
      <sheetName val="s"/>
      <sheetName val="output data"/>
      <sheetName val="Варианты"/>
      <sheetName val="Массив"/>
      <sheetName val="2_э"/>
      <sheetName val="Пр3аэ_(2)"/>
      <sheetName val="Распред_"/>
      <sheetName val="распр_затрат"/>
      <sheetName val="Сре_тариф"/>
      <sheetName val="Хоз_нужды"/>
      <sheetName val="Цена_1_т_у_т_"/>
      <sheetName val="сталь_по_годам"/>
      <sheetName val="ТАРИФ_Н"/>
      <sheetName val="анализ_brendt_(шаблон)"/>
      <sheetName val="Data_input"/>
      <sheetName val="План_пр-ва"/>
      <sheetName val="진행_data_(2)"/>
      <sheetName val="Calculation_of_Risk_Weighted_As"/>
      <sheetName val="Ex_rate_bloom"/>
      <sheetName val="(100%)_(прав_долл_США)"/>
      <sheetName val="63-_протокол_(4)"/>
      <sheetName val="Фориш_2003"/>
      <sheetName val="экс_хар"/>
      <sheetName val="уюшмага10,09_холатига"/>
      <sheetName val="Гай пахта"/>
      <sheetName val="фев"/>
      <sheetName val="для ГАКа"/>
      <sheetName val="01.10.2020"/>
      <sheetName val="2_э1"/>
      <sheetName val="Пр3аэ_(2)1"/>
      <sheetName val="Распред_1"/>
      <sheetName val="распр_затрат1"/>
      <sheetName val="Сре_тариф1"/>
      <sheetName val="Хоз_нужды1"/>
      <sheetName val="Цена_1_т_у_т_1"/>
      <sheetName val="сталь_по_годам1"/>
      <sheetName val="ТАРИФ_Н1"/>
      <sheetName val="анализ_brendt_(шаблон)1"/>
      <sheetName val="Data_input1"/>
      <sheetName val="План_пр-ва1"/>
      <sheetName val="진행_data_(2)1"/>
      <sheetName val="Calculation_of_Risk_Weighted_A1"/>
      <sheetName val="Ex_rate_bloom1"/>
      <sheetName val="(100%)_(прав_долл_США)1"/>
      <sheetName val="63-_протокол_(4)1"/>
      <sheetName val="Фориш_20031"/>
      <sheetName val="экс_хар1"/>
      <sheetName val="уюшмага10,09_холатига1"/>
      <sheetName val="ер_ресурс"/>
      <sheetName val="кассак_бюджет"/>
      <sheetName val="output_data"/>
      <sheetName val="Гай_пахта"/>
      <sheetName val="для_ГАКа"/>
      <sheetName val="01_10_2020"/>
      <sheetName val="Форма №2-2003"/>
      <sheetName val="Олт"/>
      <sheetName val="Тахлил туловчи"/>
      <sheetName val="beshkent"/>
      <sheetName val="мин.угит"/>
      <sheetName val="f007502_18X"/>
      <sheetName val="По районам"/>
      <sheetName val="К.смета"/>
      <sheetName val="ВВОД"/>
      <sheetName val="табл чувств"/>
      <sheetName val="План продаж"/>
      <sheetName val="оборот"/>
      <sheetName val="2_э2"/>
      <sheetName val="Пр3аэ_(2)2"/>
      <sheetName val="Распред_2"/>
      <sheetName val="распр_затрат2"/>
      <sheetName val="Сре_тариф2"/>
      <sheetName val="Хоз_нужды2"/>
      <sheetName val="Цена_1_т_у_т_2"/>
      <sheetName val="сталь_по_годам2"/>
      <sheetName val="ТАРИФ_Н2"/>
      <sheetName val="анализ_brendt_(шаблон)2"/>
      <sheetName val="Data_input2"/>
      <sheetName val="План_пр-ва2"/>
      <sheetName val="진행_data_(2)2"/>
      <sheetName val="Calculation_of_Risk_Weighted_A2"/>
      <sheetName val="Ex_rate_bloom2"/>
      <sheetName val="(100%)_(прав_долл_США)2"/>
      <sheetName val="63-_протокол_(4)2"/>
      <sheetName val="Фориш_20032"/>
      <sheetName val="экс_хар2"/>
      <sheetName val="уюшмага10,09_холатига2"/>
      <sheetName val="ер_ресурс1"/>
      <sheetName val="кассак_бюджет1"/>
      <sheetName val="output_data1"/>
      <sheetName val="Гай_пахта1"/>
      <sheetName val="для_ГАКа1"/>
      <sheetName val="01_10_20201"/>
      <sheetName val="Форма_№2-2003"/>
      <sheetName val="Тахлил_туловчи"/>
      <sheetName val="мин_угит"/>
      <sheetName val="Лист2"/>
      <sheetName val="Date"/>
      <sheetName val="исходные"/>
      <sheetName val="фор фоиз"/>
      <sheetName val="Жиззах янги раз"/>
      <sheetName val="Лист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1">
          <cell r="G11">
            <v>229084598.15999997</v>
          </cell>
        </row>
        <row r="38">
          <cell r="G38">
            <v>37589086.900000006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"/>
      <sheetName val=" ОблУНО"/>
      <sheetName val=" ОблУНО (1)"/>
      <sheetName val="ПТО "/>
      <sheetName val="Урганч Муз"/>
      <sheetName val="Спорт"/>
      <sheetName val="ОблИУУ"/>
      <sheetName val="Урганч Мед"/>
      <sheetName val="Хива Мед "/>
      <sheetName val="Хазарасп Мед "/>
      <sheetName val="Резерв"/>
      <sheetName val="ПРОПИСЬ"/>
      <sheetName val="_ОблУНО"/>
      <sheetName val="_ОблУНО _1_"/>
      <sheetName val="_ОблУНО1"/>
      <sheetName val="_ОблУНО_(1)"/>
      <sheetName val="ПТО_"/>
      <sheetName val="Урганч_Муз"/>
      <sheetName val="Урганч_Мед"/>
      <sheetName val="Хива_Мед_"/>
      <sheetName val="Хазарасп_Мед_"/>
      <sheetName val="_ОблУНО__1_"/>
      <sheetName val="Уруглик крим"/>
      <sheetName val="Кирим Чиким"/>
      <sheetName val="Шухрат"/>
      <sheetName val="СчетП"/>
      <sheetName val="Уруг"/>
      <sheetName val="Шухрат (2)"/>
      <sheetName val="Инка"/>
      <sheetName val="Сир"/>
      <sheetName val="Сай"/>
      <sheetName val="Мирзобод"/>
      <sheetName val="Гулистон"/>
      <sheetName val="Компанияга"/>
      <sheetName val="реестри месный"/>
      <sheetName val="реестри андижон"/>
      <sheetName val="реестри арпа"/>
      <sheetName val="НДС Уруг"/>
      <sheetName val="СчетП (2)"/>
      <sheetName val="НДС Кудрат"/>
      <sheetName val="Лист2"/>
      <sheetName val="Пр1э"/>
      <sheetName val="По районам"/>
      <sheetName val="суд"/>
      <sheetName val="свод"/>
      <sheetName val="1 Соц сфера"/>
      <sheetName val="2 Пособия"/>
      <sheetName val="3 Орг упр 2"/>
      <sheetName val="4 Другие"/>
      <sheetName val="Sheet0"/>
      <sheetName val="StateAcc(2)"/>
      <sheetName val="Лист3"/>
      <sheetName val="MIN-MAX"/>
      <sheetName val="Зан-ть(р-ны)"/>
      <sheetName val="Список"/>
      <sheetName val="Фориш 2003"/>
      <sheetName val="2-жадвал (инфратузилма)"/>
      <sheetName val="Исходные данные"/>
      <sheetName val="StockMarketIndices"/>
      <sheetName val="SpotExchangeRates"/>
      <sheetName val="63- протокол (4)"/>
      <sheetName val="Лист1"/>
      <sheetName val="Максам-Чирчик"/>
      <sheetName val="База"/>
      <sheetName val="уюшмага10,09 холатига"/>
      <sheetName val="#ССЫЛКА"/>
      <sheetName val="данные"/>
      <sheetName val="оборот"/>
      <sheetName val="гтк 9 месяцев-уточн"/>
      <sheetName val="Курс"/>
      <sheetName val="Топливо-энергия"/>
      <sheetName val="СЕРТИФИКАТ-200- 2004 й1"/>
      <sheetName val="cover"/>
      <sheetName val="Содержание"/>
      <sheetName val="табли 4 местний совет"/>
      <sheetName val="январбюджет"/>
      <sheetName val="Рабочая таблица"/>
      <sheetName val="Date"/>
      <sheetName val="Массив"/>
      <sheetName val="DNET"/>
      <sheetName val="노임단가"/>
      <sheetName val="_ОблУНО2"/>
      <sheetName val="_ОблУНО_(1)1"/>
      <sheetName val="ПТО_1"/>
      <sheetName val="Урганч_Муз1"/>
      <sheetName val="Урганч_Мед1"/>
      <sheetName val="Хива_Мед_1"/>
      <sheetName val="Хазарасп_Мед_1"/>
      <sheetName val="_ОблУНО__1_1"/>
      <sheetName val="Уруглик_крим"/>
      <sheetName val="Кирим_Чиким"/>
      <sheetName val="Шухрат_(2)"/>
      <sheetName val="реестри_месный"/>
      <sheetName val="реестри_андижон"/>
      <sheetName val="реестри_арпа"/>
      <sheetName val="НДС_Уруг"/>
      <sheetName val="СчетП_(2)"/>
      <sheetName val="НДС_Кудрат"/>
      <sheetName val="По_районам"/>
      <sheetName val="1_Соц_сфера"/>
      <sheetName val="2_Пособия"/>
      <sheetName val="3_Орг_упр_2"/>
      <sheetName val="4_Другие"/>
      <sheetName val="Фориш_2003"/>
      <sheetName val="2-жадвал_(инфратузилма)"/>
      <sheetName val="Исходные_данные"/>
      <sheetName val="63-_протокол_(4)"/>
      <sheetName val="Олт"/>
      <sheetName val="PV6 3.5L LX5 GMX170"/>
      <sheetName val="c"/>
      <sheetName val="_ОблУНО3"/>
      <sheetName val="_ОблУНО_(1)2"/>
      <sheetName val="ПТО_2"/>
      <sheetName val="Урганч_Муз2"/>
      <sheetName val="Урганч_Мед2"/>
      <sheetName val="Хива_Мед_2"/>
      <sheetName val="Хазарасп_Мед_2"/>
      <sheetName val="_ОблУНО__1_2"/>
      <sheetName val="Уруглик_крим1"/>
      <sheetName val="Кирим_Чиким1"/>
      <sheetName val="Шухрат_(2)1"/>
      <sheetName val="реестри_месный1"/>
      <sheetName val="реестри_андижон1"/>
      <sheetName val="реестри_арпа1"/>
      <sheetName val="НДС_Уруг1"/>
      <sheetName val="СчетП_(2)1"/>
      <sheetName val="НДС_Кудрат1"/>
      <sheetName val="По_районам1"/>
      <sheetName val="1_Соц_сфера1"/>
      <sheetName val="2_Пособия1"/>
      <sheetName val="3_Орг_упр_21"/>
      <sheetName val="4_Другие1"/>
      <sheetName val="Фориш_20031"/>
      <sheetName val="2-жадвал_(инфратузилма)1"/>
      <sheetName val="Исходные_данные1"/>
      <sheetName val="63-_протокол_(4)1"/>
      <sheetName val="уюшмага10,09_холатига"/>
      <sheetName val="гтк_9_месяцев-уточн"/>
      <sheetName val="СЕРТИФИКАТ-200-_2004_й1"/>
      <sheetName val="табли_4_местний_совет"/>
      <sheetName val="Рабочая_таблица"/>
      <sheetName val="PV6_3_5L_LX5_GMX170"/>
      <sheetName val="Store"/>
      <sheetName val="экс хар"/>
      <sheetName val="Лист5"/>
      <sheetName val="кассак бюджет"/>
      <sheetName val="000"/>
      <sheetName val="Нарх"/>
      <sheetName val="Пункт"/>
      <sheetName val="Гай пахта"/>
      <sheetName val="МФО руйхат"/>
      <sheetName val="ер ресурс"/>
      <sheetName val="режа"/>
      <sheetName val="f007502_18X"/>
      <sheetName val="Исходные1"/>
      <sheetName val="진행 data (2)"/>
      <sheetName val="Варианты"/>
      <sheetName val="Прогноз"/>
      <sheetName val="BAL"/>
      <sheetName val="_ОблУНО4"/>
      <sheetName val="_ОблУНО_(1)3"/>
      <sheetName val="ПТО_3"/>
      <sheetName val="Урганч_Муз3"/>
      <sheetName val="Урганч_Мед3"/>
      <sheetName val="Хива_Мед_3"/>
      <sheetName val="Хазарасп_Мед_3"/>
      <sheetName val="_ОблУНО__1_3"/>
      <sheetName val="Уруглик_крим2"/>
      <sheetName val="Кирим_Чиким2"/>
      <sheetName val="Шухрат_(2)2"/>
      <sheetName val="реестри_месный2"/>
      <sheetName val="реестри_андижон2"/>
      <sheetName val="реестри_арпа2"/>
      <sheetName val="НДС_Уруг2"/>
      <sheetName val="СчетП_(2)2"/>
      <sheetName val="НДС_Кудрат2"/>
      <sheetName val="По_районам2"/>
      <sheetName val="1_Соц_сфера2"/>
      <sheetName val="2_Пособия2"/>
      <sheetName val="3_Орг_упр_22"/>
      <sheetName val="4_Другие2"/>
      <sheetName val="Фориш_20032"/>
      <sheetName val="2-жадвал_(инфратузилма)2"/>
      <sheetName val="Исходные_данные2"/>
      <sheetName val="63-_протокол_(4)2"/>
      <sheetName val="уюшмага10,09_холатига1"/>
      <sheetName val="гтк_9_месяцев-уточн1"/>
      <sheetName val="СЕРТИФИКАТ-200-_2004_й11"/>
      <sheetName val="табли_4_местний_совет1"/>
      <sheetName val="Рабочая_таблица1"/>
      <sheetName val="PV6_3_5L_LX5_GMX1701"/>
      <sheetName val="кассак_бюджет"/>
      <sheetName val="экс_хар"/>
      <sheetName val="Лист6"/>
      <sheetName val="фактические расходы"/>
      <sheetName val="сталь по годам"/>
      <sheetName val="ГО"/>
    </sheetNames>
    <sheetDataSet>
      <sheetData sheetId="0" refreshError="1"/>
      <sheetData sheetId="1" refreshError="1">
        <row r="22">
          <cell r="P22">
            <v>6955</v>
          </cell>
        </row>
        <row r="33">
          <cell r="P33">
            <v>59886</v>
          </cell>
        </row>
      </sheetData>
      <sheetData sheetId="2" refreshError="1">
        <row r="22">
          <cell r="P22">
            <v>6955</v>
          </cell>
        </row>
        <row r="25">
          <cell r="P25">
            <v>649.79999999999995</v>
          </cell>
        </row>
        <row r="70">
          <cell r="P70">
            <v>5671</v>
          </cell>
        </row>
      </sheetData>
      <sheetData sheetId="3" refreshError="1">
        <row r="22">
          <cell r="P22">
            <v>6955</v>
          </cell>
        </row>
        <row r="23">
          <cell r="P23">
            <v>199347</v>
          </cell>
        </row>
        <row r="57">
          <cell r="P57">
            <v>10000</v>
          </cell>
        </row>
      </sheetData>
      <sheetData sheetId="4" refreshError="1">
        <row r="22">
          <cell r="P22">
            <v>6955</v>
          </cell>
        </row>
        <row r="55">
          <cell r="P55">
            <v>1803</v>
          </cell>
        </row>
      </sheetData>
      <sheetData sheetId="5" refreshError="1">
        <row r="22">
          <cell r="P22">
            <v>6955</v>
          </cell>
        </row>
        <row r="57">
          <cell r="P57">
            <v>3125</v>
          </cell>
        </row>
      </sheetData>
      <sheetData sheetId="6" refreshError="1">
        <row r="25">
          <cell r="P25">
            <v>649.79999999999995</v>
          </cell>
        </row>
        <row r="56">
          <cell r="P56">
            <v>5897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22">
          <cell r="P22">
            <v>6955</v>
          </cell>
        </row>
      </sheetData>
      <sheetData sheetId="69">
        <row r="22">
          <cell r="P22">
            <v>6955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22">
          <cell r="P22">
            <v>6955</v>
          </cell>
        </row>
      </sheetData>
      <sheetData sheetId="82">
        <row r="22">
          <cell r="P22">
            <v>6955</v>
          </cell>
        </row>
      </sheetData>
      <sheetData sheetId="83">
        <row r="22">
          <cell r="P22">
            <v>6955</v>
          </cell>
        </row>
      </sheetData>
      <sheetData sheetId="84">
        <row r="22">
          <cell r="P22">
            <v>6955</v>
          </cell>
        </row>
      </sheetData>
      <sheetData sheetId="85">
        <row r="22">
          <cell r="P22">
            <v>6955</v>
          </cell>
        </row>
      </sheetData>
      <sheetData sheetId="86">
        <row r="22">
          <cell r="P22">
            <v>6955</v>
          </cell>
        </row>
      </sheetData>
      <sheetData sheetId="87">
        <row r="22">
          <cell r="P22">
            <v>6955</v>
          </cell>
        </row>
      </sheetData>
      <sheetData sheetId="88">
        <row r="22">
          <cell r="P22">
            <v>6955</v>
          </cell>
        </row>
      </sheetData>
      <sheetData sheetId="89">
        <row r="22">
          <cell r="P22">
            <v>6955</v>
          </cell>
        </row>
      </sheetData>
      <sheetData sheetId="90">
        <row r="22">
          <cell r="P22">
            <v>6955</v>
          </cell>
        </row>
      </sheetData>
      <sheetData sheetId="91">
        <row r="22">
          <cell r="P22">
            <v>6955</v>
          </cell>
        </row>
      </sheetData>
      <sheetData sheetId="92">
        <row r="22">
          <cell r="P22">
            <v>6955</v>
          </cell>
        </row>
      </sheetData>
      <sheetData sheetId="93">
        <row r="22">
          <cell r="P22">
            <v>6955</v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>
        <row r="22">
          <cell r="P22">
            <v>6955</v>
          </cell>
        </row>
      </sheetData>
      <sheetData sheetId="111">
        <row r="22">
          <cell r="P22">
            <v>6955</v>
          </cell>
        </row>
      </sheetData>
      <sheetData sheetId="112">
        <row r="22">
          <cell r="P22">
            <v>6955</v>
          </cell>
        </row>
      </sheetData>
      <sheetData sheetId="113">
        <row r="22">
          <cell r="P22">
            <v>6955</v>
          </cell>
        </row>
      </sheetData>
      <sheetData sheetId="114">
        <row r="22">
          <cell r="P22">
            <v>6955</v>
          </cell>
        </row>
      </sheetData>
      <sheetData sheetId="115">
        <row r="22">
          <cell r="P22">
            <v>6955</v>
          </cell>
        </row>
      </sheetData>
      <sheetData sheetId="116">
        <row r="22">
          <cell r="P22">
            <v>6955</v>
          </cell>
        </row>
      </sheetData>
      <sheetData sheetId="117">
        <row r="22">
          <cell r="P22">
            <v>6955</v>
          </cell>
        </row>
      </sheetData>
      <sheetData sheetId="118">
        <row r="22">
          <cell r="P22">
            <v>6955</v>
          </cell>
        </row>
      </sheetData>
      <sheetData sheetId="119">
        <row r="22">
          <cell r="P22">
            <v>6955</v>
          </cell>
        </row>
      </sheetData>
      <sheetData sheetId="120">
        <row r="22">
          <cell r="P22">
            <v>6955</v>
          </cell>
        </row>
      </sheetData>
      <sheetData sheetId="121">
        <row r="22">
          <cell r="P22">
            <v>6955</v>
          </cell>
        </row>
      </sheetData>
      <sheetData sheetId="122">
        <row r="22">
          <cell r="P22">
            <v>6955</v>
          </cell>
        </row>
      </sheetData>
      <sheetData sheetId="123">
        <row r="22">
          <cell r="P22">
            <v>6955</v>
          </cell>
        </row>
      </sheetData>
      <sheetData sheetId="124">
        <row r="22">
          <cell r="P22">
            <v>6955</v>
          </cell>
        </row>
      </sheetData>
      <sheetData sheetId="125">
        <row r="22">
          <cell r="P22">
            <v>6955</v>
          </cell>
        </row>
      </sheetData>
      <sheetData sheetId="126">
        <row r="22">
          <cell r="P22">
            <v>6955</v>
          </cell>
        </row>
      </sheetData>
      <sheetData sheetId="127">
        <row r="22">
          <cell r="P22">
            <v>6955</v>
          </cell>
        </row>
      </sheetData>
      <sheetData sheetId="128">
        <row r="22">
          <cell r="P22">
            <v>6955</v>
          </cell>
        </row>
      </sheetData>
      <sheetData sheetId="129">
        <row r="22">
          <cell r="P22">
            <v>6955</v>
          </cell>
        </row>
      </sheetData>
      <sheetData sheetId="130">
        <row r="22">
          <cell r="P22">
            <v>6955</v>
          </cell>
        </row>
      </sheetData>
      <sheetData sheetId="131">
        <row r="22">
          <cell r="P22">
            <v>6955</v>
          </cell>
        </row>
      </sheetData>
      <sheetData sheetId="132">
        <row r="22">
          <cell r="P22">
            <v>6955</v>
          </cell>
        </row>
      </sheetData>
      <sheetData sheetId="133">
        <row r="22">
          <cell r="P22">
            <v>6955</v>
          </cell>
        </row>
      </sheetData>
      <sheetData sheetId="134">
        <row r="22">
          <cell r="P22">
            <v>6955</v>
          </cell>
        </row>
      </sheetData>
      <sheetData sheetId="135">
        <row r="22">
          <cell r="P22">
            <v>6955</v>
          </cell>
        </row>
      </sheetData>
      <sheetData sheetId="136">
        <row r="22">
          <cell r="P22">
            <v>6955</v>
          </cell>
        </row>
      </sheetData>
      <sheetData sheetId="137">
        <row r="22">
          <cell r="P22">
            <v>6955</v>
          </cell>
        </row>
      </sheetData>
      <sheetData sheetId="138">
        <row r="22">
          <cell r="P22">
            <v>6955</v>
          </cell>
        </row>
      </sheetData>
      <sheetData sheetId="139">
        <row r="22">
          <cell r="P22">
            <v>6955</v>
          </cell>
        </row>
      </sheetData>
      <sheetData sheetId="140">
        <row r="22">
          <cell r="P22">
            <v>6955</v>
          </cell>
        </row>
      </sheetData>
      <sheetData sheetId="141">
        <row r="22">
          <cell r="P22">
            <v>6955</v>
          </cell>
        </row>
      </sheetData>
      <sheetData sheetId="142">
        <row r="22">
          <cell r="P22">
            <v>6955</v>
          </cell>
        </row>
      </sheetData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>
        <row r="22">
          <cell r="P22">
            <v>6955</v>
          </cell>
        </row>
      </sheetData>
      <sheetData sheetId="160">
        <row r="22">
          <cell r="P22">
            <v>6955</v>
          </cell>
        </row>
      </sheetData>
      <sheetData sheetId="161">
        <row r="22">
          <cell r="P22">
            <v>6955</v>
          </cell>
        </row>
      </sheetData>
      <sheetData sheetId="162">
        <row r="22">
          <cell r="P22">
            <v>6955</v>
          </cell>
        </row>
      </sheetData>
      <sheetData sheetId="163">
        <row r="22">
          <cell r="P22">
            <v>6955</v>
          </cell>
        </row>
      </sheetData>
      <sheetData sheetId="164">
        <row r="22">
          <cell r="P22">
            <v>6955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>
        <row r="22">
          <cell r="P22">
            <v>6955</v>
          </cell>
        </row>
      </sheetData>
      <sheetData sheetId="183">
        <row r="22">
          <cell r="P22">
            <v>6955</v>
          </cell>
        </row>
      </sheetData>
      <sheetData sheetId="184">
        <row r="22">
          <cell r="P22">
            <v>6955</v>
          </cell>
        </row>
      </sheetData>
      <sheetData sheetId="185">
        <row r="22">
          <cell r="P22">
            <v>6955</v>
          </cell>
        </row>
      </sheetData>
      <sheetData sheetId="186">
        <row r="22">
          <cell r="P22">
            <v>6955</v>
          </cell>
        </row>
      </sheetData>
      <sheetData sheetId="187">
        <row r="22">
          <cell r="P22">
            <v>6955</v>
          </cell>
        </row>
      </sheetData>
      <sheetData sheetId="188">
        <row r="22">
          <cell r="P22">
            <v>6955</v>
          </cell>
        </row>
      </sheetData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 жадвал (4)"/>
      <sheetName val="193 свод"/>
      <sheetName val="123 сниж"/>
      <sheetName val="89 сниж"/>
      <sheetName val="по регионам"/>
      <sheetName val="Лист1 (3)"/>
      <sheetName val="34"/>
      <sheetName val="Лист1 "/>
      <sheetName val="nalog"/>
      <sheetName val="Гай пахта"/>
      <sheetName val=" ОблУНО"/>
      <sheetName val=" ОблУНО (1)"/>
      <sheetName val="Спорт"/>
      <sheetName val="ПТО "/>
      <sheetName val="Урганч Муз"/>
      <sheetName val="ОблИУУ"/>
      <sheetName val="203 квп"/>
      <sheetName val="Облсэс"/>
      <sheetName val="Calculation of Risk Weighted As"/>
      <sheetName val="Лист1"/>
      <sheetName val="ННБД"/>
      <sheetName val="PIB EN CORR"/>
      <sheetName val="SPOTS"/>
      <sheetName val="FUTURES"/>
      <sheetName val="200 рас"/>
      <sheetName val="200 4гр"/>
      <sheetName val="202"/>
      <sheetName val="203 аванс"/>
      <sheetName val="203 расчет"/>
      <sheetName val="203 4 гр"/>
      <sheetName val="201"/>
      <sheetName val="200"/>
      <sheetName val="Фориш 2003"/>
      <sheetName val="Пр1э"/>
      <sheetName val="Зан-ть(р-ны)"/>
      <sheetName val="ГТК_Минфин_факт"/>
      <sheetName val="Прогноз"/>
      <sheetName val="экс хар"/>
      <sheetName val="Максам-Чирчик"/>
      <sheetName val="калий"/>
      <sheetName val="лой"/>
      <sheetName val="DNET"/>
      <sheetName val="сталь по годам"/>
      <sheetName val="свод_СвС"/>
      <sheetName val="s"/>
      <sheetName val="Исходные данные"/>
      <sheetName val="суд"/>
      <sheetName val="Рабочая таблица"/>
      <sheetName val="свод_жадвал_(4)"/>
      <sheetName val="193_свод"/>
      <sheetName val="123_сниж"/>
      <sheetName val="89_сниж"/>
      <sheetName val="по_регионам"/>
      <sheetName val="Лист1_(3)"/>
      <sheetName val="Лист1_"/>
      <sheetName val="Гай_пахта"/>
      <sheetName val="_ОблУНО"/>
      <sheetName val="_ОблУНО_(1)"/>
      <sheetName val="ПТО_"/>
      <sheetName val="Урганч_Муз"/>
      <sheetName val="203_квп"/>
      <sheetName val="Calculation_of_Risk_Weighted_As"/>
      <sheetName val="Фориш_2003"/>
      <sheetName val="200_рас"/>
      <sheetName val="200_4гр"/>
      <sheetName val="203_аванс"/>
      <sheetName val="203_расчет"/>
      <sheetName val="203_4_гр"/>
      <sheetName val="PIB_EN_CORR"/>
      <sheetName val="экс_хар"/>
      <sheetName val="Лист5"/>
      <sheetName val="Мин.угит"/>
      <sheetName val="prog. rost tarifov"/>
      <sheetName val="свод_жадвал_(4)1"/>
      <sheetName val="193_свод1"/>
      <sheetName val="123_сниж1"/>
      <sheetName val="89_сниж1"/>
      <sheetName val="по_регионам1"/>
      <sheetName val="Лист1_(3)1"/>
      <sheetName val="Лист1_1"/>
      <sheetName val="Гай_пахта1"/>
      <sheetName val="_ОблУНО1"/>
      <sheetName val="_ОблУНО_(1)1"/>
      <sheetName val="ПТО_1"/>
      <sheetName val="Урганч_Муз1"/>
      <sheetName val="203_квп1"/>
      <sheetName val="Calculation_of_Risk_Weighted_A1"/>
      <sheetName val="Фориш_20031"/>
      <sheetName val="200_рас1"/>
      <sheetName val="200_4гр1"/>
      <sheetName val="203_аванс1"/>
      <sheetName val="203_расчет1"/>
      <sheetName val="203_4_гр1"/>
      <sheetName val="PIB_EN_CORR1"/>
      <sheetName val="экс_хар1"/>
      <sheetName val="сталь_по_годам"/>
      <sheetName val="Исходные_данные"/>
      <sheetName val="Рабочая_таблица"/>
      <sheetName val="Мин_угит"/>
      <sheetName val="prog__rost_tarifov"/>
      <sheetName val="Macro1"/>
      <sheetName val="гтк 9 месяцев-уточн"/>
      <sheetName val="уюшмага10,09 холатига"/>
      <sheetName val="63- протокол (4)"/>
      <sheetName val="ГО"/>
      <sheetName val="Список"/>
      <sheetName val="База"/>
      <sheetName val="Лист2"/>
      <sheetName val="000"/>
      <sheetName val="Лист3"/>
      <sheetName val="Олт"/>
      <sheetName val="ВВОД"/>
      <sheetName val="Исходные1"/>
      <sheetName val="Т19"/>
      <sheetName val="свод_жадвал_(4)2"/>
      <sheetName val="193_свод2"/>
      <sheetName val="123_сниж2"/>
      <sheetName val="89_сниж2"/>
      <sheetName val="по_регионам2"/>
      <sheetName val="Лист1_(3)2"/>
      <sheetName val="Лист1_2"/>
      <sheetName val="Гай_пахта2"/>
      <sheetName val="_ОблУНО2"/>
      <sheetName val="_ОблУНО_(1)2"/>
      <sheetName val="ПТО_2"/>
      <sheetName val="Урганч_Муз2"/>
      <sheetName val="203_квп2"/>
      <sheetName val="Calculation_of_Risk_Weighted_A2"/>
      <sheetName val="Фориш_20032"/>
      <sheetName val="200_рас2"/>
      <sheetName val="200_4гр2"/>
      <sheetName val="203_аванс2"/>
      <sheetName val="203_расчет2"/>
      <sheetName val="203_4_гр2"/>
      <sheetName val="PIB_EN_CORR2"/>
      <sheetName val="экс_хар2"/>
      <sheetName val="сталь_по_годам1"/>
      <sheetName val="Исходные_данные1"/>
      <sheetName val="Рабочая_таблица1"/>
      <sheetName val="Мин_угит1"/>
      <sheetName val="prog__rost_tarifov1"/>
      <sheetName val="гтк_9_месяцев-уточн"/>
      <sheetName val="уюшмага10,09_холатига"/>
      <sheetName val="63-_протокол_(4)"/>
      <sheetName val="f007502_18X"/>
      <sheetName val="данные"/>
      <sheetName val="Ж-8."/>
      <sheetName val="ммм"/>
    </sheetNames>
    <sheetDataSet>
      <sheetData sheetId="0">
        <row r="3">
          <cell r="A3" t="str">
            <v>Наименование районов</v>
          </cell>
        </row>
      </sheetData>
      <sheetData sheetId="1">
        <row r="3">
          <cell r="A3" t="str">
            <v>Наименование районов</v>
          </cell>
        </row>
        <row r="12">
          <cell r="B12" t="str">
            <v>Республика Каракалпакстан</v>
          </cell>
          <cell r="C12">
            <v>1386484.06</v>
          </cell>
          <cell r="D12">
            <v>912397.60299999989</v>
          </cell>
          <cell r="E12">
            <v>911068.40299999993</v>
          </cell>
          <cell r="F12">
            <v>475415.65700000006</v>
          </cell>
          <cell r="G12">
            <v>0.34289298428717602</v>
          </cell>
          <cell r="H12">
            <v>307955.87542420655</v>
          </cell>
          <cell r="I12">
            <v>1731.3390045751289</v>
          </cell>
          <cell r="J12">
            <v>1731.3390045751289</v>
          </cell>
          <cell r="K12">
            <v>5704.3846629725349</v>
          </cell>
          <cell r="L12">
            <v>6471.19359453576</v>
          </cell>
          <cell r="M12">
            <v>1192.4799458695929</v>
          </cell>
          <cell r="N12">
            <v>7597.1577716714792</v>
          </cell>
          <cell r="O12">
            <v>285043.71283199999</v>
          </cell>
          <cell r="P12">
            <v>215.60761258205031</v>
          </cell>
          <cell r="Q12">
            <v>167614.71856184467</v>
          </cell>
          <cell r="R12">
            <v>165007.70331608775</v>
          </cell>
          <cell r="S12">
            <v>165007.69099999999</v>
          </cell>
          <cell r="T12">
            <v>1.2316087751059968E-2</v>
          </cell>
          <cell r="U12">
            <v>0</v>
          </cell>
          <cell r="V12">
            <v>0</v>
          </cell>
          <cell r="W12">
            <v>2607.015245756957</v>
          </cell>
          <cell r="X12">
            <v>0</v>
          </cell>
          <cell r="Y12">
            <v>0</v>
          </cell>
        </row>
        <row r="13">
          <cell r="B13" t="str">
            <v>Республиканский бюджет</v>
          </cell>
          <cell r="C13">
            <v>415226.049</v>
          </cell>
          <cell r="D13">
            <v>43238.932999999997</v>
          </cell>
          <cell r="E13">
            <v>391561.44800000003</v>
          </cell>
          <cell r="F13">
            <v>23664.600999999973</v>
          </cell>
          <cell r="G13">
            <v>5.6992091553485301E-2</v>
          </cell>
          <cell r="H13">
            <v>0.63554182053438057</v>
          </cell>
          <cell r="I13">
            <v>37719.346407692043</v>
          </cell>
          <cell r="J13">
            <v>37614.169395683988</v>
          </cell>
          <cell r="K13">
            <v>165007.69099999999</v>
          </cell>
          <cell r="L13">
            <v>-127393.521604316</v>
          </cell>
          <cell r="M13">
            <v>0</v>
          </cell>
          <cell r="N13">
            <v>0</v>
          </cell>
          <cell r="O13">
            <v>105.1770120080527</v>
          </cell>
          <cell r="P13">
            <v>0</v>
          </cell>
          <cell r="Q13">
            <v>37719.346407692043</v>
          </cell>
          <cell r="R13">
            <v>37614.169395683988</v>
          </cell>
          <cell r="S13">
            <v>165007.69099999999</v>
          </cell>
          <cell r="T13">
            <v>-127393.521604316</v>
          </cell>
          <cell r="U13">
            <v>0</v>
          </cell>
          <cell r="V13">
            <v>0</v>
          </cell>
          <cell r="W13">
            <v>105.1770120080527</v>
          </cell>
          <cell r="X13">
            <v>0</v>
          </cell>
          <cell r="Y13">
            <v>0</v>
          </cell>
        </row>
        <row r="14">
          <cell r="B14" t="str">
            <v>г. Нукус</v>
          </cell>
          <cell r="C14">
            <v>135408.08900000001</v>
          </cell>
          <cell r="D14">
            <v>357251.304</v>
          </cell>
          <cell r="E14">
            <v>135408.08900000001</v>
          </cell>
          <cell r="F14">
            <v>0</v>
          </cell>
          <cell r="G14">
            <v>0</v>
          </cell>
          <cell r="H14">
            <v>263944.83843633014</v>
          </cell>
          <cell r="I14">
            <v>375.12138468917908</v>
          </cell>
          <cell r="J14">
            <v>375.12138468917908</v>
          </cell>
          <cell r="K14">
            <v>859.75012821371922</v>
          </cell>
          <cell r="L14">
            <v>134.55035372493799</v>
          </cell>
          <cell r="M14">
            <v>10.838337815157148</v>
          </cell>
          <cell r="N14">
            <v>1097.1911967295284</v>
          </cell>
          <cell r="O14">
            <v>261334.7</v>
          </cell>
          <cell r="P14">
            <v>132.68703515762849</v>
          </cell>
          <cell r="Q14">
            <v>19450.421861544244</v>
          </cell>
          <cell r="R14">
            <v>18973.601281315001</v>
          </cell>
          <cell r="S14">
            <v>0</v>
          </cell>
          <cell r="T14">
            <v>18973.601281315001</v>
          </cell>
          <cell r="U14">
            <v>0</v>
          </cell>
          <cell r="V14">
            <v>0</v>
          </cell>
          <cell r="W14">
            <v>476.82058022924463</v>
          </cell>
          <cell r="X14">
            <v>0</v>
          </cell>
          <cell r="Y14">
            <v>0</v>
          </cell>
        </row>
        <row r="15">
          <cell r="B15" t="str">
            <v>Амударьинский район</v>
          </cell>
          <cell r="C15">
            <v>98785.56</v>
          </cell>
          <cell r="D15">
            <v>35550.127999999997</v>
          </cell>
          <cell r="E15">
            <v>35539.686000000002</v>
          </cell>
          <cell r="F15">
            <v>63245.874000000003</v>
          </cell>
          <cell r="G15">
            <v>0.64023399776242607</v>
          </cell>
          <cell r="H15">
            <v>631.52302019076456</v>
          </cell>
          <cell r="I15">
            <v>144.01516988010974</v>
          </cell>
          <cell r="J15">
            <v>144.01516988010974</v>
          </cell>
          <cell r="K15">
            <v>471.22754887217764</v>
          </cell>
          <cell r="L15">
            <v>0</v>
          </cell>
          <cell r="M15">
            <v>6.1012270786725793</v>
          </cell>
          <cell r="N15">
            <v>0</v>
          </cell>
          <cell r="O15">
            <v>0</v>
          </cell>
          <cell r="P15">
            <v>10.17907435980459</v>
          </cell>
          <cell r="Q15">
            <v>12955.479917875289</v>
          </cell>
          <cell r="R15">
            <v>12716.096787835942</v>
          </cell>
          <cell r="S15">
            <v>0</v>
          </cell>
          <cell r="T15">
            <v>12716.096787835942</v>
          </cell>
          <cell r="U15">
            <v>0</v>
          </cell>
          <cell r="V15">
            <v>0</v>
          </cell>
          <cell r="W15">
            <v>239.38313003934718</v>
          </cell>
          <cell r="X15">
            <v>49658.871061933954</v>
          </cell>
          <cell r="Y15">
            <v>0.50269362305517074</v>
          </cell>
        </row>
        <row r="16">
          <cell r="B16" t="str">
            <v>Берунийский район</v>
          </cell>
          <cell r="C16">
            <v>90100.625</v>
          </cell>
          <cell r="D16">
            <v>39618.959999999999</v>
          </cell>
          <cell r="E16">
            <v>34346.207000000002</v>
          </cell>
          <cell r="F16">
            <v>55754.417999999998</v>
          </cell>
          <cell r="G16">
            <v>0.61880167867869951</v>
          </cell>
          <cell r="H16">
            <v>1160.0313546907084</v>
          </cell>
          <cell r="I16">
            <v>148.00717530875414</v>
          </cell>
          <cell r="J16">
            <v>148.00717530875414</v>
          </cell>
          <cell r="K16">
            <v>810.8473952436118</v>
          </cell>
          <cell r="L16">
            <v>184.9388610471525</v>
          </cell>
          <cell r="M16">
            <v>2.2512592782488601</v>
          </cell>
          <cell r="N16">
            <v>0</v>
          </cell>
          <cell r="O16">
            <v>0</v>
          </cell>
          <cell r="P16">
            <v>13.986663812941069</v>
          </cell>
          <cell r="Q16">
            <v>12276.107982635271</v>
          </cell>
          <cell r="R16">
            <v>12126.9773519469</v>
          </cell>
          <cell r="S16">
            <v>0</v>
          </cell>
          <cell r="T16">
            <v>12126.9773519469</v>
          </cell>
          <cell r="U16">
            <v>0</v>
          </cell>
          <cell r="V16">
            <v>0</v>
          </cell>
          <cell r="W16">
            <v>149.13063068837118</v>
          </cell>
          <cell r="X16">
            <v>42318.27866267402</v>
          </cell>
          <cell r="Y16">
            <v>0.46967797018804275</v>
          </cell>
        </row>
        <row r="17">
          <cell r="B17" t="str">
            <v>Караузякский район</v>
          </cell>
          <cell r="C17">
            <v>35043.440000000002</v>
          </cell>
          <cell r="D17">
            <v>15041.467000000001</v>
          </cell>
          <cell r="E17">
            <v>15036.830000000002</v>
          </cell>
          <cell r="F17">
            <v>20006.61</v>
          </cell>
          <cell r="G17">
            <v>0.57090884913124962</v>
          </cell>
          <cell r="H17">
            <v>161.70909784776825</v>
          </cell>
          <cell r="I17">
            <v>44.579783004182801</v>
          </cell>
          <cell r="J17">
            <v>44.579783004182801</v>
          </cell>
          <cell r="K17">
            <v>116.0017636700092</v>
          </cell>
          <cell r="L17">
            <v>0</v>
          </cell>
          <cell r="M17">
            <v>0.96560625375514231</v>
          </cell>
          <cell r="N17">
            <v>0</v>
          </cell>
          <cell r="O17">
            <v>0</v>
          </cell>
          <cell r="P17">
            <v>0.16194491982110926</v>
          </cell>
          <cell r="Q17">
            <v>5394.440659322514</v>
          </cell>
          <cell r="R17">
            <v>5238.8570217017395</v>
          </cell>
          <cell r="S17">
            <v>0</v>
          </cell>
          <cell r="T17">
            <v>5238.8570217017395</v>
          </cell>
          <cell r="U17">
            <v>0</v>
          </cell>
          <cell r="V17">
            <v>0</v>
          </cell>
          <cell r="W17">
            <v>155.58363762077485</v>
          </cell>
          <cell r="X17">
            <v>14450.460242829718</v>
          </cell>
          <cell r="Y17">
            <v>0.41235849684933096</v>
          </cell>
        </row>
        <row r="18">
          <cell r="B18" t="str">
            <v>Кегелийский район</v>
          </cell>
          <cell r="C18">
            <v>52829.932000000001</v>
          </cell>
          <cell r="D18">
            <v>21804.150999999998</v>
          </cell>
          <cell r="E18">
            <v>21788.331999999995</v>
          </cell>
          <cell r="F18">
            <v>31041.600000000002</v>
          </cell>
          <cell r="G18">
            <v>0.58757599763709711</v>
          </cell>
          <cell r="H18">
            <v>362.59579911383457</v>
          </cell>
          <cell r="I18">
            <v>57.191831339792728</v>
          </cell>
          <cell r="J18">
            <v>57.191831339792728</v>
          </cell>
          <cell r="K18">
            <v>255.40717244665205</v>
          </cell>
          <cell r="L18">
            <v>44.861475701916802</v>
          </cell>
          <cell r="M18">
            <v>0.64420144609430019</v>
          </cell>
          <cell r="N18">
            <v>0</v>
          </cell>
          <cell r="O18">
            <v>0</v>
          </cell>
          <cell r="P18">
            <v>4.49111817937872</v>
          </cell>
          <cell r="Q18">
            <v>6147.8507811108875</v>
          </cell>
          <cell r="R18">
            <v>6032.7094007811393</v>
          </cell>
          <cell r="S18">
            <v>0</v>
          </cell>
          <cell r="T18">
            <v>6032.7094007811393</v>
          </cell>
          <cell r="U18">
            <v>0</v>
          </cell>
          <cell r="V18">
            <v>0</v>
          </cell>
          <cell r="W18">
            <v>115.14138032974819</v>
          </cell>
          <cell r="X18">
            <v>24531.153419775281</v>
          </cell>
          <cell r="Y18">
            <v>0.46434194576997145</v>
          </cell>
        </row>
        <row r="19">
          <cell r="B19" t="str">
            <v>Кунградский район</v>
          </cell>
          <cell r="C19">
            <v>73537.929000000004</v>
          </cell>
          <cell r="D19">
            <v>112283.79399999999</v>
          </cell>
          <cell r="E19">
            <v>73537.929000000004</v>
          </cell>
          <cell r="F19">
            <v>0</v>
          </cell>
          <cell r="G19">
            <v>0</v>
          </cell>
          <cell r="H19">
            <v>1413.4229301599094</v>
          </cell>
          <cell r="I19">
            <v>138.57558620504682</v>
          </cell>
          <cell r="J19">
            <v>138.57558620504682</v>
          </cell>
          <cell r="K19">
            <v>347.93801758451031</v>
          </cell>
          <cell r="L19">
            <v>587.20729932670804</v>
          </cell>
          <cell r="M19">
            <v>327.21204660070333</v>
          </cell>
          <cell r="N19">
            <v>0</v>
          </cell>
          <cell r="O19">
            <v>7502.5775225593979</v>
          </cell>
          <cell r="P19">
            <v>12.489980442940897</v>
          </cell>
          <cell r="Q19">
            <v>7502.5775225593979</v>
          </cell>
          <cell r="R19">
            <v>7339.5321929300007</v>
          </cell>
          <cell r="S19">
            <v>0</v>
          </cell>
          <cell r="T19">
            <v>7339.5321929300007</v>
          </cell>
          <cell r="U19">
            <v>0</v>
          </cell>
          <cell r="V19">
            <v>0</v>
          </cell>
          <cell r="W19">
            <v>163.04532962939709</v>
          </cell>
          <cell r="X19">
            <v>0</v>
          </cell>
          <cell r="Y19">
            <v>0</v>
          </cell>
        </row>
        <row r="20">
          <cell r="B20" t="str">
            <v>Канлыкульский район</v>
          </cell>
          <cell r="C20">
            <v>31776.924999999999</v>
          </cell>
          <cell r="D20">
            <v>13775.093000000001</v>
          </cell>
          <cell r="E20">
            <v>13771.335000000001</v>
          </cell>
          <cell r="F20">
            <v>18005.59</v>
          </cell>
          <cell r="G20">
            <v>0.56662468127422649</v>
          </cell>
          <cell r="H20">
            <v>13972.00602930501</v>
          </cell>
          <cell r="I20">
            <v>47.681639684904013</v>
          </cell>
          <cell r="J20">
            <v>47.681639684904013</v>
          </cell>
          <cell r="K20">
            <v>0.23738629067093525</v>
          </cell>
          <cell r="L20">
            <v>0</v>
          </cell>
          <cell r="M20">
            <v>0</v>
          </cell>
          <cell r="N20">
            <v>0</v>
          </cell>
          <cell r="O20">
            <v>13923.012832</v>
          </cell>
          <cell r="P20">
            <v>1.0741713294354169</v>
          </cell>
          <cell r="Q20">
            <v>4104.1777402800562</v>
          </cell>
          <cell r="R20">
            <v>4018.6350000000002</v>
          </cell>
          <cell r="S20">
            <v>0</v>
          </cell>
          <cell r="T20">
            <v>4018.6350000000002</v>
          </cell>
          <cell r="U20">
            <v>0</v>
          </cell>
          <cell r="V20">
            <v>0</v>
          </cell>
          <cell r="W20">
            <v>85.542740280055995</v>
          </cell>
          <cell r="X20">
            <v>0</v>
          </cell>
          <cell r="Y20">
            <v>0</v>
          </cell>
        </row>
        <row r="21">
          <cell r="B21" t="str">
            <v>Муйнакский район</v>
          </cell>
          <cell r="C21">
            <v>23216.449000000001</v>
          </cell>
          <cell r="D21">
            <v>23233.069</v>
          </cell>
          <cell r="E21">
            <v>23216.449000000001</v>
          </cell>
          <cell r="F21">
            <v>0</v>
          </cell>
          <cell r="G21">
            <v>0</v>
          </cell>
          <cell r="H21">
            <v>84.599855875298502</v>
          </cell>
          <cell r="I21">
            <v>34.808249935710698</v>
          </cell>
          <cell r="J21">
            <v>34.808249935710698</v>
          </cell>
          <cell r="K21">
            <v>47.083137897404889</v>
          </cell>
          <cell r="L21">
            <v>0</v>
          </cell>
          <cell r="M21">
            <v>2.708468042182921</v>
          </cell>
          <cell r="N21">
            <v>0</v>
          </cell>
          <cell r="O21">
            <v>0</v>
          </cell>
          <cell r="P21">
            <v>0</v>
          </cell>
          <cell r="Q21">
            <v>2961.5058030168907</v>
          </cell>
          <cell r="R21">
            <v>2880.1798826754543</v>
          </cell>
          <cell r="S21">
            <v>0</v>
          </cell>
          <cell r="T21">
            <v>2880.1798826754543</v>
          </cell>
          <cell r="U21">
            <v>0</v>
          </cell>
          <cell r="V21">
            <v>0</v>
          </cell>
          <cell r="W21">
            <v>81.325920341436429</v>
          </cell>
          <cell r="X21">
            <v>0</v>
          </cell>
          <cell r="Y21">
            <v>0</v>
          </cell>
        </row>
        <row r="22">
          <cell r="B22" t="str">
            <v>Тахтакупырский район</v>
          </cell>
          <cell r="C22">
            <v>30725.534</v>
          </cell>
          <cell r="D22">
            <v>12837.757</v>
          </cell>
          <cell r="E22">
            <v>12831.967000000001</v>
          </cell>
          <cell r="F22">
            <v>17893.566999999999</v>
          </cell>
          <cell r="G22">
            <v>0.58236797446709954</v>
          </cell>
          <cell r="H22">
            <v>106.26037811303488</v>
          </cell>
          <cell r="I22">
            <v>30.489268570136861</v>
          </cell>
          <cell r="J22">
            <v>30.489268570136861</v>
          </cell>
          <cell r="K22">
            <v>70.959371835972604</v>
          </cell>
          <cell r="L22">
            <v>2.3990350557653817</v>
          </cell>
          <cell r="M22">
            <v>9.8268902151976978E-2</v>
          </cell>
          <cell r="N22">
            <v>0</v>
          </cell>
          <cell r="O22">
            <v>0</v>
          </cell>
          <cell r="P22">
            <v>2.3144337490080567</v>
          </cell>
          <cell r="Q22">
            <v>4983.4496750023491</v>
          </cell>
          <cell r="R22">
            <v>4855.8119767809094</v>
          </cell>
          <cell r="S22">
            <v>0</v>
          </cell>
          <cell r="T22">
            <v>4855.8119767809094</v>
          </cell>
          <cell r="U22">
            <v>0</v>
          </cell>
          <cell r="V22">
            <v>0</v>
          </cell>
          <cell r="W22">
            <v>127.63769822143936</v>
          </cell>
          <cell r="X22">
            <v>12803.856946884614</v>
          </cell>
          <cell r="Y22">
            <v>0.41671714955009781</v>
          </cell>
        </row>
        <row r="23">
          <cell r="B23" t="str">
            <v>Турткульский район</v>
          </cell>
          <cell r="C23">
            <v>85530.307000000001</v>
          </cell>
          <cell r="D23">
            <v>39860.788</v>
          </cell>
          <cell r="E23">
            <v>31574.53</v>
          </cell>
          <cell r="F23">
            <v>53955.777000000002</v>
          </cell>
          <cell r="G23">
            <v>0.63083810747925884</v>
          </cell>
          <cell r="H23">
            <v>1317.06211163494</v>
          </cell>
          <cell r="I23">
            <v>196.86778820236813</v>
          </cell>
          <cell r="J23">
            <v>196.86778820236813</v>
          </cell>
          <cell r="K23">
            <v>967.98960798463406</v>
          </cell>
          <cell r="L23">
            <v>135.39910356634866</v>
          </cell>
          <cell r="M23">
            <v>8.0565485618620851</v>
          </cell>
          <cell r="N23">
            <v>0</v>
          </cell>
          <cell r="O23">
            <v>0</v>
          </cell>
          <cell r="P23">
            <v>8.7490633197271332</v>
          </cell>
          <cell r="Q23">
            <v>11431.58051706167</v>
          </cell>
          <cell r="R23">
            <v>11322.392784264212</v>
          </cell>
          <cell r="S23">
            <v>0</v>
          </cell>
          <cell r="T23">
            <v>11322.392784264212</v>
          </cell>
          <cell r="U23">
            <v>0</v>
          </cell>
          <cell r="V23">
            <v>0</v>
          </cell>
          <cell r="W23">
            <v>109.18773279745889</v>
          </cell>
          <cell r="X23">
            <v>41207.134371303386</v>
          </cell>
          <cell r="Y23">
            <v>0.4817840110325266</v>
          </cell>
        </row>
        <row r="24">
          <cell r="B24" t="str">
            <v>Ходжелийский район</v>
          </cell>
          <cell r="C24">
            <v>105475.01300000001</v>
          </cell>
          <cell r="D24">
            <v>102764.333</v>
          </cell>
          <cell r="E24">
            <v>41942.268000000004</v>
          </cell>
          <cell r="F24">
            <v>63532.745000000003</v>
          </cell>
          <cell r="G24">
            <v>0.60234877619782801</v>
          </cell>
          <cell r="H24">
            <v>5928.3013850710295</v>
          </cell>
          <cell r="I24">
            <v>195.4054962643865</v>
          </cell>
          <cell r="J24">
            <v>195.4054962643865</v>
          </cell>
          <cell r="K24">
            <v>655.46098853281194</v>
          </cell>
          <cell r="L24">
            <v>4227.6521014858708</v>
          </cell>
          <cell r="M24">
            <v>823.4147301901337</v>
          </cell>
          <cell r="N24">
            <v>0</v>
          </cell>
          <cell r="O24">
            <v>0</v>
          </cell>
          <cell r="P24">
            <v>26.368068597826333</v>
          </cell>
          <cell r="Q24">
            <v>13624.792944221279</v>
          </cell>
          <cell r="R24">
            <v>13344.267000000002</v>
          </cell>
          <cell r="S24">
            <v>0</v>
          </cell>
          <cell r="T24">
            <v>13344.267000000002</v>
          </cell>
          <cell r="U24">
            <v>0</v>
          </cell>
          <cell r="V24">
            <v>0</v>
          </cell>
          <cell r="W24">
            <v>280.52594422127669</v>
          </cell>
          <cell r="X24">
            <v>43979.650670707699</v>
          </cell>
          <cell r="Y24">
            <v>0.41696748281706963</v>
          </cell>
        </row>
        <row r="25">
          <cell r="B25" t="str">
            <v>Чимбайский район</v>
          </cell>
          <cell r="C25">
            <v>68510.921000000002</v>
          </cell>
          <cell r="D25">
            <v>26230.623</v>
          </cell>
          <cell r="E25">
            <v>26221.530000000006</v>
          </cell>
          <cell r="F25">
            <v>42289.390999999996</v>
          </cell>
          <cell r="G25">
            <v>0.61726496130449038</v>
          </cell>
          <cell r="H25">
            <v>390.82386625578295</v>
          </cell>
          <cell r="I25">
            <v>96.24266994111818</v>
          </cell>
          <cell r="J25">
            <v>96.24266994111818</v>
          </cell>
          <cell r="K25">
            <v>292.83391591625809</v>
          </cell>
          <cell r="L25">
            <v>0</v>
          </cell>
          <cell r="M25">
            <v>0.42919100094954638</v>
          </cell>
          <cell r="N25">
            <v>0</v>
          </cell>
          <cell r="O25">
            <v>0</v>
          </cell>
          <cell r="P25">
            <v>1.3180893974571317</v>
          </cell>
          <cell r="Q25">
            <v>10432.183679218351</v>
          </cell>
          <cell r="R25">
            <v>10243.474374423333</v>
          </cell>
          <cell r="S25">
            <v>0</v>
          </cell>
          <cell r="T25">
            <v>10243.474374423333</v>
          </cell>
          <cell r="U25">
            <v>0</v>
          </cell>
          <cell r="V25">
            <v>0</v>
          </cell>
          <cell r="W25">
            <v>188.70930479501848</v>
          </cell>
          <cell r="X25">
            <v>31466.383454525858</v>
          </cell>
          <cell r="Y25">
            <v>0.45929003719751277</v>
          </cell>
        </row>
        <row r="26">
          <cell r="B26" t="str">
            <v>Шуманайский район</v>
          </cell>
          <cell r="C26">
            <v>33834.684999999998</v>
          </cell>
          <cell r="D26">
            <v>14453.628000000001</v>
          </cell>
          <cell r="E26">
            <v>14450.442999999996</v>
          </cell>
          <cell r="F26">
            <v>19384.242000000002</v>
          </cell>
          <cell r="G26">
            <v>0.57291037289101421</v>
          </cell>
          <cell r="H26">
            <v>136.78095995779216</v>
          </cell>
          <cell r="I26">
            <v>39.9568093882705</v>
          </cell>
          <cell r="J26">
            <v>39.9568093882705</v>
          </cell>
          <cell r="K26">
            <v>96.465011303735437</v>
          </cell>
          <cell r="L26">
            <v>0.29002078799020398</v>
          </cell>
          <cell r="M26">
            <v>6.9118477795986247E-2</v>
          </cell>
          <cell r="N26">
            <v>0</v>
          </cell>
          <cell r="O26">
            <v>0</v>
          </cell>
          <cell r="P26">
            <v>0</v>
          </cell>
          <cell r="Q26">
            <v>4881.9583163527259</v>
          </cell>
          <cell r="R26">
            <v>4772.1592593891301</v>
          </cell>
          <cell r="S26">
            <v>0</v>
          </cell>
          <cell r="T26">
            <v>4772.1592593891301</v>
          </cell>
          <cell r="U26">
            <v>0</v>
          </cell>
          <cell r="V26">
            <v>0</v>
          </cell>
          <cell r="W26">
            <v>109.79905696359542</v>
          </cell>
          <cell r="X26">
            <v>14365.502723689484</v>
          </cell>
          <cell r="Y26">
            <v>0.42457917736457379</v>
          </cell>
        </row>
        <row r="27">
          <cell r="B27" t="str">
            <v>Элликалинский район</v>
          </cell>
          <cell r="C27">
            <v>71756.031000000003</v>
          </cell>
          <cell r="D27">
            <v>39644.455000000002</v>
          </cell>
          <cell r="E27">
            <v>25048.320000000007</v>
          </cell>
          <cell r="F27">
            <v>46707.710999999996</v>
          </cell>
          <cell r="G27">
            <v>0.65092383663193398</v>
          </cell>
          <cell r="H27">
            <v>1748.1231148021886</v>
          </cell>
          <cell r="I27">
            <v>127.81549910168548</v>
          </cell>
          <cell r="J27">
            <v>127.81549910168548</v>
          </cell>
          <cell r="K27">
            <v>584.17825443892889</v>
          </cell>
          <cell r="L27">
            <v>1027.3344090678011</v>
          </cell>
          <cell r="M27">
            <v>8.7949521937733071</v>
          </cell>
          <cell r="N27">
            <v>0</v>
          </cell>
          <cell r="O27">
            <v>0</v>
          </cell>
          <cell r="P27">
            <v>0</v>
          </cell>
          <cell r="Q27">
            <v>9851.2632179959764</v>
          </cell>
          <cell r="R27">
            <v>9715.1986063599998</v>
          </cell>
          <cell r="S27">
            <v>0</v>
          </cell>
          <cell r="T27">
            <v>9715.1986063599998</v>
          </cell>
          <cell r="U27">
            <v>0</v>
          </cell>
          <cell r="V27">
            <v>0</v>
          </cell>
          <cell r="W27">
            <v>136.06461163597697</v>
          </cell>
          <cell r="X27">
            <v>35108.324667201829</v>
          </cell>
          <cell r="Y27">
            <v>0.48927350325719421</v>
          </cell>
        </row>
        <row r="28">
          <cell r="B28" t="str">
            <v>Нукуский район</v>
          </cell>
          <cell r="C28">
            <v>34726.571000000004</v>
          </cell>
          <cell r="D28">
            <v>14809.12</v>
          </cell>
          <cell r="E28">
            <v>14793.040000000008</v>
          </cell>
          <cell r="F28">
            <v>19933.530999999999</v>
          </cell>
          <cell r="G28">
            <v>0.57401380055635198</v>
          </cell>
          <cell r="H28">
            <v>16597.797084858335</v>
          </cell>
          <cell r="I28">
            <v>54.580653059483211</v>
          </cell>
          <cell r="J28">
            <v>54.580653059483211</v>
          </cell>
          <cell r="K28">
            <v>128.00496274143819</v>
          </cell>
          <cell r="L28">
            <v>126.5609347712688</v>
          </cell>
          <cell r="M28">
            <v>0.89599002811217132</v>
          </cell>
          <cell r="N28">
            <v>6499.966574941951</v>
          </cell>
          <cell r="O28">
            <v>9786</v>
          </cell>
          <cell r="P28">
            <v>1.787969316081377</v>
          </cell>
          <cell r="Q28">
            <v>3897.5815359557632</v>
          </cell>
          <cell r="R28">
            <v>3813.6410000000005</v>
          </cell>
          <cell r="S28">
            <v>0</v>
          </cell>
          <cell r="T28">
            <v>3813.6410000000005</v>
          </cell>
          <cell r="U28">
            <v>0</v>
          </cell>
          <cell r="V28">
            <v>0</v>
          </cell>
          <cell r="W28">
            <v>83.940535955762485</v>
          </cell>
          <cell r="X28">
            <v>0</v>
          </cell>
          <cell r="Y28">
            <v>0</v>
          </cell>
        </row>
        <row r="29">
          <cell r="B29" t="str">
            <v>Андижанская область</v>
          </cell>
          <cell r="C29">
            <v>1740204.943</v>
          </cell>
          <cell r="D29">
            <v>1741535.8429999996</v>
          </cell>
          <cell r="E29">
            <v>1740204.9429999997</v>
          </cell>
          <cell r="F29">
            <v>-7.2759576141834259E-12</v>
          </cell>
          <cell r="G29">
            <v>-4.1810923727409648E-18</v>
          </cell>
          <cell r="H29">
            <v>42699.723965575729</v>
          </cell>
          <cell r="I29">
            <v>3743.3174873705466</v>
          </cell>
          <cell r="J29">
            <v>3743.3174873705466</v>
          </cell>
          <cell r="K29">
            <v>7812.2368361338831</v>
          </cell>
          <cell r="L29">
            <v>15688.186763796257</v>
          </cell>
          <cell r="M29">
            <v>173.18638551520775</v>
          </cell>
          <cell r="N29">
            <v>11957.553415874241</v>
          </cell>
          <cell r="O29">
            <v>3306</v>
          </cell>
          <cell r="P29">
            <v>19.24307688559399</v>
          </cell>
          <cell r="Q29">
            <v>227033.6553780309</v>
          </cell>
          <cell r="R29">
            <v>225275.20399999991</v>
          </cell>
          <cell r="S29">
            <v>225275.204</v>
          </cell>
          <cell r="T29">
            <v>-7.6397554948925972E-11</v>
          </cell>
          <cell r="U29">
            <v>0</v>
          </cell>
          <cell r="V29">
            <v>0</v>
          </cell>
          <cell r="W29">
            <v>1758.4513780310131</v>
          </cell>
          <cell r="X29">
            <v>0</v>
          </cell>
          <cell r="Y29">
            <v>0</v>
          </cell>
        </row>
        <row r="30">
          <cell r="B30" t="str">
            <v>Областной бюжет Андижанской области</v>
          </cell>
          <cell r="C30">
            <v>483409.95899999974</v>
          </cell>
          <cell r="D30">
            <v>629966.41599999997</v>
          </cell>
          <cell r="E30">
            <v>958589.7429999999</v>
          </cell>
          <cell r="F30">
            <v>-475179.78499999997</v>
          </cell>
          <cell r="G30">
            <v>-0.98297475290532899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90309.161975993746</v>
          </cell>
          <cell r="R30">
            <v>90272.403999999951</v>
          </cell>
          <cell r="S30">
            <v>225275.204</v>
          </cell>
          <cell r="T30">
            <v>-135002.80000000005</v>
          </cell>
          <cell r="U30">
            <v>0</v>
          </cell>
          <cell r="V30">
            <v>0</v>
          </cell>
          <cell r="W30">
            <v>36.757975993797224</v>
          </cell>
          <cell r="X30">
            <v>0</v>
          </cell>
          <cell r="Y30">
            <v>0</v>
          </cell>
        </row>
        <row r="31">
          <cell r="B31" t="str">
            <v>г.Ханабад</v>
          </cell>
          <cell r="C31">
            <v>20290.744999999999</v>
          </cell>
          <cell r="D31">
            <v>25565.235000000001</v>
          </cell>
          <cell r="E31">
            <v>20290.744999999999</v>
          </cell>
          <cell r="F31">
            <v>0</v>
          </cell>
          <cell r="G31">
            <v>0</v>
          </cell>
          <cell r="H31">
            <v>266.68042476126396</v>
          </cell>
          <cell r="I31">
            <v>56.25139513269832</v>
          </cell>
          <cell r="J31">
            <v>56.25139513269832</v>
          </cell>
          <cell r="K31">
            <v>112.79745024044634</v>
          </cell>
          <cell r="L31">
            <v>65.101486443968341</v>
          </cell>
          <cell r="M31">
            <v>32.530092944150987</v>
          </cell>
          <cell r="N31">
            <v>0</v>
          </cell>
          <cell r="O31">
            <v>0</v>
          </cell>
          <cell r="P31">
            <v>0</v>
          </cell>
          <cell r="Q31">
            <v>2602.1255151433293</v>
          </cell>
          <cell r="R31">
            <v>2544.944</v>
          </cell>
          <cell r="S31">
            <v>0</v>
          </cell>
          <cell r="T31">
            <v>2544.944</v>
          </cell>
          <cell r="U31">
            <v>0</v>
          </cell>
          <cell r="V31">
            <v>0</v>
          </cell>
          <cell r="W31">
            <v>57.181515143329214</v>
          </cell>
          <cell r="X31">
            <v>0</v>
          </cell>
          <cell r="Y31">
            <v>0</v>
          </cell>
        </row>
        <row r="32">
          <cell r="B32" t="str">
            <v>г.Андижан</v>
          </cell>
          <cell r="C32">
            <v>153569.16399999999</v>
          </cell>
          <cell r="D32">
            <v>437679.62599999999</v>
          </cell>
          <cell r="E32">
            <v>153569.16399999999</v>
          </cell>
          <cell r="F32">
            <v>0</v>
          </cell>
          <cell r="G32">
            <v>0</v>
          </cell>
          <cell r="H32">
            <v>9747.6080953646651</v>
          </cell>
          <cell r="I32">
            <v>641.46187911873119</v>
          </cell>
          <cell r="J32">
            <v>641.46187911873119</v>
          </cell>
          <cell r="K32">
            <v>1158.4238510100765</v>
          </cell>
          <cell r="L32">
            <v>6323.6081096800954</v>
          </cell>
          <cell r="M32">
            <v>39.205139216579006</v>
          </cell>
          <cell r="N32">
            <v>1583.6690586980758</v>
          </cell>
          <cell r="O32">
            <v>0</v>
          </cell>
          <cell r="P32">
            <v>1.2400576411064548</v>
          </cell>
          <cell r="Q32">
            <v>10074.116206819883</v>
          </cell>
          <cell r="R32">
            <v>9940.0990000000002</v>
          </cell>
          <cell r="S32">
            <v>0</v>
          </cell>
          <cell r="T32">
            <v>9940.0990000000002</v>
          </cell>
          <cell r="U32">
            <v>0</v>
          </cell>
          <cell r="V32">
            <v>0</v>
          </cell>
          <cell r="W32">
            <v>134.01720681988263</v>
          </cell>
          <cell r="X32">
            <v>0</v>
          </cell>
          <cell r="Y32">
            <v>0</v>
          </cell>
        </row>
        <row r="33">
          <cell r="B33" t="str">
            <v>Андижанский район</v>
          </cell>
          <cell r="C33">
            <v>90321.218000000008</v>
          </cell>
          <cell r="D33">
            <v>66023.842000000004</v>
          </cell>
          <cell r="E33">
            <v>63193.771000000001</v>
          </cell>
          <cell r="F33">
            <v>27127.457999999999</v>
          </cell>
          <cell r="G33">
            <v>0.30034424469342291</v>
          </cell>
          <cell r="H33">
            <v>14810.5744054508</v>
          </cell>
          <cell r="I33">
            <v>310.68525820394757</v>
          </cell>
          <cell r="J33">
            <v>310.68525820394757</v>
          </cell>
          <cell r="K33">
            <v>475.20692750989559</v>
          </cell>
          <cell r="L33">
            <v>338.13234253952157</v>
          </cell>
          <cell r="M33">
            <v>6.665520021267695</v>
          </cell>
          <cell r="N33">
            <v>10373.884357176166</v>
          </cell>
          <cell r="O33">
            <v>3306</v>
          </cell>
          <cell r="P33">
            <v>0</v>
          </cell>
          <cell r="Q33">
            <v>10359.318665007411</v>
          </cell>
          <cell r="R33">
            <v>10206.813</v>
          </cell>
          <cell r="S33">
            <v>0</v>
          </cell>
          <cell r="T33">
            <v>10206.813</v>
          </cell>
          <cell r="U33">
            <v>0</v>
          </cell>
          <cell r="V33">
            <v>0</v>
          </cell>
          <cell r="W33">
            <v>152.50566500741112</v>
          </cell>
          <cell r="X33">
            <v>1957.5649295417879</v>
          </cell>
          <cell r="Y33">
            <v>2.1673367265062655E-2</v>
          </cell>
        </row>
        <row r="34">
          <cell r="B34" t="str">
            <v>Балыкчинский район</v>
          </cell>
          <cell r="C34">
            <v>85850.301000000007</v>
          </cell>
          <cell r="D34">
            <v>40438.209000000003</v>
          </cell>
          <cell r="E34">
            <v>39953.653000000006</v>
          </cell>
          <cell r="F34">
            <v>45896.663</v>
          </cell>
          <cell r="G34">
            <v>0.53461272081037892</v>
          </cell>
          <cell r="H34">
            <v>860.03242238260498</v>
          </cell>
          <cell r="I34">
            <v>169.56829133486926</v>
          </cell>
          <cell r="J34">
            <v>169.56829133486926</v>
          </cell>
          <cell r="K34">
            <v>572.29926799155453</v>
          </cell>
          <cell r="L34">
            <v>109.98787917616372</v>
          </cell>
          <cell r="M34">
            <v>8.1769838800174952</v>
          </cell>
          <cell r="N34">
            <v>0</v>
          </cell>
          <cell r="O34">
            <v>0</v>
          </cell>
          <cell r="P34">
            <v>0</v>
          </cell>
          <cell r="Q34">
            <v>10485.51687350787</v>
          </cell>
          <cell r="R34">
            <v>10397.948</v>
          </cell>
          <cell r="S34">
            <v>0</v>
          </cell>
          <cell r="T34">
            <v>10397.948</v>
          </cell>
          <cell r="U34">
            <v>0</v>
          </cell>
          <cell r="V34">
            <v>0</v>
          </cell>
          <cell r="W34">
            <v>87.568873507868403</v>
          </cell>
          <cell r="X34">
            <v>34551.113704109528</v>
          </cell>
          <cell r="Y34">
            <v>0.40245768857711434</v>
          </cell>
        </row>
        <row r="35">
          <cell r="B35" t="str">
            <v>Бозский район</v>
          </cell>
          <cell r="C35">
            <v>40280.578000000001</v>
          </cell>
          <cell r="D35">
            <v>17711.550999999999</v>
          </cell>
          <cell r="E35">
            <v>17539.852000000003</v>
          </cell>
          <cell r="F35">
            <v>22740.725999999999</v>
          </cell>
          <cell r="G35">
            <v>0.56455808553690556</v>
          </cell>
          <cell r="H35">
            <v>440.61716310462009</v>
          </cell>
          <cell r="I35">
            <v>90.873609574225867</v>
          </cell>
          <cell r="J35">
            <v>90.873609574225867</v>
          </cell>
          <cell r="K35">
            <v>246.59242552180584</v>
          </cell>
          <cell r="L35">
            <v>102.41360823859203</v>
          </cell>
          <cell r="M35">
            <v>0.6417500976236209</v>
          </cell>
          <cell r="N35">
            <v>0</v>
          </cell>
          <cell r="O35">
            <v>0</v>
          </cell>
          <cell r="P35">
            <v>9.5769672372747167E-2</v>
          </cell>
          <cell r="Q35">
            <v>3359.5142949804326</v>
          </cell>
          <cell r="R35">
            <v>3280.0309999999999</v>
          </cell>
          <cell r="S35">
            <v>0</v>
          </cell>
          <cell r="T35">
            <v>3280.0309999999999</v>
          </cell>
          <cell r="U35">
            <v>0</v>
          </cell>
          <cell r="V35">
            <v>0</v>
          </cell>
          <cell r="W35">
            <v>79.483294980432802</v>
          </cell>
          <cell r="X35">
            <v>18940.594541914947</v>
          </cell>
          <cell r="Y35">
            <v>0.47021655304735066</v>
          </cell>
        </row>
        <row r="36">
          <cell r="B36" t="str">
            <v>Булакбошинский район</v>
          </cell>
          <cell r="C36">
            <v>60984.34</v>
          </cell>
          <cell r="D36">
            <v>26989.812000000002</v>
          </cell>
          <cell r="E36">
            <v>26942.659</v>
          </cell>
          <cell r="F36">
            <v>34041.680999999997</v>
          </cell>
          <cell r="G36">
            <v>0.5582036470346321</v>
          </cell>
          <cell r="H36">
            <v>569.6307107063393</v>
          </cell>
          <cell r="I36">
            <v>193.12629800108851</v>
          </cell>
          <cell r="J36">
            <v>193.12629800108851</v>
          </cell>
          <cell r="K36">
            <v>354.03078640093167</v>
          </cell>
          <cell r="L36">
            <v>20.436990056651236</v>
          </cell>
          <cell r="M36">
            <v>2.0366362476678548</v>
          </cell>
          <cell r="N36">
            <v>0</v>
          </cell>
          <cell r="O36">
            <v>0</v>
          </cell>
          <cell r="P36">
            <v>0</v>
          </cell>
          <cell r="Q36">
            <v>7302.9416091086841</v>
          </cell>
          <cell r="R36">
            <v>7212.8560000000007</v>
          </cell>
          <cell r="S36">
            <v>0</v>
          </cell>
          <cell r="T36">
            <v>7212.8560000000007</v>
          </cell>
          <cell r="U36">
            <v>0</v>
          </cell>
          <cell r="V36">
            <v>0</v>
          </cell>
          <cell r="W36">
            <v>90.085609108683855</v>
          </cell>
          <cell r="X36">
            <v>26169.108680184974</v>
          </cell>
          <cell r="Y36">
            <v>0.42911194382336476</v>
          </cell>
        </row>
        <row r="37">
          <cell r="B37" t="str">
            <v>Жалакудукский район</v>
          </cell>
          <cell r="C37">
            <v>80181.661999999997</v>
          </cell>
          <cell r="D37">
            <v>36424.122000000003</v>
          </cell>
          <cell r="E37">
            <v>35590.002999999997</v>
          </cell>
          <cell r="F37">
            <v>44591.659</v>
          </cell>
          <cell r="G37">
            <v>0.55613288484840839</v>
          </cell>
          <cell r="H37">
            <v>3319.3236195192026</v>
          </cell>
          <cell r="I37">
            <v>231.81616065029502</v>
          </cell>
          <cell r="J37">
            <v>231.81616065029502</v>
          </cell>
          <cell r="K37">
            <v>411.4002507614203</v>
          </cell>
          <cell r="L37">
            <v>2669.6019013352779</v>
          </cell>
          <cell r="M37">
            <v>6.505306772209015</v>
          </cell>
          <cell r="N37">
            <v>0</v>
          </cell>
          <cell r="O37">
            <v>0</v>
          </cell>
          <cell r="P37">
            <v>0</v>
          </cell>
          <cell r="Q37">
            <v>9011.0200244239968</v>
          </cell>
          <cell r="R37">
            <v>8868.9459999999999</v>
          </cell>
          <cell r="S37">
            <v>0</v>
          </cell>
          <cell r="T37">
            <v>8868.9459999999999</v>
          </cell>
          <cell r="U37">
            <v>0</v>
          </cell>
          <cell r="V37">
            <v>0</v>
          </cell>
          <cell r="W37">
            <v>142.07402442399609</v>
          </cell>
          <cell r="X37">
            <v>32261.315356056803</v>
          </cell>
          <cell r="Y37">
            <v>0.40235278929559731</v>
          </cell>
        </row>
        <row r="38">
          <cell r="B38" t="str">
            <v>Избосканский район</v>
          </cell>
          <cell r="C38">
            <v>86173.875</v>
          </cell>
          <cell r="D38">
            <v>38861.483999999997</v>
          </cell>
          <cell r="E38">
            <v>38541.893000000004</v>
          </cell>
          <cell r="F38">
            <v>47632.017999999996</v>
          </cell>
          <cell r="G38">
            <v>0.5527431370586503</v>
          </cell>
          <cell r="H38">
            <v>886.0327904230686</v>
          </cell>
          <cell r="I38">
            <v>203.70974840083363</v>
          </cell>
          <cell r="J38">
            <v>203.70974840083363</v>
          </cell>
          <cell r="K38">
            <v>643.28919164189199</v>
          </cell>
          <cell r="L38">
            <v>16.26858317235974</v>
          </cell>
          <cell r="M38">
            <v>22.765267207983285</v>
          </cell>
          <cell r="N38">
            <v>0</v>
          </cell>
          <cell r="O38">
            <v>0</v>
          </cell>
          <cell r="P38">
            <v>0</v>
          </cell>
          <cell r="Q38">
            <v>10284.707566492791</v>
          </cell>
          <cell r="R38">
            <v>10194.771999999999</v>
          </cell>
          <cell r="S38">
            <v>0</v>
          </cell>
          <cell r="T38">
            <v>10194.771999999999</v>
          </cell>
          <cell r="U38">
            <v>0</v>
          </cell>
          <cell r="V38">
            <v>0</v>
          </cell>
          <cell r="W38">
            <v>89.935566492790869</v>
          </cell>
          <cell r="X38">
            <v>36461.27764308414</v>
          </cell>
          <cell r="Y38">
            <v>0.42311289405384334</v>
          </cell>
        </row>
        <row r="39">
          <cell r="B39" t="str">
            <v>Улугнарский район</v>
          </cell>
          <cell r="C39">
            <v>32584.511999999999</v>
          </cell>
          <cell r="D39">
            <v>16705.434000000001</v>
          </cell>
          <cell r="E39">
            <v>16676.356999999996</v>
          </cell>
          <cell r="F39">
            <v>15908.155000000001</v>
          </cell>
          <cell r="G39">
            <v>0.48821216042762899</v>
          </cell>
          <cell r="H39">
            <v>246.42749005662699</v>
          </cell>
          <cell r="I39">
            <v>53.100675542372493</v>
          </cell>
          <cell r="J39">
            <v>53.100675542372493</v>
          </cell>
          <cell r="K39">
            <v>159.9363889877929</v>
          </cell>
          <cell r="L39">
            <v>25.215573051523176</v>
          </cell>
          <cell r="M39">
            <v>8.1403753928842342</v>
          </cell>
          <cell r="N39">
            <v>0</v>
          </cell>
          <cell r="O39">
            <v>0</v>
          </cell>
          <cell r="P39">
            <v>3.4477082054188986E-2</v>
          </cell>
          <cell r="Q39">
            <v>3395.8276634440131</v>
          </cell>
          <cell r="R39">
            <v>3334.0349999999999</v>
          </cell>
          <cell r="S39">
            <v>0</v>
          </cell>
          <cell r="T39">
            <v>3334.0349999999999</v>
          </cell>
          <cell r="U39">
            <v>0</v>
          </cell>
          <cell r="V39">
            <v>0</v>
          </cell>
          <cell r="W39">
            <v>61.792663444013122</v>
          </cell>
          <cell r="X39">
            <v>12265.89984649936</v>
          </cell>
          <cell r="Y39">
            <v>0.37643343704209414</v>
          </cell>
        </row>
        <row r="40">
          <cell r="B40" t="str">
            <v>Кургантепинский район</v>
          </cell>
          <cell r="C40">
            <v>91499.375999999989</v>
          </cell>
          <cell r="D40">
            <v>45595.796999999999</v>
          </cell>
          <cell r="E40">
            <v>42606.444999999992</v>
          </cell>
          <cell r="F40">
            <v>48892.906999999999</v>
          </cell>
          <cell r="G40">
            <v>0.53435235449037388</v>
          </cell>
          <cell r="H40">
            <v>949.96064863004244</v>
          </cell>
          <cell r="I40">
            <v>282.80384771298208</v>
          </cell>
          <cell r="J40">
            <v>282.80384771298208</v>
          </cell>
          <cell r="K40">
            <v>534.20241877219883</v>
          </cell>
          <cell r="L40">
            <v>127.93403830274261</v>
          </cell>
          <cell r="M40">
            <v>4.3962448104898995</v>
          </cell>
          <cell r="N40">
            <v>0</v>
          </cell>
          <cell r="O40">
            <v>0</v>
          </cell>
          <cell r="P40">
            <v>0.6240990316290691</v>
          </cell>
          <cell r="Q40">
            <v>10578.811313428912</v>
          </cell>
          <cell r="R40">
            <v>10421.513999999996</v>
          </cell>
          <cell r="S40">
            <v>0</v>
          </cell>
          <cell r="T40">
            <v>10421.513999999996</v>
          </cell>
          <cell r="U40">
            <v>0</v>
          </cell>
          <cell r="V40">
            <v>0</v>
          </cell>
          <cell r="W40">
            <v>157.29731342891691</v>
          </cell>
          <cell r="X40">
            <v>37364.135037941043</v>
          </cell>
          <cell r="Y40">
            <v>0.40835398744075641</v>
          </cell>
        </row>
        <row r="41">
          <cell r="B41" t="str">
            <v>Асакинский район</v>
          </cell>
          <cell r="C41">
            <v>117250.16199999998</v>
          </cell>
          <cell r="D41">
            <v>135129.28</v>
          </cell>
          <cell r="E41">
            <v>117250.20199999999</v>
          </cell>
          <cell r="F41">
            <v>0</v>
          </cell>
          <cell r="G41">
            <v>0</v>
          </cell>
          <cell r="H41">
            <v>1366.290453558599</v>
          </cell>
          <cell r="I41">
            <v>435.40755532450504</v>
          </cell>
          <cell r="J41">
            <v>435.40755532450504</v>
          </cell>
          <cell r="K41">
            <v>620.49032333891239</v>
          </cell>
          <cell r="L41">
            <v>300.80618401800331</v>
          </cell>
          <cell r="M41">
            <v>9.4267747565570517</v>
          </cell>
          <cell r="N41">
            <v>0</v>
          </cell>
          <cell r="O41">
            <v>0</v>
          </cell>
          <cell r="P41">
            <v>0.15961612062124528</v>
          </cell>
          <cell r="Q41">
            <v>13069.346775460141</v>
          </cell>
          <cell r="R41">
            <v>12919.436999999985</v>
          </cell>
          <cell r="S41">
            <v>0</v>
          </cell>
          <cell r="T41">
            <v>12919.436999999985</v>
          </cell>
          <cell r="U41">
            <v>0</v>
          </cell>
          <cell r="V41">
            <v>0</v>
          </cell>
          <cell r="W41">
            <v>149.90977546015526</v>
          </cell>
          <cell r="X41">
            <v>0</v>
          </cell>
          <cell r="Y41">
            <v>0</v>
          </cell>
        </row>
        <row r="42">
          <cell r="B42" t="str">
            <v>Мархаматский район</v>
          </cell>
          <cell r="C42">
            <v>72108.256000000008</v>
          </cell>
          <cell r="D42">
            <v>33332.989000000001</v>
          </cell>
          <cell r="E42">
            <v>33030.391000000003</v>
          </cell>
          <cell r="F42">
            <v>39077.830999999998</v>
          </cell>
          <cell r="G42">
            <v>0.54193282666550679</v>
          </cell>
          <cell r="H42">
            <v>668.6041790033712</v>
          </cell>
          <cell r="I42">
            <v>207.22256272633226</v>
          </cell>
          <cell r="J42">
            <v>207.22256272633226</v>
          </cell>
          <cell r="K42">
            <v>444.81009639705371</v>
          </cell>
          <cell r="L42">
            <v>13.486780814066533</v>
          </cell>
          <cell r="M42">
            <v>3.0847390659186558</v>
          </cell>
          <cell r="N42">
            <v>0</v>
          </cell>
          <cell r="O42">
            <v>0</v>
          </cell>
          <cell r="P42">
            <v>0</v>
          </cell>
          <cell r="Q42">
            <v>9557.5204705279339</v>
          </cell>
          <cell r="R42">
            <v>9441.3390000000054</v>
          </cell>
          <cell r="S42">
            <v>0</v>
          </cell>
          <cell r="T42">
            <v>9441.3390000000054</v>
          </cell>
          <cell r="U42">
            <v>0</v>
          </cell>
          <cell r="V42">
            <v>0</v>
          </cell>
          <cell r="W42">
            <v>116.18147052792762</v>
          </cell>
          <cell r="X42">
            <v>28851.706350468696</v>
          </cell>
          <cell r="Y42">
            <v>0.40011654630044985</v>
          </cell>
        </row>
        <row r="43">
          <cell r="B43" t="str">
            <v>Алтынкульский район</v>
          </cell>
          <cell r="C43">
            <v>68102.103000000003</v>
          </cell>
          <cell r="D43">
            <v>43261.154000000002</v>
          </cell>
          <cell r="E43">
            <v>33214.787000000004</v>
          </cell>
          <cell r="F43">
            <v>34887.334999999999</v>
          </cell>
          <cell r="G43">
            <v>0.51227984839175966</v>
          </cell>
          <cell r="H43">
            <v>3650.9506112778577</v>
          </cell>
          <cell r="I43">
            <v>214.9035089056853</v>
          </cell>
          <cell r="J43">
            <v>214.9035089056853</v>
          </cell>
          <cell r="K43">
            <v>432.08363219809092</v>
          </cell>
          <cell r="L43">
            <v>2996.8204612537547</v>
          </cell>
          <cell r="M43">
            <v>7.0703835854440316</v>
          </cell>
          <cell r="N43">
            <v>0</v>
          </cell>
          <cell r="O43">
            <v>0</v>
          </cell>
          <cell r="P43">
            <v>7.2625334882666606E-2</v>
          </cell>
          <cell r="Q43">
            <v>6930.1919053997053</v>
          </cell>
          <cell r="R43">
            <v>6874.9159999999974</v>
          </cell>
          <cell r="S43">
            <v>0</v>
          </cell>
          <cell r="T43">
            <v>6874.9159999999974</v>
          </cell>
          <cell r="U43">
            <v>0</v>
          </cell>
          <cell r="V43">
            <v>0</v>
          </cell>
          <cell r="W43">
            <v>55.275905399708329</v>
          </cell>
          <cell r="X43">
            <v>24306.192483322437</v>
          </cell>
          <cell r="Y43">
            <v>0.35690810434036724</v>
          </cell>
        </row>
        <row r="44">
          <cell r="B44" t="str">
            <v>Шахриханский район</v>
          </cell>
          <cell r="C44">
            <v>117402.97</v>
          </cell>
          <cell r="D44">
            <v>56471.271999999997</v>
          </cell>
          <cell r="E44">
            <v>53017.364000000001</v>
          </cell>
          <cell r="F44">
            <v>64385.593000000001</v>
          </cell>
          <cell r="G44">
            <v>0.54841536802689062</v>
          </cell>
          <cell r="H44">
            <v>1199.4898862005898</v>
          </cell>
          <cell r="I44">
            <v>288.01564390654016</v>
          </cell>
          <cell r="J44">
            <v>288.01564390654016</v>
          </cell>
          <cell r="K44">
            <v>767.82028369363991</v>
          </cell>
          <cell r="L44">
            <v>119.95906379677452</v>
          </cell>
          <cell r="M44">
            <v>7.0455798781362144</v>
          </cell>
          <cell r="N44">
            <v>0</v>
          </cell>
          <cell r="O44">
            <v>0</v>
          </cell>
          <cell r="P44">
            <v>16.649314925498754</v>
          </cell>
          <cell r="Q44">
            <v>11907.010339929791</v>
          </cell>
          <cell r="R44">
            <v>11779.16</v>
          </cell>
          <cell r="S44">
            <v>0</v>
          </cell>
          <cell r="T44">
            <v>11779.16</v>
          </cell>
          <cell r="U44">
            <v>0</v>
          </cell>
          <cell r="V44">
            <v>0</v>
          </cell>
          <cell r="W44">
            <v>127.85033992979115</v>
          </cell>
          <cell r="X44">
            <v>51279.092773869619</v>
          </cell>
          <cell r="Y44">
            <v>0.43677849694832777</v>
          </cell>
        </row>
        <row r="45">
          <cell r="B45" t="str">
            <v>Пахтабадский район</v>
          </cell>
          <cell r="C45">
            <v>89301.423999999999</v>
          </cell>
          <cell r="D45">
            <v>39357.335999999996</v>
          </cell>
          <cell r="E45">
            <v>39303.649999999994</v>
          </cell>
          <cell r="F45">
            <v>49997.759000000005</v>
          </cell>
          <cell r="G45">
            <v>0.55987639122081645</v>
          </cell>
          <cell r="H45">
            <v>687.58807756917417</v>
          </cell>
          <cell r="I45">
            <v>168.56252558488961</v>
          </cell>
          <cell r="J45">
            <v>168.56252558488961</v>
          </cell>
          <cell r="K45">
            <v>460.03850562157834</v>
          </cell>
          <cell r="L45">
            <v>57.866366562973901</v>
          </cell>
          <cell r="M45">
            <v>1.1206797997323517</v>
          </cell>
          <cell r="N45">
            <v>0</v>
          </cell>
          <cell r="O45">
            <v>0</v>
          </cell>
          <cell r="P45">
            <v>0</v>
          </cell>
          <cell r="Q45">
            <v>11682.979533586342</v>
          </cell>
          <cell r="R45">
            <v>11526.795000000002</v>
          </cell>
          <cell r="S45">
            <v>0</v>
          </cell>
          <cell r="T45">
            <v>11526.795000000002</v>
          </cell>
          <cell r="U45">
            <v>0</v>
          </cell>
          <cell r="V45">
            <v>0</v>
          </cell>
          <cell r="W45">
            <v>156.18453358634005</v>
          </cell>
          <cell r="X45">
            <v>37627.191388844483</v>
          </cell>
          <cell r="Y45">
            <v>0.42135040745648672</v>
          </cell>
        </row>
        <row r="46">
          <cell r="B46" t="str">
            <v>Ходжаабадский район</v>
          </cell>
          <cell r="C46">
            <v>50894.297999999995</v>
          </cell>
          <cell r="D46">
            <v>52022.284</v>
          </cell>
          <cell r="E46">
            <v>50894.263999999996</v>
          </cell>
          <cell r="F46">
            <v>0</v>
          </cell>
          <cell r="G46">
            <v>0</v>
          </cell>
          <cell r="H46">
            <v>3029.9129875669064</v>
          </cell>
          <cell r="I46">
            <v>195.8085272505499</v>
          </cell>
          <cell r="J46">
            <v>195.8085272505499</v>
          </cell>
          <cell r="K46">
            <v>418.81503604659332</v>
          </cell>
          <cell r="L46">
            <v>2400.5473953537885</v>
          </cell>
          <cell r="M46">
            <v>14.374911838546341</v>
          </cell>
          <cell r="N46">
            <v>0</v>
          </cell>
          <cell r="O46">
            <v>0</v>
          </cell>
          <cell r="P46">
            <v>0.36711707742886418</v>
          </cell>
          <cell r="Q46">
            <v>6123.544644775965</v>
          </cell>
          <cell r="R46">
            <v>6059.1949999999961</v>
          </cell>
          <cell r="S46">
            <v>0</v>
          </cell>
          <cell r="T46">
            <v>6059.1949999999961</v>
          </cell>
          <cell r="U46">
            <v>0</v>
          </cell>
          <cell r="V46">
            <v>0</v>
          </cell>
          <cell r="W46">
            <v>64.349644775968628</v>
          </cell>
          <cell r="X46">
            <v>0</v>
          </cell>
          <cell r="Y46">
            <v>0</v>
          </cell>
        </row>
        <row r="47">
          <cell r="B47" t="str">
            <v>Бухарская область</v>
          </cell>
          <cell r="C47">
            <v>1175619.8130000001</v>
          </cell>
          <cell r="D47">
            <v>1768174.1220000002</v>
          </cell>
          <cell r="E47">
            <v>1175619.8430000003</v>
          </cell>
          <cell r="F47">
            <v>0</v>
          </cell>
          <cell r="G47">
            <v>0</v>
          </cell>
          <cell r="H47">
            <v>41557.7405779818</v>
          </cell>
          <cell r="I47">
            <v>3573.7411491833632</v>
          </cell>
          <cell r="J47">
            <v>3573.7411491833632</v>
          </cell>
          <cell r="K47">
            <v>7915.3398423036751</v>
          </cell>
          <cell r="L47">
            <v>6667.8801181144436</v>
          </cell>
          <cell r="M47">
            <v>266.57142945216646</v>
          </cell>
          <cell r="N47">
            <v>6911.8516188912527</v>
          </cell>
          <cell r="O47">
            <v>15622.57984</v>
          </cell>
          <cell r="P47">
            <v>599.7765800369034</v>
          </cell>
          <cell r="Q47">
            <v>141090.0604510603</v>
          </cell>
          <cell r="R47">
            <v>138464.08199999988</v>
          </cell>
          <cell r="S47">
            <v>138464.08199999999</v>
          </cell>
          <cell r="T47">
            <v>-1.1459633242338896E-10</v>
          </cell>
          <cell r="U47">
            <v>0</v>
          </cell>
          <cell r="V47">
            <v>0</v>
          </cell>
          <cell r="W47">
            <v>2625.9784510604227</v>
          </cell>
          <cell r="X47">
            <v>0</v>
          </cell>
          <cell r="Y47">
            <v>0</v>
          </cell>
        </row>
        <row r="48">
          <cell r="B48" t="str">
            <v>Областной бюжет Бухарской области</v>
          </cell>
          <cell r="C48">
            <v>336015.18300000002</v>
          </cell>
          <cell r="D48">
            <v>8.7311491370201111E-11</v>
          </cell>
          <cell r="E48">
            <v>449273.94800000009</v>
          </cell>
          <cell r="F48">
            <v>-113258.815</v>
          </cell>
          <cell r="G48">
            <v>-0.33706457544211627</v>
          </cell>
          <cell r="H48">
            <v>6.6642492690305907E-2</v>
          </cell>
          <cell r="I48">
            <v>55964.91618960596</v>
          </cell>
          <cell r="J48">
            <v>55761.466999999859</v>
          </cell>
          <cell r="K48">
            <v>138464.08199999999</v>
          </cell>
          <cell r="L48">
            <v>-82702.615000000136</v>
          </cell>
          <cell r="M48">
            <v>0</v>
          </cell>
          <cell r="N48">
            <v>0</v>
          </cell>
          <cell r="O48">
            <v>203.44918960610306</v>
          </cell>
          <cell r="P48">
            <v>0</v>
          </cell>
          <cell r="Q48">
            <v>55964.91618960596</v>
          </cell>
          <cell r="R48">
            <v>55761.466999999859</v>
          </cell>
          <cell r="S48">
            <v>138464.08199999999</v>
          </cell>
          <cell r="T48">
            <v>-82702.615000000136</v>
          </cell>
          <cell r="U48">
            <v>0</v>
          </cell>
          <cell r="V48">
            <v>0</v>
          </cell>
          <cell r="W48">
            <v>203.44918960610306</v>
          </cell>
          <cell r="X48">
            <v>0</v>
          </cell>
          <cell r="Y48">
            <v>0</v>
          </cell>
        </row>
        <row r="49">
          <cell r="B49" t="str">
            <v>г.Бухара</v>
          </cell>
          <cell r="C49">
            <v>117550.732</v>
          </cell>
          <cell r="D49">
            <v>294783.18400000001</v>
          </cell>
          <cell r="E49">
            <v>117550.68900000001</v>
          </cell>
          <cell r="F49">
            <v>0</v>
          </cell>
          <cell r="G49">
            <v>0</v>
          </cell>
          <cell r="H49">
            <v>4511.4322916288984</v>
          </cell>
          <cell r="I49">
            <v>864.97700449113631</v>
          </cell>
          <cell r="J49">
            <v>864.97700449113631</v>
          </cell>
          <cell r="K49">
            <v>1087.0196091984253</v>
          </cell>
          <cell r="L49">
            <v>835.02186253654361</v>
          </cell>
          <cell r="M49">
            <v>69.186741540429438</v>
          </cell>
          <cell r="N49">
            <v>1072.868549551016</v>
          </cell>
          <cell r="O49">
            <v>0</v>
          </cell>
          <cell r="P49">
            <v>582.35852431134754</v>
          </cell>
          <cell r="Q49">
            <v>9156.9162760990457</v>
          </cell>
          <cell r="R49">
            <v>8912.396999999999</v>
          </cell>
          <cell r="S49">
            <v>0</v>
          </cell>
          <cell r="T49">
            <v>8912.396999999999</v>
          </cell>
          <cell r="U49">
            <v>0</v>
          </cell>
          <cell r="V49">
            <v>0</v>
          </cell>
          <cell r="W49">
            <v>244.51927609904618</v>
          </cell>
          <cell r="X49">
            <v>0</v>
          </cell>
          <cell r="Y49">
            <v>0</v>
          </cell>
        </row>
        <row r="50">
          <cell r="B50" t="str">
            <v>г.Каган</v>
          </cell>
          <cell r="C50">
            <v>29162.897000000001</v>
          </cell>
          <cell r="D50">
            <v>88085.031000000003</v>
          </cell>
          <cell r="E50">
            <v>29162.886000000002</v>
          </cell>
          <cell r="F50">
            <v>0</v>
          </cell>
          <cell r="G50">
            <v>0</v>
          </cell>
          <cell r="H50">
            <v>1116.6709178327876</v>
          </cell>
          <cell r="I50">
            <v>178.85498556377362</v>
          </cell>
          <cell r="J50">
            <v>178.85498556377362</v>
          </cell>
          <cell r="K50">
            <v>150.0779653633374</v>
          </cell>
          <cell r="L50">
            <v>780.74186557995574</v>
          </cell>
          <cell r="M50">
            <v>5.3953511560404879</v>
          </cell>
          <cell r="N50">
            <v>0</v>
          </cell>
          <cell r="O50">
            <v>0</v>
          </cell>
          <cell r="P50">
            <v>1.6007501696803137</v>
          </cell>
          <cell r="Q50">
            <v>1353.8510483279076</v>
          </cell>
          <cell r="R50">
            <v>1223.9720000000016</v>
          </cell>
          <cell r="S50">
            <v>0</v>
          </cell>
          <cell r="T50">
            <v>1223.9720000000016</v>
          </cell>
          <cell r="U50">
            <v>0</v>
          </cell>
          <cell r="V50">
            <v>0</v>
          </cell>
          <cell r="W50">
            <v>129.87904832790596</v>
          </cell>
          <cell r="X50">
            <v>0</v>
          </cell>
          <cell r="Y50">
            <v>0</v>
          </cell>
        </row>
        <row r="51">
          <cell r="B51" t="str">
            <v>Алатский район</v>
          </cell>
          <cell r="C51">
            <v>45753.671000000002</v>
          </cell>
          <cell r="D51">
            <v>66381.13</v>
          </cell>
          <cell r="E51">
            <v>45753.707000000002</v>
          </cell>
          <cell r="F51">
            <v>0</v>
          </cell>
          <cell r="G51">
            <v>0</v>
          </cell>
          <cell r="H51">
            <v>547.93616956323194</v>
          </cell>
          <cell r="I51">
            <v>117.64765339452239</v>
          </cell>
          <cell r="J51">
            <v>117.64765339452239</v>
          </cell>
          <cell r="K51">
            <v>418.66071149205749</v>
          </cell>
          <cell r="L51">
            <v>5.1296242285549333E-2</v>
          </cell>
          <cell r="M51">
            <v>10.938043951881616</v>
          </cell>
          <cell r="N51">
            <v>0</v>
          </cell>
          <cell r="O51">
            <v>0</v>
          </cell>
          <cell r="P51">
            <v>0.63846448248498111</v>
          </cell>
          <cell r="Q51">
            <v>5077.4184098934866</v>
          </cell>
          <cell r="R51">
            <v>4908.1810000000032</v>
          </cell>
          <cell r="S51">
            <v>0</v>
          </cell>
          <cell r="T51">
            <v>4908.1810000000032</v>
          </cell>
          <cell r="U51">
            <v>0</v>
          </cell>
          <cell r="V51">
            <v>0</v>
          </cell>
          <cell r="W51">
            <v>169.23740989348317</v>
          </cell>
          <cell r="X51">
            <v>0</v>
          </cell>
          <cell r="Y51">
            <v>0</v>
          </cell>
        </row>
        <row r="52">
          <cell r="B52" t="str">
            <v>Бухарский район</v>
          </cell>
          <cell r="C52">
            <v>57937.438000000002</v>
          </cell>
          <cell r="D52">
            <v>53371.688999999998</v>
          </cell>
          <cell r="E52">
            <v>53371.73</v>
          </cell>
          <cell r="F52">
            <v>4565.7270000000008</v>
          </cell>
          <cell r="G52">
            <v>7.8804433844658447E-2</v>
          </cell>
          <cell r="H52">
            <v>7546.4237164664046</v>
          </cell>
          <cell r="I52">
            <v>273.91543593203613</v>
          </cell>
          <cell r="J52">
            <v>273.91543593203613</v>
          </cell>
          <cell r="K52">
            <v>495.18054810096322</v>
          </cell>
          <cell r="L52">
            <v>935.27988759244317</v>
          </cell>
          <cell r="M52">
            <v>2.3365843610850412</v>
          </cell>
          <cell r="N52">
            <v>5838.9830693402364</v>
          </cell>
          <cell r="O52">
            <v>0</v>
          </cell>
          <cell r="P52">
            <v>0.7281911396404156</v>
          </cell>
          <cell r="Q52">
            <v>4073.6468730403294</v>
          </cell>
          <cell r="R52">
            <v>4040.433</v>
          </cell>
          <cell r="S52">
            <v>0</v>
          </cell>
          <cell r="T52">
            <v>4040.433</v>
          </cell>
          <cell r="U52">
            <v>0</v>
          </cell>
          <cell r="V52">
            <v>0</v>
          </cell>
          <cell r="W52">
            <v>33.213873040329197</v>
          </cell>
          <cell r="X52">
            <v>0</v>
          </cell>
          <cell r="Y52">
            <v>0</v>
          </cell>
        </row>
        <row r="53">
          <cell r="B53" t="str">
            <v>Вабкентский район</v>
          </cell>
          <cell r="C53">
            <v>57109.576999999997</v>
          </cell>
          <cell r="D53">
            <v>35003.089999999997</v>
          </cell>
          <cell r="E53">
            <v>35003.131999999998</v>
          </cell>
          <cell r="F53">
            <v>22106.493999999999</v>
          </cell>
          <cell r="G53">
            <v>0.38708908665178871</v>
          </cell>
          <cell r="H53">
            <v>16460.214707371637</v>
          </cell>
          <cell r="I53">
            <v>262.68804663749671</v>
          </cell>
          <cell r="J53">
            <v>262.68804663749671</v>
          </cell>
          <cell r="K53">
            <v>427.41415945094462</v>
          </cell>
          <cell r="L53">
            <v>127.19075743243981</v>
          </cell>
          <cell r="M53">
            <v>8.6034829618247084</v>
          </cell>
          <cell r="N53">
            <v>0</v>
          </cell>
          <cell r="O53">
            <v>15622.57984</v>
          </cell>
          <cell r="P53">
            <v>11.738420888929792</v>
          </cell>
          <cell r="Q53">
            <v>5731.9288356497809</v>
          </cell>
          <cell r="R53">
            <v>5599.8319999999994</v>
          </cell>
          <cell r="S53">
            <v>0</v>
          </cell>
          <cell r="T53">
            <v>5599.8319999999994</v>
          </cell>
          <cell r="U53">
            <v>0</v>
          </cell>
          <cell r="V53">
            <v>0</v>
          </cell>
          <cell r="W53">
            <v>132.09683564978121</v>
          </cell>
          <cell r="X53">
            <v>0</v>
          </cell>
          <cell r="Y53">
            <v>0</v>
          </cell>
        </row>
        <row r="54">
          <cell r="B54" t="str">
            <v>Гиждуванский район</v>
          </cell>
          <cell r="C54">
            <v>123911.139</v>
          </cell>
          <cell r="D54">
            <v>98887.388000000006</v>
          </cell>
          <cell r="E54">
            <v>98887.429000000004</v>
          </cell>
          <cell r="F54">
            <v>25023.792000000001</v>
          </cell>
          <cell r="G54">
            <v>0.20194949543640303</v>
          </cell>
          <cell r="H54">
            <v>3086.4176416231085</v>
          </cell>
          <cell r="I54">
            <v>471.33288189087011</v>
          </cell>
          <cell r="J54">
            <v>471.33288189087011</v>
          </cell>
          <cell r="K54">
            <v>1312.7119342064398</v>
          </cell>
          <cell r="L54">
            <v>1238.2276488784084</v>
          </cell>
          <cell r="M54">
            <v>64.14517664738996</v>
          </cell>
          <cell r="N54">
            <v>0</v>
          </cell>
          <cell r="O54">
            <v>0</v>
          </cell>
          <cell r="P54">
            <v>0</v>
          </cell>
          <cell r="Q54">
            <v>10762.969217473965</v>
          </cell>
          <cell r="R54">
            <v>10440.812000000002</v>
          </cell>
          <cell r="S54">
            <v>0</v>
          </cell>
          <cell r="T54">
            <v>10440.812000000002</v>
          </cell>
          <cell r="U54">
            <v>0</v>
          </cell>
          <cell r="V54">
            <v>0</v>
          </cell>
          <cell r="W54">
            <v>322.15721747396282</v>
          </cell>
          <cell r="X54">
            <v>11174.405140902927</v>
          </cell>
          <cell r="Y54">
            <v>9.0180795940411201E-2</v>
          </cell>
        </row>
        <row r="55">
          <cell r="B55" t="str">
            <v>Каганский район</v>
          </cell>
          <cell r="C55">
            <v>31577.317999999999</v>
          </cell>
          <cell r="D55">
            <v>85916.093999999997</v>
          </cell>
          <cell r="E55">
            <v>31577.334999999999</v>
          </cell>
          <cell r="F55">
            <v>0</v>
          </cell>
          <cell r="G55">
            <v>0</v>
          </cell>
          <cell r="H55">
            <v>1536.0165310768268</v>
          </cell>
          <cell r="I55">
            <v>226.56053943634808</v>
          </cell>
          <cell r="J55">
            <v>226.56053943634808</v>
          </cell>
          <cell r="K55">
            <v>396.19914695837809</v>
          </cell>
          <cell r="L55">
            <v>902.32508155268101</v>
          </cell>
          <cell r="M55">
            <v>9.8782967333193259</v>
          </cell>
          <cell r="N55">
            <v>0</v>
          </cell>
          <cell r="O55">
            <v>0</v>
          </cell>
          <cell r="P55">
            <v>1.0534663961002189</v>
          </cell>
          <cell r="Q55">
            <v>1803.6380981825641</v>
          </cell>
          <cell r="R55">
            <v>1691.819</v>
          </cell>
          <cell r="S55">
            <v>0</v>
          </cell>
          <cell r="T55">
            <v>1691.819</v>
          </cell>
          <cell r="U55">
            <v>0</v>
          </cell>
          <cell r="V55">
            <v>0</v>
          </cell>
          <cell r="W55">
            <v>111.81909818256426</v>
          </cell>
          <cell r="X55">
            <v>0</v>
          </cell>
          <cell r="Y55">
            <v>0</v>
          </cell>
        </row>
        <row r="56">
          <cell r="B56" t="str">
            <v>Каракульский район</v>
          </cell>
          <cell r="C56">
            <v>75716.65400000001</v>
          </cell>
          <cell r="D56">
            <v>78269.183000000005</v>
          </cell>
          <cell r="E56">
            <v>75716.649000000005</v>
          </cell>
          <cell r="F56">
            <v>0</v>
          </cell>
          <cell r="G56">
            <v>0</v>
          </cell>
          <cell r="H56">
            <v>1043.6096947183357</v>
          </cell>
          <cell r="I56">
            <v>205.83569118968751</v>
          </cell>
          <cell r="J56">
            <v>205.83569118968751</v>
          </cell>
          <cell r="K56">
            <v>804.66212852370529</v>
          </cell>
          <cell r="L56">
            <v>27.047227823791655</v>
          </cell>
          <cell r="M56">
            <v>5.6552318317578285</v>
          </cell>
          <cell r="N56">
            <v>0</v>
          </cell>
          <cell r="O56">
            <v>0</v>
          </cell>
          <cell r="P56">
            <v>0.40941534939349417</v>
          </cell>
          <cell r="Q56">
            <v>8680.499862241737</v>
          </cell>
          <cell r="R56">
            <v>8393.8200000000106</v>
          </cell>
          <cell r="S56">
            <v>0</v>
          </cell>
          <cell r="T56">
            <v>8393.8200000000106</v>
          </cell>
          <cell r="U56">
            <v>0</v>
          </cell>
          <cell r="V56">
            <v>0</v>
          </cell>
          <cell r="W56">
            <v>286.67986224172665</v>
          </cell>
          <cell r="X56">
            <v>0</v>
          </cell>
          <cell r="Y56">
            <v>0</v>
          </cell>
        </row>
        <row r="57">
          <cell r="B57" t="str">
            <v>Караулбазарский район</v>
          </cell>
          <cell r="C57">
            <v>21631.583000000002</v>
          </cell>
          <cell r="D57">
            <v>621897.95900000003</v>
          </cell>
          <cell r="E57">
            <v>21631.567000000003</v>
          </cell>
          <cell r="F57">
            <v>0</v>
          </cell>
          <cell r="G57">
            <v>0</v>
          </cell>
          <cell r="H57">
            <v>1646.3046436997313</v>
          </cell>
          <cell r="I57">
            <v>29.713190997397465</v>
          </cell>
          <cell r="J57">
            <v>29.713190997397465</v>
          </cell>
          <cell r="K57">
            <v>77.61311501895706</v>
          </cell>
          <cell r="L57">
            <v>1471.7830075629952</v>
          </cell>
          <cell r="M57">
            <v>67.195330120381612</v>
          </cell>
          <cell r="N57">
            <v>0</v>
          </cell>
          <cell r="O57">
            <v>0</v>
          </cell>
          <cell r="P57">
            <v>0</v>
          </cell>
          <cell r="Q57">
            <v>1134.1333803034711</v>
          </cell>
          <cell r="R57">
            <v>966.948000000001</v>
          </cell>
          <cell r="S57">
            <v>0</v>
          </cell>
          <cell r="T57">
            <v>966.948000000001</v>
          </cell>
          <cell r="U57">
            <v>0</v>
          </cell>
          <cell r="V57">
            <v>0</v>
          </cell>
          <cell r="W57">
            <v>167.18538030347005</v>
          </cell>
          <cell r="X57">
            <v>0</v>
          </cell>
          <cell r="Y57">
            <v>0</v>
          </cell>
        </row>
        <row r="58">
          <cell r="B58" t="str">
            <v>Пешкунский район</v>
          </cell>
          <cell r="C58">
            <v>60636.535000000003</v>
          </cell>
          <cell r="D58">
            <v>36010.04</v>
          </cell>
          <cell r="E58">
            <v>36010.03</v>
          </cell>
          <cell r="F58">
            <v>24626.498</v>
          </cell>
          <cell r="G58">
            <v>0.40613300215785741</v>
          </cell>
          <cell r="H58">
            <v>757.75521349396024</v>
          </cell>
          <cell r="I58">
            <v>173.9405635321107</v>
          </cell>
          <cell r="J58">
            <v>173.9405635321107</v>
          </cell>
          <cell r="K58">
            <v>556.29906735647774</v>
          </cell>
          <cell r="L58">
            <v>25.963017062953725</v>
          </cell>
          <cell r="M58">
            <v>0.56020019729175563</v>
          </cell>
          <cell r="N58">
            <v>0</v>
          </cell>
          <cell r="O58">
            <v>0</v>
          </cell>
          <cell r="P58">
            <v>0.99236534512640628</v>
          </cell>
          <cell r="Q58">
            <v>7845.3671866543527</v>
          </cell>
          <cell r="R58">
            <v>7652.0430000000015</v>
          </cell>
          <cell r="S58">
            <v>0</v>
          </cell>
          <cell r="T58">
            <v>7652.0430000000015</v>
          </cell>
          <cell r="U58">
            <v>0</v>
          </cell>
          <cell r="V58">
            <v>0</v>
          </cell>
          <cell r="W58">
            <v>193.32418665435083</v>
          </cell>
          <cell r="X58">
            <v>16023.375599851686</v>
          </cell>
          <cell r="Y58">
            <v>0.26425282381078807</v>
          </cell>
        </row>
        <row r="59">
          <cell r="B59" t="str">
            <v>Ромитанский район</v>
          </cell>
          <cell r="C59">
            <v>69088.377999999997</v>
          </cell>
          <cell r="D59">
            <v>196759.46799999999</v>
          </cell>
          <cell r="E59">
            <v>69088.368000000002</v>
          </cell>
          <cell r="F59">
            <v>0</v>
          </cell>
          <cell r="G59">
            <v>0</v>
          </cell>
          <cell r="H59">
            <v>1303.3330794581673</v>
          </cell>
          <cell r="I59">
            <v>234.8829997473249</v>
          </cell>
          <cell r="J59">
            <v>234.8829997473249</v>
          </cell>
          <cell r="K59">
            <v>782.42342318462215</v>
          </cell>
          <cell r="L59">
            <v>272.69214641779621</v>
          </cell>
          <cell r="M59">
            <v>13.334510108423943</v>
          </cell>
          <cell r="N59">
            <v>0</v>
          </cell>
          <cell r="O59">
            <v>0</v>
          </cell>
          <cell r="P59">
            <v>0</v>
          </cell>
          <cell r="Q59">
            <v>9839.2803286161597</v>
          </cell>
          <cell r="R59">
            <v>9611.6089999999949</v>
          </cell>
          <cell r="S59">
            <v>0</v>
          </cell>
          <cell r="T59">
            <v>9611.6089999999949</v>
          </cell>
          <cell r="U59">
            <v>0</v>
          </cell>
          <cell r="V59">
            <v>0</v>
          </cell>
          <cell r="W59">
            <v>227.6713286161648</v>
          </cell>
          <cell r="X59">
            <v>0</v>
          </cell>
          <cell r="Y59">
            <v>0</v>
          </cell>
        </row>
        <row r="60">
          <cell r="B60" t="str">
            <v>Жондорский район</v>
          </cell>
          <cell r="C60">
            <v>70876.813000000009</v>
          </cell>
          <cell r="D60">
            <v>71094.316000000006</v>
          </cell>
          <cell r="E60">
            <v>70876.830000000016</v>
          </cell>
          <cell r="F60">
            <v>0</v>
          </cell>
          <cell r="G60">
            <v>0</v>
          </cell>
          <cell r="H60">
            <v>982.60673530291319</v>
          </cell>
          <cell r="I60">
            <v>279.15468952407542</v>
          </cell>
          <cell r="J60">
            <v>279.15468952407542</v>
          </cell>
          <cell r="K60">
            <v>662.95005102151629</v>
          </cell>
          <cell r="L60">
            <v>39.261055663370293</v>
          </cell>
          <cell r="M60">
            <v>1.2409390939511307</v>
          </cell>
          <cell r="N60">
            <v>0</v>
          </cell>
          <cell r="O60">
            <v>0</v>
          </cell>
          <cell r="P60">
            <v>0</v>
          </cell>
          <cell r="Q60">
            <v>9580.7367541970361</v>
          </cell>
          <cell r="R60">
            <v>9416.5690000000013</v>
          </cell>
          <cell r="S60">
            <v>0</v>
          </cell>
          <cell r="T60">
            <v>9416.5690000000013</v>
          </cell>
          <cell r="U60">
            <v>0</v>
          </cell>
          <cell r="V60">
            <v>0</v>
          </cell>
          <cell r="W60">
            <v>164.16775419703544</v>
          </cell>
          <cell r="X60">
            <v>0</v>
          </cell>
          <cell r="Y60">
            <v>0</v>
          </cell>
        </row>
        <row r="61">
          <cell r="B61" t="str">
            <v>Шафриканский район</v>
          </cell>
          <cell r="C61">
            <v>78651.895000000004</v>
          </cell>
          <cell r="D61">
            <v>41715.550000000003</v>
          </cell>
          <cell r="E61">
            <v>41715.542999999998</v>
          </cell>
          <cell r="F61">
            <v>36936.303999999996</v>
          </cell>
          <cell r="G61">
            <v>0.46961747075515464</v>
          </cell>
          <cell r="H61">
            <v>1019.0192357458041</v>
          </cell>
          <cell r="I61">
            <v>254.23746684658346</v>
          </cell>
          <cell r="J61">
            <v>254.23746684658346</v>
          </cell>
          <cell r="K61">
            <v>744.1279824278505</v>
          </cell>
          <cell r="L61">
            <v>12.295263768780183</v>
          </cell>
          <cell r="M61">
            <v>8.1015407483896791</v>
          </cell>
          <cell r="N61">
            <v>0</v>
          </cell>
          <cell r="O61">
            <v>0</v>
          </cell>
          <cell r="P61">
            <v>0.25698195420020492</v>
          </cell>
          <cell r="Q61">
            <v>10084.757990774504</v>
          </cell>
          <cell r="R61">
            <v>9844.1800000000039</v>
          </cell>
          <cell r="S61">
            <v>0</v>
          </cell>
          <cell r="T61">
            <v>9844.1800000000039</v>
          </cell>
          <cell r="U61">
            <v>0</v>
          </cell>
          <cell r="V61">
            <v>0</v>
          </cell>
          <cell r="W61">
            <v>240.57799077449954</v>
          </cell>
          <cell r="X61">
            <v>25832.526773479687</v>
          </cell>
          <cell r="Y61">
            <v>0.32844125082402253</v>
          </cell>
        </row>
        <row r="62">
          <cell r="B62" t="str">
            <v>Джизакская область</v>
          </cell>
          <cell r="C62">
            <v>920329.174</v>
          </cell>
          <cell r="D62">
            <v>516263.25300000014</v>
          </cell>
          <cell r="E62">
            <v>515798.15300000005</v>
          </cell>
          <cell r="F62">
            <v>404531.02100000007</v>
          </cell>
          <cell r="G62">
            <v>0.43955036135798958</v>
          </cell>
          <cell r="H62">
            <v>28277.172336924883</v>
          </cell>
          <cell r="I62">
            <v>2159.0244157887437</v>
          </cell>
          <cell r="J62">
            <v>2159.0244157887437</v>
          </cell>
          <cell r="K62">
            <v>3725.6369125725378</v>
          </cell>
          <cell r="L62">
            <v>5011.3660340444003</v>
          </cell>
          <cell r="M62">
            <v>380.82768234719759</v>
          </cell>
          <cell r="N62">
            <v>4091.0411916348844</v>
          </cell>
          <cell r="O62">
            <v>12891.686079999999</v>
          </cell>
          <cell r="P62">
            <v>17.590020537119869</v>
          </cell>
          <cell r="Q62">
            <v>112025.65867112071</v>
          </cell>
          <cell r="R62">
            <v>110176.11999999995</v>
          </cell>
          <cell r="S62">
            <v>110176.12</v>
          </cell>
          <cell r="T62">
            <v>-4.524736141320318E-11</v>
          </cell>
          <cell r="U62">
            <v>0</v>
          </cell>
          <cell r="V62">
            <v>0</v>
          </cell>
          <cell r="W62">
            <v>1849.5386711207468</v>
          </cell>
          <cell r="X62">
            <v>264228.18999195448</v>
          </cell>
          <cell r="Y62">
            <v>0.28710182992846695</v>
          </cell>
        </row>
        <row r="63">
          <cell r="B63" t="str">
            <v>Областной бюжет Джизакской области</v>
          </cell>
          <cell r="C63">
            <v>242256.48199999999</v>
          </cell>
          <cell r="D63">
            <v>34706.259000000064</v>
          </cell>
          <cell r="E63">
            <v>225087.633</v>
          </cell>
          <cell r="F63">
            <v>17168.957000000064</v>
          </cell>
          <cell r="G63">
            <v>7.0870991183633492E-2</v>
          </cell>
          <cell r="H63">
            <v>0.63716724718536377</v>
          </cell>
          <cell r="I63">
            <v>36051.39363545541</v>
          </cell>
          <cell r="J63">
            <v>35946.645999999964</v>
          </cell>
          <cell r="K63">
            <v>110176.12</v>
          </cell>
          <cell r="L63">
            <v>-74229.474000000031</v>
          </cell>
          <cell r="M63">
            <v>0</v>
          </cell>
          <cell r="N63">
            <v>0</v>
          </cell>
          <cell r="O63">
            <v>104.74763545544305</v>
          </cell>
          <cell r="P63">
            <v>0</v>
          </cell>
          <cell r="Q63">
            <v>36051.39363545541</v>
          </cell>
          <cell r="R63">
            <v>35946.645999999964</v>
          </cell>
          <cell r="S63">
            <v>110176.12</v>
          </cell>
          <cell r="T63">
            <v>-74229.474000000031</v>
          </cell>
          <cell r="U63">
            <v>0</v>
          </cell>
          <cell r="V63">
            <v>0</v>
          </cell>
          <cell r="W63">
            <v>104.74763545544305</v>
          </cell>
          <cell r="X63">
            <v>0</v>
          </cell>
          <cell r="Y63">
            <v>0</v>
          </cell>
        </row>
        <row r="64">
          <cell r="B64" t="str">
            <v>г.Жиззах</v>
          </cell>
          <cell r="C64">
            <v>75579.421000000002</v>
          </cell>
          <cell r="D64">
            <v>189334.003</v>
          </cell>
          <cell r="E64">
            <v>32345.990000000005</v>
          </cell>
          <cell r="F64">
            <v>43233.430999999997</v>
          </cell>
          <cell r="G64">
            <v>0.57202649117939119</v>
          </cell>
          <cell r="H64">
            <v>2778.0698636793122</v>
          </cell>
          <cell r="I64">
            <v>540.57381800410656</v>
          </cell>
          <cell r="J64">
            <v>540.57381800410656</v>
          </cell>
          <cell r="K64">
            <v>737.9448862180119</v>
          </cell>
          <cell r="L64">
            <v>734.25062842001057</v>
          </cell>
          <cell r="M64">
            <v>16.324534409297229</v>
          </cell>
          <cell r="N64">
            <v>745.48974903832448</v>
          </cell>
          <cell r="O64">
            <v>0</v>
          </cell>
          <cell r="P64">
            <v>3.4862475895615099</v>
          </cell>
          <cell r="Q64">
            <v>6880.8883529895147</v>
          </cell>
          <cell r="R64">
            <v>6691.8960000000006</v>
          </cell>
          <cell r="S64">
            <v>0</v>
          </cell>
          <cell r="T64">
            <v>6691.8960000000006</v>
          </cell>
          <cell r="U64">
            <v>0</v>
          </cell>
          <cell r="V64">
            <v>0</v>
          </cell>
          <cell r="W64">
            <v>188.99235298951444</v>
          </cell>
          <cell r="X64">
            <v>33574.47278333117</v>
          </cell>
          <cell r="Y64">
            <v>0.4442277056254661</v>
          </cell>
        </row>
        <row r="65">
          <cell r="B65" t="str">
            <v>Арнасайский район</v>
          </cell>
          <cell r="C65">
            <v>25314.268</v>
          </cell>
          <cell r="D65">
            <v>9667.9339999999993</v>
          </cell>
          <cell r="E65">
            <v>9664.0669999999991</v>
          </cell>
          <cell r="F65">
            <v>15650.201000000001</v>
          </cell>
          <cell r="G65">
            <v>0.61823636377713942</v>
          </cell>
          <cell r="H65">
            <v>152.87160720840134</v>
          </cell>
          <cell r="I65">
            <v>53.106514727697331</v>
          </cell>
          <cell r="J65">
            <v>53.106514727697331</v>
          </cell>
          <cell r="K65">
            <v>99.619103542517863</v>
          </cell>
          <cell r="L65">
            <v>0</v>
          </cell>
          <cell r="M65">
            <v>0.14598893818614087</v>
          </cell>
          <cell r="N65">
            <v>0</v>
          </cell>
          <cell r="O65">
            <v>0</v>
          </cell>
          <cell r="P65">
            <v>0</v>
          </cell>
          <cell r="Q65">
            <v>3161.7758271389876</v>
          </cell>
          <cell r="R65">
            <v>3039.2510000000002</v>
          </cell>
          <cell r="S65">
            <v>0</v>
          </cell>
          <cell r="T65">
            <v>3039.2510000000002</v>
          </cell>
          <cell r="U65">
            <v>0</v>
          </cell>
          <cell r="V65">
            <v>0</v>
          </cell>
          <cell r="W65">
            <v>122.52482713898738</v>
          </cell>
          <cell r="X65">
            <v>12335.553565652612</v>
          </cell>
          <cell r="Y65">
            <v>0.48729647508087581</v>
          </cell>
        </row>
        <row r="66">
          <cell r="B66" t="str">
            <v>Бахмальский район</v>
          </cell>
          <cell r="C66">
            <v>72665.394</v>
          </cell>
          <cell r="D66">
            <v>18286.313999999998</v>
          </cell>
          <cell r="E66">
            <v>18272.940000000002</v>
          </cell>
          <cell r="F66">
            <v>54392.453999999998</v>
          </cell>
          <cell r="G66">
            <v>0.74853311880480544</v>
          </cell>
          <cell r="H66">
            <v>829.53669884954036</v>
          </cell>
          <cell r="I66">
            <v>179.69711144817387</v>
          </cell>
          <cell r="J66">
            <v>179.69711144817387</v>
          </cell>
          <cell r="K66">
            <v>615.93989361289528</v>
          </cell>
          <cell r="L66">
            <v>30.776063116935429</v>
          </cell>
          <cell r="M66">
            <v>2.358670413458444</v>
          </cell>
          <cell r="N66">
            <v>0</v>
          </cell>
          <cell r="O66">
            <v>0</v>
          </cell>
          <cell r="P66">
            <v>0.76496025807731804</v>
          </cell>
          <cell r="Q66">
            <v>7972.8875547670887</v>
          </cell>
          <cell r="R66">
            <v>7883.6450000000004</v>
          </cell>
          <cell r="S66">
            <v>0</v>
          </cell>
          <cell r="T66">
            <v>7883.6450000000004</v>
          </cell>
          <cell r="U66">
            <v>0</v>
          </cell>
          <cell r="V66">
            <v>0</v>
          </cell>
          <cell r="W66">
            <v>89.24255476708791</v>
          </cell>
          <cell r="X66">
            <v>45590.02974638337</v>
          </cell>
          <cell r="Y66">
            <v>0.62739671853129109</v>
          </cell>
        </row>
        <row r="67">
          <cell r="B67" t="str">
            <v>Галлааральский район</v>
          </cell>
          <cell r="C67">
            <v>94560.637999999992</v>
          </cell>
          <cell r="D67">
            <v>29981.940999999999</v>
          </cell>
          <cell r="E67">
            <v>29948.760000000002</v>
          </cell>
          <cell r="F67">
            <v>64611.784999999996</v>
          </cell>
          <cell r="G67">
            <v>0.68328414831549678</v>
          </cell>
          <cell r="H67">
            <v>811.91308597397324</v>
          </cell>
          <cell r="I67">
            <v>244.1706852462907</v>
          </cell>
          <cell r="J67">
            <v>244.1706852462907</v>
          </cell>
          <cell r="K67">
            <v>476.13294905682204</v>
          </cell>
          <cell r="L67">
            <v>33.869053523296365</v>
          </cell>
          <cell r="M67">
            <v>53.232663211756282</v>
          </cell>
          <cell r="N67">
            <v>0</v>
          </cell>
          <cell r="O67">
            <v>0</v>
          </cell>
          <cell r="P67">
            <v>4.5077349358079353</v>
          </cell>
          <cell r="Q67">
            <v>9076.6375198174155</v>
          </cell>
          <cell r="R67">
            <v>8871.5579999999936</v>
          </cell>
          <cell r="S67">
            <v>0</v>
          </cell>
          <cell r="T67">
            <v>8871.5579999999936</v>
          </cell>
          <cell r="U67">
            <v>0</v>
          </cell>
          <cell r="V67">
            <v>0</v>
          </cell>
          <cell r="W67">
            <v>205.07951981742244</v>
          </cell>
          <cell r="X67">
            <v>54723.234394208608</v>
          </cell>
          <cell r="Y67">
            <v>0.57871050313988592</v>
          </cell>
        </row>
        <row r="68">
          <cell r="B68" t="str">
            <v>Жиззахский район</v>
          </cell>
          <cell r="C68">
            <v>88613.34</v>
          </cell>
          <cell r="D68">
            <v>38092.853000000003</v>
          </cell>
          <cell r="E68">
            <v>37611.450999999994</v>
          </cell>
          <cell r="F68">
            <v>51001.868000000002</v>
          </cell>
          <cell r="G68">
            <v>0.57555519293144808</v>
          </cell>
          <cell r="H68">
            <v>4239.1829367443206</v>
          </cell>
          <cell r="I68">
            <v>275.48714487189568</v>
          </cell>
          <cell r="J68">
            <v>275.48714487189568</v>
          </cell>
          <cell r="K68">
            <v>592.17026247206582</v>
          </cell>
          <cell r="L68">
            <v>14.804504887093561</v>
          </cell>
          <cell r="M68">
            <v>6.2661746912215932</v>
          </cell>
          <cell r="N68">
            <v>3345.5514425965598</v>
          </cell>
          <cell r="O68">
            <v>0</v>
          </cell>
          <cell r="P68">
            <v>4.9034072254846564</v>
          </cell>
          <cell r="Q68">
            <v>13007.827444983488</v>
          </cell>
          <cell r="R68">
            <v>12834.807000000003</v>
          </cell>
          <cell r="S68">
            <v>0</v>
          </cell>
          <cell r="T68">
            <v>12834.807000000003</v>
          </cell>
          <cell r="U68">
            <v>0</v>
          </cell>
          <cell r="V68">
            <v>0</v>
          </cell>
          <cell r="W68">
            <v>173.02044498348528</v>
          </cell>
          <cell r="X68">
            <v>33754.857618272195</v>
          </cell>
          <cell r="Y68">
            <v>0.3809229808770575</v>
          </cell>
        </row>
        <row r="69">
          <cell r="B69" t="str">
            <v>Дустликский район</v>
          </cell>
          <cell r="C69">
            <v>32916.758000000002</v>
          </cell>
          <cell r="D69">
            <v>57842.544000000002</v>
          </cell>
          <cell r="E69">
            <v>32916.764000000003</v>
          </cell>
          <cell r="F69">
            <v>0</v>
          </cell>
          <cell r="G69">
            <v>0</v>
          </cell>
          <cell r="H69">
            <v>4010.8274027012194</v>
          </cell>
          <cell r="I69">
            <v>102.6206798946392</v>
          </cell>
          <cell r="J69">
            <v>102.6206798946392</v>
          </cell>
          <cell r="K69">
            <v>150.53088527989553</v>
          </cell>
          <cell r="L69">
            <v>3755.7373792958415</v>
          </cell>
          <cell r="M69">
            <v>1.9384582308429306</v>
          </cell>
          <cell r="N69">
            <v>0</v>
          </cell>
          <cell r="O69">
            <v>0</v>
          </cell>
          <cell r="P69">
            <v>0</v>
          </cell>
          <cell r="Q69">
            <v>3773.7187943645199</v>
          </cell>
          <cell r="R69">
            <v>3647.4209999999985</v>
          </cell>
          <cell r="S69">
            <v>0</v>
          </cell>
          <cell r="T69">
            <v>3647.4209999999985</v>
          </cell>
          <cell r="U69">
            <v>0</v>
          </cell>
          <cell r="V69">
            <v>0</v>
          </cell>
          <cell r="W69">
            <v>126.29779436452125</v>
          </cell>
          <cell r="X69">
            <v>0</v>
          </cell>
          <cell r="Y69">
            <v>0</v>
          </cell>
        </row>
        <row r="70">
          <cell r="B70" t="str">
            <v>Зааминский район</v>
          </cell>
          <cell r="C70">
            <v>83356.043999999994</v>
          </cell>
          <cell r="D70">
            <v>29651.163</v>
          </cell>
          <cell r="E70">
            <v>29631.62799999999</v>
          </cell>
          <cell r="F70">
            <v>53724.416000000005</v>
          </cell>
          <cell r="G70">
            <v>0.64451734297755314</v>
          </cell>
          <cell r="H70">
            <v>684.60239736039455</v>
          </cell>
          <cell r="I70">
            <v>221.88504281654639</v>
          </cell>
          <cell r="J70">
            <v>221.88504281654639</v>
          </cell>
          <cell r="K70">
            <v>332.99188808138854</v>
          </cell>
          <cell r="L70">
            <v>42.290838289831584</v>
          </cell>
          <cell r="M70">
            <v>87.434628172628109</v>
          </cell>
          <cell r="N70">
            <v>0</v>
          </cell>
          <cell r="O70">
            <v>0</v>
          </cell>
          <cell r="P70">
            <v>0</v>
          </cell>
          <cell r="Q70">
            <v>9258.4740561537437</v>
          </cell>
          <cell r="R70">
            <v>9077.2219999999998</v>
          </cell>
          <cell r="S70">
            <v>0</v>
          </cell>
          <cell r="T70">
            <v>9077.2219999999998</v>
          </cell>
          <cell r="U70">
            <v>0</v>
          </cell>
          <cell r="V70">
            <v>0</v>
          </cell>
          <cell r="W70">
            <v>181.25205615374381</v>
          </cell>
          <cell r="X70">
            <v>43781.339546485862</v>
          </cell>
          <cell r="Y70">
            <v>0.52523293387682679</v>
          </cell>
        </row>
        <row r="71">
          <cell r="B71" t="str">
            <v>Зарбдарский район</v>
          </cell>
          <cell r="C71">
            <v>38477.839</v>
          </cell>
          <cell r="D71">
            <v>20210.753000000001</v>
          </cell>
          <cell r="E71">
            <v>17466.509999999998</v>
          </cell>
          <cell r="F71">
            <v>21011.329000000002</v>
          </cell>
          <cell r="G71">
            <v>0.54606312480282482</v>
          </cell>
          <cell r="H71">
            <v>13731.97544221138</v>
          </cell>
          <cell r="I71">
            <v>115.53581885607851</v>
          </cell>
          <cell r="J71">
            <v>115.53581885607851</v>
          </cell>
          <cell r="K71">
            <v>181.3010177092917</v>
          </cell>
          <cell r="L71">
            <v>344.12429800764511</v>
          </cell>
          <cell r="M71">
            <v>199.32822763836512</v>
          </cell>
          <cell r="N71">
            <v>0</v>
          </cell>
          <cell r="O71">
            <v>12891.686079999999</v>
          </cell>
          <cell r="P71">
            <v>0</v>
          </cell>
          <cell r="Q71">
            <v>4580.4373985777656</v>
          </cell>
          <cell r="R71">
            <v>4505.3329999999996</v>
          </cell>
          <cell r="S71">
            <v>0</v>
          </cell>
          <cell r="T71">
            <v>4505.3329999999996</v>
          </cell>
          <cell r="U71">
            <v>0</v>
          </cell>
          <cell r="V71">
            <v>0</v>
          </cell>
          <cell r="W71">
            <v>75.104398577765593</v>
          </cell>
          <cell r="X71">
            <v>2698.9161592108558</v>
          </cell>
          <cell r="Y71">
            <v>7.014209293850561E-2</v>
          </cell>
        </row>
        <row r="72">
          <cell r="B72" t="str">
            <v>Зафарабадский район</v>
          </cell>
          <cell r="C72">
            <v>26920.758999999998</v>
          </cell>
          <cell r="D72">
            <v>26946.678</v>
          </cell>
          <cell r="E72">
            <v>26920.758999999998</v>
          </cell>
          <cell r="F72">
            <v>0</v>
          </cell>
          <cell r="G72">
            <v>0</v>
          </cell>
          <cell r="H72">
            <v>200.76927279470007</v>
          </cell>
          <cell r="I72">
            <v>62.410761556054346</v>
          </cell>
          <cell r="J72">
            <v>62.410761556054346</v>
          </cell>
          <cell r="K72">
            <v>116.07209512090316</v>
          </cell>
          <cell r="L72">
            <v>21.568200724534172</v>
          </cell>
          <cell r="M72">
            <v>0.59738934183664361</v>
          </cell>
          <cell r="N72">
            <v>0</v>
          </cell>
          <cell r="O72">
            <v>0</v>
          </cell>
          <cell r="P72">
            <v>0.12082605137174963</v>
          </cell>
          <cell r="Q72">
            <v>3630.8178544041798</v>
          </cell>
          <cell r="R72">
            <v>3517.5330000000004</v>
          </cell>
          <cell r="S72">
            <v>0</v>
          </cell>
          <cell r="T72">
            <v>3517.5330000000004</v>
          </cell>
          <cell r="U72">
            <v>0</v>
          </cell>
          <cell r="V72">
            <v>0</v>
          </cell>
          <cell r="W72">
            <v>113.28485440417958</v>
          </cell>
          <cell r="X72">
            <v>0</v>
          </cell>
          <cell r="Y72">
            <v>0</v>
          </cell>
        </row>
        <row r="73">
          <cell r="B73" t="str">
            <v>Мирзачульский район</v>
          </cell>
          <cell r="C73">
            <v>30447.542000000001</v>
          </cell>
          <cell r="D73">
            <v>11797.531000000001</v>
          </cell>
          <cell r="E73">
            <v>11789.442000000003</v>
          </cell>
          <cell r="F73">
            <v>18658.099999999999</v>
          </cell>
          <cell r="G73">
            <v>0.61279495073855217</v>
          </cell>
          <cell r="H73">
            <v>250.58686591681538</v>
          </cell>
          <cell r="I73">
            <v>89.998924999946937</v>
          </cell>
          <cell r="J73">
            <v>89.998924999946937</v>
          </cell>
          <cell r="K73">
            <v>152.8077861780896</v>
          </cell>
          <cell r="L73">
            <v>6.3416111413622778</v>
          </cell>
          <cell r="M73">
            <v>1.438543597416567</v>
          </cell>
          <cell r="N73">
            <v>0</v>
          </cell>
          <cell r="O73">
            <v>0</v>
          </cell>
          <cell r="P73">
            <v>0</v>
          </cell>
          <cell r="Q73">
            <v>3335.667890295214</v>
          </cell>
          <cell r="R73">
            <v>3227.0699999999997</v>
          </cell>
          <cell r="S73">
            <v>0</v>
          </cell>
          <cell r="T73">
            <v>3227.0699999999997</v>
          </cell>
          <cell r="U73">
            <v>0</v>
          </cell>
          <cell r="V73">
            <v>0</v>
          </cell>
          <cell r="W73">
            <v>108.59789029521413</v>
          </cell>
          <cell r="X73">
            <v>15071.84524378797</v>
          </cell>
          <cell r="Y73">
            <v>0.49501024561483381</v>
          </cell>
        </row>
        <row r="74">
          <cell r="B74" t="str">
            <v>Пахтакорский район</v>
          </cell>
          <cell r="C74">
            <v>36045</v>
          </cell>
          <cell r="D74">
            <v>22692.280999999999</v>
          </cell>
          <cell r="E74">
            <v>17096.52</v>
          </cell>
          <cell r="F74">
            <v>18948.48</v>
          </cell>
          <cell r="G74">
            <v>0.52568955472326262</v>
          </cell>
          <cell r="H74">
            <v>288.14681021891198</v>
          </cell>
          <cell r="I74">
            <v>132.35909853460589</v>
          </cell>
          <cell r="J74">
            <v>132.35909853460589</v>
          </cell>
          <cell r="K74">
            <v>143.88227713042133</v>
          </cell>
          <cell r="L74">
            <v>4.8068601014287999</v>
          </cell>
          <cell r="M74">
            <v>3.2917299756392291</v>
          </cell>
          <cell r="N74">
            <v>0</v>
          </cell>
          <cell r="O74">
            <v>0</v>
          </cell>
          <cell r="P74">
            <v>3.8068444768166998</v>
          </cell>
          <cell r="Q74">
            <v>3555.9363349450587</v>
          </cell>
          <cell r="R74">
            <v>3382.8119999999999</v>
          </cell>
          <cell r="S74">
            <v>0</v>
          </cell>
          <cell r="T74">
            <v>3382.8119999999999</v>
          </cell>
          <cell r="U74">
            <v>0</v>
          </cell>
          <cell r="V74">
            <v>0</v>
          </cell>
          <cell r="W74">
            <v>173.12433494505873</v>
          </cell>
          <cell r="X74">
            <v>15104.396854836028</v>
          </cell>
          <cell r="Y74">
            <v>0.41904277583121174</v>
          </cell>
        </row>
        <row r="75">
          <cell r="B75" t="str">
            <v>Фаришский район</v>
          </cell>
          <cell r="C75">
            <v>53171.779000000002</v>
          </cell>
          <cell r="D75">
            <v>18484.914000000001</v>
          </cell>
          <cell r="E75">
            <v>18480.579000000005</v>
          </cell>
          <cell r="F75">
            <v>34691.199999999997</v>
          </cell>
          <cell r="G75">
            <v>0.65243632341133428</v>
          </cell>
          <cell r="H75">
            <v>196.95444013460994</v>
          </cell>
          <cell r="I75">
            <v>106.81147468718879</v>
          </cell>
          <cell r="J75">
            <v>106.81147468718879</v>
          </cell>
          <cell r="K75">
            <v>73.484536668416595</v>
          </cell>
          <cell r="L75">
            <v>15.839297202123804</v>
          </cell>
          <cell r="M75">
            <v>0.81913157688073002</v>
          </cell>
          <cell r="N75">
            <v>0</v>
          </cell>
          <cell r="O75">
            <v>0</v>
          </cell>
          <cell r="P75">
            <v>0</v>
          </cell>
          <cell r="Q75">
            <v>5893.4309401468272</v>
          </cell>
          <cell r="R75">
            <v>5799.3289999999997</v>
          </cell>
          <cell r="S75">
            <v>0</v>
          </cell>
          <cell r="T75">
            <v>5799.3289999999997</v>
          </cell>
          <cell r="U75">
            <v>0</v>
          </cell>
          <cell r="V75">
            <v>0</v>
          </cell>
          <cell r="W75">
            <v>94.101940146827019</v>
          </cell>
          <cell r="X75">
            <v>28600.814619718563</v>
          </cell>
          <cell r="Y75">
            <v>0.53789463428933915</v>
          </cell>
        </row>
        <row r="76">
          <cell r="B76" t="str">
            <v>Янгиабадский район</v>
          </cell>
          <cell r="C76">
            <v>20003.91</v>
          </cell>
          <cell r="D76">
            <v>8568.0849999999991</v>
          </cell>
          <cell r="E76">
            <v>8565.11</v>
          </cell>
          <cell r="F76">
            <v>11438.8</v>
          </cell>
          <cell r="G76">
            <v>0.57182820758541697</v>
          </cell>
          <cell r="H76">
            <v>101.73551313130484</v>
          </cell>
          <cell r="I76">
            <v>34.367340145519918</v>
          </cell>
          <cell r="J76">
            <v>34.367340145519918</v>
          </cell>
          <cell r="K76">
            <v>52.759331501818401</v>
          </cell>
          <cell r="L76">
            <v>6.9572993342979714</v>
          </cell>
          <cell r="M76">
            <v>7.6515421496685416</v>
          </cell>
          <cell r="N76">
            <v>0</v>
          </cell>
          <cell r="O76">
            <v>0</v>
          </cell>
          <cell r="P76">
            <v>0</v>
          </cell>
          <cell r="Q76">
            <v>1845.7650670814962</v>
          </cell>
          <cell r="R76">
            <v>1751.597</v>
          </cell>
          <cell r="S76">
            <v>0</v>
          </cell>
          <cell r="T76">
            <v>1751.597</v>
          </cell>
          <cell r="U76">
            <v>0</v>
          </cell>
          <cell r="V76">
            <v>0</v>
          </cell>
          <cell r="W76">
            <v>94.168067081496275</v>
          </cell>
          <cell r="X76">
            <v>9491.2994197871976</v>
          </cell>
          <cell r="Y76">
            <v>0.47447221167197801</v>
          </cell>
        </row>
        <row r="77">
          <cell r="B77" t="str">
            <v>Кашкадарьинская область</v>
          </cell>
          <cell r="C77">
            <v>1814018.371</v>
          </cell>
          <cell r="D77">
            <v>2696763.8480000007</v>
          </cell>
          <cell r="E77">
            <v>1814018.3709999996</v>
          </cell>
          <cell r="F77">
            <v>-5.8207660913467407E-11</v>
          </cell>
          <cell r="G77">
            <v>-3.2087690976017906E-17</v>
          </cell>
          <cell r="H77">
            <v>46144.99704181595</v>
          </cell>
          <cell r="I77">
            <v>3844.4301601831939</v>
          </cell>
          <cell r="J77">
            <v>3844.4301601831939</v>
          </cell>
          <cell r="K77">
            <v>8725.4601971215216</v>
          </cell>
          <cell r="L77">
            <v>20997.715922510954</v>
          </cell>
          <cell r="M77">
            <v>3454.6741470817087</v>
          </cell>
          <cell r="N77">
            <v>9019.2345142420309</v>
          </cell>
          <cell r="O77">
            <v>0</v>
          </cell>
          <cell r="P77">
            <v>103.48210067653793</v>
          </cell>
          <cell r="Q77">
            <v>245760.73135907872</v>
          </cell>
          <cell r="R77">
            <v>243698.46300000005</v>
          </cell>
          <cell r="S77">
            <v>243698.46299999999</v>
          </cell>
          <cell r="T77">
            <v>5.0931703299283981E-11</v>
          </cell>
          <cell r="U77">
            <v>0</v>
          </cell>
          <cell r="V77">
            <v>0</v>
          </cell>
          <cell r="W77">
            <v>2062.2683590786201</v>
          </cell>
          <cell r="X77">
            <v>0</v>
          </cell>
          <cell r="Y77">
            <v>0</v>
          </cell>
        </row>
        <row r="78">
          <cell r="B78" t="str">
            <v>Областной бюжет Кашкадарьинской области</v>
          </cell>
          <cell r="C78">
            <v>455953.32800000015</v>
          </cell>
          <cell r="D78">
            <v>0</v>
          </cell>
          <cell r="E78">
            <v>805033.68799999997</v>
          </cell>
          <cell r="F78">
            <v>-349080.30500000005</v>
          </cell>
          <cell r="G78">
            <v>-0.76560534502776989</v>
          </cell>
          <cell r="H78">
            <v>0</v>
          </cell>
          <cell r="I78">
            <v>58026.994810708791</v>
          </cell>
          <cell r="J78">
            <v>57976.659000000043</v>
          </cell>
          <cell r="K78">
            <v>243698.46299999999</v>
          </cell>
          <cell r="L78">
            <v>-185721.80399999995</v>
          </cell>
          <cell r="M78">
            <v>0</v>
          </cell>
          <cell r="N78">
            <v>0</v>
          </cell>
          <cell r="O78">
            <v>50.335810708751474</v>
          </cell>
          <cell r="P78">
            <v>0</v>
          </cell>
          <cell r="Q78">
            <v>58026.994810708791</v>
          </cell>
          <cell r="R78">
            <v>57976.659000000043</v>
          </cell>
          <cell r="S78">
            <v>243698.46299999999</v>
          </cell>
          <cell r="T78">
            <v>-185721.80399999995</v>
          </cell>
          <cell r="U78">
            <v>0</v>
          </cell>
          <cell r="V78">
            <v>0</v>
          </cell>
          <cell r="W78">
            <v>50.335810708751474</v>
          </cell>
          <cell r="X78">
            <v>0</v>
          </cell>
          <cell r="Y78">
            <v>0</v>
          </cell>
        </row>
        <row r="79">
          <cell r="B79" t="str">
            <v>г.Карши</v>
          </cell>
          <cell r="C79">
            <v>104917.67499999999</v>
          </cell>
          <cell r="D79">
            <v>404195.62699999998</v>
          </cell>
          <cell r="E79">
            <v>104917.67499999999</v>
          </cell>
          <cell r="F79">
            <v>0</v>
          </cell>
          <cell r="G79">
            <v>0</v>
          </cell>
          <cell r="H79">
            <v>20824.952576138581</v>
          </cell>
          <cell r="I79">
            <v>607.96900818153415</v>
          </cell>
          <cell r="J79">
            <v>607.96900818153415</v>
          </cell>
          <cell r="K79">
            <v>935.07755304801151</v>
          </cell>
          <cell r="L79">
            <v>16797.619580593419</v>
          </cell>
          <cell r="M79">
            <v>45.377828146803147</v>
          </cell>
          <cell r="N79">
            <v>2402.7631113306384</v>
          </cell>
          <cell r="O79">
            <v>0</v>
          </cell>
          <cell r="P79">
            <v>36.145494838176063</v>
          </cell>
          <cell r="Q79">
            <v>9210.0993056691077</v>
          </cell>
          <cell r="R79">
            <v>9018.6769999999997</v>
          </cell>
          <cell r="S79">
            <v>0</v>
          </cell>
          <cell r="T79">
            <v>9018.6769999999997</v>
          </cell>
          <cell r="U79">
            <v>0</v>
          </cell>
          <cell r="V79">
            <v>0</v>
          </cell>
          <cell r="W79">
            <v>191.42230566910885</v>
          </cell>
          <cell r="X79">
            <v>0</v>
          </cell>
          <cell r="Y79">
            <v>0</v>
          </cell>
        </row>
        <row r="80">
          <cell r="B80" t="str">
            <v>Каршинский район</v>
          </cell>
          <cell r="C80">
            <v>88761.111000000004</v>
          </cell>
          <cell r="D80">
            <v>70395.297000000006</v>
          </cell>
          <cell r="E80">
            <v>65328.269</v>
          </cell>
          <cell r="F80">
            <v>23432.842000000001</v>
          </cell>
          <cell r="G80">
            <v>0.26399897135131623</v>
          </cell>
          <cell r="H80">
            <v>7810.668194544678</v>
          </cell>
          <cell r="I80">
            <v>249.94889037658842</v>
          </cell>
          <cell r="J80">
            <v>249.94889037658842</v>
          </cell>
          <cell r="K80">
            <v>587.4401686815545</v>
          </cell>
          <cell r="L80">
            <v>349.88697610361669</v>
          </cell>
          <cell r="M80">
            <v>3.808896653337718</v>
          </cell>
          <cell r="N80">
            <v>6616.4714029113929</v>
          </cell>
          <cell r="O80">
            <v>0</v>
          </cell>
          <cell r="P80">
            <v>3.111859818187277</v>
          </cell>
          <cell r="Q80">
            <v>10690.755801002069</v>
          </cell>
          <cell r="R80">
            <v>10635.393000000002</v>
          </cell>
          <cell r="S80">
            <v>0</v>
          </cell>
          <cell r="T80">
            <v>10635.393000000002</v>
          </cell>
          <cell r="U80">
            <v>0</v>
          </cell>
          <cell r="V80">
            <v>0</v>
          </cell>
          <cell r="W80">
            <v>55.362801002067158</v>
          </cell>
          <cell r="X80">
            <v>4931.4180044532532</v>
          </cell>
          <cell r="Y80">
            <v>5.5558317701242525E-2</v>
          </cell>
        </row>
        <row r="81">
          <cell r="B81" t="str">
            <v>Миришкорский район</v>
          </cell>
          <cell r="C81">
            <v>49037.811000000002</v>
          </cell>
          <cell r="D81">
            <v>92754.312999999995</v>
          </cell>
          <cell r="E81">
            <v>49037.811000000002</v>
          </cell>
          <cell r="F81">
            <v>0</v>
          </cell>
          <cell r="G81">
            <v>0</v>
          </cell>
          <cell r="H81">
            <v>697.876576132389</v>
          </cell>
          <cell r="I81">
            <v>128.10413059889035</v>
          </cell>
          <cell r="J81">
            <v>128.10413059889035</v>
          </cell>
          <cell r="K81">
            <v>346.45710985760104</v>
          </cell>
          <cell r="L81">
            <v>50.653193470728716</v>
          </cell>
          <cell r="M81">
            <v>167.69808085384804</v>
          </cell>
          <cell r="N81">
            <v>0</v>
          </cell>
          <cell r="O81">
            <v>0</v>
          </cell>
          <cell r="P81">
            <v>4.964061351320729</v>
          </cell>
          <cell r="Q81">
            <v>5727.5947692470272</v>
          </cell>
          <cell r="R81">
            <v>5616.393</v>
          </cell>
          <cell r="S81">
            <v>0</v>
          </cell>
          <cell r="T81">
            <v>5616.393</v>
          </cell>
          <cell r="U81">
            <v>0</v>
          </cell>
          <cell r="V81">
            <v>0</v>
          </cell>
          <cell r="W81">
            <v>111.20176924702697</v>
          </cell>
          <cell r="X81">
            <v>0</v>
          </cell>
          <cell r="Y81">
            <v>0</v>
          </cell>
        </row>
        <row r="82">
          <cell r="B82" t="str">
            <v>Гузарский район</v>
          </cell>
          <cell r="C82">
            <v>101663.447</v>
          </cell>
          <cell r="D82">
            <v>765556.071</v>
          </cell>
          <cell r="E82">
            <v>101663.46800000001</v>
          </cell>
          <cell r="F82">
            <v>0</v>
          </cell>
          <cell r="G82">
            <v>0</v>
          </cell>
          <cell r="H82">
            <v>1664.4261491128527</v>
          </cell>
          <cell r="I82">
            <v>232.98955493706057</v>
          </cell>
          <cell r="J82">
            <v>232.98955493706057</v>
          </cell>
          <cell r="K82">
            <v>531.75769399621799</v>
          </cell>
          <cell r="L82">
            <v>468.42624868343904</v>
          </cell>
          <cell r="M82">
            <v>431.25265149613512</v>
          </cell>
          <cell r="N82">
            <v>0</v>
          </cell>
          <cell r="O82">
            <v>0</v>
          </cell>
          <cell r="P82">
            <v>0</v>
          </cell>
          <cell r="Q82">
            <v>14457.246301488369</v>
          </cell>
          <cell r="R82">
            <v>14318.527999999995</v>
          </cell>
          <cell r="S82">
            <v>0</v>
          </cell>
          <cell r="T82">
            <v>14318.527999999995</v>
          </cell>
          <cell r="U82">
            <v>0</v>
          </cell>
          <cell r="V82">
            <v>0</v>
          </cell>
          <cell r="W82">
            <v>138.71830148837407</v>
          </cell>
          <cell r="X82">
            <v>0</v>
          </cell>
          <cell r="Y82">
            <v>0</v>
          </cell>
        </row>
        <row r="83">
          <cell r="B83" t="str">
            <v>Дехканабадский район</v>
          </cell>
          <cell r="C83">
            <v>78747.578000000009</v>
          </cell>
          <cell r="D83">
            <v>90162.843000000008</v>
          </cell>
          <cell r="E83">
            <v>78747.578000000009</v>
          </cell>
          <cell r="F83">
            <v>0</v>
          </cell>
          <cell r="G83">
            <v>0</v>
          </cell>
          <cell r="H83">
            <v>307.84921666854842</v>
          </cell>
          <cell r="I83">
            <v>94.768712147028992</v>
          </cell>
          <cell r="J83">
            <v>94.768712147028992</v>
          </cell>
          <cell r="K83">
            <v>137.46470769380011</v>
          </cell>
          <cell r="L83">
            <v>73.484429166936806</v>
          </cell>
          <cell r="M83">
            <v>2.065925051327826</v>
          </cell>
          <cell r="N83">
            <v>0</v>
          </cell>
          <cell r="O83">
            <v>0</v>
          </cell>
          <cell r="P83">
            <v>6.5442609454710587E-2</v>
          </cell>
          <cell r="Q83">
            <v>12587.941897671601</v>
          </cell>
          <cell r="R83">
            <v>12490.974</v>
          </cell>
          <cell r="S83">
            <v>0</v>
          </cell>
          <cell r="T83">
            <v>12490.974</v>
          </cell>
          <cell r="U83">
            <v>0</v>
          </cell>
          <cell r="V83">
            <v>0</v>
          </cell>
          <cell r="W83">
            <v>96.967897671600568</v>
          </cell>
          <cell r="X83">
            <v>0</v>
          </cell>
          <cell r="Y83">
            <v>0</v>
          </cell>
        </row>
        <row r="84">
          <cell r="B84" t="str">
            <v>Камашинский район</v>
          </cell>
          <cell r="C84">
            <v>106743.129</v>
          </cell>
          <cell r="D84">
            <v>53541.648000000001</v>
          </cell>
          <cell r="E84">
            <v>48136.379000000001</v>
          </cell>
          <cell r="F84">
            <v>58606.75</v>
          </cell>
          <cell r="G84">
            <v>0.54904470713051701</v>
          </cell>
          <cell r="H84">
            <v>827.79834230022209</v>
          </cell>
          <cell r="I84">
            <v>155.15154746341318</v>
          </cell>
          <cell r="J84">
            <v>155.15154746341318</v>
          </cell>
          <cell r="K84">
            <v>508.5186826644179</v>
          </cell>
          <cell r="L84">
            <v>148.14357018701583</v>
          </cell>
          <cell r="M84">
            <v>15.984541985375282</v>
          </cell>
          <cell r="N84">
            <v>0</v>
          </cell>
          <cell r="O84">
            <v>0</v>
          </cell>
          <cell r="P84">
            <v>0</v>
          </cell>
          <cell r="Q84">
            <v>18630.616043098318</v>
          </cell>
          <cell r="R84">
            <v>18493.589</v>
          </cell>
          <cell r="S84">
            <v>0</v>
          </cell>
          <cell r="T84">
            <v>18493.589</v>
          </cell>
          <cell r="U84">
            <v>0</v>
          </cell>
          <cell r="V84">
            <v>0</v>
          </cell>
          <cell r="W84">
            <v>137.02704309831998</v>
          </cell>
          <cell r="X84">
            <v>39148.335614601456</v>
          </cell>
          <cell r="Y84">
            <v>0.36675274541185182</v>
          </cell>
        </row>
        <row r="85">
          <cell r="B85" t="str">
            <v>Касанский район</v>
          </cell>
          <cell r="C85">
            <v>115662.16399999999</v>
          </cell>
          <cell r="D85">
            <v>130502.58899999999</v>
          </cell>
          <cell r="E85">
            <v>115662.16399999999</v>
          </cell>
          <cell r="F85">
            <v>0</v>
          </cell>
          <cell r="G85">
            <v>0</v>
          </cell>
          <cell r="H85">
            <v>1442.1409812911861</v>
          </cell>
          <cell r="I85">
            <v>312.05081404578539</v>
          </cell>
          <cell r="J85">
            <v>312.05081404578539</v>
          </cell>
          <cell r="K85">
            <v>715.53280013376923</v>
          </cell>
          <cell r="L85">
            <v>398.53080842053498</v>
          </cell>
          <cell r="M85">
            <v>16.026558691096312</v>
          </cell>
          <cell r="N85">
            <v>0</v>
          </cell>
          <cell r="O85">
            <v>0</v>
          </cell>
          <cell r="P85">
            <v>0</v>
          </cell>
          <cell r="Q85">
            <v>15373.03583283126</v>
          </cell>
          <cell r="R85">
            <v>15193.11</v>
          </cell>
          <cell r="S85">
            <v>0</v>
          </cell>
          <cell r="T85">
            <v>15193.11</v>
          </cell>
          <cell r="U85">
            <v>0</v>
          </cell>
          <cell r="V85">
            <v>0</v>
          </cell>
          <cell r="W85">
            <v>179.9258328312583</v>
          </cell>
          <cell r="X85">
            <v>0</v>
          </cell>
          <cell r="Y85">
            <v>0</v>
          </cell>
        </row>
        <row r="86">
          <cell r="B86" t="str">
            <v>Китабский район</v>
          </cell>
          <cell r="C86">
            <v>106633.18900000001</v>
          </cell>
          <cell r="D86">
            <v>58156.972999999998</v>
          </cell>
          <cell r="E86">
            <v>53990.506000000001</v>
          </cell>
          <cell r="F86">
            <v>52642.641000000003</v>
          </cell>
          <cell r="G86">
            <v>0.4936797022923135</v>
          </cell>
          <cell r="H86">
            <v>1644.3405039559441</v>
          </cell>
          <cell r="I86">
            <v>363.65999561696555</v>
          </cell>
          <cell r="J86">
            <v>363.65999561696555</v>
          </cell>
          <cell r="K86">
            <v>883.55763425665134</v>
          </cell>
          <cell r="L86">
            <v>367.08253365690808</v>
          </cell>
          <cell r="M86">
            <v>26.516491356022545</v>
          </cell>
          <cell r="N86">
            <v>0</v>
          </cell>
          <cell r="O86">
            <v>0</v>
          </cell>
          <cell r="P86">
            <v>3.5238490693966367</v>
          </cell>
          <cell r="Q86">
            <v>12572.123778855885</v>
          </cell>
          <cell r="R86">
            <v>12447.901000000005</v>
          </cell>
          <cell r="S86">
            <v>0</v>
          </cell>
          <cell r="T86">
            <v>12447.901000000005</v>
          </cell>
          <cell r="U86">
            <v>0</v>
          </cell>
          <cell r="V86">
            <v>0</v>
          </cell>
          <cell r="W86">
            <v>124.22277885587867</v>
          </cell>
          <cell r="X86">
            <v>38426.176717188173</v>
          </cell>
          <cell r="Y86">
            <v>0.36035850636698269</v>
          </cell>
        </row>
        <row r="87">
          <cell r="B87" t="str">
            <v>Мубарекский район</v>
          </cell>
          <cell r="C87">
            <v>36616.605000000003</v>
          </cell>
          <cell r="D87">
            <v>610379.60499999998</v>
          </cell>
          <cell r="E87">
            <v>36616.605000000003</v>
          </cell>
          <cell r="F87">
            <v>0</v>
          </cell>
          <cell r="G87">
            <v>0</v>
          </cell>
          <cell r="H87">
            <v>1004.1868365327558</v>
          </cell>
          <cell r="I87">
            <v>149.48564067520124</v>
          </cell>
          <cell r="J87">
            <v>149.48564067520124</v>
          </cell>
          <cell r="K87">
            <v>349.11772804314649</v>
          </cell>
          <cell r="L87">
            <v>352.90780337446836</v>
          </cell>
          <cell r="M87">
            <v>123.22305205408178</v>
          </cell>
          <cell r="N87">
            <v>0</v>
          </cell>
          <cell r="O87">
            <v>0</v>
          </cell>
          <cell r="P87">
            <v>29.45261238585794</v>
          </cell>
          <cell r="Q87">
            <v>3697.6343116021758</v>
          </cell>
          <cell r="R87">
            <v>3598.058</v>
          </cell>
          <cell r="S87">
            <v>0</v>
          </cell>
          <cell r="T87">
            <v>3598.058</v>
          </cell>
          <cell r="U87">
            <v>0</v>
          </cell>
          <cell r="V87">
            <v>0</v>
          </cell>
          <cell r="W87">
            <v>99.576311602175963</v>
          </cell>
          <cell r="X87">
            <v>0</v>
          </cell>
          <cell r="Y87">
            <v>0</v>
          </cell>
        </row>
        <row r="88">
          <cell r="B88" t="str">
            <v>Нишанский район</v>
          </cell>
          <cell r="C88">
            <v>62184.792000000001</v>
          </cell>
          <cell r="D88">
            <v>89437.506999999998</v>
          </cell>
          <cell r="E88">
            <v>62184.792000000001</v>
          </cell>
          <cell r="F88">
            <v>0</v>
          </cell>
          <cell r="G88">
            <v>0</v>
          </cell>
          <cell r="H88">
            <v>3011.8102826148825</v>
          </cell>
          <cell r="I88">
            <v>175.4608170477548</v>
          </cell>
          <cell r="J88">
            <v>175.4608170477548</v>
          </cell>
          <cell r="K88">
            <v>346.06202942323495</v>
          </cell>
          <cell r="L88">
            <v>15.111647544533948</v>
          </cell>
          <cell r="M88">
            <v>2475.1757885993588</v>
          </cell>
          <cell r="N88">
            <v>0</v>
          </cell>
          <cell r="O88">
            <v>0</v>
          </cell>
          <cell r="P88">
            <v>0</v>
          </cell>
          <cell r="Q88">
            <v>7599.6448662976518</v>
          </cell>
          <cell r="R88">
            <v>7427.6819999999998</v>
          </cell>
          <cell r="S88">
            <v>0</v>
          </cell>
          <cell r="T88">
            <v>7427.6819999999998</v>
          </cell>
          <cell r="U88">
            <v>0</v>
          </cell>
          <cell r="V88">
            <v>0</v>
          </cell>
          <cell r="W88">
            <v>171.96286629765163</v>
          </cell>
          <cell r="X88">
            <v>0</v>
          </cell>
          <cell r="Y88">
            <v>0</v>
          </cell>
        </row>
        <row r="89">
          <cell r="B89" t="str">
            <v>Касбинский район</v>
          </cell>
          <cell r="C89">
            <v>76066.346000000005</v>
          </cell>
          <cell r="D89">
            <v>47909.444000000003</v>
          </cell>
          <cell r="E89">
            <v>42809.40800000001</v>
          </cell>
          <cell r="F89">
            <v>33256.938000000002</v>
          </cell>
          <cell r="G89">
            <v>0.4372096169835738</v>
          </cell>
          <cell r="H89">
            <v>1168.5012694304201</v>
          </cell>
          <cell r="I89">
            <v>258.84384384595512</v>
          </cell>
          <cell r="J89">
            <v>258.84384384595512</v>
          </cell>
          <cell r="K89">
            <v>661.90527832603175</v>
          </cell>
          <cell r="L89">
            <v>245.76880027451628</v>
          </cell>
          <cell r="M89">
            <v>1.9833469839168694</v>
          </cell>
          <cell r="N89">
            <v>0</v>
          </cell>
          <cell r="O89">
            <v>0</v>
          </cell>
          <cell r="P89">
            <v>0</v>
          </cell>
          <cell r="Q89">
            <v>10032.410903561615</v>
          </cell>
          <cell r="R89">
            <v>9936.5019999999986</v>
          </cell>
          <cell r="S89">
            <v>0</v>
          </cell>
          <cell r="T89">
            <v>9936.5019999999986</v>
          </cell>
          <cell r="U89">
            <v>0</v>
          </cell>
          <cell r="V89">
            <v>0</v>
          </cell>
          <cell r="W89">
            <v>95.90890356161681</v>
          </cell>
          <cell r="X89">
            <v>22056.025827007965</v>
          </cell>
          <cell r="Y89">
            <v>0.28995774066770558</v>
          </cell>
        </row>
        <row r="90">
          <cell r="B90" t="str">
            <v>Чиракчинский район</v>
          </cell>
          <cell r="C90">
            <v>166940.06900000002</v>
          </cell>
          <cell r="D90">
            <v>52488.501000000004</v>
          </cell>
          <cell r="E90">
            <v>48880.14300000004</v>
          </cell>
          <cell r="F90">
            <v>118059.92599999999</v>
          </cell>
          <cell r="G90">
            <v>0.70719945611140234</v>
          </cell>
          <cell r="H90">
            <v>1183.5408324258294</v>
          </cell>
          <cell r="I90">
            <v>264.09079916984575</v>
          </cell>
          <cell r="J90">
            <v>264.09079916984575</v>
          </cell>
          <cell r="K90">
            <v>500.34568392576898</v>
          </cell>
          <cell r="L90">
            <v>407.28216632384857</v>
          </cell>
          <cell r="M90">
            <v>11.12414180685929</v>
          </cell>
          <cell r="N90">
            <v>0</v>
          </cell>
          <cell r="O90">
            <v>0</v>
          </cell>
          <cell r="P90">
            <v>0.69804119950686105</v>
          </cell>
          <cell r="Q90">
            <v>28188.923294283148</v>
          </cell>
          <cell r="R90">
            <v>28023.501</v>
          </cell>
          <cell r="S90">
            <v>0</v>
          </cell>
          <cell r="T90">
            <v>28023.501</v>
          </cell>
          <cell r="U90">
            <v>0</v>
          </cell>
          <cell r="V90">
            <v>0</v>
          </cell>
          <cell r="W90">
            <v>165.42229428314729</v>
          </cell>
          <cell r="X90">
            <v>88687.461873291017</v>
          </cell>
          <cell r="Y90">
            <v>0.53125329589561276</v>
          </cell>
        </row>
        <row r="91">
          <cell r="B91" t="str">
            <v>Шахрисабзский район</v>
          </cell>
          <cell r="C91">
            <v>150377.84599999999</v>
          </cell>
          <cell r="D91">
            <v>175554.35200000001</v>
          </cell>
          <cell r="E91">
            <v>150377.81200000001</v>
          </cell>
          <cell r="F91">
            <v>0</v>
          </cell>
          <cell r="G91">
            <v>0</v>
          </cell>
          <cell r="H91">
            <v>3241.2636239305289</v>
          </cell>
          <cell r="I91">
            <v>559.56207238681247</v>
          </cell>
          <cell r="J91">
            <v>559.56207238681247</v>
          </cell>
          <cell r="K91">
            <v>1384.5198691883213</v>
          </cell>
          <cell r="L91">
            <v>1151.3714760268183</v>
          </cell>
          <cell r="M91">
            <v>120.7894947488477</v>
          </cell>
          <cell r="N91">
            <v>0</v>
          </cell>
          <cell r="O91">
            <v>0</v>
          </cell>
          <cell r="P91">
            <v>25.02071157972874</v>
          </cell>
          <cell r="Q91">
            <v>21306.364625475151</v>
          </cell>
          <cell r="R91">
            <v>21008.396999999994</v>
          </cell>
          <cell r="S91">
            <v>0</v>
          </cell>
          <cell r="T91">
            <v>21008.396999999994</v>
          </cell>
          <cell r="U91">
            <v>0</v>
          </cell>
          <cell r="V91">
            <v>0</v>
          </cell>
          <cell r="W91">
            <v>297.96762547515777</v>
          </cell>
          <cell r="X91">
            <v>0</v>
          </cell>
          <cell r="Y91">
            <v>0</v>
          </cell>
        </row>
        <row r="92">
          <cell r="B92" t="str">
            <v>Яккабагский район</v>
          </cell>
          <cell r="C92">
            <v>113713.281</v>
          </cell>
          <cell r="D92">
            <v>55729.078000000001</v>
          </cell>
          <cell r="E92">
            <v>50632.073000000011</v>
          </cell>
          <cell r="F92">
            <v>63081.207999999999</v>
          </cell>
          <cell r="G92">
            <v>0.55473914256330359</v>
          </cell>
          <cell r="H92">
            <v>1315.6416567371298</v>
          </cell>
          <cell r="I92">
            <v>292.34433369035742</v>
          </cell>
          <cell r="J92">
            <v>292.34433369035742</v>
          </cell>
          <cell r="K92">
            <v>837.70325788299454</v>
          </cell>
          <cell r="L92">
            <v>171.4466886841704</v>
          </cell>
          <cell r="M92">
            <v>13.647348654698579</v>
          </cell>
          <cell r="N92">
            <v>0</v>
          </cell>
          <cell r="O92">
            <v>0</v>
          </cell>
          <cell r="P92">
            <v>0.50002782490896891</v>
          </cell>
          <cell r="Q92">
            <v>17659.344817286485</v>
          </cell>
          <cell r="R92">
            <v>17513.098999999998</v>
          </cell>
          <cell r="S92">
            <v>0</v>
          </cell>
          <cell r="T92">
            <v>17513.098999999998</v>
          </cell>
          <cell r="U92">
            <v>0</v>
          </cell>
          <cell r="V92">
            <v>0</v>
          </cell>
          <cell r="W92">
            <v>146.24581728648488</v>
          </cell>
          <cell r="X92">
            <v>44106.221525976391</v>
          </cell>
          <cell r="Y92">
            <v>0.38787220928025451</v>
          </cell>
        </row>
        <row r="93">
          <cell r="B93" t="str">
            <v>Навоийская область</v>
          </cell>
          <cell r="C93">
            <v>812140.60700000008</v>
          </cell>
          <cell r="D93">
            <v>2282528.3810000001</v>
          </cell>
          <cell r="E93">
            <v>812140.60699999996</v>
          </cell>
          <cell r="F93">
            <v>0</v>
          </cell>
          <cell r="G93">
            <v>0</v>
          </cell>
          <cell r="H93">
            <v>21571.448538266559</v>
          </cell>
          <cell r="I93">
            <v>2172.0690103603874</v>
          </cell>
          <cell r="J93">
            <v>2172.0690103603874</v>
          </cell>
          <cell r="K93">
            <v>3617.0295685016072</v>
          </cell>
          <cell r="L93">
            <v>6681.6914135605921</v>
          </cell>
          <cell r="M93">
            <v>4968.182222174577</v>
          </cell>
          <cell r="N93">
            <v>4082.7481399154949</v>
          </cell>
          <cell r="O93">
            <v>0</v>
          </cell>
          <cell r="P93">
            <v>49.72818375390662</v>
          </cell>
          <cell r="Q93">
            <v>108219.55423759428</v>
          </cell>
          <cell r="R93">
            <v>106128.68400000002</v>
          </cell>
          <cell r="S93">
            <v>106128.68399999999</v>
          </cell>
          <cell r="T93">
            <v>3.4560798667371273E-11</v>
          </cell>
          <cell r="U93">
            <v>0</v>
          </cell>
          <cell r="V93">
            <v>0</v>
          </cell>
          <cell r="W93">
            <v>2090.8702375942521</v>
          </cell>
          <cell r="X93">
            <v>0</v>
          </cell>
          <cell r="Y93">
            <v>0</v>
          </cell>
        </row>
        <row r="94">
          <cell r="B94" t="str">
            <v>Областной бюжет Навоинской области</v>
          </cell>
          <cell r="C94">
            <v>234285.30600000007</v>
          </cell>
          <cell r="D94">
            <v>1192206.676</v>
          </cell>
          <cell r="E94">
            <v>387856.49799999985</v>
          </cell>
          <cell r="F94">
            <v>-153571.22</v>
          </cell>
          <cell r="G94">
            <v>-0.65548805694199175</v>
          </cell>
          <cell r="H94">
            <v>0</v>
          </cell>
          <cell r="I94">
            <v>64320.626473234952</v>
          </cell>
          <cell r="J94">
            <v>64095.821000000025</v>
          </cell>
          <cell r="K94">
            <v>106128.68399999999</v>
          </cell>
          <cell r="L94">
            <v>-42032.862999999968</v>
          </cell>
          <cell r="M94">
            <v>0</v>
          </cell>
          <cell r="N94">
            <v>0</v>
          </cell>
          <cell r="O94">
            <v>224.80547323492547</v>
          </cell>
          <cell r="P94">
            <v>0</v>
          </cell>
          <cell r="Q94">
            <v>64320.626473234952</v>
          </cell>
          <cell r="R94">
            <v>64095.821000000025</v>
          </cell>
          <cell r="S94">
            <v>106128.68399999999</v>
          </cell>
          <cell r="T94">
            <v>-42032.862999999968</v>
          </cell>
          <cell r="U94">
            <v>0</v>
          </cell>
          <cell r="V94">
            <v>0</v>
          </cell>
          <cell r="W94">
            <v>224.80547323492547</v>
          </cell>
          <cell r="X94">
            <v>0</v>
          </cell>
          <cell r="Y94">
            <v>0</v>
          </cell>
        </row>
        <row r="95">
          <cell r="B95" t="str">
            <v>г.Зарафшан</v>
          </cell>
          <cell r="C95">
            <v>50162.324999999997</v>
          </cell>
          <cell r="D95">
            <v>130377.18399999999</v>
          </cell>
          <cell r="E95">
            <v>50162.303999999996</v>
          </cell>
          <cell r="F95">
            <v>0</v>
          </cell>
          <cell r="G95">
            <v>0</v>
          </cell>
          <cell r="H95">
            <v>438.03474185948193</v>
          </cell>
          <cell r="I95">
            <v>175.31459322085823</v>
          </cell>
          <cell r="J95">
            <v>175.31459322085823</v>
          </cell>
          <cell r="K95">
            <v>78.855151435731514</v>
          </cell>
          <cell r="L95">
            <v>61.984360798825428</v>
          </cell>
          <cell r="M95">
            <v>118.01675725912125</v>
          </cell>
          <cell r="N95">
            <v>0.54865231964224359</v>
          </cell>
          <cell r="O95">
            <v>0</v>
          </cell>
          <cell r="P95">
            <v>3.3152268253032648</v>
          </cell>
          <cell r="Q95">
            <v>718.18461463089125</v>
          </cell>
          <cell r="R95">
            <v>447.49699999999916</v>
          </cell>
          <cell r="S95">
            <v>0</v>
          </cell>
          <cell r="T95">
            <v>447.49699999999916</v>
          </cell>
          <cell r="U95">
            <v>0</v>
          </cell>
          <cell r="V95">
            <v>0</v>
          </cell>
          <cell r="W95">
            <v>270.68761463089209</v>
          </cell>
          <cell r="X95">
            <v>0</v>
          </cell>
          <cell r="Y95">
            <v>0</v>
          </cell>
        </row>
        <row r="96">
          <cell r="B96" t="str">
            <v>Кызылтепинский район</v>
          </cell>
          <cell r="C96">
            <v>77269.971999999994</v>
          </cell>
          <cell r="D96">
            <v>83193.063999999998</v>
          </cell>
          <cell r="E96">
            <v>68561.019</v>
          </cell>
          <cell r="F96">
            <v>8709</v>
          </cell>
          <cell r="G96">
            <v>0.11270872467767945</v>
          </cell>
          <cell r="H96">
            <v>1279.1345519146698</v>
          </cell>
          <cell r="I96">
            <v>334.56738362664169</v>
          </cell>
          <cell r="J96">
            <v>334.56738362664169</v>
          </cell>
          <cell r="K96">
            <v>652.518635008155</v>
          </cell>
          <cell r="L96">
            <v>273.41732247612441</v>
          </cell>
          <cell r="M96">
            <v>9.8657074859260909</v>
          </cell>
          <cell r="N96">
            <v>0</v>
          </cell>
          <cell r="O96">
            <v>0</v>
          </cell>
          <cell r="P96">
            <v>8.7655033178224429</v>
          </cell>
          <cell r="Q96">
            <v>5967.0354761112339</v>
          </cell>
          <cell r="R96">
            <v>5856.2839999999997</v>
          </cell>
          <cell r="S96">
            <v>0</v>
          </cell>
          <cell r="T96">
            <v>5856.2839999999997</v>
          </cell>
          <cell r="U96">
            <v>0</v>
          </cell>
          <cell r="V96">
            <v>0</v>
          </cell>
          <cell r="W96">
            <v>110.75147611123471</v>
          </cell>
          <cell r="X96">
            <v>1462.8299719740962</v>
          </cell>
          <cell r="Y96">
            <v>1.8931415841254559E-2</v>
          </cell>
        </row>
        <row r="97">
          <cell r="B97" t="str">
            <v>Навбахорский район</v>
          </cell>
          <cell r="C97">
            <v>56866.877999999997</v>
          </cell>
          <cell r="D97">
            <v>35091.330999999998</v>
          </cell>
          <cell r="E97">
            <v>28717.772999999994</v>
          </cell>
          <cell r="F97">
            <v>28149.105</v>
          </cell>
          <cell r="G97">
            <v>0.49500000685812223</v>
          </cell>
          <cell r="H97">
            <v>4458.923905371139</v>
          </cell>
          <cell r="I97">
            <v>247.1475502467346</v>
          </cell>
          <cell r="J97">
            <v>247.1475502467346</v>
          </cell>
          <cell r="K97">
            <v>756.13797239356882</v>
          </cell>
          <cell r="L97">
            <v>30.862006283182382</v>
          </cell>
          <cell r="M97">
            <v>13.954547497086319</v>
          </cell>
          <cell r="N97">
            <v>3410.1961337577309</v>
          </cell>
          <cell r="O97">
            <v>0</v>
          </cell>
          <cell r="P97">
            <v>0.62569519283528163</v>
          </cell>
          <cell r="Q97">
            <v>5113.619967133478</v>
          </cell>
          <cell r="R97">
            <v>4967.7440000000006</v>
          </cell>
          <cell r="S97">
            <v>0</v>
          </cell>
          <cell r="T97">
            <v>4967.7440000000006</v>
          </cell>
          <cell r="U97">
            <v>0</v>
          </cell>
          <cell r="V97">
            <v>0</v>
          </cell>
          <cell r="W97">
            <v>145.87596713347764</v>
          </cell>
          <cell r="X97">
            <v>18576.561127495384</v>
          </cell>
          <cell r="Y97">
            <v>0.3266675045444799</v>
          </cell>
        </row>
        <row r="98">
          <cell r="B98" t="str">
            <v>Навоийский район</v>
          </cell>
          <cell r="C98">
            <v>72673.706999999995</v>
          </cell>
          <cell r="D98">
            <v>402038.32</v>
          </cell>
          <cell r="E98">
            <v>72673.706999999995</v>
          </cell>
          <cell r="F98">
            <v>0</v>
          </cell>
          <cell r="G98">
            <v>0</v>
          </cell>
          <cell r="H98">
            <v>7993.2735460801459</v>
          </cell>
          <cell r="I98">
            <v>644.66181963352949</v>
          </cell>
          <cell r="J98">
            <v>644.66181963352949</v>
          </cell>
          <cell r="K98">
            <v>402.42888311914146</v>
          </cell>
          <cell r="L98">
            <v>5520.1917862322371</v>
          </cell>
          <cell r="M98">
            <v>739.0980981686987</v>
          </cell>
          <cell r="N98">
            <v>672.00335383812182</v>
          </cell>
          <cell r="O98">
            <v>0</v>
          </cell>
          <cell r="P98">
            <v>14.88960508841647</v>
          </cell>
          <cell r="Q98">
            <v>3070.9897006239316</v>
          </cell>
          <cell r="R98">
            <v>2738.779</v>
          </cell>
          <cell r="S98">
            <v>0</v>
          </cell>
          <cell r="T98">
            <v>2738.779</v>
          </cell>
          <cell r="U98">
            <v>0</v>
          </cell>
          <cell r="V98">
            <v>0</v>
          </cell>
          <cell r="W98">
            <v>332.21070062393181</v>
          </cell>
          <cell r="X98">
            <v>0</v>
          </cell>
          <cell r="Y98">
            <v>0</v>
          </cell>
        </row>
        <row r="99">
          <cell r="B99" t="str">
            <v>Нуратинский район</v>
          </cell>
          <cell r="C99">
            <v>64735.875</v>
          </cell>
          <cell r="D99">
            <v>27059.328000000001</v>
          </cell>
          <cell r="E99">
            <v>22190.461999999992</v>
          </cell>
          <cell r="F99">
            <v>42545.415000000008</v>
          </cell>
          <cell r="G99">
            <v>0.65721541571810083</v>
          </cell>
          <cell r="H99">
            <v>289.12115091600157</v>
          </cell>
          <cell r="I99">
            <v>87.953437373206683</v>
          </cell>
          <cell r="J99">
            <v>87.953437373206683</v>
          </cell>
          <cell r="K99">
            <v>152.27699946516574</v>
          </cell>
          <cell r="L99">
            <v>31.768430360661636</v>
          </cell>
          <cell r="M99">
            <v>17.122283716967495</v>
          </cell>
          <cell r="N99">
            <v>0</v>
          </cell>
          <cell r="O99">
            <v>0</v>
          </cell>
          <cell r="P99">
            <v>0</v>
          </cell>
          <cell r="Q99">
            <v>6602.4238998335577</v>
          </cell>
          <cell r="R99">
            <v>6434.6050000000023</v>
          </cell>
          <cell r="S99">
            <v>0</v>
          </cell>
          <cell r="T99">
            <v>6434.6050000000023</v>
          </cell>
          <cell r="U99">
            <v>0</v>
          </cell>
          <cell r="V99">
            <v>0</v>
          </cell>
          <cell r="W99">
            <v>167.81889983355501</v>
          </cell>
          <cell r="X99">
            <v>35653.869949250453</v>
          </cell>
          <cell r="Y99">
            <v>0.55075906441753442</v>
          </cell>
        </row>
        <row r="100">
          <cell r="B100" t="str">
            <v>Канимехский район</v>
          </cell>
          <cell r="C100">
            <v>31281.807999999997</v>
          </cell>
          <cell r="D100">
            <v>32872.163999999997</v>
          </cell>
          <cell r="E100">
            <v>31281.830999999998</v>
          </cell>
          <cell r="F100">
            <v>0</v>
          </cell>
          <cell r="G100">
            <v>0</v>
          </cell>
          <cell r="H100">
            <v>299.58843475144522</v>
          </cell>
          <cell r="I100">
            <v>51.177795763484404</v>
          </cell>
          <cell r="J100">
            <v>51.177795763484404</v>
          </cell>
          <cell r="K100">
            <v>81.940584387658049</v>
          </cell>
          <cell r="L100">
            <v>154.69399162315642</v>
          </cell>
          <cell r="M100">
            <v>11.776062977146374</v>
          </cell>
          <cell r="N100">
            <v>0</v>
          </cell>
          <cell r="O100">
            <v>0</v>
          </cell>
          <cell r="P100">
            <v>0</v>
          </cell>
          <cell r="Q100">
            <v>2254.0146559300529</v>
          </cell>
          <cell r="R100">
            <v>2112.0939999999991</v>
          </cell>
          <cell r="S100">
            <v>0</v>
          </cell>
          <cell r="T100">
            <v>2112.0939999999991</v>
          </cell>
          <cell r="U100">
            <v>0</v>
          </cell>
          <cell r="V100">
            <v>0</v>
          </cell>
          <cell r="W100">
            <v>141.92065593005358</v>
          </cell>
          <cell r="X100">
            <v>0</v>
          </cell>
          <cell r="Y100">
            <v>0</v>
          </cell>
        </row>
        <row r="101">
          <cell r="B101" t="str">
            <v>Тамдинский район</v>
          </cell>
          <cell r="C101">
            <v>17471.526000000002</v>
          </cell>
          <cell r="D101">
            <v>22046.723000000002</v>
          </cell>
          <cell r="E101">
            <v>17471.517</v>
          </cell>
          <cell r="F101">
            <v>0</v>
          </cell>
          <cell r="G101">
            <v>0</v>
          </cell>
          <cell r="H101">
            <v>850.05133582676922</v>
          </cell>
          <cell r="I101">
            <v>28.227038293566046</v>
          </cell>
          <cell r="J101">
            <v>28.227038293566046</v>
          </cell>
          <cell r="K101">
            <v>2.4650084917985575</v>
          </cell>
          <cell r="L101">
            <v>79.574819871516951</v>
          </cell>
          <cell r="M101">
            <v>739.78446916988764</v>
          </cell>
          <cell r="N101">
            <v>0</v>
          </cell>
          <cell r="O101">
            <v>0</v>
          </cell>
          <cell r="P101">
            <v>0</v>
          </cell>
          <cell r="Q101">
            <v>617.65843663051373</v>
          </cell>
          <cell r="R101">
            <v>577.04000000000042</v>
          </cell>
          <cell r="S101">
            <v>0</v>
          </cell>
          <cell r="T101">
            <v>577.04000000000042</v>
          </cell>
          <cell r="U101">
            <v>0</v>
          </cell>
          <cell r="V101">
            <v>0</v>
          </cell>
          <cell r="W101">
            <v>40.618436630513344</v>
          </cell>
          <cell r="X101">
            <v>0</v>
          </cell>
          <cell r="Y101">
            <v>0</v>
          </cell>
        </row>
        <row r="102">
          <cell r="B102" t="str">
            <v>Хатырчинский район</v>
          </cell>
          <cell r="C102">
            <v>111477.201</v>
          </cell>
          <cell r="D102">
            <v>45863.821000000004</v>
          </cell>
          <cell r="E102">
            <v>37309.51200000001</v>
          </cell>
          <cell r="F102">
            <v>74167.7</v>
          </cell>
          <cell r="G102">
            <v>0.66531720687892049</v>
          </cell>
          <cell r="H102">
            <v>1200.8815737244001</v>
          </cell>
          <cell r="I102">
            <v>222.98174741413263</v>
          </cell>
          <cell r="J102">
            <v>222.98174741413263</v>
          </cell>
          <cell r="K102">
            <v>888.5357415039515</v>
          </cell>
          <cell r="L102">
            <v>87.989206002643357</v>
          </cell>
          <cell r="M102">
            <v>0.97583850211925904</v>
          </cell>
          <cell r="N102">
            <v>0</v>
          </cell>
          <cell r="O102">
            <v>0</v>
          </cell>
          <cell r="P102">
            <v>0.39904030155311321</v>
          </cell>
          <cell r="Q102">
            <v>14319.996082143318</v>
          </cell>
          <cell r="R102">
            <v>14068.959000000003</v>
          </cell>
          <cell r="S102">
            <v>0</v>
          </cell>
          <cell r="T102">
            <v>14068.959000000003</v>
          </cell>
          <cell r="U102">
            <v>0</v>
          </cell>
          <cell r="V102">
            <v>0</v>
          </cell>
          <cell r="W102">
            <v>251.0370821433151</v>
          </cell>
          <cell r="X102">
            <v>58646.822344132277</v>
          </cell>
          <cell r="Y102">
            <v>0.52608804148331889</v>
          </cell>
        </row>
        <row r="103">
          <cell r="B103" t="str">
            <v>Учкудукский район</v>
          </cell>
          <cell r="C103">
            <v>35022.964</v>
          </cell>
          <cell r="D103">
            <v>79039.244000000006</v>
          </cell>
          <cell r="E103">
            <v>35022.964</v>
          </cell>
          <cell r="F103">
            <v>0</v>
          </cell>
          <cell r="G103">
            <v>0</v>
          </cell>
          <cell r="H103">
            <v>699.24681226458824</v>
          </cell>
          <cell r="I103">
            <v>92.523849358655866</v>
          </cell>
          <cell r="J103">
            <v>92.523849358655866</v>
          </cell>
          <cell r="K103">
            <v>14.777785782640827</v>
          </cell>
          <cell r="L103">
            <v>161.08605082299522</v>
          </cell>
          <cell r="M103">
            <v>427.15065092418479</v>
          </cell>
          <cell r="N103">
            <v>0</v>
          </cell>
          <cell r="O103">
            <v>0</v>
          </cell>
          <cell r="P103">
            <v>3.7084753761115761</v>
          </cell>
          <cell r="Q103">
            <v>858.59783334287204</v>
          </cell>
          <cell r="R103">
            <v>586.72199999999998</v>
          </cell>
          <cell r="S103">
            <v>0</v>
          </cell>
          <cell r="T103">
            <v>586.72199999999998</v>
          </cell>
          <cell r="U103">
            <v>0</v>
          </cell>
          <cell r="V103">
            <v>0</v>
          </cell>
          <cell r="W103">
            <v>271.875833342872</v>
          </cell>
          <cell r="X103">
            <v>0</v>
          </cell>
          <cell r="Y103">
            <v>0</v>
          </cell>
        </row>
        <row r="104">
          <cell r="B104" t="str">
            <v>Карманинский район</v>
          </cell>
          <cell r="C104">
            <v>60893.045000000006</v>
          </cell>
          <cell r="D104">
            <v>232740.52600000001</v>
          </cell>
          <cell r="E104">
            <v>60893.020000000004</v>
          </cell>
          <cell r="F104">
            <v>0</v>
          </cell>
          <cell r="G104">
            <v>0</v>
          </cell>
          <cell r="H104">
            <v>4063.192485557925</v>
          </cell>
          <cell r="I104">
            <v>287.51379542957761</v>
          </cell>
          <cell r="J104">
            <v>287.51379542957761</v>
          </cell>
          <cell r="K104">
            <v>587.0928069137957</v>
          </cell>
          <cell r="L104">
            <v>280.12343908924817</v>
          </cell>
          <cell r="M104">
            <v>2890.4378064734392</v>
          </cell>
          <cell r="N104">
            <v>0</v>
          </cell>
          <cell r="O104">
            <v>0</v>
          </cell>
          <cell r="P104">
            <v>18.024637651864474</v>
          </cell>
          <cell r="Q104">
            <v>4376.4070979794842</v>
          </cell>
          <cell r="R104">
            <v>4243.1390000000029</v>
          </cell>
          <cell r="S104">
            <v>0</v>
          </cell>
          <cell r="T104">
            <v>4243.1390000000029</v>
          </cell>
          <cell r="U104">
            <v>0</v>
          </cell>
          <cell r="V104">
            <v>0</v>
          </cell>
          <cell r="W104">
            <v>133.26809797948138</v>
          </cell>
          <cell r="X104">
            <v>0</v>
          </cell>
          <cell r="Y104">
            <v>0</v>
          </cell>
        </row>
        <row r="105">
          <cell r="B105" t="str">
            <v>Наманганская область</v>
          </cell>
          <cell r="C105">
            <v>1630672.9230000002</v>
          </cell>
          <cell r="D105">
            <v>975670.77700000012</v>
          </cell>
          <cell r="E105">
            <v>974437.67700000003</v>
          </cell>
          <cell r="F105">
            <v>656235.24599999993</v>
          </cell>
          <cell r="G105">
            <v>0.4024321718623397</v>
          </cell>
          <cell r="H105">
            <v>41443.191715167595</v>
          </cell>
          <cell r="I105">
            <v>3937.0820892597217</v>
          </cell>
          <cell r="J105">
            <v>3937.0820892597217</v>
          </cell>
          <cell r="K105">
            <v>9519.3538314951547</v>
          </cell>
          <cell r="L105">
            <v>2464.8964577658644</v>
          </cell>
          <cell r="M105">
            <v>529.85619547735701</v>
          </cell>
          <cell r="N105">
            <v>8697.335182746765</v>
          </cell>
          <cell r="O105">
            <v>15711.485568</v>
          </cell>
          <cell r="P105">
            <v>583.18239042272739</v>
          </cell>
          <cell r="Q105">
            <v>220966.77831503499</v>
          </cell>
          <cell r="R105">
            <v>218254.39300000013</v>
          </cell>
          <cell r="S105">
            <v>218254.42</v>
          </cell>
          <cell r="T105">
            <v>-2.699999989636126E-2</v>
          </cell>
          <cell r="U105">
            <v>0</v>
          </cell>
          <cell r="V105">
            <v>0</v>
          </cell>
          <cell r="W105">
            <v>2712.3853150348623</v>
          </cell>
          <cell r="X105">
            <v>393825.27596979734</v>
          </cell>
          <cell r="Y105">
            <v>0.24151089431549805</v>
          </cell>
        </row>
        <row r="106">
          <cell r="B106" t="str">
            <v>Областной бюжет Наманганской области</v>
          </cell>
          <cell r="C106">
            <v>443047.13400000019</v>
          </cell>
          <cell r="D106">
            <v>104344.67600000018</v>
          </cell>
          <cell r="E106">
            <v>402190.21899999992</v>
          </cell>
          <cell r="F106">
            <v>40856.914999999921</v>
          </cell>
          <cell r="G106">
            <v>9.2217987353011302E-2</v>
          </cell>
          <cell r="H106">
            <v>0</v>
          </cell>
          <cell r="I106">
            <v>80151.48999090775</v>
          </cell>
          <cell r="J106">
            <v>79977.175688000105</v>
          </cell>
          <cell r="K106">
            <v>218254.42</v>
          </cell>
          <cell r="L106">
            <v>-138277.24431199991</v>
          </cell>
          <cell r="M106">
            <v>0</v>
          </cell>
          <cell r="N106">
            <v>0</v>
          </cell>
          <cell r="O106">
            <v>174.31430290764465</v>
          </cell>
          <cell r="P106">
            <v>0</v>
          </cell>
          <cell r="Q106">
            <v>80151.48999090775</v>
          </cell>
          <cell r="R106">
            <v>79977.175688000105</v>
          </cell>
          <cell r="S106">
            <v>218254.42</v>
          </cell>
          <cell r="T106">
            <v>-138277.24431199991</v>
          </cell>
          <cell r="U106">
            <v>0</v>
          </cell>
          <cell r="V106">
            <v>0</v>
          </cell>
          <cell r="W106">
            <v>174.31430290764465</v>
          </cell>
          <cell r="X106">
            <v>0</v>
          </cell>
          <cell r="Y106">
            <v>0</v>
          </cell>
        </row>
        <row r="107">
          <cell r="B107" t="str">
            <v>г.Наманган</v>
          </cell>
          <cell r="C107">
            <v>201702.796</v>
          </cell>
          <cell r="D107">
            <v>327780.18699999998</v>
          </cell>
          <cell r="E107">
            <v>201702.796</v>
          </cell>
          <cell r="F107">
            <v>0</v>
          </cell>
          <cell r="G107">
            <v>0</v>
          </cell>
          <cell r="H107">
            <v>4957.1782726200227</v>
          </cell>
          <cell r="I107">
            <v>869.3520558395428</v>
          </cell>
          <cell r="J107">
            <v>869.3520558395428</v>
          </cell>
          <cell r="K107">
            <v>1393.5465757528848</v>
          </cell>
          <cell r="L107">
            <v>672.19569104982281</v>
          </cell>
          <cell r="M107">
            <v>120.17066339999381</v>
          </cell>
          <cell r="N107">
            <v>1346.7654626473009</v>
          </cell>
          <cell r="O107">
            <v>0</v>
          </cell>
          <cell r="P107">
            <v>555.14782393047722</v>
          </cell>
          <cell r="Q107">
            <v>24262.562857191846</v>
          </cell>
          <cell r="R107">
            <v>23848.786</v>
          </cell>
          <cell r="S107">
            <v>0</v>
          </cell>
          <cell r="T107">
            <v>23848.786</v>
          </cell>
          <cell r="U107">
            <v>0</v>
          </cell>
          <cell r="V107">
            <v>0</v>
          </cell>
          <cell r="W107">
            <v>413.77685719184495</v>
          </cell>
          <cell r="X107">
            <v>0</v>
          </cell>
          <cell r="Y107">
            <v>0</v>
          </cell>
        </row>
        <row r="108">
          <cell r="B108" t="str">
            <v>Мингбулакский район</v>
          </cell>
          <cell r="C108">
            <v>66353.86</v>
          </cell>
          <cell r="D108">
            <v>25410.169000000002</v>
          </cell>
          <cell r="E108">
            <v>22502.635000000002</v>
          </cell>
          <cell r="F108">
            <v>43851.213000000003</v>
          </cell>
          <cell r="G108">
            <v>0.66086905871037505</v>
          </cell>
          <cell r="H108">
            <v>740.91456989260485</v>
          </cell>
          <cell r="I108">
            <v>166.54889748944177</v>
          </cell>
          <cell r="J108">
            <v>166.54889748944177</v>
          </cell>
          <cell r="K108">
            <v>549.58200626715825</v>
          </cell>
          <cell r="L108">
            <v>17.486067185594486</v>
          </cell>
          <cell r="M108">
            <v>6.4835567352420105</v>
          </cell>
          <cell r="N108">
            <v>0</v>
          </cell>
          <cell r="O108">
            <v>0</v>
          </cell>
          <cell r="P108">
            <v>0.81404221516835107</v>
          </cell>
          <cell r="Q108">
            <v>6488.237538695922</v>
          </cell>
          <cell r="R108">
            <v>6393.3390999999956</v>
          </cell>
          <cell r="S108">
            <v>0</v>
          </cell>
          <cell r="T108">
            <v>6393.3390999999956</v>
          </cell>
          <cell r="U108">
            <v>0</v>
          </cell>
          <cell r="V108">
            <v>0</v>
          </cell>
          <cell r="W108">
            <v>94.898438695926217</v>
          </cell>
          <cell r="X108">
            <v>36622.060891411471</v>
          </cell>
          <cell r="Y108">
            <v>0.5519205799242346</v>
          </cell>
        </row>
        <row r="109">
          <cell r="B109" t="str">
            <v>Касансайский район</v>
          </cell>
          <cell r="C109">
            <v>89154.98000000001</v>
          </cell>
          <cell r="D109">
            <v>33180.714999999997</v>
          </cell>
          <cell r="E109">
            <v>31421.670000000006</v>
          </cell>
          <cell r="F109">
            <v>57733.313000000002</v>
          </cell>
          <cell r="G109">
            <v>0.64756128036818572</v>
          </cell>
          <cell r="H109">
            <v>966.29689167402228</v>
          </cell>
          <cell r="I109">
            <v>211.88402713956796</v>
          </cell>
          <cell r="J109">
            <v>211.88402713956796</v>
          </cell>
          <cell r="K109">
            <v>729.12864193115195</v>
          </cell>
          <cell r="L109">
            <v>9.7846014876262259</v>
          </cell>
          <cell r="M109">
            <v>0.2732009051330474</v>
          </cell>
          <cell r="N109">
            <v>0</v>
          </cell>
          <cell r="O109">
            <v>0</v>
          </cell>
          <cell r="P109">
            <v>15.226420210543075</v>
          </cell>
          <cell r="Q109">
            <v>11346.813073149153</v>
          </cell>
          <cell r="R109">
            <v>11112.148500000007</v>
          </cell>
          <cell r="S109">
            <v>0</v>
          </cell>
          <cell r="T109">
            <v>11112.148500000007</v>
          </cell>
          <cell r="U109">
            <v>0</v>
          </cell>
          <cell r="V109">
            <v>0</v>
          </cell>
          <cell r="W109">
            <v>234.66457314914587</v>
          </cell>
          <cell r="X109">
            <v>45420.203035176826</v>
          </cell>
          <cell r="Y109">
            <v>0.50945222617039254</v>
          </cell>
        </row>
        <row r="110">
          <cell r="B110" t="str">
            <v>Наманганский район</v>
          </cell>
          <cell r="C110">
            <v>87038.501000000004</v>
          </cell>
          <cell r="D110">
            <v>86691.123999999996</v>
          </cell>
          <cell r="E110">
            <v>44882.525000000001</v>
          </cell>
          <cell r="F110">
            <v>42155.976000000002</v>
          </cell>
          <cell r="G110">
            <v>0.48433710962002896</v>
          </cell>
          <cell r="H110">
            <v>8731.3364567156368</v>
          </cell>
          <cell r="I110">
            <v>426.33159628201821</v>
          </cell>
          <cell r="J110">
            <v>426.33159628201821</v>
          </cell>
          <cell r="K110">
            <v>578.20028381970326</v>
          </cell>
          <cell r="L110">
            <v>152.65888511655004</v>
          </cell>
          <cell r="M110">
            <v>223.57597139790039</v>
          </cell>
          <cell r="N110">
            <v>7350.5697200994646</v>
          </cell>
          <cell r="O110">
            <v>0</v>
          </cell>
          <cell r="P110">
            <v>0</v>
          </cell>
          <cell r="Q110">
            <v>11320.079476088751</v>
          </cell>
          <cell r="R110">
            <v>11175.613000000001</v>
          </cell>
          <cell r="S110">
            <v>0</v>
          </cell>
          <cell r="T110">
            <v>11175.613000000001</v>
          </cell>
          <cell r="U110">
            <v>0</v>
          </cell>
          <cell r="V110">
            <v>0</v>
          </cell>
          <cell r="W110">
            <v>144.46647608874909</v>
          </cell>
          <cell r="X110">
            <v>22104.560067195613</v>
          </cell>
          <cell r="Y110">
            <v>0.25396301422051848</v>
          </cell>
        </row>
        <row r="111">
          <cell r="B111" t="str">
            <v>Папский район</v>
          </cell>
          <cell r="C111">
            <v>98887.608999999997</v>
          </cell>
          <cell r="D111">
            <v>72046.353000000003</v>
          </cell>
          <cell r="E111">
            <v>37750.449000000001</v>
          </cell>
          <cell r="F111">
            <v>61137.159999999996</v>
          </cell>
          <cell r="G111">
            <v>0.61824894562876931</v>
          </cell>
          <cell r="H111">
            <v>17398.932056868896</v>
          </cell>
          <cell r="I111">
            <v>406.97798576031119</v>
          </cell>
          <cell r="J111">
            <v>406.97798576031119</v>
          </cell>
          <cell r="K111">
            <v>986.36226542600275</v>
          </cell>
          <cell r="L111">
            <v>206.74417061316237</v>
          </cell>
          <cell r="M111">
            <v>87.047547012451801</v>
          </cell>
          <cell r="N111">
            <v>0</v>
          </cell>
          <cell r="O111">
            <v>15711.485568</v>
          </cell>
          <cell r="P111">
            <v>0.314520056965224</v>
          </cell>
          <cell r="Q111">
            <v>9718.3720524932378</v>
          </cell>
          <cell r="R111">
            <v>9559.9590000000007</v>
          </cell>
          <cell r="S111">
            <v>0</v>
          </cell>
          <cell r="T111">
            <v>9559.9590000000007</v>
          </cell>
          <cell r="U111">
            <v>0</v>
          </cell>
          <cell r="V111">
            <v>0</v>
          </cell>
          <cell r="W111">
            <v>158.4130524932369</v>
          </cell>
          <cell r="X111">
            <v>34019.855890637868</v>
          </cell>
          <cell r="Y111">
            <v>0.34402546724168309</v>
          </cell>
        </row>
        <row r="112">
          <cell r="B112" t="str">
            <v>Туракурганский район</v>
          </cell>
          <cell r="C112">
            <v>97692.891000000003</v>
          </cell>
          <cell r="D112">
            <v>62150.356</v>
          </cell>
          <cell r="E112">
            <v>34222.087</v>
          </cell>
          <cell r="F112">
            <v>63470.767000000007</v>
          </cell>
          <cell r="G112">
            <v>0.64969688531379433</v>
          </cell>
          <cell r="H112">
            <v>2332.7348024662715</v>
          </cell>
          <cell r="I112">
            <v>283.63086041832247</v>
          </cell>
          <cell r="J112">
            <v>283.63086041832247</v>
          </cell>
          <cell r="K112">
            <v>770.61710021068347</v>
          </cell>
          <cell r="L112">
            <v>1272.4839526186208</v>
          </cell>
          <cell r="M112">
            <v>5.8614326240663006</v>
          </cell>
          <cell r="N112">
            <v>0</v>
          </cell>
          <cell r="O112">
            <v>0</v>
          </cell>
          <cell r="P112">
            <v>0.1414565945781662</v>
          </cell>
          <cell r="Q112">
            <v>11250.013659607366</v>
          </cell>
          <cell r="R112">
            <v>10922.944599999999</v>
          </cell>
          <cell r="S112">
            <v>0</v>
          </cell>
          <cell r="T112">
            <v>10922.944599999999</v>
          </cell>
          <cell r="U112">
            <v>0</v>
          </cell>
          <cell r="V112">
            <v>0</v>
          </cell>
          <cell r="W112">
            <v>327.06905960736691</v>
          </cell>
          <cell r="X112">
            <v>49888.018537926371</v>
          </cell>
          <cell r="Y112">
            <v>0.5106617075947355</v>
          </cell>
        </row>
        <row r="113">
          <cell r="B113" t="str">
            <v>Уйчинский район</v>
          </cell>
          <cell r="C113">
            <v>97076.713000000003</v>
          </cell>
          <cell r="D113">
            <v>56506.250999999997</v>
          </cell>
          <cell r="E113">
            <v>33219.271000000008</v>
          </cell>
          <cell r="F113">
            <v>63857.421999999991</v>
          </cell>
          <cell r="G113">
            <v>0.65780371035018448</v>
          </cell>
          <cell r="H113">
            <v>1056.6161915051537</v>
          </cell>
          <cell r="I113">
            <v>270.98425085029146</v>
          </cell>
          <cell r="J113">
            <v>270.98425085029146</v>
          </cell>
          <cell r="K113">
            <v>714.08773317793964</v>
          </cell>
          <cell r="L113">
            <v>65.586823808568084</v>
          </cell>
          <cell r="M113">
            <v>1.2109588975007088</v>
          </cell>
          <cell r="N113">
            <v>0</v>
          </cell>
          <cell r="O113">
            <v>0</v>
          </cell>
          <cell r="P113">
            <v>4.7464247708536611</v>
          </cell>
          <cell r="Q113">
            <v>15460.15633844179</v>
          </cell>
          <cell r="R113">
            <v>15260.975000000002</v>
          </cell>
          <cell r="S113">
            <v>0</v>
          </cell>
          <cell r="T113">
            <v>15260.975000000002</v>
          </cell>
          <cell r="U113">
            <v>0</v>
          </cell>
          <cell r="V113">
            <v>0</v>
          </cell>
          <cell r="W113">
            <v>199.18133844178718</v>
          </cell>
          <cell r="X113">
            <v>47340.649470053046</v>
          </cell>
          <cell r="Y113">
            <v>0.48766226221579057</v>
          </cell>
        </row>
        <row r="114">
          <cell r="B114" t="str">
            <v>Чартакский район</v>
          </cell>
          <cell r="C114">
            <v>81932.914000000004</v>
          </cell>
          <cell r="D114">
            <v>30127.541000000001</v>
          </cell>
          <cell r="E114">
            <v>30107.054000000004</v>
          </cell>
          <cell r="F114">
            <v>51825.861000000004</v>
          </cell>
          <cell r="G114">
            <v>0.63254019013653051</v>
          </cell>
          <cell r="H114">
            <v>864.41679620283571</v>
          </cell>
          <cell r="I114">
            <v>229.06200423134092</v>
          </cell>
          <cell r="J114">
            <v>229.06200423134092</v>
          </cell>
          <cell r="K114">
            <v>580.32496451629436</v>
          </cell>
          <cell r="L114">
            <v>52.377585744933491</v>
          </cell>
          <cell r="M114">
            <v>2.652241710266904</v>
          </cell>
          <cell r="N114">
            <v>0</v>
          </cell>
          <cell r="O114">
            <v>0</v>
          </cell>
          <cell r="P114">
            <v>0</v>
          </cell>
          <cell r="Q114">
            <v>10308.609931912133</v>
          </cell>
          <cell r="R114">
            <v>10155.741</v>
          </cell>
          <cell r="S114">
            <v>0</v>
          </cell>
          <cell r="T114">
            <v>10155.741</v>
          </cell>
          <cell r="U114">
            <v>0</v>
          </cell>
          <cell r="V114">
            <v>0</v>
          </cell>
          <cell r="W114">
            <v>152.86893191213292</v>
          </cell>
          <cell r="X114">
            <v>40652.834271885033</v>
          </cell>
          <cell r="Y114">
            <v>0.49617220097755865</v>
          </cell>
        </row>
        <row r="115">
          <cell r="B115" t="str">
            <v>Янгикурганский район</v>
          </cell>
          <cell r="C115">
            <v>94921.930999999997</v>
          </cell>
          <cell r="D115">
            <v>43434.756000000001</v>
          </cell>
          <cell r="E115">
            <v>32681.563999999998</v>
          </cell>
          <cell r="F115">
            <v>62240.354000000007</v>
          </cell>
          <cell r="G115">
            <v>0.65570046188799103</v>
          </cell>
          <cell r="H115">
            <v>970.25098701090303</v>
          </cell>
          <cell r="I115">
            <v>259.75372531240811</v>
          </cell>
          <cell r="J115">
            <v>259.75372531240811</v>
          </cell>
          <cell r="K115">
            <v>704.17383679832983</v>
          </cell>
          <cell r="L115">
            <v>5.9614129071940321</v>
          </cell>
          <cell r="M115">
            <v>0.36201199297111053</v>
          </cell>
          <cell r="N115">
            <v>0</v>
          </cell>
          <cell r="O115">
            <v>0</v>
          </cell>
          <cell r="P115">
            <v>0</v>
          </cell>
          <cell r="Q115">
            <v>10861.978977147885</v>
          </cell>
          <cell r="R115">
            <v>10663.494687999995</v>
          </cell>
          <cell r="S115">
            <v>0</v>
          </cell>
          <cell r="T115">
            <v>10663.494687999995</v>
          </cell>
          <cell r="U115">
            <v>0</v>
          </cell>
          <cell r="V115">
            <v>0</v>
          </cell>
          <cell r="W115">
            <v>198.48428914788943</v>
          </cell>
          <cell r="X115">
            <v>50408.124035841218</v>
          </cell>
          <cell r="Y115">
            <v>0.53104823621678343</v>
          </cell>
        </row>
        <row r="116">
          <cell r="B116" t="str">
            <v>Норинский район</v>
          </cell>
          <cell r="C116">
            <v>75222.26400000001</v>
          </cell>
          <cell r="D116">
            <v>29445.701000000001</v>
          </cell>
          <cell r="E116">
            <v>27750.245999999999</v>
          </cell>
          <cell r="F116">
            <v>47472.036000000007</v>
          </cell>
          <cell r="G116">
            <v>0.63109023147721266</v>
          </cell>
          <cell r="H116">
            <v>849.82781332073455</v>
          </cell>
          <cell r="I116">
            <v>209.04462701291303</v>
          </cell>
          <cell r="J116">
            <v>209.04462701291303</v>
          </cell>
          <cell r="K116">
            <v>578.25443851214516</v>
          </cell>
          <cell r="L116">
            <v>2.9537970991602984</v>
          </cell>
          <cell r="M116">
            <v>59.574950696516133</v>
          </cell>
          <cell r="N116">
            <v>0</v>
          </cell>
          <cell r="O116">
            <v>0</v>
          </cell>
          <cell r="P116">
            <v>0</v>
          </cell>
          <cell r="Q116">
            <v>8377.4642208762489</v>
          </cell>
          <cell r="R116">
            <v>8160.6192240000073</v>
          </cell>
          <cell r="S116">
            <v>0</v>
          </cell>
          <cell r="T116">
            <v>8160.6192240000073</v>
          </cell>
          <cell r="U116">
            <v>0</v>
          </cell>
          <cell r="V116">
            <v>0</v>
          </cell>
          <cell r="W116">
            <v>216.84499687624239</v>
          </cell>
          <cell r="X116">
            <v>38244.74396580302</v>
          </cell>
          <cell r="Y116">
            <v>0.50842319723058338</v>
          </cell>
        </row>
        <row r="117">
          <cell r="B117" t="str">
            <v>Учкурганский район</v>
          </cell>
          <cell r="C117">
            <v>88400.550999999992</v>
          </cell>
          <cell r="D117">
            <v>58906.764999999999</v>
          </cell>
          <cell r="E117">
            <v>35169.891999999993</v>
          </cell>
          <cell r="F117">
            <v>53230.644</v>
          </cell>
          <cell r="G117">
            <v>0.60215285309703559</v>
          </cell>
          <cell r="H117">
            <v>1107.6064175096442</v>
          </cell>
          <cell r="I117">
            <v>256.76698893212733</v>
          </cell>
          <cell r="J117">
            <v>256.76698893212733</v>
          </cell>
          <cell r="K117">
            <v>824.47527054879322</v>
          </cell>
          <cell r="L117">
            <v>4.9624594030009428</v>
          </cell>
          <cell r="M117">
            <v>21.401698625722592</v>
          </cell>
          <cell r="N117">
            <v>0</v>
          </cell>
          <cell r="O117">
            <v>0</v>
          </cell>
          <cell r="P117">
            <v>0</v>
          </cell>
          <cell r="Q117">
            <v>10267.61740011775</v>
          </cell>
          <cell r="R117">
            <v>10081.092199999999</v>
          </cell>
          <cell r="S117">
            <v>0</v>
          </cell>
          <cell r="T117">
            <v>10081.092199999999</v>
          </cell>
          <cell r="U117">
            <v>0</v>
          </cell>
          <cell r="V117">
            <v>0</v>
          </cell>
          <cell r="W117">
            <v>186.52520011775127</v>
          </cell>
          <cell r="X117">
            <v>41855.420182372603</v>
          </cell>
          <cell r="Y117">
            <v>0.47347465269048616</v>
          </cell>
        </row>
        <row r="118">
          <cell r="B118" t="str">
            <v>Чустский район</v>
          </cell>
          <cell r="C118">
            <v>109240.77899999999</v>
          </cell>
          <cell r="D118">
            <v>45646.182999999997</v>
          </cell>
          <cell r="E118">
            <v>40837.269</v>
          </cell>
          <cell r="F118">
            <v>68403.485000000001</v>
          </cell>
          <cell r="G118">
            <v>0.62617170644672904</v>
          </cell>
          <cell r="H118">
            <v>1467.0804593808693</v>
          </cell>
          <cell r="I118">
            <v>346.74506999143642</v>
          </cell>
          <cell r="J118">
            <v>346.74506999143642</v>
          </cell>
          <cell r="K118">
            <v>1110.6007145340689</v>
          </cell>
          <cell r="L118">
            <v>1.7010107316302565</v>
          </cell>
          <cell r="M118">
            <v>1.2419614795922203</v>
          </cell>
          <cell r="N118">
            <v>0</v>
          </cell>
          <cell r="O118">
            <v>0</v>
          </cell>
          <cell r="P118">
            <v>6.791702644141731</v>
          </cell>
          <cell r="Q118">
            <v>11153.382798405146</v>
          </cell>
          <cell r="R118">
            <v>10942.505000000001</v>
          </cell>
          <cell r="S118">
            <v>0</v>
          </cell>
          <cell r="T118">
            <v>10942.505000000001</v>
          </cell>
          <cell r="U118">
            <v>0</v>
          </cell>
          <cell r="V118">
            <v>0</v>
          </cell>
          <cell r="W118">
            <v>210.87779840514463</v>
          </cell>
          <cell r="X118">
            <v>55783.021742213983</v>
          </cell>
          <cell r="Y118">
            <v>0.51064284100550017</v>
          </cell>
        </row>
        <row r="119">
          <cell r="B119" t="str">
            <v>Самаркандская область</v>
          </cell>
          <cell r="C119">
            <v>2212314.1259999997</v>
          </cell>
          <cell r="D119">
            <v>2213365.6260000002</v>
          </cell>
          <cell r="E119">
            <v>2212314.1259999997</v>
          </cell>
          <cell r="F119">
            <v>0</v>
          </cell>
          <cell r="G119">
            <v>0</v>
          </cell>
          <cell r="H119">
            <v>153831.20473141392</v>
          </cell>
          <cell r="I119">
            <v>7745.0466433821321</v>
          </cell>
          <cell r="J119">
            <v>7745.0466433821321</v>
          </cell>
          <cell r="K119">
            <v>11444.316559513862</v>
          </cell>
          <cell r="L119">
            <v>11879.103904973088</v>
          </cell>
          <cell r="M119">
            <v>289.50936279417897</v>
          </cell>
          <cell r="N119">
            <v>10391.238816530898</v>
          </cell>
          <cell r="O119">
            <v>111215.66074322601</v>
          </cell>
          <cell r="P119">
            <v>866.32870099375918</v>
          </cell>
          <cell r="Q119">
            <v>309017.76496102329</v>
          </cell>
          <cell r="R119">
            <v>305167.97500000056</v>
          </cell>
          <cell r="S119">
            <v>305167.97499999998</v>
          </cell>
          <cell r="T119">
            <v>5.9662852436304092E-10</v>
          </cell>
          <cell r="U119">
            <v>0</v>
          </cell>
          <cell r="V119">
            <v>0</v>
          </cell>
          <cell r="W119">
            <v>3849.7899610227523</v>
          </cell>
          <cell r="X119">
            <v>0</v>
          </cell>
          <cell r="Y119">
            <v>0</v>
          </cell>
        </row>
        <row r="120">
          <cell r="B120" t="str">
            <v>Областной бюжет Самаркандской области</v>
          </cell>
          <cell r="C120">
            <v>573911.75999999978</v>
          </cell>
          <cell r="D120">
            <v>874257.93</v>
          </cell>
          <cell r="E120">
            <v>1190336.0890000002</v>
          </cell>
          <cell r="F120">
            <v>-616424.42500000005</v>
          </cell>
          <cell r="G120">
            <v>-1.0740752637652873</v>
          </cell>
          <cell r="H120">
            <v>0.16254266509830706</v>
          </cell>
          <cell r="I120">
            <v>117647.2560691309</v>
          </cell>
          <cell r="J120">
            <v>117176.10400000057</v>
          </cell>
          <cell r="K120">
            <v>305167.97499999998</v>
          </cell>
          <cell r="L120">
            <v>-187991.8709999994</v>
          </cell>
          <cell r="M120">
            <v>0</v>
          </cell>
          <cell r="N120">
            <v>0</v>
          </cell>
          <cell r="O120">
            <v>471.15206913033609</v>
          </cell>
          <cell r="P120">
            <v>0</v>
          </cell>
          <cell r="Q120">
            <v>117647.2560691309</v>
          </cell>
          <cell r="R120">
            <v>117176.10400000057</v>
          </cell>
          <cell r="S120">
            <v>305167.97499999998</v>
          </cell>
          <cell r="T120">
            <v>-187991.8709999994</v>
          </cell>
          <cell r="U120">
            <v>0</v>
          </cell>
          <cell r="V120">
            <v>0</v>
          </cell>
          <cell r="W120">
            <v>471.15206913033609</v>
          </cell>
          <cell r="X120">
            <v>0</v>
          </cell>
          <cell r="Y120">
            <v>0</v>
          </cell>
        </row>
        <row r="121">
          <cell r="B121" t="str">
            <v>г.Самарканд</v>
          </cell>
          <cell r="C121">
            <v>213138.13200000001</v>
          </cell>
          <cell r="D121">
            <v>520167.01500000001</v>
          </cell>
          <cell r="E121">
            <v>213138.13200000001</v>
          </cell>
          <cell r="F121">
            <v>0</v>
          </cell>
          <cell r="G121">
            <v>0</v>
          </cell>
          <cell r="H121">
            <v>8495.6289650751878</v>
          </cell>
          <cell r="I121">
            <v>2002.545026077388</v>
          </cell>
          <cell r="J121">
            <v>2002.545026077388</v>
          </cell>
          <cell r="K121">
            <v>2033.4686789292598</v>
          </cell>
          <cell r="L121">
            <v>1978.8235256924361</v>
          </cell>
          <cell r="M121">
            <v>105.88988474413446</v>
          </cell>
          <cell r="N121">
            <v>1779.1688206948315</v>
          </cell>
          <cell r="O121">
            <v>0</v>
          </cell>
          <cell r="P121">
            <v>595.73302893713844</v>
          </cell>
          <cell r="Q121">
            <v>12010.704087413826</v>
          </cell>
          <cell r="R121">
            <v>11395.847</v>
          </cell>
          <cell r="S121">
            <v>0</v>
          </cell>
          <cell r="T121">
            <v>11395.847</v>
          </cell>
          <cell r="U121">
            <v>0</v>
          </cell>
          <cell r="V121">
            <v>0</v>
          </cell>
          <cell r="W121">
            <v>614.85708741382518</v>
          </cell>
          <cell r="X121">
            <v>0</v>
          </cell>
          <cell r="Y121">
            <v>0</v>
          </cell>
        </row>
        <row r="122">
          <cell r="B122" t="str">
            <v>г.Каттакурган</v>
          </cell>
          <cell r="C122">
            <v>50434.114999999998</v>
          </cell>
          <cell r="D122">
            <v>52871.934999999998</v>
          </cell>
          <cell r="E122">
            <v>50434.134999999995</v>
          </cell>
          <cell r="F122">
            <v>0</v>
          </cell>
          <cell r="G122">
            <v>0</v>
          </cell>
          <cell r="H122">
            <v>638.99346973056072</v>
          </cell>
          <cell r="I122">
            <v>229.18977941113585</v>
          </cell>
          <cell r="J122">
            <v>229.18977941113585</v>
          </cell>
          <cell r="K122">
            <v>185.07574595025571</v>
          </cell>
          <cell r="L122">
            <v>176.97920552756176</v>
          </cell>
          <cell r="M122">
            <v>38.126193221089267</v>
          </cell>
          <cell r="N122">
            <v>0</v>
          </cell>
          <cell r="O122">
            <v>0</v>
          </cell>
          <cell r="P122">
            <v>9.6225456205181139</v>
          </cell>
          <cell r="Q122">
            <v>6506.293660699811</v>
          </cell>
          <cell r="R122">
            <v>6340.9619999999995</v>
          </cell>
          <cell r="S122">
            <v>0</v>
          </cell>
          <cell r="T122">
            <v>6340.9619999999995</v>
          </cell>
          <cell r="U122">
            <v>0</v>
          </cell>
          <cell r="V122">
            <v>0</v>
          </cell>
          <cell r="W122">
            <v>165.33166069981164</v>
          </cell>
          <cell r="X122">
            <v>0</v>
          </cell>
          <cell r="Y122">
            <v>0</v>
          </cell>
        </row>
        <row r="123">
          <cell r="B123" t="str">
            <v>Акдарьинский район</v>
          </cell>
          <cell r="C123">
            <v>72502.72099999999</v>
          </cell>
          <cell r="D123">
            <v>33667.9</v>
          </cell>
          <cell r="E123">
            <v>33647.899999999994</v>
          </cell>
          <cell r="F123">
            <v>38854.800000000003</v>
          </cell>
          <cell r="G123">
            <v>0.53590816267433616</v>
          </cell>
          <cell r="H123">
            <v>31567.534651071066</v>
          </cell>
          <cell r="I123">
            <v>276.74913625879412</v>
          </cell>
          <cell r="J123">
            <v>276.74913625879412</v>
          </cell>
          <cell r="K123">
            <v>438.03171949071043</v>
          </cell>
          <cell r="L123">
            <v>127.97602383835502</v>
          </cell>
          <cell r="M123">
            <v>0.71860391019328895</v>
          </cell>
          <cell r="N123">
            <v>0</v>
          </cell>
          <cell r="O123">
            <v>30723.335040000002</v>
          </cell>
          <cell r="P123">
            <v>0.72412757301295849</v>
          </cell>
          <cell r="Q123">
            <v>8422.4872849103522</v>
          </cell>
          <cell r="R123">
            <v>8305.637999999999</v>
          </cell>
          <cell r="S123">
            <v>0</v>
          </cell>
          <cell r="T123">
            <v>8305.637999999999</v>
          </cell>
          <cell r="U123">
            <v>0</v>
          </cell>
          <cell r="V123">
            <v>0</v>
          </cell>
          <cell r="W123">
            <v>116.84928491035261</v>
          </cell>
          <cell r="X123">
            <v>0</v>
          </cell>
          <cell r="Y123">
            <v>0</v>
          </cell>
        </row>
        <row r="124">
          <cell r="B124" t="str">
            <v>Булунгурский район</v>
          </cell>
          <cell r="C124">
            <v>82227.289000000004</v>
          </cell>
          <cell r="D124">
            <v>33919.5</v>
          </cell>
          <cell r="E124">
            <v>33904.5</v>
          </cell>
          <cell r="F124">
            <v>48322.811999999998</v>
          </cell>
          <cell r="G124">
            <v>0.58767366147751743</v>
          </cell>
          <cell r="H124">
            <v>957.03471761567505</v>
          </cell>
          <cell r="I124">
            <v>218.45618428786736</v>
          </cell>
          <cell r="J124">
            <v>218.45618428786736</v>
          </cell>
          <cell r="K124">
            <v>618.09914239414252</v>
          </cell>
          <cell r="L124">
            <v>116.48764124814454</v>
          </cell>
          <cell r="M124">
            <v>2.2847938222691062</v>
          </cell>
          <cell r="N124">
            <v>0</v>
          </cell>
          <cell r="O124">
            <v>0</v>
          </cell>
          <cell r="P124">
            <v>1.7069558632515194</v>
          </cell>
          <cell r="Q124">
            <v>10254.477173724805</v>
          </cell>
          <cell r="R124">
            <v>10087.376000000006</v>
          </cell>
          <cell r="S124">
            <v>0</v>
          </cell>
          <cell r="T124">
            <v>10087.376000000006</v>
          </cell>
          <cell r="U124">
            <v>0</v>
          </cell>
          <cell r="V124">
            <v>0</v>
          </cell>
          <cell r="W124">
            <v>167.10117372479888</v>
          </cell>
          <cell r="X124">
            <v>37111.300108659518</v>
          </cell>
          <cell r="Y124">
            <v>0.45132583793027053</v>
          </cell>
        </row>
        <row r="125">
          <cell r="B125" t="str">
            <v>Жамбайский район</v>
          </cell>
          <cell r="C125">
            <v>66451.305000000008</v>
          </cell>
          <cell r="D125">
            <v>58407</v>
          </cell>
          <cell r="E125">
            <v>58387</v>
          </cell>
          <cell r="F125">
            <v>8064.3359999999993</v>
          </cell>
          <cell r="G125">
            <v>0.12135707492877677</v>
          </cell>
          <cell r="H125">
            <v>1278.8177312378457</v>
          </cell>
          <cell r="I125">
            <v>431.6598072341946</v>
          </cell>
          <cell r="J125">
            <v>431.6598072341946</v>
          </cell>
          <cell r="K125">
            <v>554.8765325776576</v>
          </cell>
          <cell r="L125">
            <v>268.34431060915279</v>
          </cell>
          <cell r="M125">
            <v>9.0832689060838234</v>
          </cell>
          <cell r="N125">
            <v>0</v>
          </cell>
          <cell r="O125">
            <v>0</v>
          </cell>
          <cell r="P125">
            <v>14.8538119107569</v>
          </cell>
          <cell r="Q125">
            <v>8174.1994727803676</v>
          </cell>
          <cell r="R125">
            <v>8064.4659999999994</v>
          </cell>
          <cell r="S125">
            <v>0</v>
          </cell>
          <cell r="T125">
            <v>8064.4659999999994</v>
          </cell>
          <cell r="U125">
            <v>0</v>
          </cell>
          <cell r="V125">
            <v>0</v>
          </cell>
          <cell r="W125">
            <v>109.73347278036844</v>
          </cell>
          <cell r="X125">
            <v>0</v>
          </cell>
          <cell r="Y125">
            <v>0</v>
          </cell>
        </row>
        <row r="126">
          <cell r="B126" t="str">
            <v>Иштиханский район</v>
          </cell>
          <cell r="C126">
            <v>109732.51700000001</v>
          </cell>
          <cell r="D126">
            <v>35423</v>
          </cell>
          <cell r="E126">
            <v>35398</v>
          </cell>
          <cell r="F126">
            <v>74334.517000000007</v>
          </cell>
          <cell r="G126">
            <v>0.67741558320401962</v>
          </cell>
          <cell r="H126">
            <v>1064.8968560703902</v>
          </cell>
          <cell r="I126">
            <v>332.38729759593338</v>
          </cell>
          <cell r="J126">
            <v>332.38729759593338</v>
          </cell>
          <cell r="K126">
            <v>679.22508255654964</v>
          </cell>
          <cell r="L126">
            <v>50.912882874730812</v>
          </cell>
          <cell r="M126">
            <v>2.1561112803378308</v>
          </cell>
          <cell r="N126">
            <v>0</v>
          </cell>
          <cell r="O126">
            <v>0</v>
          </cell>
          <cell r="P126">
            <v>0.21548176283868115</v>
          </cell>
          <cell r="Q126">
            <v>14823.45885770335</v>
          </cell>
          <cell r="R126">
            <v>14688.871000000001</v>
          </cell>
          <cell r="S126">
            <v>0</v>
          </cell>
          <cell r="T126">
            <v>14688.871000000001</v>
          </cell>
          <cell r="U126">
            <v>0</v>
          </cell>
          <cell r="V126">
            <v>0</v>
          </cell>
          <cell r="W126">
            <v>134.58785770334816</v>
          </cell>
          <cell r="X126">
            <v>58446.161286226263</v>
          </cell>
          <cell r="Y126">
            <v>0.53262390113794855</v>
          </cell>
        </row>
        <row r="127">
          <cell r="B127" t="str">
            <v>Каттакурганский район</v>
          </cell>
          <cell r="C127">
            <v>114436.405</v>
          </cell>
          <cell r="D127">
            <v>41758.527000000002</v>
          </cell>
          <cell r="E127">
            <v>41733.527000000002</v>
          </cell>
          <cell r="F127">
            <v>72702.900999999998</v>
          </cell>
          <cell r="G127">
            <v>0.63531269616517572</v>
          </cell>
          <cell r="H127">
            <v>1754.1290119361925</v>
          </cell>
          <cell r="I127">
            <v>456.6230566898368</v>
          </cell>
          <cell r="J127">
            <v>456.6230566898368</v>
          </cell>
          <cell r="K127">
            <v>960.24278736406939</v>
          </cell>
          <cell r="L127">
            <v>336.63215832655067</v>
          </cell>
          <cell r="M127">
            <v>0.61504794367341986</v>
          </cell>
          <cell r="N127">
            <v>0</v>
          </cell>
          <cell r="O127">
            <v>0</v>
          </cell>
          <cell r="P127">
            <v>1.5961612062124528E-2</v>
          </cell>
          <cell r="Q127">
            <v>16159.769842326212</v>
          </cell>
          <cell r="R127">
            <v>15974.39899999999</v>
          </cell>
          <cell r="S127">
            <v>0</v>
          </cell>
          <cell r="T127">
            <v>15974.39899999999</v>
          </cell>
          <cell r="U127">
            <v>0</v>
          </cell>
          <cell r="V127">
            <v>0</v>
          </cell>
          <cell r="W127">
            <v>185.37084232622081</v>
          </cell>
          <cell r="X127">
            <v>54789.002145737591</v>
          </cell>
          <cell r="Y127">
            <v>0.47877248630571356</v>
          </cell>
        </row>
        <row r="128">
          <cell r="B128" t="str">
            <v>Кушрабадский район</v>
          </cell>
          <cell r="C128">
            <v>78225.240999999995</v>
          </cell>
          <cell r="D128">
            <v>29435</v>
          </cell>
          <cell r="E128">
            <v>29369.999999999993</v>
          </cell>
          <cell r="F128">
            <v>48855.257000000005</v>
          </cell>
          <cell r="G128">
            <v>0.62454594419210552</v>
          </cell>
          <cell r="H128">
            <v>295.09594279254014</v>
          </cell>
          <cell r="I128">
            <v>109.90682933537786</v>
          </cell>
          <cell r="J128">
            <v>109.90682933537786</v>
          </cell>
          <cell r="K128">
            <v>73.386781322945822</v>
          </cell>
          <cell r="L128">
            <v>60.158484747331151</v>
          </cell>
          <cell r="M128">
            <v>51.452667178411176</v>
          </cell>
          <cell r="N128">
            <v>0</v>
          </cell>
          <cell r="O128">
            <v>0</v>
          </cell>
          <cell r="P128">
            <v>0.19118020847409656</v>
          </cell>
          <cell r="Q128">
            <v>10556.218616619526</v>
          </cell>
          <cell r="R128">
            <v>10421.897999999999</v>
          </cell>
          <cell r="S128">
            <v>0</v>
          </cell>
          <cell r="T128">
            <v>10421.897999999999</v>
          </cell>
          <cell r="U128">
            <v>0</v>
          </cell>
          <cell r="V128">
            <v>0</v>
          </cell>
          <cell r="W128">
            <v>134.3206166195267</v>
          </cell>
          <cell r="X128">
            <v>38003.94244058794</v>
          </cell>
          <cell r="Y128">
            <v>0.48582710586456285</v>
          </cell>
        </row>
        <row r="129">
          <cell r="B129" t="str">
            <v>Нарпайский район</v>
          </cell>
          <cell r="C129">
            <v>93621.795999999988</v>
          </cell>
          <cell r="D129">
            <v>49055</v>
          </cell>
          <cell r="E129">
            <v>49034.999999999993</v>
          </cell>
          <cell r="F129">
            <v>44586.753000000004</v>
          </cell>
          <cell r="G129">
            <v>0.47624329915653413</v>
          </cell>
          <cell r="H129">
            <v>1233.8691910228974</v>
          </cell>
          <cell r="I129">
            <v>325.16431126924857</v>
          </cell>
          <cell r="J129">
            <v>325.16431126924857</v>
          </cell>
          <cell r="K129">
            <v>801.72025268883772</v>
          </cell>
          <cell r="L129">
            <v>100.07121027221025</v>
          </cell>
          <cell r="M129">
            <v>5.6476802377016613</v>
          </cell>
          <cell r="N129">
            <v>0</v>
          </cell>
          <cell r="O129">
            <v>0</v>
          </cell>
          <cell r="P129">
            <v>1.2657365548991042</v>
          </cell>
          <cell r="Q129">
            <v>12070.886776348805</v>
          </cell>
          <cell r="R129">
            <v>11785.979999999994</v>
          </cell>
          <cell r="S129">
            <v>0</v>
          </cell>
          <cell r="T129">
            <v>11785.979999999994</v>
          </cell>
          <cell r="U129">
            <v>0</v>
          </cell>
          <cell r="V129">
            <v>0</v>
          </cell>
          <cell r="W129">
            <v>284.90677634881177</v>
          </cell>
          <cell r="X129">
            <v>31281.997032628304</v>
          </cell>
          <cell r="Y129">
            <v>0.33413156304572822</v>
          </cell>
        </row>
        <row r="130">
          <cell r="B130" t="str">
            <v>Пайарикский район</v>
          </cell>
          <cell r="C130">
            <v>123007.856</v>
          </cell>
          <cell r="D130">
            <v>43065</v>
          </cell>
          <cell r="E130">
            <v>43040</v>
          </cell>
          <cell r="F130">
            <v>79967.856</v>
          </cell>
          <cell r="G130">
            <v>0.65010364866452108</v>
          </cell>
          <cell r="H130">
            <v>1828.015471059208</v>
          </cell>
          <cell r="I130">
            <v>429.94468735387528</v>
          </cell>
          <cell r="J130">
            <v>429.94468735387528</v>
          </cell>
          <cell r="K130">
            <v>1213.9005093666003</v>
          </cell>
          <cell r="L130">
            <v>179.31138653451572</v>
          </cell>
          <cell r="M130">
            <v>2.2416558897453656</v>
          </cell>
          <cell r="N130">
            <v>0</v>
          </cell>
          <cell r="O130">
            <v>0</v>
          </cell>
          <cell r="P130">
            <v>2.6172319144713838</v>
          </cell>
          <cell r="Q130">
            <v>14574.983227235685</v>
          </cell>
          <cell r="R130">
            <v>14371.838999999998</v>
          </cell>
          <cell r="S130">
            <v>0</v>
          </cell>
          <cell r="T130">
            <v>14371.838999999998</v>
          </cell>
          <cell r="U130">
            <v>0</v>
          </cell>
          <cell r="V130">
            <v>0</v>
          </cell>
          <cell r="W130">
            <v>203.14422723568626</v>
          </cell>
          <cell r="X130">
            <v>63564.857301705109</v>
          </cell>
          <cell r="Y130">
            <v>0.51675445267256026</v>
          </cell>
        </row>
        <row r="131">
          <cell r="B131" t="str">
            <v>Пастдаргомский район</v>
          </cell>
          <cell r="C131">
            <v>154622.674</v>
          </cell>
          <cell r="D131">
            <v>156124.82</v>
          </cell>
          <cell r="E131">
            <v>154622.72</v>
          </cell>
          <cell r="F131">
            <v>0</v>
          </cell>
          <cell r="G131">
            <v>0</v>
          </cell>
          <cell r="H131">
            <v>7624.7706366477223</v>
          </cell>
          <cell r="I131">
            <v>463.34300632736893</v>
          </cell>
          <cell r="J131">
            <v>463.34300632736893</v>
          </cell>
          <cell r="K131">
            <v>1197.6750120417082</v>
          </cell>
          <cell r="L131">
            <v>5835.4219537229837</v>
          </cell>
          <cell r="M131">
            <v>3.4367803882671213</v>
          </cell>
          <cell r="N131">
            <v>0</v>
          </cell>
          <cell r="O131">
            <v>0</v>
          </cell>
          <cell r="P131">
            <v>124.89388416739413</v>
          </cell>
          <cell r="Q131">
            <v>20910.930893178524</v>
          </cell>
          <cell r="R131">
            <v>20640.259999999995</v>
          </cell>
          <cell r="S131">
            <v>0</v>
          </cell>
          <cell r="T131">
            <v>20640.259999999995</v>
          </cell>
          <cell r="U131">
            <v>0</v>
          </cell>
          <cell r="V131">
            <v>0</v>
          </cell>
          <cell r="W131">
            <v>270.67089317852714</v>
          </cell>
          <cell r="X131">
            <v>0</v>
          </cell>
          <cell r="Y131">
            <v>0</v>
          </cell>
        </row>
        <row r="132">
          <cell r="B132" t="str">
            <v>Пахтачинский район</v>
          </cell>
          <cell r="C132">
            <v>66889.706999999995</v>
          </cell>
          <cell r="D132">
            <v>24795</v>
          </cell>
          <cell r="E132">
            <v>24774.999999999993</v>
          </cell>
          <cell r="F132">
            <v>42114.707000000002</v>
          </cell>
          <cell r="G132">
            <v>0.62961416470250053</v>
          </cell>
          <cell r="H132">
            <v>989.16980727182499</v>
          </cell>
          <cell r="I132">
            <v>271.45016946869731</v>
          </cell>
          <cell r="J132">
            <v>271.45016946869731</v>
          </cell>
          <cell r="K132">
            <v>498.40328517451087</v>
          </cell>
          <cell r="L132">
            <v>197.88461753515242</v>
          </cell>
          <cell r="M132">
            <v>21.431735093464415</v>
          </cell>
          <cell r="N132">
            <v>0</v>
          </cell>
          <cell r="O132">
            <v>0</v>
          </cell>
          <cell r="P132">
            <v>0</v>
          </cell>
          <cell r="Q132">
            <v>8765.4698946411954</v>
          </cell>
          <cell r="R132">
            <v>8455.4489999999987</v>
          </cell>
          <cell r="S132">
            <v>0</v>
          </cell>
          <cell r="T132">
            <v>8455.4489999999987</v>
          </cell>
          <cell r="U132">
            <v>0</v>
          </cell>
          <cell r="V132">
            <v>0</v>
          </cell>
          <cell r="W132">
            <v>310.02089464119643</v>
          </cell>
          <cell r="X132">
            <v>32360.067298086979</v>
          </cell>
          <cell r="Y132">
            <v>0.48378246443936407</v>
          </cell>
        </row>
        <row r="133">
          <cell r="B133" t="str">
            <v>Самаркандский район</v>
          </cell>
          <cell r="C133">
            <v>82349.888000000006</v>
          </cell>
          <cell r="D133">
            <v>88196</v>
          </cell>
          <cell r="E133">
            <v>82349.88900000001</v>
          </cell>
          <cell r="F133">
            <v>0</v>
          </cell>
          <cell r="G133">
            <v>0</v>
          </cell>
          <cell r="H133">
            <v>10503.781501449044</v>
          </cell>
          <cell r="I133">
            <v>708.23045804510946</v>
          </cell>
          <cell r="J133">
            <v>708.23045804510946</v>
          </cell>
          <cell r="K133">
            <v>697.72674986337654</v>
          </cell>
          <cell r="L133">
            <v>483.09061616836186</v>
          </cell>
          <cell r="M133">
            <v>5.9737693597989301</v>
          </cell>
          <cell r="N133">
            <v>8608.7599080123964</v>
          </cell>
          <cell r="O133">
            <v>0</v>
          </cell>
          <cell r="P133">
            <v>0</v>
          </cell>
          <cell r="Q133">
            <v>8386.909372611286</v>
          </cell>
          <cell r="R133">
            <v>8198.7230000000018</v>
          </cell>
          <cell r="S133">
            <v>0</v>
          </cell>
          <cell r="T133">
            <v>8198.7230000000018</v>
          </cell>
          <cell r="U133">
            <v>0</v>
          </cell>
          <cell r="V133">
            <v>0</v>
          </cell>
          <cell r="W133">
            <v>188.18637261128382</v>
          </cell>
          <cell r="X133">
            <v>0</v>
          </cell>
          <cell r="Y133">
            <v>0</v>
          </cell>
        </row>
        <row r="134">
          <cell r="B134" t="str">
            <v>Нурабадский район</v>
          </cell>
          <cell r="C134">
            <v>74791.656000000003</v>
          </cell>
          <cell r="D134">
            <v>54352</v>
          </cell>
          <cell r="E134">
            <v>54322</v>
          </cell>
          <cell r="F134">
            <v>20469.655999999999</v>
          </cell>
          <cell r="G134">
            <v>0.273689032904954</v>
          </cell>
          <cell r="H134">
            <v>1554.346072214368</v>
          </cell>
          <cell r="I134">
            <v>216.61977186146396</v>
          </cell>
          <cell r="J134">
            <v>216.61977186146396</v>
          </cell>
          <cell r="K134">
            <v>160.37271016364627</v>
          </cell>
          <cell r="L134">
            <v>1148.4938091591778</v>
          </cell>
          <cell r="M134">
            <v>28.859781030080068</v>
          </cell>
          <cell r="N134">
            <v>0</v>
          </cell>
          <cell r="O134">
            <v>0</v>
          </cell>
          <cell r="P134">
            <v>0</v>
          </cell>
          <cell r="Q134">
            <v>10575.133699342996</v>
          </cell>
          <cell r="R134">
            <v>10402.744999999999</v>
          </cell>
          <cell r="S134">
            <v>0</v>
          </cell>
          <cell r="T134">
            <v>10402.744999999999</v>
          </cell>
          <cell r="U134">
            <v>0</v>
          </cell>
          <cell r="V134">
            <v>0</v>
          </cell>
          <cell r="W134">
            <v>172.38869934299746</v>
          </cell>
          <cell r="X134">
            <v>8340.176228442635</v>
          </cell>
          <cell r="Y134">
            <v>0.11151212146502859</v>
          </cell>
        </row>
        <row r="135">
          <cell r="B135" t="str">
            <v>Ургутский район</v>
          </cell>
          <cell r="C135">
            <v>174972.38</v>
          </cell>
          <cell r="D135">
            <v>72271</v>
          </cell>
          <cell r="E135">
            <v>72241.235000000001</v>
          </cell>
          <cell r="F135">
            <v>102731.145</v>
          </cell>
          <cell r="G135">
            <v>0.58712777982444997</v>
          </cell>
          <cell r="H135">
            <v>82895.236743676127</v>
          </cell>
          <cell r="I135">
            <v>977.13382622058839</v>
          </cell>
          <cell r="J135">
            <v>977.13382622058839</v>
          </cell>
          <cell r="K135">
            <v>872.61739120199286</v>
          </cell>
          <cell r="L135">
            <v>457.60657054643042</v>
          </cell>
          <cell r="M135">
            <v>3.935824177992528</v>
          </cell>
          <cell r="N135">
            <v>0</v>
          </cell>
          <cell r="O135">
            <v>80492.325703226001</v>
          </cell>
          <cell r="P135">
            <v>91.617428303126161</v>
          </cell>
          <cell r="Q135">
            <v>19833.265780246908</v>
          </cell>
          <cell r="R135">
            <v>19687.861000000001</v>
          </cell>
          <cell r="S135">
            <v>0</v>
          </cell>
          <cell r="T135">
            <v>19687.861000000001</v>
          </cell>
          <cell r="U135">
            <v>0</v>
          </cell>
          <cell r="V135">
            <v>0</v>
          </cell>
          <cell r="W135">
            <v>145.40478024690816</v>
          </cell>
          <cell r="X135">
            <v>2.642476076969615</v>
          </cell>
          <cell r="Y135">
            <v>1.5102246863016979E-5</v>
          </cell>
        </row>
        <row r="136">
          <cell r="B136" t="str">
            <v>Тайлакский район</v>
          </cell>
          <cell r="C136">
            <v>80998.683999999994</v>
          </cell>
          <cell r="D136">
            <v>45598.999000000003</v>
          </cell>
          <cell r="E136">
            <v>45578.998999999996</v>
          </cell>
          <cell r="F136">
            <v>35419.684999999998</v>
          </cell>
          <cell r="G136">
            <v>0.4372871662951956</v>
          </cell>
          <cell r="H136">
            <v>1149.8839625432684</v>
          </cell>
          <cell r="I136">
            <v>295.64329594525304</v>
          </cell>
          <cell r="J136">
            <v>295.64329594525304</v>
          </cell>
          <cell r="K136">
            <v>459.4941784275976</v>
          </cell>
          <cell r="L136">
            <v>360.90950816999464</v>
          </cell>
          <cell r="M136">
            <v>7.6555656109365522</v>
          </cell>
          <cell r="N136">
            <v>3.3100878236713105</v>
          </cell>
          <cell r="O136">
            <v>0</v>
          </cell>
          <cell r="P136">
            <v>22.871326565815338</v>
          </cell>
          <cell r="Q136">
            <v>9345.3202521087533</v>
          </cell>
          <cell r="R136">
            <v>9169.5570000000007</v>
          </cell>
          <cell r="S136">
            <v>0</v>
          </cell>
          <cell r="T136">
            <v>9169.5570000000007</v>
          </cell>
          <cell r="U136">
            <v>0</v>
          </cell>
          <cell r="V136">
            <v>0</v>
          </cell>
          <cell r="W136">
            <v>175.76325210875308</v>
          </cell>
          <cell r="X136">
            <v>24924.48078534798</v>
          </cell>
          <cell r="Y136">
            <v>0.30771463873842669</v>
          </cell>
        </row>
        <row r="137">
          <cell r="B137" t="str">
            <v>Сурхандарьинская область</v>
          </cell>
          <cell r="C137">
            <v>1594481.1849999998</v>
          </cell>
          <cell r="D137">
            <v>906503.90399999998</v>
          </cell>
          <cell r="E137">
            <v>905842.10400000017</v>
          </cell>
          <cell r="F137">
            <v>688639.08100000001</v>
          </cell>
          <cell r="G137">
            <v>0.43188912323226947</v>
          </cell>
          <cell r="H137">
            <v>87931.089335190496</v>
          </cell>
          <cell r="I137">
            <v>6709.6992839758386</v>
          </cell>
          <cell r="J137">
            <v>6709.6992839758386</v>
          </cell>
          <cell r="K137">
            <v>17562.917153636994</v>
          </cell>
          <cell r="L137">
            <v>23408.364401040195</v>
          </cell>
          <cell r="M137">
            <v>323.65160321149347</v>
          </cell>
          <cell r="N137">
            <v>11187.974126109661</v>
          </cell>
          <cell r="O137">
            <v>28622.629440000001</v>
          </cell>
          <cell r="P137">
            <v>115.85332721629888</v>
          </cell>
          <cell r="Q137">
            <v>202520.43748373844</v>
          </cell>
          <cell r="R137">
            <v>200636.30800000008</v>
          </cell>
          <cell r="S137">
            <v>200636.30799999999</v>
          </cell>
          <cell r="T137">
            <v>9.0949470177292824E-11</v>
          </cell>
          <cell r="U137">
            <v>0</v>
          </cell>
          <cell r="V137">
            <v>0</v>
          </cell>
          <cell r="W137">
            <v>1884.129483738373</v>
          </cell>
          <cell r="X137">
            <v>398187.55418107111</v>
          </cell>
          <cell r="Y137">
            <v>0.24972860007819481</v>
          </cell>
        </row>
        <row r="138">
          <cell r="B138" t="str">
            <v>Областной бюжет Сурхандарьинской области</v>
          </cell>
          <cell r="C138">
            <v>455543.78299999976</v>
          </cell>
          <cell r="D138">
            <v>70352.114999999947</v>
          </cell>
          <cell r="E138">
            <v>424056.71500000008</v>
          </cell>
          <cell r="F138">
            <v>31486.970999999947</v>
          </cell>
          <cell r="G138">
            <v>6.9119527419826438E-2</v>
          </cell>
          <cell r="H138">
            <v>8.6047648763067279</v>
          </cell>
          <cell r="I138">
            <v>53785.47214862972</v>
          </cell>
          <cell r="J138">
            <v>53659.136000000057</v>
          </cell>
          <cell r="K138">
            <v>200636.30799999999</v>
          </cell>
          <cell r="L138">
            <v>-146977.17199999993</v>
          </cell>
          <cell r="M138">
            <v>0</v>
          </cell>
          <cell r="N138">
            <v>0</v>
          </cell>
          <cell r="O138">
            <v>126.33614862966628</v>
          </cell>
          <cell r="P138">
            <v>0</v>
          </cell>
          <cell r="Q138">
            <v>53785.47214862972</v>
          </cell>
          <cell r="R138">
            <v>53659.136000000057</v>
          </cell>
          <cell r="S138">
            <v>200636.30799999999</v>
          </cell>
          <cell r="T138">
            <v>-146977.17199999993</v>
          </cell>
          <cell r="U138">
            <v>0</v>
          </cell>
          <cell r="V138">
            <v>0</v>
          </cell>
          <cell r="W138">
            <v>126.33614862966628</v>
          </cell>
          <cell r="X138">
            <v>0</v>
          </cell>
          <cell r="Y138">
            <v>0</v>
          </cell>
        </row>
        <row r="139">
          <cell r="B139" t="str">
            <v>г.Термез</v>
          </cell>
          <cell r="C139">
            <v>60415.366999999998</v>
          </cell>
          <cell r="D139">
            <v>181456.49</v>
          </cell>
          <cell r="E139">
            <v>60415.345999999998</v>
          </cell>
          <cell r="F139">
            <v>0</v>
          </cell>
          <cell r="G139">
            <v>0</v>
          </cell>
          <cell r="H139">
            <v>8085.6031802667594</v>
          </cell>
          <cell r="I139">
            <v>307.73402496308455</v>
          </cell>
          <cell r="J139">
            <v>307.73402496308455</v>
          </cell>
          <cell r="K139">
            <v>364.09985582783293</v>
          </cell>
          <cell r="L139">
            <v>6279.2712610928347</v>
          </cell>
          <cell r="M139">
            <v>15.669514390695337</v>
          </cell>
          <cell r="N139">
            <v>1092.8887252641957</v>
          </cell>
          <cell r="O139">
            <v>0</v>
          </cell>
          <cell r="P139">
            <v>25.939798728115921</v>
          </cell>
          <cell r="Q139">
            <v>6092.2994756737908</v>
          </cell>
          <cell r="R139">
            <v>5933.5809999999992</v>
          </cell>
          <cell r="S139">
            <v>0</v>
          </cell>
          <cell r="T139">
            <v>5933.5809999999992</v>
          </cell>
          <cell r="U139">
            <v>0</v>
          </cell>
          <cell r="V139">
            <v>0</v>
          </cell>
          <cell r="W139">
            <v>158.71847567379194</v>
          </cell>
          <cell r="X139">
            <v>0</v>
          </cell>
          <cell r="Y139">
            <v>0</v>
          </cell>
        </row>
        <row r="140">
          <cell r="B140" t="str">
            <v>Алтынсайский район</v>
          </cell>
          <cell r="C140">
            <v>78566.260999999999</v>
          </cell>
          <cell r="D140">
            <v>25941.447</v>
          </cell>
          <cell r="E140">
            <v>25933.510999999999</v>
          </cell>
          <cell r="F140">
            <v>52632.75</v>
          </cell>
          <cell r="G140">
            <v>0.6699154233647443</v>
          </cell>
          <cell r="H140">
            <v>545.06529744024203</v>
          </cell>
          <cell r="I140">
            <v>92.561996918620579</v>
          </cell>
          <cell r="J140">
            <v>92.561996918620579</v>
          </cell>
          <cell r="K140">
            <v>400.89407723882056</v>
          </cell>
          <cell r="L140">
            <v>49.984211338884975</v>
          </cell>
          <cell r="M140">
            <v>1.4379163119684462</v>
          </cell>
          <cell r="N140">
            <v>0</v>
          </cell>
          <cell r="O140">
            <v>0</v>
          </cell>
          <cell r="P140">
            <v>0.18709563194739889</v>
          </cell>
          <cell r="Q140">
            <v>11783.662007241199</v>
          </cell>
          <cell r="R140">
            <v>11651.504999999999</v>
          </cell>
          <cell r="S140">
            <v>0</v>
          </cell>
          <cell r="T140">
            <v>11651.504999999999</v>
          </cell>
          <cell r="U140">
            <v>0</v>
          </cell>
          <cell r="V140">
            <v>0</v>
          </cell>
          <cell r="W140">
            <v>132.15700724119893</v>
          </cell>
          <cell r="X140">
            <v>40304.022695318563</v>
          </cell>
          <cell r="Y140">
            <v>0.51299402800037242</v>
          </cell>
        </row>
        <row r="141">
          <cell r="B141" t="str">
            <v>Байсунский район</v>
          </cell>
          <cell r="C141">
            <v>62202.070999999996</v>
          </cell>
          <cell r="D141">
            <v>20145.621999999999</v>
          </cell>
          <cell r="E141">
            <v>20143.163</v>
          </cell>
          <cell r="F141">
            <v>42058.877999999997</v>
          </cell>
          <cell r="G141">
            <v>0.67616523572020615</v>
          </cell>
          <cell r="H141">
            <v>34157.21149605704</v>
          </cell>
          <cell r="I141">
            <v>1790.513994471818</v>
          </cell>
          <cell r="J141">
            <v>1790.513994471818</v>
          </cell>
          <cell r="K141">
            <v>3126.9597407417386</v>
          </cell>
          <cell r="L141">
            <v>562.10887159364631</v>
          </cell>
          <cell r="M141">
            <v>53.052675867724282</v>
          </cell>
          <cell r="N141">
            <v>0</v>
          </cell>
          <cell r="O141">
            <v>28622.629440000001</v>
          </cell>
          <cell r="P141">
            <v>1.9467733821130873</v>
          </cell>
          <cell r="Q141">
            <v>9123.4095558718673</v>
          </cell>
          <cell r="R141">
            <v>9056.7639999999992</v>
          </cell>
          <cell r="S141">
            <v>0</v>
          </cell>
          <cell r="T141">
            <v>9056.7639999999992</v>
          </cell>
          <cell r="U141">
            <v>0</v>
          </cell>
          <cell r="V141">
            <v>0</v>
          </cell>
          <cell r="W141">
            <v>66.645555871868069</v>
          </cell>
          <cell r="X141">
            <v>0</v>
          </cell>
          <cell r="Y141">
            <v>0</v>
          </cell>
        </row>
        <row r="142">
          <cell r="B142" t="str">
            <v>Музрабадский район</v>
          </cell>
          <cell r="C142">
            <v>60135.304000000004</v>
          </cell>
          <cell r="D142">
            <v>20162.091</v>
          </cell>
          <cell r="E142">
            <v>20157.478000000003</v>
          </cell>
          <cell r="F142">
            <v>39977.86</v>
          </cell>
          <cell r="G142">
            <v>0.6647985017253758</v>
          </cell>
          <cell r="H142">
            <v>888.48310691447762</v>
          </cell>
          <cell r="I142">
            <v>156.9502574852329</v>
          </cell>
          <cell r="J142">
            <v>156.9502574852329</v>
          </cell>
          <cell r="K142">
            <v>636.07179881824868</v>
          </cell>
          <cell r="L142">
            <v>71.626201520458665</v>
          </cell>
          <cell r="M142">
            <v>23.042833900014799</v>
          </cell>
          <cell r="N142">
            <v>0</v>
          </cell>
          <cell r="O142">
            <v>0</v>
          </cell>
          <cell r="P142">
            <v>0.79201519052261915</v>
          </cell>
          <cell r="Q142">
            <v>8643.9544649796353</v>
          </cell>
          <cell r="R142">
            <v>8533.4380000000001</v>
          </cell>
          <cell r="S142">
            <v>0</v>
          </cell>
          <cell r="T142">
            <v>8533.4380000000001</v>
          </cell>
          <cell r="U142">
            <v>0</v>
          </cell>
          <cell r="V142">
            <v>0</v>
          </cell>
          <cell r="W142">
            <v>110.51646497963499</v>
          </cell>
          <cell r="X142">
            <v>30445.422428105885</v>
          </cell>
          <cell r="Y142">
            <v>0.5062820074561506</v>
          </cell>
        </row>
        <row r="143">
          <cell r="B143" t="str">
            <v>Денауский район</v>
          </cell>
          <cell r="C143">
            <v>153227.30299999999</v>
          </cell>
          <cell r="D143">
            <v>135498.66800000001</v>
          </cell>
          <cell r="E143">
            <v>50185.100999999995</v>
          </cell>
          <cell r="F143">
            <v>103042.2</v>
          </cell>
          <cell r="G143">
            <v>0.67247936877150416</v>
          </cell>
          <cell r="H143">
            <v>5209.7185005876136</v>
          </cell>
          <cell r="I143">
            <v>480.56643238613913</v>
          </cell>
          <cell r="J143">
            <v>480.56643238613913</v>
          </cell>
          <cell r="K143">
            <v>1002.3392346845558</v>
          </cell>
          <cell r="L143">
            <v>3701.2013570663235</v>
          </cell>
          <cell r="M143">
            <v>16.265182459873358</v>
          </cell>
          <cell r="N143">
            <v>0</v>
          </cell>
          <cell r="O143">
            <v>0</v>
          </cell>
          <cell r="P143">
            <v>9.3462939907225806</v>
          </cell>
          <cell r="Q143">
            <v>18574.051847014136</v>
          </cell>
          <cell r="R143">
            <v>18421.386999999999</v>
          </cell>
          <cell r="S143">
            <v>0</v>
          </cell>
          <cell r="T143">
            <v>18421.386999999999</v>
          </cell>
          <cell r="U143">
            <v>0</v>
          </cell>
          <cell r="V143">
            <v>0</v>
          </cell>
          <cell r="W143">
            <v>152.66484701413768</v>
          </cell>
          <cell r="X143">
            <v>79258.429652398248</v>
          </cell>
          <cell r="Y143">
            <v>0.51726048883336584</v>
          </cell>
        </row>
        <row r="144">
          <cell r="B144" t="str">
            <v>Жаркурганский район</v>
          </cell>
          <cell r="C144">
            <v>87147.271000000008</v>
          </cell>
          <cell r="D144">
            <v>122304.179</v>
          </cell>
          <cell r="E144">
            <v>87147.293000000005</v>
          </cell>
          <cell r="F144">
            <v>0</v>
          </cell>
          <cell r="G144">
            <v>0</v>
          </cell>
          <cell r="H144">
            <v>8478.1801440830022</v>
          </cell>
          <cell r="I144">
            <v>167.6030630047224</v>
          </cell>
          <cell r="J144">
            <v>167.6030630047224</v>
          </cell>
          <cell r="K144">
            <v>904.22920980248364</v>
          </cell>
          <cell r="L144">
            <v>7382.9849607681781</v>
          </cell>
          <cell r="M144">
            <v>8.622262806251646</v>
          </cell>
          <cell r="N144">
            <v>0</v>
          </cell>
          <cell r="O144">
            <v>0</v>
          </cell>
          <cell r="P144">
            <v>14.740647701366786</v>
          </cell>
          <cell r="Q144">
            <v>11299.444954472156</v>
          </cell>
          <cell r="R144">
            <v>11193.996000000005</v>
          </cell>
          <cell r="S144">
            <v>0</v>
          </cell>
          <cell r="T144">
            <v>11193.996000000005</v>
          </cell>
          <cell r="U144">
            <v>0</v>
          </cell>
          <cell r="V144">
            <v>0</v>
          </cell>
          <cell r="W144">
            <v>105.44895447215136</v>
          </cell>
          <cell r="X144">
            <v>0</v>
          </cell>
          <cell r="Y144">
            <v>0</v>
          </cell>
        </row>
        <row r="145">
          <cell r="B145" t="str">
            <v>Кумкурганский район</v>
          </cell>
          <cell r="C145">
            <v>100550.728</v>
          </cell>
          <cell r="D145">
            <v>44544.639999999999</v>
          </cell>
          <cell r="E145">
            <v>31432.774999999994</v>
          </cell>
          <cell r="F145">
            <v>69117.932000000001</v>
          </cell>
          <cell r="G145">
            <v>0.68739365069539826</v>
          </cell>
          <cell r="H145">
            <v>1062.7391657649025</v>
          </cell>
          <cell r="I145">
            <v>162.49358074486176</v>
          </cell>
          <cell r="J145">
            <v>162.49358074486176</v>
          </cell>
          <cell r="K145">
            <v>821.0793597961873</v>
          </cell>
          <cell r="L145">
            <v>74.933005824510658</v>
          </cell>
          <cell r="M145">
            <v>4.2332193993426719</v>
          </cell>
          <cell r="N145">
            <v>0</v>
          </cell>
          <cell r="O145">
            <v>0</v>
          </cell>
          <cell r="P145">
            <v>0</v>
          </cell>
          <cell r="Q145">
            <v>13009.822772794654</v>
          </cell>
          <cell r="R145">
            <v>12801.291000000007</v>
          </cell>
          <cell r="S145">
            <v>0</v>
          </cell>
          <cell r="T145">
            <v>12801.291000000007</v>
          </cell>
          <cell r="U145">
            <v>0</v>
          </cell>
          <cell r="V145">
            <v>0</v>
          </cell>
          <cell r="W145">
            <v>208.53177279464722</v>
          </cell>
          <cell r="X145">
            <v>55045.370061440452</v>
          </cell>
          <cell r="Y145">
            <v>0.54743880184975335</v>
          </cell>
        </row>
        <row r="146">
          <cell r="B146" t="str">
            <v>Кизирикский район</v>
          </cell>
          <cell r="C146">
            <v>80883.27900000001</v>
          </cell>
          <cell r="D146">
            <v>25636.057000000001</v>
          </cell>
          <cell r="E146">
            <v>25630.496000000006</v>
          </cell>
          <cell r="F146">
            <v>55252.748</v>
          </cell>
          <cell r="G146">
            <v>0.68311706304587372</v>
          </cell>
          <cell r="H146">
            <v>980.64001820988403</v>
          </cell>
          <cell r="I146">
            <v>117.43703992592503</v>
          </cell>
          <cell r="J146">
            <v>117.43703992592503</v>
          </cell>
          <cell r="K146">
            <v>818.13111790686264</v>
          </cell>
          <cell r="L146">
            <v>35.335824397860776</v>
          </cell>
          <cell r="M146">
            <v>9.7360359792357212</v>
          </cell>
          <cell r="N146">
            <v>0</v>
          </cell>
          <cell r="O146">
            <v>0</v>
          </cell>
          <cell r="P146">
            <v>0</v>
          </cell>
          <cell r="Q146">
            <v>10754.832247451441</v>
          </cell>
          <cell r="R146">
            <v>10573.815000000004</v>
          </cell>
          <cell r="S146">
            <v>0</v>
          </cell>
          <cell r="T146">
            <v>10573.815000000004</v>
          </cell>
          <cell r="U146">
            <v>0</v>
          </cell>
          <cell r="V146">
            <v>0</v>
          </cell>
          <cell r="W146">
            <v>181.01724745143741</v>
          </cell>
          <cell r="X146">
            <v>43517.275734338677</v>
          </cell>
          <cell r="Y146">
            <v>0.53802561261566395</v>
          </cell>
        </row>
        <row r="147">
          <cell r="B147" t="str">
            <v>Сарийский район</v>
          </cell>
          <cell r="C147">
            <v>97633.041999999987</v>
          </cell>
          <cell r="D147">
            <v>74260.573999999993</v>
          </cell>
          <cell r="E147">
            <v>35903.906999999992</v>
          </cell>
          <cell r="F147">
            <v>61729.146000000001</v>
          </cell>
          <cell r="G147">
            <v>0.6322567107967404</v>
          </cell>
          <cell r="H147">
            <v>13108.692339605652</v>
          </cell>
          <cell r="I147">
            <v>2390.5384729437537</v>
          </cell>
          <cell r="J147">
            <v>2390.5384729437537</v>
          </cell>
          <cell r="K147">
            <v>5987.1216865683555</v>
          </cell>
          <cell r="L147">
            <v>4564.9369843313898</v>
          </cell>
          <cell r="M147">
            <v>130.77440331712123</v>
          </cell>
          <cell r="N147">
            <v>35.32079244502934</v>
          </cell>
          <cell r="O147">
            <v>0</v>
          </cell>
          <cell r="P147">
            <v>35.32079244502934</v>
          </cell>
          <cell r="Q147">
            <v>14454.000346082621</v>
          </cell>
          <cell r="R147">
            <v>14365.115</v>
          </cell>
          <cell r="S147">
            <v>0</v>
          </cell>
          <cell r="T147">
            <v>14365.115</v>
          </cell>
          <cell r="U147">
            <v>0</v>
          </cell>
          <cell r="V147">
            <v>0</v>
          </cell>
          <cell r="W147">
            <v>88.885346082620771</v>
          </cell>
          <cell r="X147">
            <v>34166.45331431173</v>
          </cell>
          <cell r="Y147">
            <v>0.34994764696885849</v>
          </cell>
        </row>
        <row r="148">
          <cell r="B148" t="str">
            <v>Термезский район</v>
          </cell>
          <cell r="C148">
            <v>50874.169000000002</v>
          </cell>
          <cell r="D148">
            <v>35326.156000000003</v>
          </cell>
          <cell r="E148">
            <v>18595.518</v>
          </cell>
          <cell r="F148">
            <v>32278.651000000002</v>
          </cell>
          <cell r="G148">
            <v>0.63448016222142123</v>
          </cell>
          <cell r="H148">
            <v>11484.619218412656</v>
          </cell>
          <cell r="I148">
            <v>302.86990141223833</v>
          </cell>
          <cell r="J148">
            <v>302.86990141223833</v>
          </cell>
          <cell r="K148">
            <v>731.90735019944168</v>
          </cell>
          <cell r="L148">
            <v>324.35834626175648</v>
          </cell>
          <cell r="M148">
            <v>19.726698228157282</v>
          </cell>
          <cell r="N148">
            <v>10095.085400845464</v>
          </cell>
          <cell r="O148">
            <v>0</v>
          </cell>
          <cell r="P148">
            <v>10.671521465598229</v>
          </cell>
          <cell r="Q148">
            <v>5567.2828163251152</v>
          </cell>
          <cell r="R148">
            <v>5458.0309999999999</v>
          </cell>
          <cell r="S148">
            <v>0</v>
          </cell>
          <cell r="T148">
            <v>5458.0309999999999</v>
          </cell>
          <cell r="U148">
            <v>0</v>
          </cell>
          <cell r="V148">
            <v>0</v>
          </cell>
          <cell r="W148">
            <v>109.25181632511497</v>
          </cell>
          <cell r="X148">
            <v>15226.748965262232</v>
          </cell>
          <cell r="Y148">
            <v>0.29930216580564156</v>
          </cell>
        </row>
        <row r="149">
          <cell r="B149" t="str">
            <v>Узунский район</v>
          </cell>
          <cell r="C149">
            <v>77830.058000000005</v>
          </cell>
          <cell r="D149">
            <v>27226.998</v>
          </cell>
          <cell r="E149">
            <v>27223.756999999991</v>
          </cell>
          <cell r="F149">
            <v>50606.325000000004</v>
          </cell>
          <cell r="G149">
            <v>0.6502156917318499</v>
          </cell>
          <cell r="H149">
            <v>776.91567378721152</v>
          </cell>
          <cell r="I149">
            <v>172.46983981903222</v>
          </cell>
          <cell r="J149">
            <v>172.46983981903222</v>
          </cell>
          <cell r="K149">
            <v>572.06766738565204</v>
          </cell>
          <cell r="L149">
            <v>21.136529183928868</v>
          </cell>
          <cell r="M149">
            <v>8.2779192531752095</v>
          </cell>
          <cell r="N149">
            <v>0</v>
          </cell>
          <cell r="O149">
            <v>0</v>
          </cell>
          <cell r="P149">
            <v>2.9637181454232024</v>
          </cell>
          <cell r="Q149">
            <v>9836.5738066813337</v>
          </cell>
          <cell r="R149">
            <v>9731.0100000000093</v>
          </cell>
          <cell r="S149">
            <v>0</v>
          </cell>
          <cell r="T149">
            <v>9731.0100000000093</v>
          </cell>
          <cell r="U149">
            <v>0</v>
          </cell>
          <cell r="V149">
            <v>0</v>
          </cell>
          <cell r="W149">
            <v>105.56380668132414</v>
          </cell>
          <cell r="X149">
            <v>39992.835519531458</v>
          </cell>
          <cell r="Y149">
            <v>0.5138482039873522</v>
          </cell>
        </row>
        <row r="150">
          <cell r="B150" t="str">
            <v>Шурчинский район</v>
          </cell>
          <cell r="C150">
            <v>88146.964000000007</v>
          </cell>
          <cell r="D150">
            <v>60681.430999999997</v>
          </cell>
          <cell r="E150">
            <v>29057.796000000002</v>
          </cell>
          <cell r="F150">
            <v>59089.202000000005</v>
          </cell>
          <cell r="G150">
            <v>0.67034869175982059</v>
          </cell>
          <cell r="H150">
            <v>1426.0274233081086</v>
          </cell>
          <cell r="I150">
            <v>207.52520109252822</v>
          </cell>
          <cell r="J150">
            <v>207.52520109252822</v>
          </cell>
          <cell r="K150">
            <v>926.92518672571941</v>
          </cell>
          <cell r="L150">
            <v>278.73778282599261</v>
          </cell>
          <cell r="M150">
            <v>12.240692211538686</v>
          </cell>
          <cell r="N150">
            <v>0</v>
          </cell>
          <cell r="O150">
            <v>0</v>
          </cell>
          <cell r="P150">
            <v>0.59856045232966992</v>
          </cell>
          <cell r="Q150">
            <v>12462.163582091385</v>
          </cell>
          <cell r="R150">
            <v>12319.814</v>
          </cell>
          <cell r="S150">
            <v>0</v>
          </cell>
          <cell r="T150">
            <v>12319.814</v>
          </cell>
          <cell r="U150">
            <v>0</v>
          </cell>
          <cell r="V150">
            <v>0</v>
          </cell>
          <cell r="W150">
            <v>142.34958209138566</v>
          </cell>
          <cell r="X150">
            <v>45201.01099460051</v>
          </cell>
          <cell r="Y150">
            <v>0.51279146715252166</v>
          </cell>
        </row>
        <row r="151">
          <cell r="B151" t="str">
            <v>Шерабадский район</v>
          </cell>
          <cell r="C151">
            <v>82998.687000000005</v>
          </cell>
          <cell r="D151">
            <v>36671.644999999997</v>
          </cell>
          <cell r="E151">
            <v>27164.231000000007</v>
          </cell>
          <cell r="F151">
            <v>55834.498</v>
          </cell>
          <cell r="G151">
            <v>0.6727154370526367</v>
          </cell>
          <cell r="H151">
            <v>941.49872556243736</v>
          </cell>
          <cell r="I151">
            <v>173.24810195836068</v>
          </cell>
          <cell r="J151">
            <v>173.24810195836068</v>
          </cell>
          <cell r="K151">
            <v>711.42578748449523</v>
          </cell>
          <cell r="L151">
            <v>47.200698109419449</v>
          </cell>
          <cell r="M151">
            <v>9.6241380101620528</v>
          </cell>
          <cell r="N151">
            <v>0</v>
          </cell>
          <cell r="O151">
            <v>0</v>
          </cell>
          <cell r="P151">
            <v>0</v>
          </cell>
          <cell r="Q151">
            <v>9896.1550744816723</v>
          </cell>
          <cell r="R151">
            <v>9789.7209999999995</v>
          </cell>
          <cell r="S151">
            <v>0</v>
          </cell>
          <cell r="T151">
            <v>9789.7209999999995</v>
          </cell>
          <cell r="U151">
            <v>0</v>
          </cell>
          <cell r="V151">
            <v>0</v>
          </cell>
          <cell r="W151">
            <v>106.43407448167237</v>
          </cell>
          <cell r="X151">
            <v>44996.844199955893</v>
          </cell>
          <cell r="Y151">
            <v>0.5421392292622158</v>
          </cell>
        </row>
        <row r="152">
          <cell r="B152" t="str">
            <v>Ангорский район</v>
          </cell>
          <cell r="C152">
            <v>58326.898000000001</v>
          </cell>
          <cell r="D152">
            <v>26295.791000000001</v>
          </cell>
          <cell r="E152">
            <v>22795.017</v>
          </cell>
          <cell r="F152">
            <v>35531.919999999998</v>
          </cell>
          <cell r="G152">
            <v>0.60918583395263015</v>
          </cell>
          <cell r="H152">
            <v>785.69504519048974</v>
          </cell>
          <cell r="I152">
            <v>187.18737684952083</v>
          </cell>
          <cell r="J152">
            <v>187.18737684952083</v>
          </cell>
          <cell r="K152">
            <v>559.66508045659657</v>
          </cell>
          <cell r="L152">
            <v>14.548366725009352</v>
          </cell>
          <cell r="M152">
            <v>10.948111076232868</v>
          </cell>
          <cell r="N152">
            <v>0</v>
          </cell>
          <cell r="O152">
            <v>0</v>
          </cell>
          <cell r="P152">
            <v>13.346110083130048</v>
          </cell>
          <cell r="Q152">
            <v>7237.3123839477212</v>
          </cell>
          <cell r="R152">
            <v>7147.7039999999997</v>
          </cell>
          <cell r="S152">
            <v>0</v>
          </cell>
          <cell r="T152">
            <v>7147.7039999999997</v>
          </cell>
          <cell r="U152">
            <v>0</v>
          </cell>
          <cell r="V152">
            <v>0</v>
          </cell>
          <cell r="W152">
            <v>89.608383947721236</v>
          </cell>
          <cell r="X152">
            <v>27508.912570861787</v>
          </cell>
          <cell r="Y152">
            <v>0.47163338895309992</v>
          </cell>
        </row>
        <row r="153">
          <cell r="B153" t="str">
            <v>Сырдарьинская область</v>
          </cell>
          <cell r="C153">
            <v>637783.59300000011</v>
          </cell>
          <cell r="D153">
            <v>460423.95299999992</v>
          </cell>
          <cell r="E153">
            <v>459747.95300000004</v>
          </cell>
          <cell r="F153">
            <v>178035.63999999996</v>
          </cell>
          <cell r="G153">
            <v>0.27914741293760426</v>
          </cell>
          <cell r="H153">
            <v>67431.1561909296</v>
          </cell>
          <cell r="I153">
            <v>1529.5743200307925</v>
          </cell>
          <cell r="J153">
            <v>1529.5743200307925</v>
          </cell>
          <cell r="K153">
            <v>3101.7427340248323</v>
          </cell>
          <cell r="L153">
            <v>6066.4536152580013</v>
          </cell>
          <cell r="M153">
            <v>8883.2191426118352</v>
          </cell>
          <cell r="N153">
            <v>1473.0937484078092</v>
          </cell>
          <cell r="O153">
            <v>46149.403039999997</v>
          </cell>
          <cell r="P153">
            <v>227.6695905963351</v>
          </cell>
          <cell r="Q153">
            <v>73149.432812917148</v>
          </cell>
          <cell r="R153">
            <v>71455.022000000012</v>
          </cell>
          <cell r="S153">
            <v>71455.021999999997</v>
          </cell>
          <cell r="T153">
            <v>1.546140993013978E-11</v>
          </cell>
          <cell r="U153">
            <v>0</v>
          </cell>
          <cell r="V153">
            <v>0</v>
          </cell>
          <cell r="W153">
            <v>1694.410812917152</v>
          </cell>
          <cell r="X153">
            <v>37455.050996153208</v>
          </cell>
          <cell r="Y153">
            <v>5.872689640693407E-2</v>
          </cell>
        </row>
        <row r="154">
          <cell r="B154" t="str">
            <v>Областной бюжет Сирдарьинской области</v>
          </cell>
          <cell r="C154">
            <v>195651.2950000001</v>
          </cell>
          <cell r="D154">
            <v>23128.767</v>
          </cell>
          <cell r="E154">
            <v>184965.69300000003</v>
          </cell>
          <cell r="F154">
            <v>10685.564999999957</v>
          </cell>
          <cell r="G154">
            <v>5.4615355344312701E-2</v>
          </cell>
          <cell r="H154">
            <v>5.4858149470678637E-2</v>
          </cell>
          <cell r="I154">
            <v>23225.268633859094</v>
          </cell>
          <cell r="J154">
            <v>23158.323000000004</v>
          </cell>
          <cell r="K154">
            <v>71455.021999999997</v>
          </cell>
          <cell r="L154">
            <v>-48296.698999999993</v>
          </cell>
          <cell r="M154">
            <v>0</v>
          </cell>
          <cell r="N154">
            <v>0</v>
          </cell>
          <cell r="O154">
            <v>66.945633859090918</v>
          </cell>
          <cell r="P154">
            <v>0</v>
          </cell>
          <cell r="Q154">
            <v>23225.268633859094</v>
          </cell>
          <cell r="R154">
            <v>23158.323000000004</v>
          </cell>
          <cell r="S154">
            <v>71455.021999999997</v>
          </cell>
          <cell r="T154">
            <v>-48296.698999999993</v>
          </cell>
          <cell r="U154">
            <v>0</v>
          </cell>
          <cell r="V154">
            <v>0</v>
          </cell>
          <cell r="W154">
            <v>66.945633859090918</v>
          </cell>
          <cell r="X154">
            <v>0</v>
          </cell>
          <cell r="Y154">
            <v>0</v>
          </cell>
        </row>
        <row r="155">
          <cell r="B155" t="str">
            <v>г.Гулистан</v>
          </cell>
          <cell r="C155">
            <v>49234.785000000003</v>
          </cell>
          <cell r="D155">
            <v>117387.02499999999</v>
          </cell>
          <cell r="E155">
            <v>49234.785000000003</v>
          </cell>
          <cell r="F155">
            <v>0</v>
          </cell>
          <cell r="G155">
            <v>0</v>
          </cell>
          <cell r="H155">
            <v>6926.4294797881403</v>
          </cell>
          <cell r="I155">
            <v>249.07749403584069</v>
          </cell>
          <cell r="J155">
            <v>249.07749403584069</v>
          </cell>
          <cell r="K155">
            <v>227.75213825623914</v>
          </cell>
          <cell r="L155">
            <v>5794.9864830292117</v>
          </cell>
          <cell r="M155">
            <v>7.0934319962890511</v>
          </cell>
          <cell r="N155">
            <v>472.78984221729235</v>
          </cell>
          <cell r="O155">
            <v>0</v>
          </cell>
          <cell r="P155">
            <v>174.73009025326752</v>
          </cell>
          <cell r="Q155">
            <v>5392.6342887320498</v>
          </cell>
          <cell r="R155">
            <v>5168.4080000000004</v>
          </cell>
          <cell r="S155">
            <v>0</v>
          </cell>
          <cell r="T155">
            <v>5168.4080000000004</v>
          </cell>
          <cell r="U155">
            <v>0</v>
          </cell>
          <cell r="V155">
            <v>0</v>
          </cell>
          <cell r="W155">
            <v>224.22628873204894</v>
          </cell>
          <cell r="X155">
            <v>0</v>
          </cell>
          <cell r="Y155">
            <v>0</v>
          </cell>
        </row>
        <row r="156">
          <cell r="B156" t="str">
            <v>г.Ширин</v>
          </cell>
          <cell r="C156">
            <v>13633.446</v>
          </cell>
          <cell r="D156">
            <v>107484.226</v>
          </cell>
          <cell r="E156">
            <v>13633.446</v>
          </cell>
          <cell r="F156">
            <v>0</v>
          </cell>
          <cell r="G156">
            <v>0</v>
          </cell>
          <cell r="H156">
            <v>8931.8365396679183</v>
          </cell>
          <cell r="I156">
            <v>37.611548996696719</v>
          </cell>
          <cell r="J156">
            <v>37.611548996696719</v>
          </cell>
          <cell r="K156">
            <v>34.389926591232772</v>
          </cell>
          <cell r="L156">
            <v>16.445707744351111</v>
          </cell>
          <cell r="M156">
            <v>8843.3893563356378</v>
          </cell>
          <cell r="N156">
            <v>0</v>
          </cell>
          <cell r="O156">
            <v>0</v>
          </cell>
          <cell r="P156">
            <v>0</v>
          </cell>
          <cell r="Q156">
            <v>861.59926995202625</v>
          </cell>
          <cell r="R156">
            <v>773.18999999999994</v>
          </cell>
          <cell r="S156">
            <v>0</v>
          </cell>
          <cell r="T156">
            <v>773.18999999999994</v>
          </cell>
          <cell r="U156">
            <v>0</v>
          </cell>
          <cell r="V156">
            <v>0</v>
          </cell>
          <cell r="W156">
            <v>88.409269952026335</v>
          </cell>
          <cell r="X156">
            <v>0</v>
          </cell>
          <cell r="Y156">
            <v>0</v>
          </cell>
        </row>
        <row r="157">
          <cell r="B157" t="str">
            <v>г.Янгиер</v>
          </cell>
          <cell r="C157">
            <v>25938.198</v>
          </cell>
          <cell r="D157">
            <v>16978.953000000001</v>
          </cell>
          <cell r="E157">
            <v>16931.313999999998</v>
          </cell>
          <cell r="F157">
            <v>9006.8770000000004</v>
          </cell>
          <cell r="G157">
            <v>0.34724374453460494</v>
          </cell>
          <cell r="H157">
            <v>7075.3543994364973</v>
          </cell>
          <cell r="I157">
            <v>117.45585106402643</v>
          </cell>
          <cell r="J157">
            <v>117.45585106402643</v>
          </cell>
          <cell r="K157">
            <v>86.687852130832553</v>
          </cell>
          <cell r="L157">
            <v>6.0818016174773515</v>
          </cell>
          <cell r="M157">
            <v>1.1518946241606431</v>
          </cell>
          <cell r="N157">
            <v>0</v>
          </cell>
          <cell r="O157">
            <v>6863.9769999999999</v>
          </cell>
          <cell r="P157">
            <v>0</v>
          </cell>
          <cell r="Q157">
            <v>1994.8582989649403</v>
          </cell>
          <cell r="R157">
            <v>1911.8520000000001</v>
          </cell>
          <cell r="S157">
            <v>0</v>
          </cell>
          <cell r="T157">
            <v>1911.8520000000001</v>
          </cell>
          <cell r="U157">
            <v>0</v>
          </cell>
          <cell r="V157">
            <v>0</v>
          </cell>
          <cell r="W157">
            <v>83.006298964940299</v>
          </cell>
          <cell r="X157">
            <v>0</v>
          </cell>
          <cell r="Y157">
            <v>0</v>
          </cell>
        </row>
        <row r="158">
          <cell r="B158" t="str">
            <v>Гулистанский район</v>
          </cell>
          <cell r="C158">
            <v>41542.04</v>
          </cell>
          <cell r="D158">
            <v>17557.258999999998</v>
          </cell>
          <cell r="E158">
            <v>17543.455000000002</v>
          </cell>
          <cell r="F158">
            <v>23998.551999999996</v>
          </cell>
          <cell r="G158">
            <v>0.57769315132333399</v>
          </cell>
          <cell r="H158">
            <v>1350.2170421471849</v>
          </cell>
          <cell r="I158">
            <v>85.355168143637883</v>
          </cell>
          <cell r="J158">
            <v>85.355168143637883</v>
          </cell>
          <cell r="K158">
            <v>261.53669982676411</v>
          </cell>
          <cell r="L158">
            <v>0.8645646826026232</v>
          </cell>
          <cell r="M158">
            <v>2.1567033036632712</v>
          </cell>
          <cell r="N158">
            <v>1000.303906190517</v>
          </cell>
          <cell r="O158">
            <v>0</v>
          </cell>
          <cell r="P158">
            <v>0</v>
          </cell>
          <cell r="Q158">
            <v>5057.4077890788649</v>
          </cell>
          <cell r="R158">
            <v>4956.5380000000014</v>
          </cell>
          <cell r="S158">
            <v>0</v>
          </cell>
          <cell r="T158">
            <v>4956.5380000000014</v>
          </cell>
          <cell r="U158">
            <v>0</v>
          </cell>
          <cell r="V158">
            <v>0</v>
          </cell>
          <cell r="W158">
            <v>100.86978907886368</v>
          </cell>
          <cell r="X158">
            <v>17590.927168773946</v>
          </cell>
          <cell r="Y158">
            <v>0.4234488043623747</v>
          </cell>
        </row>
        <row r="159">
          <cell r="B159" t="str">
            <v>Баяутский район</v>
          </cell>
          <cell r="C159">
            <v>59941.736000000004</v>
          </cell>
          <cell r="D159">
            <v>25043.081999999999</v>
          </cell>
          <cell r="E159">
            <v>24956.963000000003</v>
          </cell>
          <cell r="F159">
            <v>34984.817999999999</v>
          </cell>
          <cell r="G159">
            <v>0.58364706020526325</v>
          </cell>
          <cell r="H159">
            <v>641.37180055285489</v>
          </cell>
          <cell r="I159">
            <v>115.33622808960401</v>
          </cell>
          <cell r="J159">
            <v>115.33622808960401</v>
          </cell>
          <cell r="K159">
            <v>399.88095357587804</v>
          </cell>
          <cell r="L159">
            <v>118.61139950082156</v>
          </cell>
          <cell r="M159">
            <v>3.3260018636174262</v>
          </cell>
          <cell r="N159">
            <v>0</v>
          </cell>
          <cell r="O159">
            <v>0</v>
          </cell>
          <cell r="P159">
            <v>4.2172175229339217</v>
          </cell>
          <cell r="Q159">
            <v>6718.9195253581784</v>
          </cell>
          <cell r="R159">
            <v>6585.0460000000012</v>
          </cell>
          <cell r="S159">
            <v>0</v>
          </cell>
          <cell r="T159">
            <v>6585.0460000000012</v>
          </cell>
          <cell r="U159">
            <v>0</v>
          </cell>
          <cell r="V159">
            <v>0</v>
          </cell>
          <cell r="W159">
            <v>133.87352535817678</v>
          </cell>
          <cell r="X159">
            <v>27624.526674088964</v>
          </cell>
          <cell r="Y159">
            <v>0.46085630009262596</v>
          </cell>
        </row>
        <row r="160">
          <cell r="B160" t="str">
            <v>Сайхунабадский район</v>
          </cell>
          <cell r="C160">
            <v>43110.644999999997</v>
          </cell>
          <cell r="D160">
            <v>17635.285</v>
          </cell>
          <cell r="E160">
            <v>17607.201999999997</v>
          </cell>
          <cell r="F160">
            <v>25503.442999999999</v>
          </cell>
          <cell r="G160">
            <v>0.59158110485240945</v>
          </cell>
          <cell r="H160">
            <v>25798.801997109196</v>
          </cell>
          <cell r="I160">
            <v>81.382145497333454</v>
          </cell>
          <cell r="J160">
            <v>81.382145497333454</v>
          </cell>
          <cell r="K160">
            <v>196.40835995210864</v>
          </cell>
          <cell r="L160">
            <v>10.389767946981463</v>
          </cell>
          <cell r="M160">
            <v>3.2037460886469304</v>
          </cell>
          <cell r="N160">
            <v>0</v>
          </cell>
          <cell r="O160">
            <v>25503.442999999999</v>
          </cell>
          <cell r="P160">
            <v>3.9749776241257972</v>
          </cell>
          <cell r="Q160">
            <v>5112.5958210840208</v>
          </cell>
          <cell r="R160">
            <v>4984.5349999999999</v>
          </cell>
          <cell r="S160">
            <v>0</v>
          </cell>
          <cell r="T160">
            <v>4984.5349999999999</v>
          </cell>
          <cell r="U160">
            <v>0</v>
          </cell>
          <cell r="V160">
            <v>0</v>
          </cell>
          <cell r="W160">
            <v>128.06082108402097</v>
          </cell>
          <cell r="X160">
            <v>0</v>
          </cell>
          <cell r="Y160">
            <v>0</v>
          </cell>
        </row>
        <row r="161">
          <cell r="B161" t="str">
            <v>Сардобинский район</v>
          </cell>
          <cell r="C161">
            <v>32030.367999999999</v>
          </cell>
          <cell r="D161">
            <v>15189.106</v>
          </cell>
          <cell r="E161">
            <v>15186.766</v>
          </cell>
          <cell r="F161">
            <v>16843.601999999999</v>
          </cell>
          <cell r="G161">
            <v>0.52586351802139764</v>
          </cell>
          <cell r="H161">
            <v>272.22433703346547</v>
          </cell>
          <cell r="I161">
            <v>60.071019572614325</v>
          </cell>
          <cell r="J161">
            <v>60.071019572614325</v>
          </cell>
          <cell r="K161">
            <v>209.35305312866146</v>
          </cell>
          <cell r="L161">
            <v>2.144640203783255</v>
          </cell>
          <cell r="M161">
            <v>0.28371856735888262</v>
          </cell>
          <cell r="N161">
            <v>0</v>
          </cell>
          <cell r="O161">
            <v>0</v>
          </cell>
          <cell r="P161">
            <v>0.37190556104750155</v>
          </cell>
          <cell r="Q161">
            <v>4544.5121891434319</v>
          </cell>
          <cell r="R161">
            <v>4437.9610000000002</v>
          </cell>
          <cell r="S161">
            <v>0</v>
          </cell>
          <cell r="T161">
            <v>4437.9610000000002</v>
          </cell>
          <cell r="U161">
            <v>0</v>
          </cell>
          <cell r="V161">
            <v>0</v>
          </cell>
          <cell r="W161">
            <v>106.5511891434318</v>
          </cell>
          <cell r="X161">
            <v>12026.865473823102</v>
          </cell>
          <cell r="Y161">
            <v>0.37548321248832051</v>
          </cell>
        </row>
        <row r="162">
          <cell r="B162" t="str">
            <v>Мирзаабадский район</v>
          </cell>
          <cell r="C162">
            <v>35529.43</v>
          </cell>
          <cell r="D162">
            <v>16780.452000000001</v>
          </cell>
          <cell r="E162">
            <v>16671.378000000001</v>
          </cell>
          <cell r="F162">
            <v>18858.07</v>
          </cell>
          <cell r="G162">
            <v>0.53077322096076407</v>
          </cell>
          <cell r="H162">
            <v>15214.875353396625</v>
          </cell>
          <cell r="I162">
            <v>402.04750136314391</v>
          </cell>
          <cell r="J162">
            <v>402.04750136314391</v>
          </cell>
          <cell r="K162">
            <v>936.74377381103977</v>
          </cell>
          <cell r="L162">
            <v>78.839732179096245</v>
          </cell>
          <cell r="M162">
            <v>9.2084447493566888</v>
          </cell>
          <cell r="N162">
            <v>0</v>
          </cell>
          <cell r="O162">
            <v>13781.983039999999</v>
          </cell>
          <cell r="P162">
            <v>6.0528612939886859</v>
          </cell>
          <cell r="Q162">
            <v>4347.0424299646593</v>
          </cell>
          <cell r="R162">
            <v>4258.9160000000002</v>
          </cell>
          <cell r="S162">
            <v>0</v>
          </cell>
          <cell r="T162">
            <v>4258.9160000000002</v>
          </cell>
          <cell r="U162">
            <v>0</v>
          </cell>
          <cell r="V162">
            <v>0</v>
          </cell>
          <cell r="W162">
            <v>88.126429964659437</v>
          </cell>
          <cell r="X162">
            <v>0</v>
          </cell>
          <cell r="Y162">
            <v>0</v>
          </cell>
        </row>
        <row r="163">
          <cell r="B163" t="str">
            <v>Хаваский район</v>
          </cell>
          <cell r="C163">
            <v>42180.894</v>
          </cell>
          <cell r="D163">
            <v>18428.561000000002</v>
          </cell>
          <cell r="E163">
            <v>18383.087000000003</v>
          </cell>
          <cell r="F163">
            <v>23797.806999999997</v>
          </cell>
          <cell r="G163">
            <v>0.56418450969768441</v>
          </cell>
          <cell r="H163">
            <v>317.06565744991536</v>
          </cell>
          <cell r="I163">
            <v>117.81890340861969</v>
          </cell>
          <cell r="J163">
            <v>117.81890340861969</v>
          </cell>
          <cell r="K163">
            <v>167.46493995088284</v>
          </cell>
          <cell r="L163">
            <v>27.164215202993141</v>
          </cell>
          <cell r="M163">
            <v>4.4579827667984571</v>
          </cell>
          <cell r="N163">
            <v>0</v>
          </cell>
          <cell r="O163">
            <v>0</v>
          </cell>
          <cell r="P163">
            <v>0.15961612062124528</v>
          </cell>
          <cell r="Q163">
            <v>5189.8256605838387</v>
          </cell>
          <cell r="R163">
            <v>5062.0150000000003</v>
          </cell>
          <cell r="S163">
            <v>0</v>
          </cell>
          <cell r="T163">
            <v>5062.0150000000003</v>
          </cell>
          <cell r="U163">
            <v>0</v>
          </cell>
          <cell r="V163">
            <v>0</v>
          </cell>
          <cell r="W163">
            <v>127.81066058383809</v>
          </cell>
          <cell r="X163">
            <v>18290.915681966242</v>
          </cell>
          <cell r="Y163">
            <v>0.43363034652528326</v>
          </cell>
        </row>
        <row r="164">
          <cell r="B164" t="str">
            <v>Акалтинский район</v>
          </cell>
          <cell r="C164">
            <v>27176.262999999999</v>
          </cell>
          <cell r="D164">
            <v>12858.513000000001</v>
          </cell>
          <cell r="E164">
            <v>12819.356999999998</v>
          </cell>
          <cell r="F164">
            <v>14356.906000000001</v>
          </cell>
          <cell r="G164">
            <v>0.52828845525965074</v>
          </cell>
          <cell r="H164">
            <v>218.43252191290046</v>
          </cell>
          <cell r="I164">
            <v>68.8072632297078</v>
          </cell>
          <cell r="J164">
            <v>68.8072632297078</v>
          </cell>
          <cell r="K164">
            <v>130.4309728393203</v>
          </cell>
          <cell r="L164">
            <v>3.3534771300932502</v>
          </cell>
          <cell r="M164">
            <v>2.2436682188919881</v>
          </cell>
          <cell r="N164">
            <v>0</v>
          </cell>
          <cell r="O164">
            <v>0</v>
          </cell>
          <cell r="P164">
            <v>13.5971404948871</v>
          </cell>
          <cell r="Q164">
            <v>3301.3919508132494</v>
          </cell>
          <cell r="R164">
            <v>3175.2290000000003</v>
          </cell>
          <cell r="S164">
            <v>0</v>
          </cell>
          <cell r="T164">
            <v>3175.2290000000003</v>
          </cell>
          <cell r="U164">
            <v>0</v>
          </cell>
          <cell r="V164">
            <v>0</v>
          </cell>
          <cell r="W164">
            <v>126.16295081324898</v>
          </cell>
          <cell r="X164">
            <v>10837.081527273851</v>
          </cell>
          <cell r="Y164">
            <v>0.39877011520214722</v>
          </cell>
        </row>
        <row r="165">
          <cell r="B165" t="str">
            <v>Сырдарьинский район</v>
          </cell>
          <cell r="C165">
            <v>71814.493000000002</v>
          </cell>
          <cell r="D165">
            <v>71952.724000000002</v>
          </cell>
          <cell r="E165">
            <v>71814.506999999998</v>
          </cell>
          <cell r="F165">
            <v>0</v>
          </cell>
          <cell r="G165">
            <v>0</v>
          </cell>
          <cell r="H165">
            <v>684.54706243490477</v>
          </cell>
          <cell r="I165">
            <v>194.61119662956762</v>
          </cell>
          <cell r="J165">
            <v>194.61119662956762</v>
          </cell>
          <cell r="K165">
            <v>451.09406396187211</v>
          </cell>
          <cell r="L165">
            <v>7.5718260205891346</v>
          </cell>
          <cell r="M165">
            <v>6.7041940974125653</v>
          </cell>
          <cell r="N165">
            <v>0</v>
          </cell>
          <cell r="O165">
            <v>0</v>
          </cell>
          <cell r="P165">
            <v>24.565781725463324</v>
          </cell>
          <cell r="Q165">
            <v>7403.3769553828079</v>
          </cell>
          <cell r="R165">
            <v>6983.0090000000018</v>
          </cell>
          <cell r="S165">
            <v>0</v>
          </cell>
          <cell r="T165">
            <v>6983.0090000000018</v>
          </cell>
          <cell r="U165">
            <v>0</v>
          </cell>
          <cell r="V165">
            <v>0</v>
          </cell>
          <cell r="W165">
            <v>420.36795538280575</v>
          </cell>
          <cell r="X165">
            <v>0</v>
          </cell>
          <cell r="Y165">
            <v>0</v>
          </cell>
        </row>
        <row r="166">
          <cell r="B166" t="str">
            <v>Ташкентская область</v>
          </cell>
          <cell r="C166">
            <v>1741052.6710000001</v>
          </cell>
          <cell r="D166">
            <v>3095658.0560000008</v>
          </cell>
          <cell r="E166">
            <v>1741052.6710000003</v>
          </cell>
          <cell r="F166">
            <v>-2.9103830456733704E-11</v>
          </cell>
          <cell r="G166">
            <v>-1.6716226304639867E-17</v>
          </cell>
          <cell r="H166">
            <v>95658.911569027754</v>
          </cell>
          <cell r="I166">
            <v>7756.9954882577404</v>
          </cell>
          <cell r="J166">
            <v>7756.9954882577404</v>
          </cell>
          <cell r="K166">
            <v>10719.380020291357</v>
          </cell>
          <cell r="L166">
            <v>62572.161624314984</v>
          </cell>
          <cell r="M166">
            <v>10192.720994946843</v>
          </cell>
          <cell r="N166">
            <v>3931.391111337427</v>
          </cell>
          <cell r="O166">
            <v>0</v>
          </cell>
          <cell r="P166">
            <v>486.26232987939738</v>
          </cell>
          <cell r="Q166">
            <v>216147.47984159196</v>
          </cell>
          <cell r="R166">
            <v>212021.98099999959</v>
          </cell>
          <cell r="S166">
            <v>212021.981</v>
          </cell>
          <cell r="T166">
            <v>-4.1836756281554699E-10</v>
          </cell>
          <cell r="U166">
            <v>0</v>
          </cell>
          <cell r="V166">
            <v>0</v>
          </cell>
          <cell r="W166">
            <v>4125.498841592349</v>
          </cell>
          <cell r="X166">
            <v>0</v>
          </cell>
          <cell r="Y166">
            <v>0</v>
          </cell>
        </row>
        <row r="167">
          <cell r="B167" t="str">
            <v>Областной бюжет Ташкентской области</v>
          </cell>
          <cell r="C167">
            <v>399221.51900000003</v>
          </cell>
          <cell r="D167">
            <v>5.8207660913467407E-10</v>
          </cell>
          <cell r="E167">
            <v>556100.72600000014</v>
          </cell>
          <cell r="F167">
            <v>-156879.19000000003</v>
          </cell>
          <cell r="G167">
            <v>-0.39296276010612546</v>
          </cell>
          <cell r="H167">
            <v>4.7633128007058883</v>
          </cell>
          <cell r="I167">
            <v>112477.38744265797</v>
          </cell>
          <cell r="J167">
            <v>112169.36699999959</v>
          </cell>
          <cell r="K167">
            <v>212021.981</v>
          </cell>
          <cell r="L167">
            <v>-99852.614000000409</v>
          </cell>
          <cell r="M167">
            <v>0</v>
          </cell>
          <cell r="N167">
            <v>0</v>
          </cell>
          <cell r="O167">
            <v>308.02044265838447</v>
          </cell>
          <cell r="P167">
            <v>0</v>
          </cell>
          <cell r="Q167">
            <v>112477.38744265797</v>
          </cell>
          <cell r="R167">
            <v>112169.36699999959</v>
          </cell>
          <cell r="S167">
            <v>212021.981</v>
          </cell>
          <cell r="T167">
            <v>-99852.614000000409</v>
          </cell>
          <cell r="U167">
            <v>0</v>
          </cell>
          <cell r="V167">
            <v>0</v>
          </cell>
          <cell r="W167">
            <v>308.02044265838447</v>
          </cell>
          <cell r="X167">
            <v>0</v>
          </cell>
          <cell r="Y167">
            <v>0</v>
          </cell>
        </row>
        <row r="168">
          <cell r="B168" t="str">
            <v>г.Алмалык</v>
          </cell>
          <cell r="C168">
            <v>64757.003000000004</v>
          </cell>
          <cell r="D168">
            <v>609178.86699999997</v>
          </cell>
          <cell r="E168">
            <v>64757.044000000009</v>
          </cell>
          <cell r="F168">
            <v>0</v>
          </cell>
          <cell r="G168">
            <v>0</v>
          </cell>
          <cell r="H168">
            <v>4779.6250796030508</v>
          </cell>
          <cell r="I168">
            <v>339.22823443667659</v>
          </cell>
          <cell r="J168">
            <v>339.22823443667659</v>
          </cell>
          <cell r="K168">
            <v>411.85631448292941</v>
          </cell>
          <cell r="L168">
            <v>3921.7115467459462</v>
          </cell>
          <cell r="M168">
            <v>92.37098176501469</v>
          </cell>
          <cell r="N168">
            <v>0</v>
          </cell>
          <cell r="O168">
            <v>0</v>
          </cell>
          <cell r="P168">
            <v>14.458002172483125</v>
          </cell>
          <cell r="Q168">
            <v>2390.6868282944688</v>
          </cell>
          <cell r="R168">
            <v>2145.5149999999985</v>
          </cell>
          <cell r="S168">
            <v>0</v>
          </cell>
          <cell r="T168">
            <v>2145.5149999999985</v>
          </cell>
          <cell r="U168">
            <v>0</v>
          </cell>
          <cell r="V168">
            <v>0</v>
          </cell>
          <cell r="W168">
            <v>245.17182829447046</v>
          </cell>
          <cell r="X168">
            <v>0</v>
          </cell>
          <cell r="Y168">
            <v>0</v>
          </cell>
        </row>
        <row r="169">
          <cell r="B169" t="str">
            <v>г.Ангрен</v>
          </cell>
          <cell r="C169">
            <v>107211.723</v>
          </cell>
          <cell r="D169">
            <v>245008.611</v>
          </cell>
          <cell r="E169">
            <v>107211.68</v>
          </cell>
          <cell r="F169">
            <v>0</v>
          </cell>
          <cell r="G169">
            <v>0</v>
          </cell>
          <cell r="H169">
            <v>5543.8151961041276</v>
          </cell>
          <cell r="I169">
            <v>385.86629273353265</v>
          </cell>
          <cell r="J169">
            <v>385.86629273353265</v>
          </cell>
          <cell r="K169">
            <v>681.81053046823342</v>
          </cell>
          <cell r="L169">
            <v>3720.2205906545269</v>
          </cell>
          <cell r="M169">
            <v>160.32049292644854</v>
          </cell>
          <cell r="N169">
            <v>591.60688630585446</v>
          </cell>
          <cell r="O169">
            <v>0</v>
          </cell>
          <cell r="P169">
            <v>3.9904030155311325</v>
          </cell>
          <cell r="Q169">
            <v>3794.4831524488545</v>
          </cell>
          <cell r="R169">
            <v>3449.8769999999986</v>
          </cell>
          <cell r="S169">
            <v>0</v>
          </cell>
          <cell r="T169">
            <v>3449.8769999999986</v>
          </cell>
          <cell r="U169">
            <v>0</v>
          </cell>
          <cell r="V169">
            <v>0</v>
          </cell>
          <cell r="W169">
            <v>344.60615244885582</v>
          </cell>
          <cell r="X169">
            <v>0</v>
          </cell>
          <cell r="Y169">
            <v>0</v>
          </cell>
        </row>
        <row r="170">
          <cell r="B170" t="str">
            <v>г.Бекабад</v>
          </cell>
          <cell r="C170">
            <v>48613.553000000007</v>
          </cell>
          <cell r="D170">
            <v>132295.01199999999</v>
          </cell>
          <cell r="E170">
            <v>48613.526000000005</v>
          </cell>
          <cell r="F170">
            <v>0</v>
          </cell>
          <cell r="G170">
            <v>0</v>
          </cell>
          <cell r="H170">
            <v>1751.6181565372474</v>
          </cell>
          <cell r="I170">
            <v>233.30658087227758</v>
          </cell>
          <cell r="J170">
            <v>233.30658087227758</v>
          </cell>
          <cell r="K170">
            <v>137.83322768257983</v>
          </cell>
          <cell r="L170">
            <v>1115.8523210229944</v>
          </cell>
          <cell r="M170">
            <v>250.46309129114749</v>
          </cell>
          <cell r="N170">
            <v>0</v>
          </cell>
          <cell r="O170">
            <v>0</v>
          </cell>
          <cell r="P170">
            <v>14.162935668248183</v>
          </cell>
          <cell r="Q170">
            <v>2352.8553793341639</v>
          </cell>
          <cell r="R170">
            <v>1988.7950000000051</v>
          </cell>
          <cell r="S170">
            <v>0</v>
          </cell>
          <cell r="T170">
            <v>1988.7950000000051</v>
          </cell>
          <cell r="U170">
            <v>0</v>
          </cell>
          <cell r="V170">
            <v>0</v>
          </cell>
          <cell r="W170">
            <v>364.06037933415894</v>
          </cell>
          <cell r="X170">
            <v>0</v>
          </cell>
          <cell r="Y170">
            <v>0</v>
          </cell>
        </row>
        <row r="171">
          <cell r="B171" t="str">
            <v>г.Чирчик</v>
          </cell>
          <cell r="C171">
            <v>66397.123000000007</v>
          </cell>
          <cell r="D171">
            <v>112326.057</v>
          </cell>
          <cell r="E171">
            <v>66397.089000000007</v>
          </cell>
          <cell r="F171">
            <v>0</v>
          </cell>
          <cell r="G171">
            <v>0</v>
          </cell>
          <cell r="H171">
            <v>4573.1830642443128</v>
          </cell>
          <cell r="I171">
            <v>420.46704406663656</v>
          </cell>
          <cell r="J171">
            <v>420.46704406663656</v>
          </cell>
          <cell r="K171">
            <v>433.96042255032182</v>
          </cell>
          <cell r="L171">
            <v>1563.0309655276094</v>
          </cell>
          <cell r="M171">
            <v>1904.4787075824077</v>
          </cell>
          <cell r="N171">
            <v>0</v>
          </cell>
          <cell r="O171">
            <v>0</v>
          </cell>
          <cell r="P171">
            <v>251.24592451733807</v>
          </cell>
          <cell r="Q171">
            <v>2586.146168962895</v>
          </cell>
          <cell r="R171">
            <v>2177.1480000000024</v>
          </cell>
          <cell r="S171">
            <v>0</v>
          </cell>
          <cell r="T171">
            <v>2177.1480000000024</v>
          </cell>
          <cell r="U171">
            <v>0</v>
          </cell>
          <cell r="V171">
            <v>0</v>
          </cell>
          <cell r="W171">
            <v>408.99816896289235</v>
          </cell>
          <cell r="X171">
            <v>0</v>
          </cell>
          <cell r="Y171">
            <v>0</v>
          </cell>
        </row>
        <row r="172">
          <cell r="B172" t="str">
            <v>Ахангаранский район</v>
          </cell>
          <cell r="C172">
            <v>62319.241000000002</v>
          </cell>
          <cell r="D172">
            <v>188107.47500000001</v>
          </cell>
          <cell r="E172">
            <v>62319.192999999999</v>
          </cell>
          <cell r="F172">
            <v>0</v>
          </cell>
          <cell r="G172">
            <v>0</v>
          </cell>
          <cell r="H172">
            <v>2572.0781795394441</v>
          </cell>
          <cell r="I172">
            <v>358.47785763658663</v>
          </cell>
          <cell r="J172">
            <v>358.47785763658663</v>
          </cell>
          <cell r="K172">
            <v>371.58613027006021</v>
          </cell>
          <cell r="L172">
            <v>1317.9702571138112</v>
          </cell>
          <cell r="M172">
            <v>523.61616331572111</v>
          </cell>
          <cell r="N172">
            <v>0</v>
          </cell>
          <cell r="O172">
            <v>0</v>
          </cell>
          <cell r="P172">
            <v>0.42777120326493739</v>
          </cell>
          <cell r="Q172">
            <v>3656.362157085362</v>
          </cell>
          <cell r="R172">
            <v>3477.8630000000021</v>
          </cell>
          <cell r="S172">
            <v>0</v>
          </cell>
          <cell r="T172">
            <v>3477.8630000000021</v>
          </cell>
          <cell r="U172">
            <v>0</v>
          </cell>
          <cell r="V172">
            <v>0</v>
          </cell>
          <cell r="W172">
            <v>178.49915708535983</v>
          </cell>
          <cell r="X172">
            <v>0</v>
          </cell>
          <cell r="Y172">
            <v>0</v>
          </cell>
        </row>
        <row r="173">
          <cell r="B173" t="str">
            <v>Бекабадский район</v>
          </cell>
          <cell r="C173">
            <v>76349.089000000007</v>
          </cell>
          <cell r="D173">
            <v>74565.754000000001</v>
          </cell>
          <cell r="E173">
            <v>42679.141000000011</v>
          </cell>
          <cell r="F173">
            <v>33669.947999999997</v>
          </cell>
          <cell r="G173">
            <v>0.44099999673866436</v>
          </cell>
          <cell r="H173">
            <v>1277.4892880635014</v>
          </cell>
          <cell r="I173">
            <v>268.62214349804827</v>
          </cell>
          <cell r="J173">
            <v>268.62214349804827</v>
          </cell>
          <cell r="K173">
            <v>412.16663988232972</v>
          </cell>
          <cell r="L173">
            <v>555.76980322224938</v>
          </cell>
          <cell r="M173">
            <v>40.369929266285062</v>
          </cell>
          <cell r="N173">
            <v>0</v>
          </cell>
          <cell r="O173">
            <v>0</v>
          </cell>
          <cell r="P173">
            <v>0.56077219458915928</v>
          </cell>
          <cell r="Q173">
            <v>13361.393775129322</v>
          </cell>
          <cell r="R173">
            <v>13247.325999999999</v>
          </cell>
          <cell r="S173">
            <v>0</v>
          </cell>
          <cell r="T173">
            <v>13247.325999999999</v>
          </cell>
          <cell r="U173">
            <v>0</v>
          </cell>
          <cell r="V173">
            <v>0</v>
          </cell>
          <cell r="W173">
            <v>114.06777512932278</v>
          </cell>
          <cell r="X173">
            <v>19031.064936807175</v>
          </cell>
          <cell r="Y173">
            <v>0.24926381160628092</v>
          </cell>
        </row>
        <row r="174">
          <cell r="B174" t="str">
            <v>Аккурганский район</v>
          </cell>
          <cell r="C174">
            <v>58994.59</v>
          </cell>
          <cell r="D174">
            <v>64161.536</v>
          </cell>
          <cell r="E174">
            <v>36400.379000000001</v>
          </cell>
          <cell r="F174">
            <v>22594.256000000001</v>
          </cell>
          <cell r="G174">
            <v>0.38298860963352743</v>
          </cell>
          <cell r="H174">
            <v>1007.6943026010999</v>
          </cell>
          <cell r="I174">
            <v>196.07436314016093</v>
          </cell>
          <cell r="J174">
            <v>196.07436314016093</v>
          </cell>
          <cell r="K174">
            <v>342.75375955293879</v>
          </cell>
          <cell r="L174">
            <v>460.43289389495681</v>
          </cell>
          <cell r="M174">
            <v>8.4332860130434746</v>
          </cell>
          <cell r="N174">
            <v>0</v>
          </cell>
          <cell r="O174">
            <v>0</v>
          </cell>
          <cell r="P174">
            <v>0</v>
          </cell>
          <cell r="Q174">
            <v>8956.5507618595493</v>
          </cell>
          <cell r="R174">
            <v>8884.7289999999994</v>
          </cell>
          <cell r="S174">
            <v>0</v>
          </cell>
          <cell r="T174">
            <v>8884.7289999999994</v>
          </cell>
          <cell r="U174">
            <v>0</v>
          </cell>
          <cell r="V174">
            <v>0</v>
          </cell>
          <cell r="W174">
            <v>71.821761859550591</v>
          </cell>
          <cell r="X174">
            <v>12630.010935539352</v>
          </cell>
          <cell r="Y174">
            <v>0.21408761270379797</v>
          </cell>
        </row>
        <row r="175">
          <cell r="B175" t="str">
            <v>Бостанлыкский район</v>
          </cell>
          <cell r="C175">
            <v>72113.8</v>
          </cell>
          <cell r="D175">
            <v>103629.189</v>
          </cell>
          <cell r="E175">
            <v>63103.752</v>
          </cell>
          <cell r="F175">
            <v>9010.0690000000013</v>
          </cell>
          <cell r="G175">
            <v>0.12494236886698525</v>
          </cell>
          <cell r="H175">
            <v>2774.4327837353353</v>
          </cell>
          <cell r="I175">
            <v>630.70731692837126</v>
          </cell>
          <cell r="J175">
            <v>630.70731692837126</v>
          </cell>
          <cell r="K175">
            <v>804.7758654589627</v>
          </cell>
          <cell r="L175">
            <v>813.46680170958609</v>
          </cell>
          <cell r="M175">
            <v>516.8780347621082</v>
          </cell>
          <cell r="N175">
            <v>0</v>
          </cell>
          <cell r="O175">
            <v>0</v>
          </cell>
          <cell r="P175">
            <v>8.6047648763067279</v>
          </cell>
          <cell r="Q175">
            <v>3768.9539437105132</v>
          </cell>
          <cell r="R175">
            <v>3653.92</v>
          </cell>
          <cell r="S175">
            <v>0</v>
          </cell>
          <cell r="T175">
            <v>3653.92</v>
          </cell>
          <cell r="U175">
            <v>0</v>
          </cell>
          <cell r="V175">
            <v>0</v>
          </cell>
          <cell r="W175">
            <v>115.03394371051304</v>
          </cell>
          <cell r="X175">
            <v>2466.6822725541524</v>
          </cell>
          <cell r="Y175">
            <v>3.4205412453013881E-2</v>
          </cell>
        </row>
        <row r="176">
          <cell r="B176" t="str">
            <v>Букинский район</v>
          </cell>
          <cell r="C176">
            <v>69178.769</v>
          </cell>
          <cell r="D176">
            <v>65444.862999999998</v>
          </cell>
          <cell r="E176">
            <v>40054.506999999998</v>
          </cell>
          <cell r="F176">
            <v>29124.261999999999</v>
          </cell>
          <cell r="G176">
            <v>0.42100000362828077</v>
          </cell>
          <cell r="H176">
            <v>1581.901208215708</v>
          </cell>
          <cell r="I176">
            <v>259.39803349690283</v>
          </cell>
          <cell r="J176">
            <v>259.39803349690283</v>
          </cell>
          <cell r="K176">
            <v>403.0130159742356</v>
          </cell>
          <cell r="L176">
            <v>919.03440446118566</v>
          </cell>
          <cell r="M176">
            <v>0.45575428338394391</v>
          </cell>
          <cell r="N176">
            <v>0</v>
          </cell>
          <cell r="O176">
            <v>0</v>
          </cell>
          <cell r="P176">
            <v>0</v>
          </cell>
          <cell r="Q176">
            <v>8774.7415202255215</v>
          </cell>
          <cell r="R176">
            <v>8642.1419999999998</v>
          </cell>
          <cell r="S176">
            <v>0</v>
          </cell>
          <cell r="T176">
            <v>8642.1419999999998</v>
          </cell>
          <cell r="U176">
            <v>0</v>
          </cell>
          <cell r="V176">
            <v>0</v>
          </cell>
          <cell r="W176">
            <v>132.59952022552096</v>
          </cell>
          <cell r="X176">
            <v>18767.619271558768</v>
          </cell>
          <cell r="Y176">
            <v>0.27129160496566174</v>
          </cell>
        </row>
        <row r="177">
          <cell r="B177" t="str">
            <v>Юкоричирчикский район</v>
          </cell>
          <cell r="C177">
            <v>49701.635999999999</v>
          </cell>
          <cell r="D177">
            <v>79748.179999999993</v>
          </cell>
          <cell r="E177">
            <v>49701.635999999999</v>
          </cell>
          <cell r="F177">
            <v>0</v>
          </cell>
          <cell r="G177">
            <v>0</v>
          </cell>
          <cell r="H177">
            <v>2258.4145969931756</v>
          </cell>
          <cell r="I177">
            <v>331.05355892367788</v>
          </cell>
          <cell r="J177">
            <v>331.05355892367788</v>
          </cell>
          <cell r="K177">
            <v>657.21287625337106</v>
          </cell>
          <cell r="L177">
            <v>1233.5604324613146</v>
          </cell>
          <cell r="M177">
            <v>26.018388791604803</v>
          </cell>
          <cell r="N177">
            <v>0</v>
          </cell>
          <cell r="O177">
            <v>0</v>
          </cell>
          <cell r="P177">
            <v>10.569340563207154</v>
          </cell>
          <cell r="Q177">
            <v>3519.1197684486615</v>
          </cell>
          <cell r="R177">
            <v>3388.6730000000002</v>
          </cell>
          <cell r="S177">
            <v>0</v>
          </cell>
          <cell r="T177">
            <v>3388.6730000000002</v>
          </cell>
          <cell r="U177">
            <v>0</v>
          </cell>
          <cell r="V177">
            <v>0</v>
          </cell>
          <cell r="W177">
            <v>130.44676844866126</v>
          </cell>
          <cell r="X177">
            <v>0</v>
          </cell>
          <cell r="Y177">
            <v>0</v>
          </cell>
        </row>
        <row r="178">
          <cell r="B178" t="str">
            <v>Куйчирчикский район</v>
          </cell>
          <cell r="C178">
            <v>60587.277999999998</v>
          </cell>
          <cell r="D178">
            <v>59345.718000000001</v>
          </cell>
          <cell r="E178">
            <v>34413.573999999993</v>
          </cell>
          <cell r="F178">
            <v>26173.704000000002</v>
          </cell>
          <cell r="G178">
            <v>0.43199999841550896</v>
          </cell>
          <cell r="H178">
            <v>1007.6969148234274</v>
          </cell>
          <cell r="I178">
            <v>271.3925551394114</v>
          </cell>
          <cell r="J178">
            <v>271.3925551394114</v>
          </cell>
          <cell r="K178">
            <v>474.8579858418853</v>
          </cell>
          <cell r="L178">
            <v>247.61556246772301</v>
          </cell>
          <cell r="M178">
            <v>12.278302825871675</v>
          </cell>
          <cell r="N178">
            <v>0</v>
          </cell>
          <cell r="O178">
            <v>0</v>
          </cell>
          <cell r="P178">
            <v>1.5525085485359842</v>
          </cell>
          <cell r="Q178">
            <v>4708.7617418314258</v>
          </cell>
          <cell r="R178">
            <v>4578.683</v>
          </cell>
          <cell r="S178">
            <v>0</v>
          </cell>
          <cell r="T178">
            <v>4578.683</v>
          </cell>
          <cell r="U178">
            <v>0</v>
          </cell>
          <cell r="V178">
            <v>0</v>
          </cell>
          <cell r="W178">
            <v>130.07874183142584</v>
          </cell>
          <cell r="X178">
            <v>20457.245343345148</v>
          </cell>
          <cell r="Y178">
            <v>0.33764919003862742</v>
          </cell>
        </row>
        <row r="179">
          <cell r="B179" t="str">
            <v>Зангиатинский район</v>
          </cell>
          <cell r="C179">
            <v>147271.65700000001</v>
          </cell>
          <cell r="D179">
            <v>427241.43900000001</v>
          </cell>
          <cell r="E179">
            <v>147271.65700000001</v>
          </cell>
          <cell r="F179">
            <v>0</v>
          </cell>
          <cell r="G179">
            <v>0</v>
          </cell>
          <cell r="H179">
            <v>12181.836195648941</v>
          </cell>
          <cell r="I179">
            <v>1634.9157339016515</v>
          </cell>
          <cell r="J179">
            <v>1634.9157339016515</v>
          </cell>
          <cell r="K179">
            <v>1744.0518408217706</v>
          </cell>
          <cell r="L179">
            <v>8410.0411946340682</v>
          </cell>
          <cell r="M179">
            <v>289.24004126141068</v>
          </cell>
          <cell r="N179">
            <v>0</v>
          </cell>
          <cell r="O179">
            <v>0</v>
          </cell>
          <cell r="P179">
            <v>103.58738503003885</v>
          </cell>
          <cell r="Q179">
            <v>8812.1186751096575</v>
          </cell>
          <cell r="R179">
            <v>8460.52</v>
          </cell>
          <cell r="S179">
            <v>0</v>
          </cell>
          <cell r="T179">
            <v>8460.52</v>
          </cell>
          <cell r="U179">
            <v>0</v>
          </cell>
          <cell r="V179">
            <v>0</v>
          </cell>
          <cell r="W179">
            <v>351.59867510965728</v>
          </cell>
          <cell r="X179">
            <v>0</v>
          </cell>
          <cell r="Y179">
            <v>0</v>
          </cell>
        </row>
        <row r="180">
          <cell r="B180" t="str">
            <v>Кибрайский район</v>
          </cell>
          <cell r="C180">
            <v>80068.178</v>
          </cell>
          <cell r="D180">
            <v>409189.29499999998</v>
          </cell>
          <cell r="E180">
            <v>80068.204000000012</v>
          </cell>
          <cell r="F180">
            <v>0</v>
          </cell>
          <cell r="G180">
            <v>0</v>
          </cell>
          <cell r="H180">
            <v>12485.28670406425</v>
          </cell>
          <cell r="I180">
            <v>748.26558223611698</v>
          </cell>
          <cell r="J180">
            <v>748.26558223611698</v>
          </cell>
          <cell r="K180">
            <v>828.2527137019282</v>
          </cell>
          <cell r="L180">
            <v>6003.6447679461198</v>
          </cell>
          <cell r="M180">
            <v>4854.8455390350509</v>
          </cell>
          <cell r="N180">
            <v>0</v>
          </cell>
          <cell r="O180">
            <v>0</v>
          </cell>
          <cell r="P180">
            <v>50.278101145034064</v>
          </cell>
          <cell r="Q180">
            <v>3844.4468271561723</v>
          </cell>
          <cell r="R180">
            <v>3554.0159999999933</v>
          </cell>
          <cell r="S180">
            <v>0</v>
          </cell>
          <cell r="T180">
            <v>3554.0159999999933</v>
          </cell>
          <cell r="U180">
            <v>0</v>
          </cell>
          <cell r="V180">
            <v>0</v>
          </cell>
          <cell r="W180">
            <v>290.43082715617913</v>
          </cell>
          <cell r="X180">
            <v>0</v>
          </cell>
          <cell r="Y180">
            <v>0</v>
          </cell>
        </row>
        <row r="181">
          <cell r="B181" t="str">
            <v>Паркентский район</v>
          </cell>
          <cell r="C181">
            <v>73767.53</v>
          </cell>
          <cell r="D181">
            <v>78256.675000000003</v>
          </cell>
          <cell r="E181">
            <v>47211.218999999997</v>
          </cell>
          <cell r="F181">
            <v>26556.311000000002</v>
          </cell>
          <cell r="G181">
            <v>0.36000000271122001</v>
          </cell>
          <cell r="H181">
            <v>1614.3830653230752</v>
          </cell>
          <cell r="I181">
            <v>380.09765846338797</v>
          </cell>
          <cell r="J181">
            <v>380.09765846338797</v>
          </cell>
          <cell r="K181">
            <v>428.87228554567434</v>
          </cell>
          <cell r="L181">
            <v>798.35202504816073</v>
          </cell>
          <cell r="M181">
            <v>5.6763964559324487</v>
          </cell>
          <cell r="N181">
            <v>0</v>
          </cell>
          <cell r="O181">
            <v>0</v>
          </cell>
          <cell r="P181">
            <v>1.3846998099195558</v>
          </cell>
          <cell r="Q181">
            <v>9079.9090466588368</v>
          </cell>
          <cell r="R181">
            <v>8936.3729999999996</v>
          </cell>
          <cell r="S181">
            <v>0</v>
          </cell>
          <cell r="T181">
            <v>8936.3729999999996</v>
          </cell>
          <cell r="U181">
            <v>0</v>
          </cell>
          <cell r="V181">
            <v>0</v>
          </cell>
          <cell r="W181">
            <v>143.53604665883799</v>
          </cell>
          <cell r="X181">
            <v>15862.018888018089</v>
          </cell>
          <cell r="Y181">
            <v>0.21502711135940283</v>
          </cell>
        </row>
        <row r="182">
          <cell r="B182" t="str">
            <v>Пскентский район</v>
          </cell>
          <cell r="C182">
            <v>51255.868000000002</v>
          </cell>
          <cell r="D182">
            <v>48230.233999999997</v>
          </cell>
          <cell r="E182">
            <v>41505.248999999996</v>
          </cell>
          <cell r="F182">
            <v>9750.64</v>
          </cell>
          <cell r="G182">
            <v>0.19023460884517648</v>
          </cell>
          <cell r="H182">
            <v>6499.9850204912009</v>
          </cell>
          <cell r="I182">
            <v>168.39987543230458</v>
          </cell>
          <cell r="J182">
            <v>168.39987543230458</v>
          </cell>
          <cell r="K182">
            <v>802.01484362348833</v>
          </cell>
          <cell r="L182">
            <v>818.91058848428156</v>
          </cell>
          <cell r="M182">
            <v>1370.875487919554</v>
          </cell>
          <cell r="N182">
            <v>3339.7842250315725</v>
          </cell>
          <cell r="O182">
            <v>0</v>
          </cell>
          <cell r="P182">
            <v>0</v>
          </cell>
          <cell r="Q182">
            <v>5160.1439172718128</v>
          </cell>
          <cell r="R182">
            <v>5069.1419999999998</v>
          </cell>
          <cell r="S182">
            <v>0</v>
          </cell>
          <cell r="T182">
            <v>5069.1419999999998</v>
          </cell>
          <cell r="U182">
            <v>0</v>
          </cell>
          <cell r="V182">
            <v>0</v>
          </cell>
          <cell r="W182">
            <v>91.001917271813085</v>
          </cell>
          <cell r="X182">
            <v>0</v>
          </cell>
          <cell r="Y182">
            <v>0</v>
          </cell>
        </row>
        <row r="183">
          <cell r="B183" t="str">
            <v>Уртачирчикский район</v>
          </cell>
          <cell r="C183">
            <v>86701.521999999997</v>
          </cell>
          <cell r="D183">
            <v>123267.47</v>
          </cell>
          <cell r="E183">
            <v>86701.482000000004</v>
          </cell>
          <cell r="F183">
            <v>0</v>
          </cell>
          <cell r="G183">
            <v>0</v>
          </cell>
          <cell r="H183">
            <v>24723.644726829127</v>
          </cell>
          <cell r="I183">
            <v>490.57167120164894</v>
          </cell>
          <cell r="J183">
            <v>490.57167120164894</v>
          </cell>
          <cell r="K183">
            <v>818.05095803428196</v>
          </cell>
          <cell r="L183">
            <v>23384.129215735516</v>
          </cell>
          <cell r="M183">
            <v>24.05073860402684</v>
          </cell>
          <cell r="N183">
            <v>0</v>
          </cell>
          <cell r="O183">
            <v>0</v>
          </cell>
          <cell r="P183">
            <v>6.8421432536514919</v>
          </cell>
          <cell r="Q183">
            <v>7220.5648886321223</v>
          </cell>
          <cell r="R183">
            <v>7043.5919999999987</v>
          </cell>
          <cell r="S183">
            <v>0</v>
          </cell>
          <cell r="T183">
            <v>7043.5919999999987</v>
          </cell>
          <cell r="U183">
            <v>0</v>
          </cell>
          <cell r="V183">
            <v>0</v>
          </cell>
          <cell r="W183">
            <v>176.97288863212358</v>
          </cell>
          <cell r="X183">
            <v>0</v>
          </cell>
          <cell r="Y183">
            <v>0</v>
          </cell>
        </row>
        <row r="184">
          <cell r="B184" t="str">
            <v>Чиназский район</v>
          </cell>
          <cell r="C184">
            <v>64496.37</v>
          </cell>
          <cell r="D184">
            <v>115881.583</v>
          </cell>
          <cell r="E184">
            <v>64496.343999999997</v>
          </cell>
          <cell r="F184">
            <v>0</v>
          </cell>
          <cell r="G184">
            <v>0</v>
          </cell>
          <cell r="H184">
            <v>4684.7263962293409</v>
          </cell>
          <cell r="I184">
            <v>231.2899453921315</v>
          </cell>
          <cell r="J184">
            <v>231.2899453921315</v>
          </cell>
          <cell r="K184">
            <v>412.59783585239563</v>
          </cell>
          <cell r="L184">
            <v>3978.1585094133811</v>
          </cell>
          <cell r="M184">
            <v>54.629162860232263</v>
          </cell>
          <cell r="N184">
            <v>0</v>
          </cell>
          <cell r="O184">
            <v>0</v>
          </cell>
          <cell r="P184">
            <v>8.0509427112002641</v>
          </cell>
          <cell r="Q184">
            <v>4932.8176194464331</v>
          </cell>
          <cell r="R184">
            <v>4743.1970000000019</v>
          </cell>
          <cell r="S184">
            <v>0</v>
          </cell>
          <cell r="T184">
            <v>4743.1970000000019</v>
          </cell>
          <cell r="U184">
            <v>0</v>
          </cell>
          <cell r="V184">
            <v>0</v>
          </cell>
          <cell r="W184">
            <v>189.62061944643094</v>
          </cell>
          <cell r="X184">
            <v>0</v>
          </cell>
          <cell r="Y184">
            <v>0</v>
          </cell>
        </row>
        <row r="185">
          <cell r="B185" t="str">
            <v>Янгиюльский район</v>
          </cell>
          <cell r="C185">
            <v>102046.22200000001</v>
          </cell>
          <cell r="D185">
            <v>159780.098</v>
          </cell>
          <cell r="E185">
            <v>102046.269</v>
          </cell>
          <cell r="F185">
            <v>0</v>
          </cell>
          <cell r="G185">
            <v>0</v>
          </cell>
          <cell r="H185">
            <v>4341.1006899813883</v>
          </cell>
          <cell r="I185">
            <v>408.86104075821532</v>
          </cell>
          <cell r="J185">
            <v>408.86104075821532</v>
          </cell>
          <cell r="K185">
            <v>553.7127742939706</v>
          </cell>
          <cell r="L185">
            <v>3310.259743771554</v>
          </cell>
          <cell r="M185">
            <v>57.720495987600209</v>
          </cell>
          <cell r="N185">
            <v>0</v>
          </cell>
          <cell r="O185">
            <v>0</v>
          </cell>
          <cell r="P185">
            <v>10.546635170048781</v>
          </cell>
          <cell r="Q185">
            <v>6750.0362273281971</v>
          </cell>
          <cell r="R185">
            <v>6411.1030000000064</v>
          </cell>
          <cell r="S185">
            <v>0</v>
          </cell>
          <cell r="T185">
            <v>6411.1030000000064</v>
          </cell>
          <cell r="U185">
            <v>0</v>
          </cell>
          <cell r="V185">
            <v>0</v>
          </cell>
          <cell r="W185">
            <v>338.93322732819036</v>
          </cell>
          <cell r="X185">
            <v>0</v>
          </cell>
          <cell r="Y185">
            <v>0</v>
          </cell>
        </row>
        <row r="186">
          <cell r="B186" t="str">
            <v>Ферганская область</v>
          </cell>
          <cell r="C186">
            <v>2211787.6409999998</v>
          </cell>
          <cell r="D186">
            <v>2213628.1409999998</v>
          </cell>
          <cell r="E186">
            <v>2211787.6409999998</v>
          </cell>
          <cell r="F186">
            <v>0</v>
          </cell>
          <cell r="G186">
            <v>0</v>
          </cell>
          <cell r="H186">
            <v>110061.83871063298</v>
          </cell>
          <cell r="I186">
            <v>5666.3048895058928</v>
          </cell>
          <cell r="J186">
            <v>5666.3048895058928</v>
          </cell>
          <cell r="K186">
            <v>14468.241482702675</v>
          </cell>
          <cell r="L186">
            <v>12938.136109220351</v>
          </cell>
          <cell r="M186">
            <v>1034.0233072338474</v>
          </cell>
          <cell r="N186">
            <v>13804.456074002677</v>
          </cell>
          <cell r="O186">
            <v>62061.708160000002</v>
          </cell>
          <cell r="P186">
            <v>88.968687967528481</v>
          </cell>
          <cell r="Q186">
            <v>305741.25337977346</v>
          </cell>
          <cell r="R186">
            <v>301139.74499999988</v>
          </cell>
          <cell r="S186">
            <v>301139.745</v>
          </cell>
          <cell r="T186">
            <v>-9.5496943686157465E-11</v>
          </cell>
          <cell r="U186">
            <v>0</v>
          </cell>
          <cell r="V186">
            <v>0</v>
          </cell>
          <cell r="W186">
            <v>4601.5083797735479</v>
          </cell>
          <cell r="X186">
            <v>0</v>
          </cell>
          <cell r="Y186">
            <v>0</v>
          </cell>
        </row>
        <row r="187">
          <cell r="B187" t="str">
            <v>Областной бюжет Ферганской области</v>
          </cell>
          <cell r="C187">
            <v>576680.42099999986</v>
          </cell>
          <cell r="D187">
            <v>137655.17099999986</v>
          </cell>
          <cell r="E187">
            <v>1117693.1829999995</v>
          </cell>
          <cell r="F187">
            <v>-541012.66300000006</v>
          </cell>
          <cell r="G187">
            <v>-0.93814987174672992</v>
          </cell>
          <cell r="H187">
            <v>4.5734623502089384</v>
          </cell>
          <cell r="I187">
            <v>158208.0822378736</v>
          </cell>
          <cell r="J187">
            <v>158111.38899999991</v>
          </cell>
          <cell r="K187">
            <v>301139.745</v>
          </cell>
          <cell r="L187">
            <v>-143028.35600000009</v>
          </cell>
          <cell r="M187">
            <v>0</v>
          </cell>
          <cell r="N187">
            <v>0</v>
          </cell>
          <cell r="O187">
            <v>96.693237873705968</v>
          </cell>
          <cell r="P187">
            <v>0</v>
          </cell>
          <cell r="Q187">
            <v>158208.0822378736</v>
          </cell>
          <cell r="R187">
            <v>158111.38899999991</v>
          </cell>
          <cell r="S187">
            <v>301139.745</v>
          </cell>
          <cell r="T187">
            <v>-143028.35600000009</v>
          </cell>
          <cell r="U187">
            <v>0</v>
          </cell>
          <cell r="V187">
            <v>0</v>
          </cell>
          <cell r="W187">
            <v>96.693237873705968</v>
          </cell>
          <cell r="X187">
            <v>0</v>
          </cell>
          <cell r="Y187">
            <v>0</v>
          </cell>
        </row>
        <row r="188">
          <cell r="B188" t="str">
            <v>г.Фергана</v>
          </cell>
          <cell r="C188">
            <v>139641.755</v>
          </cell>
          <cell r="D188">
            <v>893548.34299999999</v>
          </cell>
          <cell r="E188">
            <v>139641.755</v>
          </cell>
          <cell r="F188">
            <v>0</v>
          </cell>
          <cell r="G188">
            <v>0</v>
          </cell>
          <cell r="H188">
            <v>12898.408294426185</v>
          </cell>
          <cell r="I188">
            <v>875.01593841343038</v>
          </cell>
          <cell r="J188">
            <v>875.01593841343038</v>
          </cell>
          <cell r="K188">
            <v>1105.9221929771481</v>
          </cell>
          <cell r="L188">
            <v>8382.8295482848189</v>
          </cell>
          <cell r="M188">
            <v>561.41796865179424</v>
          </cell>
          <cell r="N188">
            <v>1956.8152413914672</v>
          </cell>
          <cell r="O188">
            <v>0</v>
          </cell>
          <cell r="P188">
            <v>16.407404707526599</v>
          </cell>
          <cell r="Q188">
            <v>7689.3424025795603</v>
          </cell>
          <cell r="R188">
            <v>7182.2150000000001</v>
          </cell>
          <cell r="S188">
            <v>0</v>
          </cell>
          <cell r="T188">
            <v>7182.2150000000001</v>
          </cell>
          <cell r="U188">
            <v>0</v>
          </cell>
          <cell r="V188">
            <v>0</v>
          </cell>
          <cell r="W188">
            <v>507.12740257955983</v>
          </cell>
          <cell r="X188">
            <v>0</v>
          </cell>
          <cell r="Y188">
            <v>0</v>
          </cell>
        </row>
        <row r="189">
          <cell r="B189" t="str">
            <v>г.Коканд</v>
          </cell>
          <cell r="C189">
            <v>136249.10500000001</v>
          </cell>
          <cell r="D189">
            <v>278387.592</v>
          </cell>
          <cell r="E189">
            <v>136249.07800000001</v>
          </cell>
          <cell r="F189">
            <v>0</v>
          </cell>
          <cell r="G189">
            <v>0</v>
          </cell>
          <cell r="H189">
            <v>2537.3815674360158</v>
          </cell>
          <cell r="I189">
            <v>565.36124237703086</v>
          </cell>
          <cell r="J189">
            <v>565.36124237703086</v>
          </cell>
          <cell r="K189">
            <v>856.88270646589876</v>
          </cell>
          <cell r="L189">
            <v>1071.5063413933849</v>
          </cell>
          <cell r="M189">
            <v>34.247629026916776</v>
          </cell>
          <cell r="N189">
            <v>0</v>
          </cell>
          <cell r="O189">
            <v>0</v>
          </cell>
          <cell r="P189">
            <v>9.383648172784298</v>
          </cell>
          <cell r="Q189">
            <v>10589.731346527671</v>
          </cell>
          <cell r="R189">
            <v>10055.730999999996</v>
          </cell>
          <cell r="S189">
            <v>0</v>
          </cell>
          <cell r="T189">
            <v>10055.730999999996</v>
          </cell>
          <cell r="U189">
            <v>0</v>
          </cell>
          <cell r="V189">
            <v>0</v>
          </cell>
          <cell r="W189">
            <v>534.00034652767567</v>
          </cell>
          <cell r="X189">
            <v>0</v>
          </cell>
          <cell r="Y189">
            <v>0</v>
          </cell>
        </row>
        <row r="190">
          <cell r="B190" t="str">
            <v>г.Кувасай</v>
          </cell>
          <cell r="C190">
            <v>46466.75</v>
          </cell>
          <cell r="D190">
            <v>130862.86</v>
          </cell>
          <cell r="E190">
            <v>46466.75</v>
          </cell>
          <cell r="F190">
            <v>0</v>
          </cell>
          <cell r="G190">
            <v>0</v>
          </cell>
          <cell r="H190">
            <v>832.80995517394797</v>
          </cell>
          <cell r="I190">
            <v>165.77653597821688</v>
          </cell>
          <cell r="J190">
            <v>165.77653597821688</v>
          </cell>
          <cell r="K190">
            <v>504.29509746624257</v>
          </cell>
          <cell r="L190">
            <v>76.472975236018726</v>
          </cell>
          <cell r="M190">
            <v>86.265346493469821</v>
          </cell>
          <cell r="N190">
            <v>0</v>
          </cell>
          <cell r="O190">
            <v>0</v>
          </cell>
          <cell r="P190">
            <v>0</v>
          </cell>
          <cell r="Q190">
            <v>2185.8900562073986</v>
          </cell>
          <cell r="R190">
            <v>1991.415</v>
          </cell>
          <cell r="S190">
            <v>0</v>
          </cell>
          <cell r="T190">
            <v>1991.415</v>
          </cell>
          <cell r="U190">
            <v>0</v>
          </cell>
          <cell r="V190">
            <v>0</v>
          </cell>
          <cell r="W190">
            <v>194.47505620739847</v>
          </cell>
          <cell r="X190">
            <v>0</v>
          </cell>
          <cell r="Y190">
            <v>0</v>
          </cell>
        </row>
        <row r="191">
          <cell r="B191" t="str">
            <v>г.Маргилан</v>
          </cell>
          <cell r="C191">
            <v>117747.79699999999</v>
          </cell>
          <cell r="D191">
            <v>118034.01700000001</v>
          </cell>
          <cell r="E191">
            <v>117747.777</v>
          </cell>
          <cell r="F191">
            <v>0</v>
          </cell>
          <cell r="G191">
            <v>0</v>
          </cell>
          <cell r="H191">
            <v>1289.4002501311752</v>
          </cell>
          <cell r="I191">
            <v>408.50930569717838</v>
          </cell>
          <cell r="J191">
            <v>408.50930569717838</v>
          </cell>
          <cell r="K191">
            <v>597.35856315166609</v>
          </cell>
          <cell r="L191">
            <v>267.73573020248267</v>
          </cell>
          <cell r="M191">
            <v>3.9173809187325923</v>
          </cell>
          <cell r="N191">
            <v>0</v>
          </cell>
          <cell r="O191">
            <v>0</v>
          </cell>
          <cell r="P191">
            <v>11.87927016111556</v>
          </cell>
          <cell r="Q191">
            <v>8366.5545030035682</v>
          </cell>
          <cell r="R191">
            <v>7930.4229999999961</v>
          </cell>
          <cell r="S191">
            <v>0</v>
          </cell>
          <cell r="T191">
            <v>7930.4229999999961</v>
          </cell>
          <cell r="U191">
            <v>0</v>
          </cell>
          <cell r="V191">
            <v>0</v>
          </cell>
          <cell r="W191">
            <v>436.13150300357142</v>
          </cell>
          <cell r="X191">
            <v>0</v>
          </cell>
          <cell r="Y191">
            <v>0</v>
          </cell>
        </row>
        <row r="192">
          <cell r="B192" t="str">
            <v>Алтыарыкский район</v>
          </cell>
          <cell r="C192">
            <v>84420.569000000003</v>
          </cell>
          <cell r="D192">
            <v>49287.724000000002</v>
          </cell>
          <cell r="E192">
            <v>49273.224000000002</v>
          </cell>
          <cell r="F192">
            <v>35147.344000000005</v>
          </cell>
          <cell r="G192">
            <v>0.41633626042013533</v>
          </cell>
          <cell r="H192">
            <v>34705.701219338953</v>
          </cell>
          <cell r="I192">
            <v>338.40744488662341</v>
          </cell>
          <cell r="J192">
            <v>338.40744488662341</v>
          </cell>
          <cell r="K192">
            <v>979.40959826867345</v>
          </cell>
          <cell r="L192">
            <v>536.8622617640159</v>
          </cell>
          <cell r="M192">
            <v>50.967056270167852</v>
          </cell>
          <cell r="N192">
            <v>0</v>
          </cell>
          <cell r="O192">
            <v>32800</v>
          </cell>
          <cell r="P192">
            <v>5.4858149470678637E-2</v>
          </cell>
          <cell r="Q192">
            <v>7001.6164375770559</v>
          </cell>
          <cell r="R192">
            <v>6897.55</v>
          </cell>
          <cell r="S192">
            <v>0</v>
          </cell>
          <cell r="T192">
            <v>6897.55</v>
          </cell>
          <cell r="U192">
            <v>0</v>
          </cell>
          <cell r="V192">
            <v>0</v>
          </cell>
          <cell r="W192">
            <v>104.06643757705572</v>
          </cell>
          <cell r="X192">
            <v>0</v>
          </cell>
          <cell r="Y192">
            <v>0</v>
          </cell>
        </row>
        <row r="193">
          <cell r="B193" t="str">
            <v>Багдадский район</v>
          </cell>
          <cell r="C193">
            <v>83999.555999999997</v>
          </cell>
          <cell r="D193">
            <v>54492.851000000002</v>
          </cell>
          <cell r="E193">
            <v>54361.591</v>
          </cell>
          <cell r="F193">
            <v>29637.954000000002</v>
          </cell>
          <cell r="G193">
            <v>0.35283465069743941</v>
          </cell>
          <cell r="H193">
            <v>1177.850954019631</v>
          </cell>
          <cell r="I193">
            <v>187.4583879296809</v>
          </cell>
          <cell r="J193">
            <v>187.4583879296809</v>
          </cell>
          <cell r="K193">
            <v>831.20588730583802</v>
          </cell>
          <cell r="L193">
            <v>154.34593809210747</v>
          </cell>
          <cell r="M193">
            <v>4.5055468386998703</v>
          </cell>
          <cell r="N193">
            <v>0</v>
          </cell>
          <cell r="O193">
            <v>0</v>
          </cell>
          <cell r="P193">
            <v>0.3351938533046151</v>
          </cell>
          <cell r="Q193">
            <v>8189.9493349504774</v>
          </cell>
          <cell r="R193">
            <v>7945.4949999999953</v>
          </cell>
          <cell r="S193">
            <v>0</v>
          </cell>
          <cell r="T193">
            <v>7945.4949999999953</v>
          </cell>
          <cell r="U193">
            <v>0</v>
          </cell>
          <cell r="V193">
            <v>0</v>
          </cell>
          <cell r="W193">
            <v>244.45433495048158</v>
          </cell>
          <cell r="X193">
            <v>20270.153711029892</v>
          </cell>
          <cell r="Y193">
            <v>0.24131262921234836</v>
          </cell>
        </row>
        <row r="194">
          <cell r="B194" t="str">
            <v>Бувайдинский район</v>
          </cell>
          <cell r="C194">
            <v>90456.501999999993</v>
          </cell>
          <cell r="D194">
            <v>30579.96</v>
          </cell>
          <cell r="E194">
            <v>30498.099999999991</v>
          </cell>
          <cell r="F194">
            <v>59958.402000000002</v>
          </cell>
          <cell r="G194">
            <v>0.66284236814728925</v>
          </cell>
          <cell r="H194">
            <v>1088.6965468952119</v>
          </cell>
          <cell r="I194">
            <v>213.77487067033357</v>
          </cell>
          <cell r="J194">
            <v>213.77487067033357</v>
          </cell>
          <cell r="K194">
            <v>769.07527874571508</v>
          </cell>
          <cell r="L194">
            <v>100.96776990495501</v>
          </cell>
          <cell r="M194">
            <v>1.8475174436107875</v>
          </cell>
          <cell r="N194">
            <v>0</v>
          </cell>
          <cell r="O194">
            <v>0</v>
          </cell>
          <cell r="P194">
            <v>3.0311101305974484</v>
          </cell>
          <cell r="Q194">
            <v>8724.0804582286364</v>
          </cell>
          <cell r="R194">
            <v>8491.0110000000004</v>
          </cell>
          <cell r="S194">
            <v>0</v>
          </cell>
          <cell r="T194">
            <v>8491.0110000000004</v>
          </cell>
          <cell r="U194">
            <v>0</v>
          </cell>
          <cell r="V194">
            <v>0</v>
          </cell>
          <cell r="W194">
            <v>233.06945822863653</v>
          </cell>
          <cell r="X194">
            <v>50145.624994876154</v>
          </cell>
          <cell r="Y194">
            <v>0.55436175273366373</v>
          </cell>
        </row>
        <row r="195">
          <cell r="B195" t="str">
            <v>Бешарыкский район</v>
          </cell>
          <cell r="C195">
            <v>89444.167000000001</v>
          </cell>
          <cell r="D195">
            <v>37794.99</v>
          </cell>
          <cell r="E195">
            <v>37702.43</v>
          </cell>
          <cell r="F195">
            <v>51741.737000000001</v>
          </cell>
          <cell r="G195">
            <v>0.57848084157349244</v>
          </cell>
          <cell r="H195">
            <v>1218.0624229990999</v>
          </cell>
          <cell r="I195">
            <v>218.97649024354632</v>
          </cell>
          <cell r="J195">
            <v>218.97649024354632</v>
          </cell>
          <cell r="K195">
            <v>920.58390394271885</v>
          </cell>
          <cell r="L195">
            <v>71.619740153259812</v>
          </cell>
          <cell r="M195">
            <v>6.8822886595750798</v>
          </cell>
          <cell r="N195">
            <v>0</v>
          </cell>
          <cell r="O195">
            <v>0</v>
          </cell>
          <cell r="P195">
            <v>0</v>
          </cell>
          <cell r="Q195">
            <v>10124.321742438122</v>
          </cell>
          <cell r="R195">
            <v>9950.99</v>
          </cell>
          <cell r="S195">
            <v>0</v>
          </cell>
          <cell r="T195">
            <v>9950.99</v>
          </cell>
          <cell r="U195">
            <v>0</v>
          </cell>
          <cell r="V195">
            <v>0</v>
          </cell>
          <cell r="W195">
            <v>173.33174243812147</v>
          </cell>
          <cell r="X195">
            <v>40399.352834562778</v>
          </cell>
          <cell r="Y195">
            <v>0.45167118426585356</v>
          </cell>
        </row>
        <row r="196">
          <cell r="B196" t="str">
            <v>Кувинский район</v>
          </cell>
          <cell r="C196">
            <v>106386.81400000001</v>
          </cell>
          <cell r="D196">
            <v>53087.152000000002</v>
          </cell>
          <cell r="E196">
            <v>52953.262000000002</v>
          </cell>
          <cell r="F196">
            <v>53433.553</v>
          </cell>
          <cell r="G196">
            <v>0.50225729102104699</v>
          </cell>
          <cell r="H196">
            <v>1364.6151842184211</v>
          </cell>
          <cell r="I196">
            <v>263.57362850812956</v>
          </cell>
          <cell r="J196">
            <v>263.57362850812956</v>
          </cell>
          <cell r="K196">
            <v>1049.1561830560627</v>
          </cell>
          <cell r="L196">
            <v>38.275144630666993</v>
          </cell>
          <cell r="M196">
            <v>13.610228023561769</v>
          </cell>
          <cell r="N196">
            <v>0</v>
          </cell>
          <cell r="O196">
            <v>0</v>
          </cell>
          <cell r="P196">
            <v>0</v>
          </cell>
          <cell r="Q196">
            <v>10875.020255012978</v>
          </cell>
          <cell r="R196">
            <v>10602.375000000007</v>
          </cell>
          <cell r="S196">
            <v>0</v>
          </cell>
          <cell r="T196">
            <v>10602.375000000007</v>
          </cell>
          <cell r="U196">
            <v>0</v>
          </cell>
          <cell r="V196">
            <v>0</v>
          </cell>
          <cell r="W196">
            <v>272.64525501296993</v>
          </cell>
          <cell r="X196">
            <v>41193.917560768605</v>
          </cell>
          <cell r="Y196">
            <v>0.38720886557208678</v>
          </cell>
        </row>
        <row r="197">
          <cell r="B197" t="str">
            <v>Учкуприкский район</v>
          </cell>
          <cell r="C197">
            <v>87535.114999999991</v>
          </cell>
          <cell r="D197">
            <v>63197.21</v>
          </cell>
          <cell r="E197">
            <v>63111.360000000001</v>
          </cell>
          <cell r="F197">
            <v>24423.762999999999</v>
          </cell>
          <cell r="G197">
            <v>0.27901674659363845</v>
          </cell>
          <cell r="H197">
            <v>26283.188060103919</v>
          </cell>
          <cell r="I197">
            <v>264.79811604154969</v>
          </cell>
          <cell r="J197">
            <v>264.79811604154969</v>
          </cell>
          <cell r="K197">
            <v>497.54500134970709</v>
          </cell>
          <cell r="L197">
            <v>450.19153611778154</v>
          </cell>
          <cell r="M197">
            <v>70.080443700408466</v>
          </cell>
          <cell r="N197">
            <v>0</v>
          </cell>
          <cell r="O197">
            <v>25000</v>
          </cell>
          <cell r="P197">
            <v>0.57296289447153226</v>
          </cell>
          <cell r="Q197">
            <v>9749.9805885998576</v>
          </cell>
          <cell r="R197">
            <v>9606.8240000000005</v>
          </cell>
          <cell r="S197">
            <v>0</v>
          </cell>
          <cell r="T197">
            <v>9606.8240000000005</v>
          </cell>
          <cell r="U197">
            <v>0</v>
          </cell>
          <cell r="V197">
            <v>0</v>
          </cell>
          <cell r="W197">
            <v>143.15658859985732</v>
          </cell>
          <cell r="X197">
            <v>0</v>
          </cell>
          <cell r="Y197">
            <v>0</v>
          </cell>
        </row>
        <row r="198">
          <cell r="B198" t="str">
            <v>Риштанский район</v>
          </cell>
          <cell r="C198">
            <v>90390.171000000002</v>
          </cell>
          <cell r="D198">
            <v>44941.343000000001</v>
          </cell>
          <cell r="E198">
            <v>44872.293000000005</v>
          </cell>
          <cell r="F198">
            <v>45517.902999999998</v>
          </cell>
          <cell r="G198">
            <v>0.50357137835263077</v>
          </cell>
          <cell r="H198">
            <v>1433.9964430059324</v>
          </cell>
          <cell r="I198">
            <v>289.14385467061692</v>
          </cell>
          <cell r="J198">
            <v>289.14385467061692</v>
          </cell>
          <cell r="K198">
            <v>1059.7401414802541</v>
          </cell>
          <cell r="L198">
            <v>71.378636023255979</v>
          </cell>
          <cell r="M198">
            <v>8.0534721391967992</v>
          </cell>
          <cell r="N198">
            <v>0</v>
          </cell>
          <cell r="O198">
            <v>0</v>
          </cell>
          <cell r="P198">
            <v>5.6803386926085668</v>
          </cell>
          <cell r="Q198">
            <v>8285.3653731439135</v>
          </cell>
          <cell r="R198">
            <v>8024.6390000000001</v>
          </cell>
          <cell r="S198">
            <v>0</v>
          </cell>
          <cell r="T198">
            <v>8024.6390000000001</v>
          </cell>
          <cell r="U198">
            <v>0</v>
          </cell>
          <cell r="V198">
            <v>0</v>
          </cell>
          <cell r="W198">
            <v>260.72637314391329</v>
          </cell>
          <cell r="X198">
            <v>35798.541183850153</v>
          </cell>
          <cell r="Y198">
            <v>0.39604462285894065</v>
          </cell>
        </row>
        <row r="199">
          <cell r="B199" t="str">
            <v>Сохский район</v>
          </cell>
          <cell r="C199">
            <v>39294.082999999999</v>
          </cell>
          <cell r="D199">
            <v>14918.17</v>
          </cell>
          <cell r="E199">
            <v>14899.070000000003</v>
          </cell>
          <cell r="F199">
            <v>24394.989999999998</v>
          </cell>
          <cell r="G199">
            <v>0.62083113124182077</v>
          </cell>
          <cell r="H199">
            <v>333.33384149683144</v>
          </cell>
          <cell r="I199">
            <v>70.374318495579345</v>
          </cell>
          <cell r="J199">
            <v>70.374318495579345</v>
          </cell>
          <cell r="K199">
            <v>254.10471000764463</v>
          </cell>
          <cell r="L199">
            <v>8.629951991938233</v>
          </cell>
          <cell r="M199">
            <v>0.22486100166921255</v>
          </cell>
          <cell r="N199">
            <v>0</v>
          </cell>
          <cell r="O199">
            <v>0</v>
          </cell>
          <cell r="P199">
            <v>0</v>
          </cell>
          <cell r="Q199">
            <v>4912.5338294405365</v>
          </cell>
          <cell r="R199">
            <v>4804.7329999999965</v>
          </cell>
          <cell r="S199">
            <v>0</v>
          </cell>
          <cell r="T199">
            <v>4804.7329999999965</v>
          </cell>
          <cell r="U199">
            <v>0</v>
          </cell>
          <cell r="V199">
            <v>0</v>
          </cell>
          <cell r="W199">
            <v>107.80082944053953</v>
          </cell>
          <cell r="X199">
            <v>19149.122329062629</v>
          </cell>
          <cell r="Y199">
            <v>0.48732839315941362</v>
          </cell>
        </row>
        <row r="200">
          <cell r="B200" t="str">
            <v>Ташлакский район</v>
          </cell>
          <cell r="C200">
            <v>74976.777000000002</v>
          </cell>
          <cell r="D200">
            <v>41901.56</v>
          </cell>
          <cell r="E200">
            <v>41777.750000000007</v>
          </cell>
          <cell r="F200">
            <v>33199.01</v>
          </cell>
          <cell r="G200">
            <v>0.44279057233948588</v>
          </cell>
          <cell r="H200">
            <v>867.91475385552826</v>
          </cell>
          <cell r="I200">
            <v>139.86974197960438</v>
          </cell>
          <cell r="J200">
            <v>139.86974197960438</v>
          </cell>
          <cell r="K200">
            <v>615.81839936138908</v>
          </cell>
          <cell r="L200">
            <v>24.482941127545665</v>
          </cell>
          <cell r="M200">
            <v>80.674911869156503</v>
          </cell>
          <cell r="N200">
            <v>0</v>
          </cell>
          <cell r="O200">
            <v>0</v>
          </cell>
          <cell r="P200">
            <v>7.0687595178324694</v>
          </cell>
          <cell r="Q200">
            <v>6426.0701758815721</v>
          </cell>
          <cell r="R200">
            <v>6169.1309999999949</v>
          </cell>
          <cell r="S200">
            <v>0</v>
          </cell>
          <cell r="T200">
            <v>6169.1309999999949</v>
          </cell>
          <cell r="U200">
            <v>0</v>
          </cell>
          <cell r="V200">
            <v>0</v>
          </cell>
          <cell r="W200">
            <v>256.93917588157763</v>
          </cell>
          <cell r="X200">
            <v>25905.025070262898</v>
          </cell>
          <cell r="Y200">
            <v>0.34550731715585609</v>
          </cell>
        </row>
        <row r="201">
          <cell r="B201" t="str">
            <v>Узбекистанский район</v>
          </cell>
          <cell r="C201">
            <v>98047.22</v>
          </cell>
          <cell r="D201">
            <v>47638.06</v>
          </cell>
          <cell r="E201">
            <v>47482.119999999995</v>
          </cell>
          <cell r="F201">
            <v>50565.131000000001</v>
          </cell>
          <cell r="G201">
            <v>0.51572223057420696</v>
          </cell>
          <cell r="H201">
            <v>1247.2454742332341</v>
          </cell>
          <cell r="I201">
            <v>253.86926153189796</v>
          </cell>
          <cell r="J201">
            <v>253.86926153189796</v>
          </cell>
          <cell r="K201">
            <v>861.88614970575713</v>
          </cell>
          <cell r="L201">
            <v>108.17269769983098</v>
          </cell>
          <cell r="M201">
            <v>23.317365295748022</v>
          </cell>
          <cell r="N201">
            <v>0</v>
          </cell>
          <cell r="O201">
            <v>0</v>
          </cell>
          <cell r="P201">
            <v>0</v>
          </cell>
          <cell r="Q201">
            <v>10768.058006984658</v>
          </cell>
          <cell r="R201">
            <v>10552.318000000007</v>
          </cell>
          <cell r="S201">
            <v>0</v>
          </cell>
          <cell r="T201">
            <v>10552.318000000007</v>
          </cell>
          <cell r="U201">
            <v>0</v>
          </cell>
          <cell r="V201">
            <v>0</v>
          </cell>
          <cell r="W201">
            <v>215.74000698465173</v>
          </cell>
          <cell r="X201">
            <v>38549.827518782113</v>
          </cell>
          <cell r="Y201">
            <v>0.3931761402187855</v>
          </cell>
        </row>
        <row r="202">
          <cell r="B202" t="str">
            <v>Ферганский район</v>
          </cell>
          <cell r="C202">
            <v>86881.475000000006</v>
          </cell>
          <cell r="D202">
            <v>65764.070000000007</v>
          </cell>
          <cell r="E202">
            <v>65748.84</v>
          </cell>
          <cell r="F202">
            <v>21132.668000000001</v>
          </cell>
          <cell r="G202">
            <v>0.24323560344710998</v>
          </cell>
          <cell r="H202">
            <v>14837.595230831244</v>
          </cell>
          <cell r="I202">
            <v>452.53244258475115</v>
          </cell>
          <cell r="J202">
            <v>452.53244258475115</v>
          </cell>
          <cell r="K202">
            <v>666.81906609375756</v>
          </cell>
          <cell r="L202">
            <v>70.118489976671412</v>
          </cell>
          <cell r="M202">
            <v>68.898648291842377</v>
          </cell>
          <cell r="N202">
            <v>11847.64083261121</v>
          </cell>
          <cell r="O202">
            <v>1701.7081599999999</v>
          </cell>
          <cell r="P202">
            <v>29.877591273011131</v>
          </cell>
          <cell r="Q202">
            <v>7346.5077347179422</v>
          </cell>
          <cell r="R202">
            <v>7176.1000000000049</v>
          </cell>
          <cell r="S202">
            <v>0</v>
          </cell>
          <cell r="T202">
            <v>7176.1000000000049</v>
          </cell>
          <cell r="U202">
            <v>0</v>
          </cell>
          <cell r="V202">
            <v>0</v>
          </cell>
          <cell r="W202">
            <v>170.40773471793725</v>
          </cell>
          <cell r="X202">
            <v>0</v>
          </cell>
          <cell r="Y202">
            <v>0</v>
          </cell>
        </row>
        <row r="203">
          <cell r="B203" t="str">
            <v>Дангарский район</v>
          </cell>
          <cell r="C203">
            <v>76120</v>
          </cell>
          <cell r="D203">
            <v>64964.89</v>
          </cell>
          <cell r="E203">
            <v>64941.01</v>
          </cell>
          <cell r="F203">
            <v>11178.948999999999</v>
          </cell>
          <cell r="G203">
            <v>0.14685955070940618</v>
          </cell>
          <cell r="H203">
            <v>4748.6096471812643</v>
          </cell>
          <cell r="I203">
            <v>533.22685667291876</v>
          </cell>
          <cell r="J203">
            <v>533.22685667291876</v>
          </cell>
          <cell r="K203">
            <v>895.61177489018166</v>
          </cell>
          <cell r="L203">
            <v>755.00252163088317</v>
          </cell>
          <cell r="M203">
            <v>4.7684939872806238</v>
          </cell>
          <cell r="N203">
            <v>0</v>
          </cell>
          <cell r="O203">
            <v>2560</v>
          </cell>
          <cell r="P203">
            <v>0</v>
          </cell>
          <cell r="Q203">
            <v>7299.5653201019459</v>
          </cell>
          <cell r="R203">
            <v>7117.143</v>
          </cell>
          <cell r="S203">
            <v>0</v>
          </cell>
          <cell r="T203">
            <v>7117.143</v>
          </cell>
          <cell r="U203">
            <v>0</v>
          </cell>
          <cell r="V203">
            <v>0</v>
          </cell>
          <cell r="W203">
            <v>182.42232010194553</v>
          </cell>
          <cell r="X203">
            <v>0</v>
          </cell>
          <cell r="Y203">
            <v>0</v>
          </cell>
        </row>
        <row r="204">
          <cell r="B204" t="str">
            <v>Фуркатский район</v>
          </cell>
          <cell r="C204">
            <v>53961.286</v>
          </cell>
          <cell r="D204">
            <v>22287.39</v>
          </cell>
          <cell r="E204">
            <v>22232.410000000003</v>
          </cell>
          <cell r="F204">
            <v>31728.847999999998</v>
          </cell>
          <cell r="G204">
            <v>0.58799280654653041</v>
          </cell>
          <cell r="H204">
            <v>769.42923734572776</v>
          </cell>
          <cell r="I204">
            <v>152.21939455544245</v>
          </cell>
          <cell r="J204">
            <v>152.21939455544245</v>
          </cell>
          <cell r="K204">
            <v>520.433740637303</v>
          </cell>
          <cell r="L204">
            <v>87.772273895887196</v>
          </cell>
          <cell r="M204">
            <v>4.3262778422894046</v>
          </cell>
          <cell r="N204">
            <v>0</v>
          </cell>
          <cell r="O204">
            <v>0</v>
          </cell>
          <cell r="P204">
            <v>4.6775504148055935</v>
          </cell>
          <cell r="Q204">
            <v>6098.8301821379764</v>
          </cell>
          <cell r="R204">
            <v>5982.328999999997</v>
          </cell>
          <cell r="S204">
            <v>0</v>
          </cell>
          <cell r="T204">
            <v>5982.328999999997</v>
          </cell>
          <cell r="U204">
            <v>0</v>
          </cell>
          <cell r="V204">
            <v>0</v>
          </cell>
          <cell r="W204">
            <v>116.50118213797899</v>
          </cell>
          <cell r="X204">
            <v>24860.588580516294</v>
          </cell>
          <cell r="Y204">
            <v>0.46071156607565455</v>
          </cell>
        </row>
        <row r="205">
          <cell r="B205" t="str">
            <v>Язаванский район</v>
          </cell>
          <cell r="C205">
            <v>55913.784999999996</v>
          </cell>
          <cell r="D205">
            <v>29514.527999999998</v>
          </cell>
          <cell r="E205">
            <v>29459.257999999998</v>
          </cell>
          <cell r="F205">
            <v>26454.516</v>
          </cell>
          <cell r="G205">
            <v>0.47313048115057854</v>
          </cell>
          <cell r="H205">
            <v>1244.4044999398454</v>
          </cell>
          <cell r="I205">
            <v>76.818573930056971</v>
          </cell>
          <cell r="J205">
            <v>76.818573930056971</v>
          </cell>
          <cell r="K205">
            <v>563.38357365577167</v>
          </cell>
          <cell r="L205">
            <v>600.33322945505483</v>
          </cell>
          <cell r="M205">
            <v>3.8691228989619493</v>
          </cell>
          <cell r="N205">
            <v>0</v>
          </cell>
          <cell r="O205">
            <v>0</v>
          </cell>
          <cell r="P205">
            <v>0</v>
          </cell>
          <cell r="Q205">
            <v>5213.5477382416702</v>
          </cell>
          <cell r="R205">
            <v>4984.2239999999974</v>
          </cell>
          <cell r="S205">
            <v>0</v>
          </cell>
          <cell r="T205">
            <v>4984.2239999999974</v>
          </cell>
          <cell r="U205">
            <v>0</v>
          </cell>
          <cell r="V205">
            <v>0</v>
          </cell>
          <cell r="W205">
            <v>229.32373824167308</v>
          </cell>
          <cell r="X205">
            <v>19996.563761818485</v>
          </cell>
          <cell r="Y205">
            <v>0.35763208950741726</v>
          </cell>
        </row>
        <row r="206">
          <cell r="B206" t="str">
            <v>Куштепинский район</v>
          </cell>
          <cell r="C206">
            <v>77174.293000000005</v>
          </cell>
          <cell r="D206">
            <v>34770.26</v>
          </cell>
          <cell r="E206">
            <v>34676.379999999997</v>
          </cell>
          <cell r="F206">
            <v>42497.895000000004</v>
          </cell>
          <cell r="G206">
            <v>0.55067423811708904</v>
          </cell>
          <cell r="H206">
            <v>1183.1951280008082</v>
          </cell>
          <cell r="I206">
            <v>196.59848433930344</v>
          </cell>
          <cell r="J206">
            <v>196.59848433930344</v>
          </cell>
          <cell r="K206">
            <v>919.00951414094425</v>
          </cell>
          <cell r="L206">
            <v>61.438381639795168</v>
          </cell>
          <cell r="M206">
            <v>6.1487478807652574</v>
          </cell>
          <cell r="N206">
            <v>0</v>
          </cell>
          <cell r="O206">
            <v>0</v>
          </cell>
          <cell r="P206">
            <v>0</v>
          </cell>
          <cell r="Q206">
            <v>7686.2056561243025</v>
          </cell>
          <cell r="R206">
            <v>7563.7100000000064</v>
          </cell>
          <cell r="S206">
            <v>0</v>
          </cell>
          <cell r="T206">
            <v>7563.7100000000064</v>
          </cell>
          <cell r="U206">
            <v>0</v>
          </cell>
          <cell r="V206">
            <v>0</v>
          </cell>
          <cell r="W206">
            <v>122.49565612429583</v>
          </cell>
          <cell r="X206">
            <v>33628.494215874896</v>
          </cell>
          <cell r="Y206">
            <v>0.43574735716561597</v>
          </cell>
        </row>
        <row r="207">
          <cell r="B207" t="str">
            <v>Хорезмская область</v>
          </cell>
          <cell r="C207">
            <v>1140265.1170000001</v>
          </cell>
          <cell r="D207">
            <v>1140901.0169999998</v>
          </cell>
          <cell r="E207">
            <v>1140265.1169999996</v>
          </cell>
          <cell r="F207">
            <v>0</v>
          </cell>
          <cell r="G207">
            <v>0</v>
          </cell>
          <cell r="H207">
            <v>52684.568531465004</v>
          </cell>
          <cell r="I207">
            <v>3728.9811885298877</v>
          </cell>
          <cell r="J207">
            <v>3728.9811885298877</v>
          </cell>
          <cell r="K207">
            <v>8909.0174923889153</v>
          </cell>
          <cell r="L207">
            <v>7673.2655073121696</v>
          </cell>
          <cell r="M207">
            <v>414.03824419177749</v>
          </cell>
          <cell r="N207">
            <v>5603.7769631398751</v>
          </cell>
          <cell r="O207">
            <v>25714.529279999999</v>
          </cell>
          <cell r="P207">
            <v>640.95985590236921</v>
          </cell>
          <cell r="Q207">
            <v>148389.86849557457</v>
          </cell>
          <cell r="R207">
            <v>146277.4709999999</v>
          </cell>
          <cell r="S207">
            <v>146277.47099999999</v>
          </cell>
          <cell r="T207">
            <v>-9.276845958083868E-11</v>
          </cell>
          <cell r="U207">
            <v>0</v>
          </cell>
          <cell r="V207">
            <v>0</v>
          </cell>
          <cell r="W207">
            <v>2112.397495574653</v>
          </cell>
          <cell r="X207">
            <v>0</v>
          </cell>
          <cell r="Y207">
            <v>0</v>
          </cell>
        </row>
        <row r="208">
          <cell r="B208" t="str">
            <v>Областной бюжет Харезмской области</v>
          </cell>
          <cell r="C208">
            <v>309692.69500000007</v>
          </cell>
          <cell r="D208">
            <v>319622.09899999987</v>
          </cell>
          <cell r="E208">
            <v>585249.36999999965</v>
          </cell>
          <cell r="F208">
            <v>-275556.58999999997</v>
          </cell>
          <cell r="G208">
            <v>-0.88977426477560251</v>
          </cell>
          <cell r="H208">
            <v>50198.449883357825</v>
          </cell>
          <cell r="I208">
            <v>50128.49899999988</v>
          </cell>
          <cell r="J208">
            <v>146277.47099999999</v>
          </cell>
          <cell r="K208">
            <v>-96148.972000000111</v>
          </cell>
          <cell r="L208">
            <v>0</v>
          </cell>
          <cell r="M208">
            <v>0</v>
          </cell>
          <cell r="N208">
            <v>69.950883357948769</v>
          </cell>
          <cell r="O208">
            <v>0</v>
          </cell>
          <cell r="P208">
            <v>0</v>
          </cell>
          <cell r="Q208">
            <v>50198.449883357825</v>
          </cell>
          <cell r="R208">
            <v>50128.49899999988</v>
          </cell>
          <cell r="S208">
            <v>146277.47099999999</v>
          </cell>
          <cell r="T208">
            <v>-96148.972000000111</v>
          </cell>
          <cell r="U208">
            <v>0</v>
          </cell>
          <cell r="V208">
            <v>0</v>
          </cell>
          <cell r="W208">
            <v>69.950883357948769</v>
          </cell>
          <cell r="X208">
            <v>0</v>
          </cell>
          <cell r="Y208">
            <v>0</v>
          </cell>
        </row>
        <row r="209">
          <cell r="B209" t="str">
            <v>г.Ургенч</v>
          </cell>
          <cell r="C209">
            <v>78060.595000000001</v>
          </cell>
          <cell r="D209">
            <v>310629.25300000003</v>
          </cell>
          <cell r="E209">
            <v>78060.582000000009</v>
          </cell>
          <cell r="F209">
            <v>0</v>
          </cell>
          <cell r="G209">
            <v>0</v>
          </cell>
          <cell r="H209">
            <v>2167.8926384260772</v>
          </cell>
          <cell r="I209">
            <v>449.60316231101336</v>
          </cell>
          <cell r="J209">
            <v>449.60316231101336</v>
          </cell>
          <cell r="K209">
            <v>436.98401535890576</v>
          </cell>
          <cell r="L209">
            <v>76.068802791248558</v>
          </cell>
          <cell r="M209">
            <v>130.80999259552252</v>
          </cell>
          <cell r="N209">
            <v>966.66633600267755</v>
          </cell>
          <cell r="O209">
            <v>0</v>
          </cell>
          <cell r="P209">
            <v>107.76032936670931</v>
          </cell>
          <cell r="Q209">
            <v>5310.1284615784016</v>
          </cell>
          <cell r="R209">
            <v>4957.7409999999982</v>
          </cell>
          <cell r="S209">
            <v>0</v>
          </cell>
          <cell r="T209">
            <v>4957.7409999999982</v>
          </cell>
          <cell r="U209">
            <v>0</v>
          </cell>
          <cell r="V209">
            <v>0</v>
          </cell>
          <cell r="W209">
            <v>352.38746157840365</v>
          </cell>
          <cell r="X209">
            <v>0</v>
          </cell>
          <cell r="Y209">
            <v>0</v>
          </cell>
        </row>
        <row r="210">
          <cell r="B210" t="str">
            <v>Багатский район</v>
          </cell>
          <cell r="C210">
            <v>71898.237999999998</v>
          </cell>
          <cell r="D210">
            <v>36771.199999999997</v>
          </cell>
          <cell r="E210">
            <v>36751.200000000004</v>
          </cell>
          <cell r="F210">
            <v>35147.006000000001</v>
          </cell>
          <cell r="G210">
            <v>0.48884377389053685</v>
          </cell>
          <cell r="H210">
            <v>903.30435059588353</v>
          </cell>
          <cell r="I210">
            <v>165.63318954065937</v>
          </cell>
          <cell r="J210">
            <v>165.63318954065937</v>
          </cell>
          <cell r="K210">
            <v>715.37880402019971</v>
          </cell>
          <cell r="L210">
            <v>17.324805506187001</v>
          </cell>
          <cell r="M210">
            <v>4.8590125668150801</v>
          </cell>
          <cell r="N210">
            <v>0</v>
          </cell>
          <cell r="O210">
            <v>0</v>
          </cell>
          <cell r="P210">
            <v>0.10853896202244681</v>
          </cell>
          <cell r="Q210">
            <v>10100.258420822347</v>
          </cell>
          <cell r="R210">
            <v>9963.8279999999959</v>
          </cell>
          <cell r="S210">
            <v>0</v>
          </cell>
          <cell r="T210">
            <v>9963.8279999999959</v>
          </cell>
          <cell r="U210">
            <v>0</v>
          </cell>
          <cell r="V210">
            <v>0</v>
          </cell>
          <cell r="W210">
            <v>136.43042082235115</v>
          </cell>
          <cell r="X210">
            <v>24143.443228581767</v>
          </cell>
          <cell r="Y210">
            <v>0.33580020735114213</v>
          </cell>
        </row>
        <row r="211">
          <cell r="B211" t="str">
            <v>Гурленский район</v>
          </cell>
          <cell r="C211">
            <v>74688.509999999995</v>
          </cell>
          <cell r="D211">
            <v>34712.300000000003</v>
          </cell>
          <cell r="E211">
            <v>34704.299999999996</v>
          </cell>
          <cell r="F211">
            <v>39984.184000000001</v>
          </cell>
          <cell r="G211">
            <v>0.53534585172471649</v>
          </cell>
          <cell r="H211">
            <v>1034.5251216876427</v>
          </cell>
          <cell r="I211">
            <v>266.42650961935897</v>
          </cell>
          <cell r="J211">
            <v>266.42650961935897</v>
          </cell>
          <cell r="K211">
            <v>754.08248419278937</v>
          </cell>
          <cell r="L211">
            <v>8.9975122811150641</v>
          </cell>
          <cell r="M211">
            <v>4.8435965181180665</v>
          </cell>
          <cell r="N211">
            <v>0</v>
          </cell>
          <cell r="O211">
            <v>0</v>
          </cell>
          <cell r="P211">
            <v>0.17501907626119545</v>
          </cell>
          <cell r="Q211">
            <v>8949.5379726158699</v>
          </cell>
          <cell r="R211">
            <v>8796.6140000000014</v>
          </cell>
          <cell r="S211">
            <v>0</v>
          </cell>
          <cell r="T211">
            <v>8796.6140000000014</v>
          </cell>
          <cell r="U211">
            <v>0</v>
          </cell>
          <cell r="V211">
            <v>0</v>
          </cell>
          <cell r="W211">
            <v>152.92397261586936</v>
          </cell>
          <cell r="X211">
            <v>30000.120905696487</v>
          </cell>
          <cell r="Y211">
            <v>0.40166982720228972</v>
          </cell>
        </row>
        <row r="212">
          <cell r="B212" t="str">
            <v>Кушкупырский район</v>
          </cell>
          <cell r="C212">
            <v>77137.673999999999</v>
          </cell>
          <cell r="D212">
            <v>31780.1</v>
          </cell>
          <cell r="E212">
            <v>31680.099999999991</v>
          </cell>
          <cell r="F212">
            <v>45457.534</v>
          </cell>
          <cell r="G212">
            <v>0.58930392430552159</v>
          </cell>
          <cell r="H212">
            <v>1199.763610187118</v>
          </cell>
          <cell r="I212">
            <v>240.6990106424943</v>
          </cell>
          <cell r="J212">
            <v>240.6990106424943</v>
          </cell>
          <cell r="K212">
            <v>864.21638331608472</v>
          </cell>
          <cell r="L212">
            <v>43.583674023209277</v>
          </cell>
          <cell r="M212">
            <v>1.962492041733406</v>
          </cell>
          <cell r="N212">
            <v>0</v>
          </cell>
          <cell r="O212">
            <v>0</v>
          </cell>
          <cell r="P212">
            <v>49.302050163596356</v>
          </cell>
          <cell r="Q212">
            <v>10125.436615292596</v>
          </cell>
          <cell r="R212">
            <v>9969.7500000000055</v>
          </cell>
          <cell r="S212">
            <v>0</v>
          </cell>
          <cell r="T212">
            <v>9969.7500000000055</v>
          </cell>
          <cell r="U212">
            <v>0</v>
          </cell>
          <cell r="V212">
            <v>0</v>
          </cell>
          <cell r="W212">
            <v>155.68661529259046</v>
          </cell>
          <cell r="X212">
            <v>34132.333774520288</v>
          </cell>
          <cell r="Y212">
            <v>0.44248590869515053</v>
          </cell>
        </row>
        <row r="213">
          <cell r="B213" t="str">
            <v>Ургенчский район</v>
          </cell>
          <cell r="C213">
            <v>68506.801999999996</v>
          </cell>
          <cell r="D213">
            <v>101065.602</v>
          </cell>
          <cell r="E213">
            <v>68506.801999999996</v>
          </cell>
          <cell r="F213">
            <v>0</v>
          </cell>
          <cell r="G213">
            <v>0</v>
          </cell>
          <cell r="H213">
            <v>13252.673079478634</v>
          </cell>
          <cell r="I213">
            <v>293.74335181527505</v>
          </cell>
          <cell r="J213">
            <v>293.74335181527505</v>
          </cell>
          <cell r="K213">
            <v>761.76080982360008</v>
          </cell>
          <cell r="L213">
            <v>7329.0436729600588</v>
          </cell>
          <cell r="M213">
            <v>22.94216101752464</v>
          </cell>
          <cell r="N213">
            <v>4637.1106271371973</v>
          </cell>
          <cell r="O213">
            <v>0</v>
          </cell>
          <cell r="P213">
            <v>208.0724567249774</v>
          </cell>
          <cell r="Q213">
            <v>8491.1571199824975</v>
          </cell>
          <cell r="R213">
            <v>8276.4390000000003</v>
          </cell>
          <cell r="S213">
            <v>0</v>
          </cell>
          <cell r="T213">
            <v>8276.4390000000003</v>
          </cell>
          <cell r="U213">
            <v>0</v>
          </cell>
          <cell r="V213">
            <v>0</v>
          </cell>
          <cell r="W213">
            <v>214.71811998249666</v>
          </cell>
          <cell r="X213">
            <v>0</v>
          </cell>
          <cell r="Y213">
            <v>0</v>
          </cell>
        </row>
        <row r="214">
          <cell r="B214" t="str">
            <v>Хазараспский район</v>
          </cell>
          <cell r="C214">
            <v>109309.327</v>
          </cell>
          <cell r="D214">
            <v>110197.17</v>
          </cell>
          <cell r="E214">
            <v>109309.37</v>
          </cell>
          <cell r="F214">
            <v>0</v>
          </cell>
          <cell r="G214">
            <v>0</v>
          </cell>
          <cell r="H214">
            <v>1379.5500497384185</v>
          </cell>
          <cell r="I214">
            <v>342.06183673427313</v>
          </cell>
          <cell r="J214">
            <v>342.06183673427313</v>
          </cell>
          <cell r="K214">
            <v>829.72731819673697</v>
          </cell>
          <cell r="L214">
            <v>7.5016248564564885</v>
          </cell>
          <cell r="M214">
            <v>195.02386119457461</v>
          </cell>
          <cell r="N214">
            <v>0</v>
          </cell>
          <cell r="O214">
            <v>0</v>
          </cell>
          <cell r="P214">
            <v>5.2354087563768452</v>
          </cell>
          <cell r="Q214">
            <v>14960.297871755773</v>
          </cell>
          <cell r="R214">
            <v>14726.915000000006</v>
          </cell>
          <cell r="S214">
            <v>0</v>
          </cell>
          <cell r="T214">
            <v>14726.915000000006</v>
          </cell>
          <cell r="U214">
            <v>0</v>
          </cell>
          <cell r="V214">
            <v>0</v>
          </cell>
          <cell r="W214">
            <v>233.3828717557665</v>
          </cell>
          <cell r="X214">
            <v>0</v>
          </cell>
          <cell r="Y214">
            <v>0</v>
          </cell>
        </row>
        <row r="215">
          <cell r="B215" t="str">
            <v>Ханкинский район</v>
          </cell>
          <cell r="C215">
            <v>80800.698000000004</v>
          </cell>
          <cell r="D215">
            <v>55904.574999999997</v>
          </cell>
          <cell r="E215">
            <v>55888.575000000004</v>
          </cell>
          <cell r="F215">
            <v>24912.155999999999</v>
          </cell>
          <cell r="G215">
            <v>0.3083160989525115</v>
          </cell>
          <cell r="H215">
            <v>26926.173433423392</v>
          </cell>
          <cell r="I215">
            <v>304.5796926778458</v>
          </cell>
          <cell r="J215">
            <v>304.5796926778458</v>
          </cell>
          <cell r="K215">
            <v>801.01009564232959</v>
          </cell>
          <cell r="L215">
            <v>7.6383260432673206</v>
          </cell>
          <cell r="M215">
            <v>4.4091609781241399</v>
          </cell>
          <cell r="N215">
            <v>0</v>
          </cell>
          <cell r="O215">
            <v>25714.529279999999</v>
          </cell>
          <cell r="P215">
            <v>94.006878081826784</v>
          </cell>
          <cell r="Q215">
            <v>8544.8641646695396</v>
          </cell>
          <cell r="R215">
            <v>8386.8570000000018</v>
          </cell>
          <cell r="S215">
            <v>0</v>
          </cell>
          <cell r="T215">
            <v>8386.8570000000018</v>
          </cell>
          <cell r="U215">
            <v>0</v>
          </cell>
          <cell r="V215">
            <v>0</v>
          </cell>
          <cell r="W215">
            <v>158.00716466953867</v>
          </cell>
          <cell r="X215">
            <v>0</v>
          </cell>
          <cell r="Y215">
            <v>0</v>
          </cell>
        </row>
        <row r="216">
          <cell r="B216" t="str">
            <v>Шаватский район</v>
          </cell>
          <cell r="C216">
            <v>78985.222999999998</v>
          </cell>
          <cell r="D216">
            <v>37977</v>
          </cell>
          <cell r="E216">
            <v>37958.999999999993</v>
          </cell>
          <cell r="F216">
            <v>41026.197</v>
          </cell>
          <cell r="G216">
            <v>0.51941610647854985</v>
          </cell>
          <cell r="H216">
            <v>998.21398072580166</v>
          </cell>
          <cell r="I216">
            <v>217.10164435239801</v>
          </cell>
          <cell r="J216">
            <v>217.10164435239801</v>
          </cell>
          <cell r="K216">
            <v>748.28897187764846</v>
          </cell>
          <cell r="L216">
            <v>28.206926095710557</v>
          </cell>
          <cell r="M216">
            <v>4.5661543579877071</v>
          </cell>
          <cell r="N216">
            <v>0</v>
          </cell>
          <cell r="O216">
            <v>0</v>
          </cell>
          <cell r="P216">
            <v>5.0284042057043586E-2</v>
          </cell>
          <cell r="Q216">
            <v>10165.12969357791</v>
          </cell>
          <cell r="R216">
            <v>9986.7760000000035</v>
          </cell>
          <cell r="S216">
            <v>0</v>
          </cell>
          <cell r="T216">
            <v>9986.7760000000035</v>
          </cell>
          <cell r="U216">
            <v>0</v>
          </cell>
          <cell r="V216">
            <v>0</v>
          </cell>
          <cell r="W216">
            <v>178.35369357790657</v>
          </cell>
          <cell r="X216">
            <v>29862.853325696291</v>
          </cell>
          <cell r="Y216">
            <v>0.37808152197907058</v>
          </cell>
        </row>
        <row r="217">
          <cell r="B217" t="str">
            <v>Янгиарыкский район</v>
          </cell>
          <cell r="C217">
            <v>51674.712</v>
          </cell>
          <cell r="D217">
            <v>23737.7</v>
          </cell>
          <cell r="E217">
            <v>23731.7</v>
          </cell>
          <cell r="F217">
            <v>27942.965</v>
          </cell>
          <cell r="G217">
            <v>0.54074737755674385</v>
          </cell>
          <cell r="H217">
            <v>838.19791059512045</v>
          </cell>
          <cell r="I217">
            <v>169.80292820086302</v>
          </cell>
          <cell r="J217">
            <v>169.80292820086302</v>
          </cell>
          <cell r="K217">
            <v>591.57891750213037</v>
          </cell>
          <cell r="L217">
            <v>3.9776852859445042</v>
          </cell>
          <cell r="M217">
            <v>29.634517600401836</v>
          </cell>
          <cell r="N217">
            <v>0</v>
          </cell>
          <cell r="O217">
            <v>0</v>
          </cell>
          <cell r="P217">
            <v>43.203862005780664</v>
          </cell>
          <cell r="Q217">
            <v>6084.7002097689765</v>
          </cell>
          <cell r="R217">
            <v>5967.3819999999969</v>
          </cell>
          <cell r="S217">
            <v>0</v>
          </cell>
          <cell r="T217">
            <v>5967.3819999999969</v>
          </cell>
          <cell r="U217">
            <v>0</v>
          </cell>
          <cell r="V217">
            <v>0</v>
          </cell>
          <cell r="W217">
            <v>117.31820976897949</v>
          </cell>
          <cell r="X217">
            <v>21020.066879635902</v>
          </cell>
          <cell r="Y217">
            <v>0.40677666243473021</v>
          </cell>
        </row>
        <row r="218">
          <cell r="B218" t="str">
            <v>Янгибазарский район</v>
          </cell>
          <cell r="C218">
            <v>41346.239000000009</v>
          </cell>
          <cell r="D218">
            <v>17982.317999999999</v>
          </cell>
          <cell r="E218">
            <v>17952.418000000005</v>
          </cell>
          <cell r="F218">
            <v>23393.835999999996</v>
          </cell>
          <cell r="G218">
            <v>0.56580324028988438</v>
          </cell>
          <cell r="H218">
            <v>572.36029582081585</v>
          </cell>
          <cell r="I218">
            <v>109.38963384028079</v>
          </cell>
          <cell r="J218">
            <v>109.38963384028079</v>
          </cell>
          <cell r="K218">
            <v>448.22870833516185</v>
          </cell>
          <cell r="L218">
            <v>5.5413092153968098</v>
          </cell>
          <cell r="M218">
            <v>4.2605254967489161</v>
          </cell>
          <cell r="N218">
            <v>0</v>
          </cell>
          <cell r="O218">
            <v>0</v>
          </cell>
          <cell r="P218">
            <v>4.9401189332275424</v>
          </cell>
          <cell r="Q218">
            <v>5187.8646308132047</v>
          </cell>
          <cell r="R218">
            <v>5056.4030000000066</v>
          </cell>
          <cell r="S218">
            <v>0</v>
          </cell>
          <cell r="T218">
            <v>5056.4030000000066</v>
          </cell>
          <cell r="U218">
            <v>0</v>
          </cell>
          <cell r="V218">
            <v>0</v>
          </cell>
          <cell r="W218">
            <v>131.4616308131985</v>
          </cell>
          <cell r="X218">
            <v>17633.611073365973</v>
          </cell>
          <cell r="Y218">
            <v>0.42648645922464606</v>
          </cell>
        </row>
        <row r="219">
          <cell r="B219" t="str">
            <v>Хивинский район</v>
          </cell>
          <cell r="C219">
            <v>98164.403999999995</v>
          </cell>
          <cell r="D219">
            <v>60521.7</v>
          </cell>
          <cell r="E219">
            <v>60471.7</v>
          </cell>
          <cell r="F219">
            <v>37692.712</v>
          </cell>
          <cell r="G219">
            <v>0.38397535628087753</v>
          </cell>
          <cell r="H219">
            <v>3411.9140607860918</v>
          </cell>
          <cell r="I219">
            <v>1169.9402287954263</v>
          </cell>
          <cell r="J219">
            <v>1169.9402287954263</v>
          </cell>
          <cell r="K219">
            <v>1957.7609841233291</v>
          </cell>
          <cell r="L219">
            <v>145.38116825357622</v>
          </cell>
          <cell r="M219">
            <v>10.726769824226578</v>
          </cell>
          <cell r="N219">
            <v>0</v>
          </cell>
          <cell r="O219">
            <v>0</v>
          </cell>
          <cell r="P219">
            <v>128.10490978953362</v>
          </cell>
          <cell r="Q219">
            <v>10272.043451339605</v>
          </cell>
          <cell r="R219">
            <v>10060.267000000002</v>
          </cell>
          <cell r="S219">
            <v>0</v>
          </cell>
          <cell r="T219">
            <v>10060.267000000002</v>
          </cell>
          <cell r="U219">
            <v>0</v>
          </cell>
          <cell r="V219">
            <v>0</v>
          </cell>
          <cell r="W219">
            <v>211.77645133960317</v>
          </cell>
          <cell r="X219">
            <v>24008.754487874307</v>
          </cell>
          <cell r="Y219">
            <v>0.24457699033016395</v>
          </cell>
        </row>
        <row r="220">
          <cell r="B220" t="str">
            <v>Город Ташкент</v>
          </cell>
          <cell r="C220">
            <v>1803663.7249999999</v>
          </cell>
          <cell r="D220">
            <v>8561979.8719999995</v>
          </cell>
          <cell r="E220">
            <v>1803663.7249999996</v>
          </cell>
          <cell r="F220">
            <v>0</v>
          </cell>
          <cell r="G220">
            <v>0</v>
          </cell>
          <cell r="H220">
            <v>168090.34525223737</v>
          </cell>
          <cell r="I220">
            <v>10502.386440011232</v>
          </cell>
          <cell r="J220">
            <v>10502.386440011232</v>
          </cell>
          <cell r="K220">
            <v>13774.973187162383</v>
          </cell>
          <cell r="L220">
            <v>111479.60895629246</v>
          </cell>
          <cell r="M220">
            <v>3197.0087762464218</v>
          </cell>
          <cell r="N220">
            <v>24751.147325495484</v>
          </cell>
          <cell r="O220">
            <v>0</v>
          </cell>
          <cell r="P220">
            <v>4385.2205670293788</v>
          </cell>
          <cell r="Q220">
            <v>169493.9413677043</v>
          </cell>
          <cell r="R220">
            <v>165368.18399999998</v>
          </cell>
          <cell r="S220">
            <v>165368.18400000001</v>
          </cell>
          <cell r="T220">
            <v>-1.7280399333685637E-11</v>
          </cell>
          <cell r="U220">
            <v>0</v>
          </cell>
          <cell r="V220">
            <v>0</v>
          </cell>
          <cell r="W220">
            <v>4125.7573677043074</v>
          </cell>
          <cell r="X220">
            <v>0</v>
          </cell>
          <cell r="Y220">
            <v>0</v>
          </cell>
        </row>
        <row r="221">
          <cell r="B221" t="str">
            <v>Городской бюджет</v>
          </cell>
          <cell r="C221">
            <v>824385.53499999968</v>
          </cell>
          <cell r="D221">
            <v>-38842.987999999998</v>
          </cell>
          <cell r="E221">
            <v>824385.6059999998</v>
          </cell>
          <cell r="F221">
            <v>0</v>
          </cell>
          <cell r="G221">
            <v>0</v>
          </cell>
          <cell r="H221">
            <v>140041.06799999997</v>
          </cell>
          <cell r="I221">
            <v>165368.18400000001</v>
          </cell>
          <cell r="J221">
            <v>-25327.116000000031</v>
          </cell>
          <cell r="K221">
            <v>0</v>
          </cell>
          <cell r="L221">
            <v>0</v>
          </cell>
          <cell r="M221">
            <v>111.59442114497352</v>
          </cell>
          <cell r="N221">
            <v>0</v>
          </cell>
          <cell r="O221">
            <v>0</v>
          </cell>
          <cell r="Q221">
            <v>140152.66242114495</v>
          </cell>
          <cell r="R221">
            <v>140041.06799999997</v>
          </cell>
          <cell r="S221">
            <v>165368.18400000001</v>
          </cell>
          <cell r="T221">
            <v>-25327.116000000031</v>
          </cell>
          <cell r="U221">
            <v>0</v>
          </cell>
          <cell r="V221">
            <v>0</v>
          </cell>
          <cell r="W221">
            <v>111.59442114497352</v>
          </cell>
          <cell r="X221">
            <v>0</v>
          </cell>
          <cell r="Y221">
            <v>0</v>
          </cell>
        </row>
        <row r="222">
          <cell r="B222" t="str">
            <v>Шайхантахурский район</v>
          </cell>
          <cell r="C222">
            <v>93591.104000000007</v>
          </cell>
          <cell r="D222">
            <v>1458987.3</v>
          </cell>
          <cell r="E222">
            <v>93591.104000000007</v>
          </cell>
          <cell r="F222">
            <v>0</v>
          </cell>
          <cell r="G222">
            <v>0</v>
          </cell>
          <cell r="H222">
            <v>45811.381670493465</v>
          </cell>
          <cell r="I222">
            <v>1974.9289393662252</v>
          </cell>
          <cell r="J222">
            <v>1221.7060010682903</v>
          </cell>
          <cell r="K222">
            <v>1974.9289393662252</v>
          </cell>
          <cell r="L222">
            <v>17354.013815253882</v>
          </cell>
          <cell r="M222">
            <v>155.87633862227221</v>
          </cell>
          <cell r="N222">
            <v>24751.147325495484</v>
          </cell>
          <cell r="O222">
            <v>0</v>
          </cell>
          <cell r="P222">
            <v>353.70925068730628</v>
          </cell>
          <cell r="Q222">
            <v>2913.6161465353402</v>
          </cell>
          <cell r="R222">
            <v>2569.7170000000001</v>
          </cell>
          <cell r="S222">
            <v>0</v>
          </cell>
          <cell r="T222">
            <v>2569.7170000000001</v>
          </cell>
          <cell r="U222">
            <v>0</v>
          </cell>
          <cell r="V222">
            <v>0</v>
          </cell>
          <cell r="W222">
            <v>343.89914653534032</v>
          </cell>
          <cell r="X222">
            <v>0</v>
          </cell>
          <cell r="Y222">
            <v>0</v>
          </cell>
        </row>
        <row r="223">
          <cell r="B223" t="str">
            <v>Учтепинский район</v>
          </cell>
          <cell r="C223">
            <v>109346.61</v>
          </cell>
          <cell r="D223">
            <v>271912</v>
          </cell>
          <cell r="E223">
            <v>109346.602</v>
          </cell>
          <cell r="F223">
            <v>0</v>
          </cell>
          <cell r="G223">
            <v>0</v>
          </cell>
          <cell r="H223">
            <v>12731.217103716397</v>
          </cell>
          <cell r="I223">
            <v>1366.6728012366334</v>
          </cell>
          <cell r="J223">
            <v>989.16163154632079</v>
          </cell>
          <cell r="K223">
            <v>1366.6728012366334</v>
          </cell>
          <cell r="L223">
            <v>9987.0537253422681</v>
          </cell>
          <cell r="M223">
            <v>153.2910467950845</v>
          </cell>
          <cell r="N223">
            <v>0</v>
          </cell>
          <cell r="O223">
            <v>0</v>
          </cell>
          <cell r="P223">
            <v>235.03789879609101</v>
          </cell>
          <cell r="Q223">
            <v>2827.9390260974487</v>
          </cell>
          <cell r="R223">
            <v>2473.5830000000046</v>
          </cell>
          <cell r="S223">
            <v>0</v>
          </cell>
          <cell r="T223">
            <v>2473.5830000000046</v>
          </cell>
          <cell r="U223">
            <v>0</v>
          </cell>
          <cell r="V223">
            <v>0</v>
          </cell>
          <cell r="W223">
            <v>354.35602609744399</v>
          </cell>
          <cell r="X223">
            <v>0</v>
          </cell>
          <cell r="Y223">
            <v>0</v>
          </cell>
        </row>
        <row r="224">
          <cell r="B224" t="str">
            <v>Чиланзарский район</v>
          </cell>
          <cell r="C224">
            <v>106723.91099999999</v>
          </cell>
          <cell r="D224">
            <v>607705</v>
          </cell>
          <cell r="E224">
            <v>106723.95299999999</v>
          </cell>
          <cell r="F224">
            <v>0</v>
          </cell>
          <cell r="G224">
            <v>0</v>
          </cell>
          <cell r="H224">
            <v>14816.429120054998</v>
          </cell>
          <cell r="I224">
            <v>1244.5075373479606</v>
          </cell>
          <cell r="J224">
            <v>1000.5227889000461</v>
          </cell>
          <cell r="K224">
            <v>1244.5075373479606</v>
          </cell>
          <cell r="L224">
            <v>12257.812856290315</v>
          </cell>
          <cell r="M224">
            <v>26.592691012945206</v>
          </cell>
          <cell r="N224">
            <v>0</v>
          </cell>
          <cell r="O224">
            <v>0</v>
          </cell>
          <cell r="P224">
            <v>286.99324650373012</v>
          </cell>
          <cell r="Q224">
            <v>3460.1228190956435</v>
          </cell>
          <cell r="R224">
            <v>3067.0229999999992</v>
          </cell>
          <cell r="S224">
            <v>0</v>
          </cell>
          <cell r="T224">
            <v>3067.0229999999992</v>
          </cell>
          <cell r="U224">
            <v>0</v>
          </cell>
          <cell r="V224">
            <v>0</v>
          </cell>
          <cell r="W224">
            <v>393.09981909564419</v>
          </cell>
          <cell r="X224">
            <v>0</v>
          </cell>
          <cell r="Y224">
            <v>0</v>
          </cell>
        </row>
        <row r="225">
          <cell r="B225" t="str">
            <v>Мирабадский район</v>
          </cell>
          <cell r="C225">
            <v>66845.535000000003</v>
          </cell>
          <cell r="D225">
            <v>1152382.2</v>
          </cell>
          <cell r="E225">
            <v>66845.535000000003</v>
          </cell>
          <cell r="F225">
            <v>0</v>
          </cell>
          <cell r="G225">
            <v>0</v>
          </cell>
          <cell r="H225">
            <v>11372.916930589668</v>
          </cell>
          <cell r="I225">
            <v>791.1352738564118</v>
          </cell>
          <cell r="J225">
            <v>658.77278737885968</v>
          </cell>
          <cell r="K225">
            <v>791.1352738564118</v>
          </cell>
          <cell r="L225">
            <v>9358.3665471468048</v>
          </cell>
          <cell r="M225">
            <v>140.14409975431022</v>
          </cell>
          <cell r="N225">
            <v>0</v>
          </cell>
          <cell r="O225">
            <v>0</v>
          </cell>
          <cell r="P225">
            <v>424.49822245328085</v>
          </cell>
          <cell r="Q225">
            <v>2362.2839047519178</v>
          </cell>
          <cell r="R225">
            <v>1906.604</v>
          </cell>
          <cell r="S225">
            <v>0</v>
          </cell>
          <cell r="T225">
            <v>1906.604</v>
          </cell>
          <cell r="U225">
            <v>0</v>
          </cell>
          <cell r="V225">
            <v>0</v>
          </cell>
          <cell r="W225">
            <v>455.6799047519176</v>
          </cell>
          <cell r="X225">
            <v>0</v>
          </cell>
          <cell r="Y225">
            <v>0</v>
          </cell>
        </row>
        <row r="226">
          <cell r="B226" t="str">
            <v>Мирзо Улугбекский район</v>
          </cell>
          <cell r="C226">
            <v>109630.803</v>
          </cell>
          <cell r="D226">
            <v>721116.8</v>
          </cell>
          <cell r="E226">
            <v>109630.754</v>
          </cell>
          <cell r="F226">
            <v>0</v>
          </cell>
          <cell r="G226">
            <v>0</v>
          </cell>
          <cell r="H226">
            <v>11186.427956922324</v>
          </cell>
          <cell r="I226">
            <v>1525.0557295929782</v>
          </cell>
          <cell r="J226">
            <v>1354.7498686336364</v>
          </cell>
          <cell r="K226">
            <v>1525.0557295929782</v>
          </cell>
          <cell r="L226">
            <v>7827.091165709292</v>
          </cell>
          <cell r="M226">
            <v>337.10975022789279</v>
          </cell>
          <cell r="N226">
            <v>0</v>
          </cell>
          <cell r="O226">
            <v>0</v>
          </cell>
          <cell r="P226">
            <v>142.4214427585236</v>
          </cell>
          <cell r="Q226">
            <v>2788.9571366070609</v>
          </cell>
          <cell r="R226">
            <v>2308.368000000004</v>
          </cell>
          <cell r="S226">
            <v>0</v>
          </cell>
          <cell r="T226">
            <v>2308.368000000004</v>
          </cell>
          <cell r="U226">
            <v>0</v>
          </cell>
          <cell r="V226">
            <v>0</v>
          </cell>
          <cell r="W226">
            <v>480.58913660705696</v>
          </cell>
          <cell r="X226">
            <v>0</v>
          </cell>
          <cell r="Y226">
            <v>0</v>
          </cell>
        </row>
        <row r="227">
          <cell r="B227" t="str">
            <v>Яккасарайский район</v>
          </cell>
          <cell r="C227">
            <v>52712.565000000002</v>
          </cell>
          <cell r="D227">
            <v>1453655.45</v>
          </cell>
          <cell r="E227">
            <v>52712.565000000002</v>
          </cell>
          <cell r="F227">
            <v>0</v>
          </cell>
          <cell r="G227">
            <v>0</v>
          </cell>
          <cell r="H227">
            <v>10851.108087448163</v>
          </cell>
          <cell r="I227">
            <v>752.62285643551331</v>
          </cell>
          <cell r="J227">
            <v>681.59487241363126</v>
          </cell>
          <cell r="K227">
            <v>752.62285643551331</v>
          </cell>
          <cell r="L227">
            <v>7851.1312887855065</v>
          </cell>
          <cell r="M227">
            <v>311.0241850756284</v>
          </cell>
          <cell r="N227">
            <v>0</v>
          </cell>
          <cell r="O227">
            <v>0</v>
          </cell>
          <cell r="P227">
            <v>1254.7348847378844</v>
          </cell>
          <cell r="Q227">
            <v>2342.0139107614946</v>
          </cell>
          <cell r="R227">
            <v>2030.1790000000001</v>
          </cell>
          <cell r="S227">
            <v>0</v>
          </cell>
          <cell r="T227">
            <v>2030.1790000000001</v>
          </cell>
          <cell r="U227">
            <v>0</v>
          </cell>
          <cell r="V227">
            <v>0</v>
          </cell>
          <cell r="W227">
            <v>311.83491076149431</v>
          </cell>
          <cell r="X227">
            <v>0</v>
          </cell>
          <cell r="Y227">
            <v>0</v>
          </cell>
        </row>
        <row r="228">
          <cell r="B228" t="str">
            <v>Олмазарский район</v>
          </cell>
          <cell r="C228">
            <v>111649.90000000001</v>
          </cell>
          <cell r="D228">
            <v>372748.18800000002</v>
          </cell>
          <cell r="E228">
            <v>111649.87400000001</v>
          </cell>
          <cell r="F228">
            <v>0</v>
          </cell>
          <cell r="G228">
            <v>0</v>
          </cell>
          <cell r="H228">
            <v>13113.356959822037</v>
          </cell>
          <cell r="I228">
            <v>1600.9872965731277</v>
          </cell>
          <cell r="J228">
            <v>1086.3281068756137</v>
          </cell>
          <cell r="K228">
            <v>1600.9872965731277</v>
          </cell>
          <cell r="L228">
            <v>10180.852317110261</v>
          </cell>
          <cell r="M228">
            <v>43.602358637541663</v>
          </cell>
          <cell r="N228">
            <v>0</v>
          </cell>
          <cell r="O228">
            <v>0</v>
          </cell>
          <cell r="P228">
            <v>201.58688062549265</v>
          </cell>
          <cell r="Q228">
            <v>3496.9773813651927</v>
          </cell>
          <cell r="R228">
            <v>3124.5400000000045</v>
          </cell>
          <cell r="S228">
            <v>0</v>
          </cell>
          <cell r="T228">
            <v>3124.5400000000045</v>
          </cell>
          <cell r="U228">
            <v>0</v>
          </cell>
          <cell r="V228">
            <v>0</v>
          </cell>
          <cell r="W228">
            <v>372.43738136518846</v>
          </cell>
          <cell r="X228">
            <v>0</v>
          </cell>
          <cell r="Y228">
            <v>0</v>
          </cell>
        </row>
        <row r="229">
          <cell r="B229" t="str">
            <v>Яшнабадскский район</v>
          </cell>
          <cell r="C229">
            <v>96206.347999999998</v>
          </cell>
          <cell r="D229">
            <v>647551.24199999997</v>
          </cell>
          <cell r="E229">
            <v>96206.317999999999</v>
          </cell>
          <cell r="F229">
            <v>0</v>
          </cell>
          <cell r="G229">
            <v>0</v>
          </cell>
          <cell r="H229">
            <v>17985.053980122717</v>
          </cell>
          <cell r="I229">
            <v>1466.5246962928468</v>
          </cell>
          <cell r="J229">
            <v>974.4877763894001</v>
          </cell>
          <cell r="K229">
            <v>1466.5246962928468</v>
          </cell>
          <cell r="L229">
            <v>15186.771941455961</v>
          </cell>
          <cell r="M229">
            <v>201.16395657442592</v>
          </cell>
          <cell r="N229">
            <v>0</v>
          </cell>
          <cell r="O229">
            <v>0</v>
          </cell>
          <cell r="P229">
            <v>156.10560941008163</v>
          </cell>
          <cell r="Q229">
            <v>2478.6746820700228</v>
          </cell>
          <cell r="R229">
            <v>2073.7860000000019</v>
          </cell>
          <cell r="S229">
            <v>0</v>
          </cell>
          <cell r="T229">
            <v>2073.7860000000019</v>
          </cell>
          <cell r="U229">
            <v>0</v>
          </cell>
          <cell r="V229">
            <v>0</v>
          </cell>
          <cell r="W229">
            <v>404.88868207002093</v>
          </cell>
          <cell r="X229">
            <v>0</v>
          </cell>
          <cell r="Y229">
            <v>0</v>
          </cell>
        </row>
        <row r="230">
          <cell r="B230" t="str">
            <v>Сергелийский район</v>
          </cell>
          <cell r="C230">
            <v>81107.683999999994</v>
          </cell>
          <cell r="D230">
            <v>362162.1</v>
          </cell>
          <cell r="E230">
            <v>81107.683999999994</v>
          </cell>
          <cell r="F230">
            <v>0</v>
          </cell>
          <cell r="G230">
            <v>0</v>
          </cell>
          <cell r="H230">
            <v>9091.6507307141292</v>
          </cell>
          <cell r="I230">
            <v>897.91621811411937</v>
          </cell>
          <cell r="J230">
            <v>828.57059990963739</v>
          </cell>
          <cell r="K230">
            <v>897.91621811411937</v>
          </cell>
          <cell r="L230">
            <v>6572.988204500165</v>
          </cell>
          <cell r="M230">
            <v>616.74399511130014</v>
          </cell>
          <cell r="N230">
            <v>0</v>
          </cell>
          <cell r="O230">
            <v>0</v>
          </cell>
          <cell r="P230">
            <v>175.43171307890501</v>
          </cell>
          <cell r="Q230">
            <v>2715.1901073675631</v>
          </cell>
          <cell r="R230">
            <v>2438.1089999999999</v>
          </cell>
          <cell r="S230">
            <v>0</v>
          </cell>
          <cell r="T230">
            <v>2438.1089999999999</v>
          </cell>
          <cell r="U230">
            <v>0</v>
          </cell>
          <cell r="V230">
            <v>0</v>
          </cell>
          <cell r="W230">
            <v>277.08110736756322</v>
          </cell>
          <cell r="X230">
            <v>0</v>
          </cell>
          <cell r="Y230">
            <v>0</v>
          </cell>
        </row>
        <row r="231">
          <cell r="B231" t="str">
            <v>Бектемирский район</v>
          </cell>
          <cell r="C231">
            <v>22768.870999999999</v>
          </cell>
          <cell r="D231">
            <v>279523.98</v>
          </cell>
          <cell r="E231">
            <v>22768.870999999999</v>
          </cell>
          <cell r="F231">
            <v>0</v>
          </cell>
          <cell r="G231">
            <v>0</v>
          </cell>
          <cell r="H231">
            <v>3901.1160511809962</v>
          </cell>
          <cell r="I231">
            <v>348.11237888100402</v>
          </cell>
          <cell r="J231">
            <v>164.07774980360767</v>
          </cell>
          <cell r="K231">
            <v>348.11237888100402</v>
          </cell>
          <cell r="L231">
            <v>2334.3158197955818</v>
          </cell>
          <cell r="M231">
            <v>808.04555893824033</v>
          </cell>
          <cell r="N231">
            <v>0</v>
          </cell>
          <cell r="O231">
            <v>0</v>
          </cell>
          <cell r="P231">
            <v>246.56454376256272</v>
          </cell>
          <cell r="Q231">
            <v>1338.6005858514002</v>
          </cell>
          <cell r="R231">
            <v>1185.77</v>
          </cell>
          <cell r="S231">
            <v>0</v>
          </cell>
          <cell r="T231">
            <v>1185.77</v>
          </cell>
          <cell r="U231">
            <v>0</v>
          </cell>
          <cell r="V231">
            <v>0</v>
          </cell>
          <cell r="W231">
            <v>152.83058585140014</v>
          </cell>
          <cell r="X231">
            <v>0</v>
          </cell>
          <cell r="Y231">
            <v>0</v>
          </cell>
        </row>
        <row r="232">
          <cell r="B232" t="str">
            <v>Юнусабадский район</v>
          </cell>
          <cell r="C232">
            <v>128694.859</v>
          </cell>
          <cell r="D232">
            <v>1273078.6000000001</v>
          </cell>
          <cell r="E232">
            <v>128694.859</v>
          </cell>
          <cell r="F232">
            <v>0</v>
          </cell>
          <cell r="G232">
            <v>0</v>
          </cell>
          <cell r="H232">
            <v>17229.68666117248</v>
          </cell>
          <cell r="I232">
            <v>1806.5094594655625</v>
          </cell>
          <cell r="J232">
            <v>1542.4142570921886</v>
          </cell>
          <cell r="K232">
            <v>1806.5094594655625</v>
          </cell>
          <cell r="L232">
            <v>12569.211274902429</v>
          </cell>
          <cell r="M232">
            <v>403.41479549678013</v>
          </cell>
          <cell r="N232">
            <v>0</v>
          </cell>
          <cell r="O232">
            <v>0</v>
          </cell>
          <cell r="P232">
            <v>908.1368742155214</v>
          </cell>
          <cell r="Q232">
            <v>2616.9032460562635</v>
          </cell>
          <cell r="R232">
            <v>2149.4369999999999</v>
          </cell>
          <cell r="S232">
            <v>0</v>
          </cell>
          <cell r="T232">
            <v>2149.4369999999999</v>
          </cell>
          <cell r="U232">
            <v>0</v>
          </cell>
          <cell r="V232">
            <v>0</v>
          </cell>
          <cell r="W232">
            <v>467.46624605626357</v>
          </cell>
          <cell r="X232">
            <v>0</v>
          </cell>
          <cell r="Y23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Наименование районов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3">
          <cell r="A3" t="str">
            <v>Наименование районов</v>
          </cell>
        </row>
      </sheetData>
      <sheetData sheetId="49">
        <row r="3">
          <cell r="A3" t="str">
            <v>Наименование районов</v>
          </cell>
        </row>
      </sheetData>
      <sheetData sheetId="50">
        <row r="3">
          <cell r="A3" t="str">
            <v>Наименование районов</v>
          </cell>
        </row>
      </sheetData>
      <sheetData sheetId="51">
        <row r="3">
          <cell r="A3" t="str">
            <v>Наименование районов</v>
          </cell>
        </row>
      </sheetData>
      <sheetData sheetId="52">
        <row r="3">
          <cell r="A3" t="str">
            <v>Наименование районов</v>
          </cell>
        </row>
      </sheetData>
      <sheetData sheetId="53">
        <row r="3">
          <cell r="A3" t="str">
            <v>Наименование районов</v>
          </cell>
        </row>
      </sheetData>
      <sheetData sheetId="54">
        <row r="3">
          <cell r="A3" t="str">
            <v>Наименование районов</v>
          </cell>
        </row>
      </sheetData>
      <sheetData sheetId="55">
        <row r="3">
          <cell r="A3" t="str">
            <v>Наименование районов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3">
          <cell r="A3" t="str">
            <v>Наименование районов</v>
          </cell>
        </row>
      </sheetData>
      <sheetData sheetId="68">
        <row r="3">
          <cell r="A3" t="str">
            <v>Наименование районов</v>
          </cell>
        </row>
      </sheetData>
      <sheetData sheetId="69">
        <row r="12">
          <cell r="B12" t="str">
            <v>Республика Каракалпакстан</v>
          </cell>
        </row>
      </sheetData>
      <sheetData sheetId="70" refreshError="1"/>
      <sheetData sheetId="71" refreshError="1"/>
      <sheetData sheetId="72" refreshError="1"/>
      <sheetData sheetId="73">
        <row r="3">
          <cell r="A3" t="str">
            <v>Наименование районов</v>
          </cell>
        </row>
      </sheetData>
      <sheetData sheetId="74">
        <row r="3">
          <cell r="A3" t="str">
            <v>Наименование районов</v>
          </cell>
        </row>
      </sheetData>
      <sheetData sheetId="75">
        <row r="3">
          <cell r="A3" t="str">
            <v>Наименование районов</v>
          </cell>
        </row>
      </sheetData>
      <sheetData sheetId="76">
        <row r="3">
          <cell r="A3" t="str">
            <v>Наименование районов</v>
          </cell>
        </row>
      </sheetData>
      <sheetData sheetId="77">
        <row r="3">
          <cell r="A3" t="str">
            <v>Наименование районов</v>
          </cell>
        </row>
      </sheetData>
      <sheetData sheetId="78">
        <row r="3">
          <cell r="A3" t="str">
            <v>Наименование районов</v>
          </cell>
        </row>
      </sheetData>
      <sheetData sheetId="79">
        <row r="3">
          <cell r="A3" t="str">
            <v>Наименование районов</v>
          </cell>
        </row>
      </sheetData>
      <sheetData sheetId="80">
        <row r="3">
          <cell r="A3" t="str">
            <v>Наименование районов</v>
          </cell>
        </row>
      </sheetData>
      <sheetData sheetId="81">
        <row r="3">
          <cell r="A3" t="str">
            <v>Наименование районов</v>
          </cell>
        </row>
      </sheetData>
      <sheetData sheetId="82">
        <row r="3">
          <cell r="A3" t="str">
            <v>Наименование районов</v>
          </cell>
        </row>
      </sheetData>
      <sheetData sheetId="83">
        <row r="3">
          <cell r="A3" t="str">
            <v>Наименование районов</v>
          </cell>
        </row>
      </sheetData>
      <sheetData sheetId="84">
        <row r="3">
          <cell r="A3" t="str">
            <v>Наименование районов</v>
          </cell>
        </row>
      </sheetData>
      <sheetData sheetId="85">
        <row r="3">
          <cell r="A3" t="str">
            <v>Наименование районов</v>
          </cell>
        </row>
      </sheetData>
      <sheetData sheetId="86">
        <row r="3">
          <cell r="A3" t="str">
            <v>Наименование районов</v>
          </cell>
        </row>
      </sheetData>
      <sheetData sheetId="87">
        <row r="3">
          <cell r="A3" t="str">
            <v>Наименование районов</v>
          </cell>
        </row>
      </sheetData>
      <sheetData sheetId="88">
        <row r="3">
          <cell r="A3" t="str">
            <v>Наименование районов</v>
          </cell>
        </row>
      </sheetData>
      <sheetData sheetId="89">
        <row r="3">
          <cell r="A3" t="str">
            <v>Наименование районов</v>
          </cell>
        </row>
      </sheetData>
      <sheetData sheetId="90">
        <row r="3">
          <cell r="A3" t="str">
            <v>Наименование районов</v>
          </cell>
        </row>
      </sheetData>
      <sheetData sheetId="91">
        <row r="3">
          <cell r="A3" t="str">
            <v>Наименование районов</v>
          </cell>
        </row>
      </sheetData>
      <sheetData sheetId="92">
        <row r="3">
          <cell r="A3" t="str">
            <v>Наименование районов</v>
          </cell>
        </row>
      </sheetData>
      <sheetData sheetId="93">
        <row r="3">
          <cell r="A3" t="str">
            <v>Наименование районов</v>
          </cell>
        </row>
      </sheetData>
      <sheetData sheetId="94">
        <row r="3">
          <cell r="A3" t="str">
            <v>Наименование районов</v>
          </cell>
        </row>
      </sheetData>
      <sheetData sheetId="95">
        <row r="3">
          <cell r="A3" t="str">
            <v>Наименование районов</v>
          </cell>
        </row>
      </sheetData>
      <sheetData sheetId="96">
        <row r="3">
          <cell r="A3" t="str">
            <v>Наименование районов</v>
          </cell>
        </row>
      </sheetData>
      <sheetData sheetId="97">
        <row r="3">
          <cell r="A3" t="str">
            <v>Наименование районов</v>
          </cell>
        </row>
      </sheetData>
      <sheetData sheetId="98">
        <row r="3">
          <cell r="A3" t="str">
            <v>Наименование районов</v>
          </cell>
        </row>
      </sheetData>
      <sheetData sheetId="99">
        <row r="3">
          <cell r="A3" t="str">
            <v>Наименование районов</v>
          </cell>
        </row>
      </sheetData>
      <sheetData sheetId="100">
        <row r="3">
          <cell r="A3" t="str">
            <v>Наименование районов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>
        <row r="3">
          <cell r="A3" t="str">
            <v>Наименование районов</v>
          </cell>
        </row>
      </sheetData>
      <sheetData sheetId="115">
        <row r="3">
          <cell r="A3" t="str">
            <v>Наименование районов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5-жадвал"/>
      <sheetName val="ном"/>
      <sheetName val="туман"/>
      <sheetName val="банк"/>
      <sheetName val="туман2017"/>
      <sheetName val="банк2017"/>
      <sheetName val="туман2018"/>
      <sheetName val="банк2018"/>
      <sheetName val="Зан-ть(р-ны)"/>
      <sheetName val="уюшмага10,09 холатига"/>
      <sheetName val="уюшмага10,09_холатига"/>
      <sheetName val="ННБД"/>
      <sheetName val=" ОблУНО"/>
      <sheetName val=" ОблУНО (1)"/>
      <sheetName val="Спорт"/>
      <sheetName val="ПТО "/>
      <sheetName val="Урганч Муз"/>
      <sheetName val="ОблИУУ"/>
      <sheetName val="План пр-ва_1"/>
      <sheetName val="Data input"/>
      <sheetName val="Пр1э"/>
      <sheetName val="193 свод"/>
      <sheetName val="экс хар"/>
      <sheetName val="уюшмага10,09_холатига1"/>
      <sheetName val="_ОблУНО"/>
      <sheetName val="_ОблУНО_(1)"/>
      <sheetName val="ПТО_"/>
      <sheetName val="Урганч_Муз"/>
      <sheetName val="План_пр-ва_1"/>
      <sheetName val="Data_input"/>
      <sheetName val="193_свод"/>
      <sheetName val="экс_хар"/>
      <sheetName val="свод_СвС"/>
      <sheetName val="кассак бюджет"/>
      <sheetName val="фев"/>
      <sheetName val="Лист5"/>
      <sheetName val="уюшмага10,09_холатига2"/>
      <sheetName val="_ОблУНО1"/>
      <sheetName val="_ОблУНО_(1)1"/>
      <sheetName val="ПТО_1"/>
      <sheetName val="Урганч_Муз1"/>
      <sheetName val="План_пр-ва_11"/>
      <sheetName val="Data_input1"/>
      <sheetName val="193_свод1"/>
      <sheetName val="экс_хар1"/>
      <sheetName val="кассак_бюджет"/>
      <sheetName val="Results"/>
      <sheetName val="203 квп"/>
      <sheetName val="№12"/>
      <sheetName val="№13"/>
      <sheetName val="№14"/>
      <sheetName val="№15"/>
      <sheetName val="№16"/>
      <sheetName val="№17"/>
      <sheetName val="№18"/>
      <sheetName val="№19"/>
      <sheetName val="Облсэс"/>
      <sheetName val="СВОД_ХОКИМИЯТ кредитли лойихала"/>
      <sheetName val="Олт"/>
      <sheetName val="данные"/>
      <sheetName val="Лист2"/>
      <sheetName val="Date"/>
      <sheetName val="63- протокол (4)"/>
      <sheetName val="ммм"/>
      <sheetName val="000"/>
      <sheetName val="f007502_18X"/>
      <sheetName val="По районам"/>
      <sheetName val="nalog"/>
    </sheetNames>
    <sheetDataSet>
      <sheetData sheetId="0"/>
      <sheetData sheetId="1">
        <row r="4">
          <cell r="O4" t="str">
            <v>Ярати-ладиган янги иш ўринлари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шака"/>
      <sheetName val="сашка"/>
      <sheetName val="Зан_ть_р_ны_"/>
      <sheetName val="ном"/>
      <sheetName val="Results"/>
      <sheetName val="Фориш 2003"/>
      <sheetName val="KAT2344"/>
      <sheetName val="c"/>
      <sheetName val="На_учете"/>
      <sheetName val="Раб_места"/>
      <sheetName val="Перепод_"/>
      <sheetName val="Общ_работ_"/>
      <sheetName val="Фориш_2003"/>
      <sheetName val="уюшмага10,09 холатига"/>
      <sheetName val="Лист1 (2)"/>
      <sheetName val="На_учете1"/>
      <sheetName val="Раб_места1"/>
      <sheetName val="Перепод_1"/>
      <sheetName val="Общ_работ_1"/>
      <sheetName val="Фориш_20031"/>
      <sheetName val="уюшмага10,09_холатига"/>
      <sheetName val="Лист1_(2)"/>
      <sheetName val="Лист1"/>
      <sheetName val=" ОблУНО"/>
      <sheetName val=" ОблУНО (1)"/>
      <sheetName val="Спорт"/>
      <sheetName val="ПТО "/>
      <sheetName val="Урганч Муз"/>
      <sheetName val="ОблИУУ"/>
      <sheetName val="Гай пахта"/>
      <sheetName val="Массив"/>
      <sheetName val="Нокон хол"/>
      <sheetName val="экс хар"/>
      <sheetName val="SUMMARY"/>
      <sheetName val="weta"/>
      <sheetName val="Ex rate bloom"/>
      <sheetName val="Асосий майдон-уруглик"/>
      <sheetName val="193 свод"/>
      <sheetName val="data input"/>
      <sheetName val="ГТК_Минфин_факт"/>
      <sheetName val="Прогноз"/>
      <sheetName val="Пр1э"/>
      <sheetName val="январбюджет"/>
      <sheetName val="Лист2"/>
      <sheetName val="s"/>
      <sheetName val="ВВОД"/>
      <sheetName val="203 квп"/>
      <sheetName val="Облсэс"/>
      <sheetName val="PIB EN CORR"/>
      <sheetName val="nalog"/>
      <sheetName val="На_учете2"/>
      <sheetName val="Раб_места2"/>
      <sheetName val="Перепод_2"/>
      <sheetName val="Общ_работ_2"/>
      <sheetName val="Фориш_20032"/>
      <sheetName val="уюшмага10,09_холатига1"/>
      <sheetName val="Лист1_(2)1"/>
      <sheetName val="_ОблУНО"/>
      <sheetName val="_ОблУНО_(1)"/>
      <sheetName val="ПТО_"/>
      <sheetName val="Урганч_Муз"/>
      <sheetName val="Гай_пахта"/>
      <sheetName val="Нокон_хол"/>
      <sheetName val="экс_хар"/>
      <sheetName val="Ex_rate_bloom"/>
      <sheetName val="Асосий_майдон-уруглик"/>
      <sheetName val="193_свод"/>
      <sheetName val="data_input"/>
      <sheetName val="63- протокол (4)"/>
      <sheetName val="Нарх"/>
      <sheetName val="Пункт"/>
      <sheetName val="База"/>
      <sheetName val="Лист3"/>
      <sheetName val="Максам-Чирчик"/>
      <sheetName val="калий"/>
      <sheetName val="Мин.угит"/>
      <sheetName val="#ССЫЛКА"/>
      <sheetName val="прил.6"/>
      <sheetName val="сталь по годам"/>
      <sheetName val="На_учете3"/>
      <sheetName val="Раб_места3"/>
      <sheetName val="Перепод_3"/>
      <sheetName val="Общ_работ_3"/>
      <sheetName val="Фориш_20033"/>
      <sheetName val="уюшмага10,09_холатига2"/>
      <sheetName val="Лист1_(2)2"/>
      <sheetName val="_ОблУНО1"/>
      <sheetName val="_ОблУНО_(1)1"/>
      <sheetName val="ПТО_1"/>
      <sheetName val="Урганч_Муз1"/>
      <sheetName val="Гай_пахта1"/>
      <sheetName val="Нокон_хол1"/>
      <sheetName val="экс_хар1"/>
      <sheetName val="Ex_rate_bloom1"/>
      <sheetName val="Асосий_майдон-уруглик1"/>
      <sheetName val="193_свод1"/>
      <sheetName val="data_input1"/>
      <sheetName val="203_квп"/>
      <sheetName val="PIB_EN_CORR"/>
      <sheetName val="63-_протокол_(4)"/>
      <sheetName val="Мин_угит"/>
      <sheetName val="прил_6"/>
      <sheetName val="сталь_по_годам"/>
      <sheetName val="Лист5"/>
      <sheetName val="Prog. rost tarifov"/>
      <sheetName val="По районам"/>
      <sheetName val="суд"/>
      <sheetName val="План пр-ва_1"/>
      <sheetName val="туман"/>
      <sheetName val="갑지(추정)"/>
      <sheetName val="Nov5 Old,New"/>
      <sheetName val="На_учете4"/>
      <sheetName val="Раб_места4"/>
      <sheetName val="Перепод_4"/>
      <sheetName val="Общ_работ_4"/>
      <sheetName val="Фориш_20034"/>
      <sheetName val="уюшмага10,09_холатига3"/>
      <sheetName val="Лист1_(2)3"/>
      <sheetName val="_ОблУНО2"/>
      <sheetName val="_ОблУНО_(1)2"/>
      <sheetName val="ПТО_2"/>
      <sheetName val="Урганч_Муз2"/>
      <sheetName val="Гай_пахта2"/>
      <sheetName val="Нокон_хол2"/>
      <sheetName val="экс_хар2"/>
      <sheetName val="Ex_rate_bloom2"/>
      <sheetName val="Асосий_майдон-уруглик2"/>
      <sheetName val="193_свод2"/>
      <sheetName val="data_input2"/>
      <sheetName val="203_квп1"/>
      <sheetName val="PIB_EN_CORR1"/>
      <sheetName val="63-_протокол_(4)1"/>
      <sheetName val="Мин_угит1"/>
      <sheetName val="прил_61"/>
      <sheetName val="сталь_по_годам1"/>
      <sheetName val="Prog__rost_tarifov"/>
      <sheetName val="По_районам"/>
      <sheetName val="фев"/>
      <sheetName val="Жиззах янги раз"/>
      <sheetName val="Na uchete"/>
      <sheetName val="Rab.mesta"/>
      <sheetName val="Perepod."/>
      <sheetName val="Obsh.rabot."/>
      <sheetName val="Zan-t(r-ni)"/>
      <sheetName val="shaka"/>
      <sheetName val="sashka"/>
      <sheetName val="Zan_t_r_ni_"/>
      <sheetName val="nom"/>
      <sheetName val="Forish 2003"/>
      <sheetName val="Na_uchete"/>
      <sheetName val="Rab_mesta"/>
      <sheetName val="Perepod_"/>
      <sheetName val="Obsh_rabot_"/>
      <sheetName val="Forish_2003"/>
      <sheetName val="uyushmaga10,09 xolatiga"/>
      <sheetName val="List1 (2)"/>
      <sheetName val="Na_uchete1"/>
      <sheetName val="Rab_mesta1"/>
      <sheetName val="Perepod_1"/>
      <sheetName val="Obsh_rabot_1"/>
      <sheetName val="Forish_20031"/>
      <sheetName val="uyushmaga10,09_xolatiga"/>
      <sheetName val="List1_(2)"/>
      <sheetName val="List1"/>
      <sheetName val=" OblUNO"/>
      <sheetName val=" OblUNO (1)"/>
      <sheetName val="Sport"/>
      <sheetName val="PTO "/>
      <sheetName val="Urganch Muz"/>
      <sheetName val="OblIUU"/>
      <sheetName val="Massiv"/>
      <sheetName val="Gay paxta"/>
      <sheetName val="Nokon xol"/>
      <sheetName val="eks xar"/>
      <sheetName val="Asosiy maydon-uruglik"/>
      <sheetName val="193 svod"/>
      <sheetName val="GTK_Minfin_fakt"/>
      <sheetName val="Prognoz"/>
      <sheetName val="Pr1e"/>
      <sheetName val="List2"/>
      <sheetName val="yanvarbyudjet"/>
      <sheetName val="VVOD"/>
      <sheetName val="203 kvp"/>
      <sheetName val="Oblses"/>
      <sheetName val="63- protokol (4)"/>
      <sheetName val="Narx"/>
      <sheetName val="Punkt"/>
      <sheetName val="Baza"/>
      <sheetName val="List3"/>
      <sheetName val="Maksam-Chirchik"/>
      <sheetName val="Na_uchete2"/>
      <sheetName val="Rab_mesta2"/>
      <sheetName val="Perepod_2"/>
      <sheetName val="Obsh_rabot_2"/>
      <sheetName val="Forish_20032"/>
      <sheetName val="uyushmaga10,09_xolatiga1"/>
      <sheetName val="List1_(2)1"/>
      <sheetName val="_OblUNO"/>
      <sheetName val="_OblUNO_(1)"/>
      <sheetName val="PTO_"/>
      <sheetName val="Urganch_Muz"/>
      <sheetName val="Gay_paxta"/>
      <sheetName val="Nokon_xol"/>
      <sheetName val="eks_xar"/>
      <sheetName val="Asosiy_maydon-uruglik"/>
      <sheetName val="193_svod"/>
      <sheetName val="kaliy"/>
      <sheetName val="#SSILKA"/>
      <sheetName val="pril.6"/>
      <sheetName val="Min.ugit"/>
      <sheetName val="stal po godam"/>
      <sheetName val="Na_uchete3"/>
      <sheetName val="Rab_mesta3"/>
      <sheetName val="Perepod_3"/>
      <sheetName val="Obsh_rabot_3"/>
      <sheetName val="Forish_20033"/>
      <sheetName val="uyushmaga10,09_xolatiga2"/>
      <sheetName val="List1_(2)2"/>
      <sheetName val="_OblUNO1"/>
      <sheetName val="_OblUNO_(1)1"/>
      <sheetName val="PTO_1"/>
      <sheetName val="Urganch_Muz1"/>
      <sheetName val="Gay_paxta1"/>
      <sheetName val="Nokon_xol1"/>
      <sheetName val="eks_xar1"/>
      <sheetName val="Asosiy_maydon-uruglik1"/>
      <sheetName val="193_svod1"/>
      <sheetName val="203_kvp"/>
      <sheetName val="63-_protokol_(4)"/>
      <sheetName val="Min_ugit"/>
      <sheetName val="pril_6"/>
      <sheetName val="stal_po_godam"/>
      <sheetName val="tuman"/>
      <sheetName val="List5"/>
      <sheetName val="Po rayonam"/>
      <sheetName val="sud"/>
      <sheetName val="Plan pr-va_1"/>
      <sheetName val="Na_uchete4"/>
      <sheetName val="Rab_mesta4"/>
      <sheetName val="Perepod_4"/>
      <sheetName val="Obsh_rabot_4"/>
      <sheetName val="Forish_20034"/>
      <sheetName val="uyushmaga10,09_xolatiga3"/>
      <sheetName val="List1_(2)3"/>
      <sheetName val="_OblUNO2"/>
      <sheetName val="_OblUNO_(1)2"/>
      <sheetName val="PTO_2"/>
      <sheetName val="Urganch_Muz2"/>
      <sheetName val="Gay_paxta2"/>
      <sheetName val="Nokon_xol2"/>
      <sheetName val="eks_xar2"/>
      <sheetName val="Asosiy_maydon-uruglik2"/>
      <sheetName val="193_svod2"/>
      <sheetName val="203_kvp1"/>
      <sheetName val="63-_protokol_(4)1"/>
      <sheetName val="Min_ugit1"/>
      <sheetName val="pril_61"/>
      <sheetName val="stal_po_godam1"/>
      <sheetName val="Po_rayonam"/>
      <sheetName val="fev"/>
      <sheetName val="Jizzax yangi raz"/>
    </sheetNames>
    <sheetDataSet>
      <sheetData sheetId="0">
        <row r="5">
          <cell r="E5" t="str">
            <v>в том числе</v>
          </cell>
        </row>
      </sheetData>
      <sheetData sheetId="1">
        <row r="5">
          <cell r="E5" t="str">
            <v>в том числе</v>
          </cell>
        </row>
      </sheetData>
      <sheetData sheetId="2">
        <row r="5">
          <cell r="E5" t="str">
            <v>в том числе</v>
          </cell>
        </row>
      </sheetData>
      <sheetData sheetId="3"/>
      <sheetData sheetId="4">
        <row r="5">
          <cell r="E5" t="str">
            <v>в том числе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>
        <row r="5">
          <cell r="E5" t="str">
            <v>в том числе</v>
          </cell>
        </row>
      </sheetData>
      <sheetData sheetId="14">
        <row r="5">
          <cell r="E5" t="str">
            <v>в том числе</v>
          </cell>
        </row>
      </sheetData>
      <sheetData sheetId="15">
        <row r="5">
          <cell r="E5" t="str">
            <v>в том числе</v>
          </cell>
        </row>
      </sheetData>
      <sheetData sheetId="16">
        <row r="5">
          <cell r="E5" t="str">
            <v>в том числе</v>
          </cell>
        </row>
      </sheetData>
      <sheetData sheetId="17">
        <row r="5">
          <cell r="E5" t="str">
            <v>в том числе</v>
          </cell>
        </row>
      </sheetData>
      <sheetData sheetId="18">
        <row r="5">
          <cell r="E5" t="str">
            <v>в том числе</v>
          </cell>
        </row>
      </sheetData>
      <sheetData sheetId="19" refreshError="1"/>
      <sheetData sheetId="20">
        <row r="5">
          <cell r="E5" t="str">
            <v>в том числе</v>
          </cell>
        </row>
      </sheetData>
      <sheetData sheetId="21"/>
      <sheetData sheetId="22">
        <row r="5">
          <cell r="E5" t="str">
            <v>в том числе</v>
          </cell>
        </row>
      </sheetData>
      <sheetData sheetId="23"/>
      <sheetData sheetId="24">
        <row r="5">
          <cell r="E5" t="str">
            <v>в том числе</v>
          </cell>
        </row>
      </sheetData>
      <sheetData sheetId="25"/>
      <sheetData sheetId="26">
        <row r="5">
          <cell r="E5" t="str">
            <v>в том числе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5">
          <cell r="E5" t="str">
            <v>в том числе</v>
          </cell>
        </row>
      </sheetData>
      <sheetData sheetId="56">
        <row r="5">
          <cell r="E5" t="str">
            <v>в том числе</v>
          </cell>
        </row>
      </sheetData>
      <sheetData sheetId="57">
        <row r="5">
          <cell r="E5" t="str">
            <v>в том числе</v>
          </cell>
        </row>
      </sheetData>
      <sheetData sheetId="58">
        <row r="5">
          <cell r="E5" t="str">
            <v>в том числе</v>
          </cell>
        </row>
      </sheetData>
      <sheetData sheetId="59">
        <row r="5">
          <cell r="E5" t="str">
            <v>в том числе</v>
          </cell>
        </row>
      </sheetData>
      <sheetData sheetId="60">
        <row r="5">
          <cell r="E5" t="str">
            <v>в том числе</v>
          </cell>
        </row>
      </sheetData>
      <sheetData sheetId="61">
        <row r="5">
          <cell r="E5" t="str">
            <v>в том числе</v>
          </cell>
        </row>
      </sheetData>
      <sheetData sheetId="62">
        <row r="5">
          <cell r="E5" t="str">
            <v>в том числе</v>
          </cell>
        </row>
      </sheetData>
      <sheetData sheetId="63">
        <row r="5">
          <cell r="E5" t="str">
            <v>в том числе</v>
          </cell>
        </row>
      </sheetData>
      <sheetData sheetId="64">
        <row r="5">
          <cell r="E5" t="str">
            <v>в том числе</v>
          </cell>
        </row>
      </sheetData>
      <sheetData sheetId="65">
        <row r="5">
          <cell r="E5" t="str">
            <v>в том числе</v>
          </cell>
        </row>
      </sheetData>
      <sheetData sheetId="66">
        <row r="5">
          <cell r="E5" t="str">
            <v>в том числе</v>
          </cell>
        </row>
      </sheetData>
      <sheetData sheetId="67">
        <row r="5">
          <cell r="E5" t="str">
            <v>в том числе</v>
          </cell>
        </row>
      </sheetData>
      <sheetData sheetId="68">
        <row r="5">
          <cell r="E5" t="str">
            <v>в том числе</v>
          </cell>
        </row>
      </sheetData>
      <sheetData sheetId="69">
        <row r="5">
          <cell r="E5" t="str">
            <v>в том числе</v>
          </cell>
        </row>
      </sheetData>
      <sheetData sheetId="70">
        <row r="5">
          <cell r="E5" t="str">
            <v>в том числе</v>
          </cell>
        </row>
      </sheetData>
      <sheetData sheetId="71">
        <row r="5">
          <cell r="E5" t="str">
            <v>в том числе</v>
          </cell>
        </row>
      </sheetData>
      <sheetData sheetId="72">
        <row r="5">
          <cell r="E5" t="str">
            <v>в том числе</v>
          </cell>
        </row>
      </sheetData>
      <sheetData sheetId="73">
        <row r="5">
          <cell r="E5" t="str">
            <v>в том числе</v>
          </cell>
        </row>
      </sheetData>
      <sheetData sheetId="74">
        <row r="5">
          <cell r="E5" t="str">
            <v>в том числе</v>
          </cell>
        </row>
      </sheetData>
      <sheetData sheetId="75">
        <row r="5">
          <cell r="E5" t="str">
            <v>в том числе</v>
          </cell>
        </row>
      </sheetData>
      <sheetData sheetId="76">
        <row r="5">
          <cell r="E5" t="str">
            <v>в том числе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5">
          <cell r="E5" t="str">
            <v>в том числе</v>
          </cell>
        </row>
      </sheetData>
      <sheetData sheetId="85">
        <row r="5">
          <cell r="E5" t="str">
            <v>в том числе</v>
          </cell>
        </row>
      </sheetData>
      <sheetData sheetId="86">
        <row r="5">
          <cell r="E5" t="str">
            <v>в том числе</v>
          </cell>
        </row>
      </sheetData>
      <sheetData sheetId="87">
        <row r="5">
          <cell r="E5" t="str">
            <v>в том числе</v>
          </cell>
        </row>
      </sheetData>
      <sheetData sheetId="88">
        <row r="5">
          <cell r="E5" t="str">
            <v>в том числе</v>
          </cell>
        </row>
      </sheetData>
      <sheetData sheetId="89">
        <row r="5">
          <cell r="E5" t="str">
            <v>в том числе</v>
          </cell>
        </row>
      </sheetData>
      <sheetData sheetId="90">
        <row r="5">
          <cell r="E5" t="str">
            <v>в том числе</v>
          </cell>
        </row>
      </sheetData>
      <sheetData sheetId="91">
        <row r="5">
          <cell r="E5" t="str">
            <v>в том числе</v>
          </cell>
        </row>
      </sheetData>
      <sheetData sheetId="92">
        <row r="5">
          <cell r="E5" t="str">
            <v>в том числе</v>
          </cell>
        </row>
      </sheetData>
      <sheetData sheetId="93">
        <row r="5">
          <cell r="E5" t="str">
            <v>в том числе</v>
          </cell>
        </row>
      </sheetData>
      <sheetData sheetId="94">
        <row r="5">
          <cell r="E5" t="str">
            <v>в том числе</v>
          </cell>
        </row>
      </sheetData>
      <sheetData sheetId="95">
        <row r="5">
          <cell r="E5" t="str">
            <v>в том числе</v>
          </cell>
        </row>
      </sheetData>
      <sheetData sheetId="96">
        <row r="5">
          <cell r="E5" t="str">
            <v>в том числе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>
        <row r="5">
          <cell r="E5" t="str">
            <v>в том числе</v>
          </cell>
        </row>
      </sheetData>
      <sheetData sheetId="117">
        <row r="5">
          <cell r="E5" t="str">
            <v>в том числе</v>
          </cell>
        </row>
      </sheetData>
      <sheetData sheetId="118"/>
      <sheetData sheetId="119">
        <row r="5">
          <cell r="E5" t="str">
            <v>в том числе</v>
          </cell>
        </row>
      </sheetData>
      <sheetData sheetId="120">
        <row r="5">
          <cell r="E5" t="str">
            <v>в том числе</v>
          </cell>
        </row>
      </sheetData>
      <sheetData sheetId="121">
        <row r="5">
          <cell r="E5" t="str">
            <v>в том числе</v>
          </cell>
        </row>
      </sheetData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>
        <row r="5">
          <cell r="E5" t="str">
            <v>v tom chisle</v>
          </cell>
        </row>
      </sheetData>
      <sheetData sheetId="145">
        <row r="5">
          <cell r="E5" t="str">
            <v>v tom chisle</v>
          </cell>
        </row>
      </sheetData>
      <sheetData sheetId="146">
        <row r="5">
          <cell r="E5" t="str">
            <v>v tom chisle</v>
          </cell>
        </row>
      </sheetData>
      <sheetData sheetId="147"/>
      <sheetData sheetId="148" refreshError="1"/>
      <sheetData sheetId="149"/>
      <sheetData sheetId="150"/>
      <sheetData sheetId="151"/>
      <sheetData sheetId="152" refreshError="1"/>
      <sheetData sheetId="153" refreshError="1"/>
      <sheetData sheetId="154">
        <row r="5">
          <cell r="E5" t="str">
            <v>v tom chisle</v>
          </cell>
        </row>
      </sheetData>
      <sheetData sheetId="155">
        <row r="5">
          <cell r="E5" t="str">
            <v>v tom chisle</v>
          </cell>
        </row>
      </sheetData>
      <sheetData sheetId="156">
        <row r="5">
          <cell r="E5" t="str">
            <v>v tom chisle</v>
          </cell>
        </row>
      </sheetData>
      <sheetData sheetId="157">
        <row r="5">
          <cell r="E5" t="str">
            <v>v tom chisle</v>
          </cell>
        </row>
      </sheetData>
      <sheetData sheetId="158">
        <row r="5">
          <cell r="E5" t="str">
            <v>v tom chisle</v>
          </cell>
        </row>
      </sheetData>
      <sheetData sheetId="159" refreshError="1"/>
      <sheetData sheetId="160" refreshError="1"/>
      <sheetData sheetId="161">
        <row r="5">
          <cell r="E5" t="str">
            <v>v tom chisle</v>
          </cell>
        </row>
      </sheetData>
      <sheetData sheetId="162"/>
      <sheetData sheetId="163">
        <row r="5">
          <cell r="E5" t="str">
            <v>v tom chisle</v>
          </cell>
        </row>
      </sheetData>
      <sheetData sheetId="164"/>
      <sheetData sheetId="165">
        <row r="5">
          <cell r="E5" t="str">
            <v>v tom chisle</v>
          </cell>
        </row>
      </sheetData>
      <sheetData sheetId="166"/>
      <sheetData sheetId="167">
        <row r="5">
          <cell r="E5" t="str">
            <v>v tom chisle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>
        <row r="5">
          <cell r="E5" t="str">
            <v>v tom chisle</v>
          </cell>
        </row>
      </sheetData>
      <sheetData sheetId="190">
        <row r="5">
          <cell r="E5" t="str">
            <v>v tom chisle</v>
          </cell>
        </row>
      </sheetData>
      <sheetData sheetId="191">
        <row r="5">
          <cell r="E5" t="str">
            <v>v tom chisle</v>
          </cell>
        </row>
      </sheetData>
      <sheetData sheetId="192">
        <row r="5">
          <cell r="E5" t="str">
            <v>v tom chisle</v>
          </cell>
        </row>
      </sheetData>
      <sheetData sheetId="193" refreshError="1"/>
      <sheetData sheetId="194">
        <row r="5">
          <cell r="E5" t="str">
            <v>v tom chisle</v>
          </cell>
        </row>
      </sheetData>
      <sheetData sheetId="195">
        <row r="5">
          <cell r="E5" t="str">
            <v>v tom chisle</v>
          </cell>
        </row>
      </sheetData>
      <sheetData sheetId="196">
        <row r="5">
          <cell r="E5" t="str">
            <v>v tom chisle</v>
          </cell>
        </row>
      </sheetData>
      <sheetData sheetId="197">
        <row r="5">
          <cell r="E5" t="str">
            <v>v tom chisle</v>
          </cell>
        </row>
      </sheetData>
      <sheetData sheetId="198">
        <row r="5">
          <cell r="E5" t="str">
            <v>v tom chisle</v>
          </cell>
        </row>
      </sheetData>
      <sheetData sheetId="199">
        <row r="5">
          <cell r="E5" t="str">
            <v>v tom chisle</v>
          </cell>
        </row>
      </sheetData>
      <sheetData sheetId="200">
        <row r="5">
          <cell r="E5" t="str">
            <v>v tom chisle</v>
          </cell>
        </row>
      </sheetData>
      <sheetData sheetId="201">
        <row r="5">
          <cell r="E5" t="str">
            <v>v tom chisle</v>
          </cell>
        </row>
      </sheetData>
      <sheetData sheetId="202">
        <row r="5">
          <cell r="E5" t="str">
            <v>v tom chisle</v>
          </cell>
        </row>
      </sheetData>
      <sheetData sheetId="203">
        <row r="5">
          <cell r="E5" t="str">
            <v>v tom chisle</v>
          </cell>
        </row>
      </sheetData>
      <sheetData sheetId="204">
        <row r="5">
          <cell r="E5" t="str">
            <v>v tom chisle</v>
          </cell>
        </row>
      </sheetData>
      <sheetData sheetId="205">
        <row r="5">
          <cell r="E5" t="str">
            <v>v tom chisle</v>
          </cell>
        </row>
      </sheetData>
      <sheetData sheetId="206">
        <row r="5">
          <cell r="E5" t="str">
            <v>v tom chisle</v>
          </cell>
        </row>
      </sheetData>
      <sheetData sheetId="207">
        <row r="5">
          <cell r="E5" t="str">
            <v>v tom chisle</v>
          </cell>
        </row>
      </sheetData>
      <sheetData sheetId="208">
        <row r="5">
          <cell r="E5" t="str">
            <v>v tom chisle</v>
          </cell>
        </row>
      </sheetData>
      <sheetData sheetId="209">
        <row r="5">
          <cell r="E5" t="str">
            <v>v tom chisle</v>
          </cell>
        </row>
      </sheetData>
      <sheetData sheetId="210">
        <row r="5">
          <cell r="E5" t="str">
            <v>v tom chisle</v>
          </cell>
        </row>
      </sheetData>
      <sheetData sheetId="211" refreshError="1"/>
      <sheetData sheetId="212" refreshError="1"/>
      <sheetData sheetId="213" refreshError="1"/>
      <sheetData sheetId="214">
        <row r="5">
          <cell r="E5" t="str">
            <v>v tom chisle</v>
          </cell>
        </row>
      </sheetData>
      <sheetData sheetId="215" refreshError="1"/>
      <sheetData sheetId="216">
        <row r="5">
          <cell r="E5" t="str">
            <v>v tom chisle</v>
          </cell>
        </row>
      </sheetData>
      <sheetData sheetId="217">
        <row r="5">
          <cell r="E5" t="str">
            <v>v tom chisle</v>
          </cell>
        </row>
      </sheetData>
      <sheetData sheetId="218">
        <row r="5">
          <cell r="E5" t="str">
            <v>v tom chisle</v>
          </cell>
        </row>
      </sheetData>
      <sheetData sheetId="219">
        <row r="5">
          <cell r="E5" t="str">
            <v>v tom chisle</v>
          </cell>
        </row>
      </sheetData>
      <sheetData sheetId="220">
        <row r="5">
          <cell r="E5" t="str">
            <v>v tom chisle</v>
          </cell>
        </row>
      </sheetData>
      <sheetData sheetId="221">
        <row r="5">
          <cell r="E5" t="str">
            <v>v tom chisle</v>
          </cell>
        </row>
      </sheetData>
      <sheetData sheetId="222">
        <row r="5">
          <cell r="E5" t="str">
            <v>v tom chisle</v>
          </cell>
        </row>
      </sheetData>
      <sheetData sheetId="223">
        <row r="5">
          <cell r="E5" t="str">
            <v>v tom chisle</v>
          </cell>
        </row>
      </sheetData>
      <sheetData sheetId="224">
        <row r="5">
          <cell r="E5" t="str">
            <v>v tom chisle</v>
          </cell>
        </row>
      </sheetData>
      <sheetData sheetId="225">
        <row r="5">
          <cell r="E5" t="str">
            <v>v tom chisle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>
        <row r="5">
          <cell r="E5" t="str">
            <v>v tom chisle</v>
          </cell>
        </row>
      </sheetData>
      <sheetData sheetId="243">
        <row r="5">
          <cell r="E5" t="str">
            <v>v tom chisle</v>
          </cell>
        </row>
      </sheetData>
      <sheetData sheetId="244"/>
      <sheetData sheetId="245"/>
      <sheetData sheetId="246"/>
      <sheetData sheetId="247">
        <row r="5">
          <cell r="E5" t="str">
            <v>v tom chisle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Info"/>
      <sheetName val="База"/>
      <sheetName val="рабочая"/>
      <sheetName val="Лист3"/>
      <sheetName val="прибыль и ДКЗ"/>
      <sheetName val="Справка"/>
      <sheetName val="Налоги"/>
      <sheetName val="ВВОД"/>
      <sheetName val="Бал"/>
      <sheetName val="БД"/>
      <sheetName val="ОКДАРЁ (3)"/>
      <sheetName val="Oglavlenie"/>
      <sheetName val="калий"/>
      <sheetName val="Нарх"/>
      <sheetName val="Пункт"/>
      <sheetName val="Лист1"/>
      <sheetName val="Лист2"/>
      <sheetName val="#ССЫЛКА"/>
      <sheetName val="Base-новая"/>
      <sheetName val="К.смета"/>
      <sheetName val="ЯнварБюджет"/>
      <sheetName val="Results"/>
      <sheetName val="прибыль_и_ДКЗ"/>
      <sheetName val="ОКДАРЁ_(3)"/>
      <sheetName val="К_смета"/>
      <sheetName val="nalog"/>
      <sheetName val="193 свод"/>
      <sheetName val="10 жадвал"/>
      <sheetName val="бер"/>
      <sheetName val="уюшмага10,09 холатига"/>
      <sheetName val="Лист1 (2)"/>
      <sheetName val="Массив"/>
      <sheetName val="3"/>
      <sheetName val="Зан-ть(р-ны)"/>
      <sheetName val="PV6 3.5L LX5 GMX170"/>
      <sheetName val="Р з.п"/>
      <sheetName val="ном"/>
      <sheetName val="прибыль_и_ДКЗ1"/>
      <sheetName val="ОКДАРЁ_(3)1"/>
      <sheetName val="К_смета1"/>
      <sheetName val="193_свод"/>
      <sheetName val="10_жадвал"/>
      <sheetName val="уюшмага10,09_холатига"/>
      <sheetName val="Лист1_(2)"/>
      <sheetName val="PV6_3_5L_LX5_GMX170"/>
      <sheetName val="Р_з_п"/>
      <sheetName val="1-илова, ном-ном"/>
      <sheetName val="ЭЛ"/>
      <sheetName val="Фориш 2003"/>
      <sheetName val="Т19"/>
      <sheetName val="Форма №2а"/>
      <sheetName val="Нокон хол"/>
      <sheetName val="Гай пахта"/>
      <sheetName val="DNET"/>
      <sheetName val="коэф роста"/>
      <sheetName val="Счет-Фактура"/>
      <sheetName val="Пр1э"/>
      <sheetName val="사양조정"/>
      <sheetName val="Ер Ресурс"/>
      <sheetName val="203 квп"/>
      <sheetName val="Облсэс"/>
      <sheetName val="Prog. rost tarifov"/>
      <sheetName val="Олт"/>
      <sheetName val="Лист5"/>
      <sheetName val="Список"/>
      <sheetName val="Лойихалар"/>
      <sheetName val="План пр-ва_1"/>
      <sheetName val="Data input"/>
      <sheetName val="прибыль_и_ДКЗ2"/>
      <sheetName val="ОКДАРЁ_(3)2"/>
      <sheetName val="К_смета2"/>
      <sheetName val="193_свод1"/>
      <sheetName val="10_жадвал1"/>
      <sheetName val="уюшмага10,09_холатига1"/>
      <sheetName val="Лист1_(2)1"/>
      <sheetName val="PV6_3_5L_LX5_GMX1701"/>
      <sheetName val="Р_з_п1"/>
      <sheetName val="1-илова,_ном-ном"/>
      <sheetName val="Фориш_2003"/>
      <sheetName val="Форма_№2а"/>
      <sheetName val="Нокон_хол"/>
      <sheetName val="Гай_пахта"/>
      <sheetName val="коэф_роста"/>
      <sheetName val="Ер_Ресурс"/>
      <sheetName val="203_квп"/>
      <sheetName val="Prog__rost_tarifov"/>
      <sheetName val="s"/>
      <sheetName val="экс хар"/>
      <sheetName val=" ОблУНО"/>
      <sheetName val=" ОблУНО (1)"/>
      <sheetName val="Спорт"/>
      <sheetName val="ПТО "/>
      <sheetName val="Урганч Муз"/>
      <sheetName val="ОблИУУ"/>
      <sheetName val="прибыль_и_ДКЗ3"/>
      <sheetName val="ОКДАРЁ_(3)3"/>
      <sheetName val="К_смета3"/>
      <sheetName val="193_свод2"/>
      <sheetName val="10_жадвал2"/>
      <sheetName val="уюшмага10,09_холатига2"/>
      <sheetName val="PV6_3_5L_LX5_GMX1702"/>
      <sheetName val="Р_з_п2"/>
      <sheetName val="Лист1_(2)2"/>
      <sheetName val="коэф_роста1"/>
      <sheetName val="1-илова,_ном-ном1"/>
      <sheetName val="Фориш_20031"/>
      <sheetName val="Форма_№2а1"/>
      <sheetName val="Нокон_хол1"/>
      <sheetName val="Гай_пахта1"/>
      <sheetName val="Ер_Ресурс1"/>
      <sheetName val="203_квп1"/>
      <sheetName val="Prog__rost_tarifov1"/>
      <sheetName val="План_пр-ва_1"/>
      <sheetName val="Data_input"/>
      <sheetName val="экс_хар"/>
      <sheetName val="_ОблУНО"/>
      <sheetName val="_ОблУНО_(1)"/>
      <sheetName val="ПТО_"/>
      <sheetName val="Урганч_Муз"/>
      <sheetName val="прил.6"/>
      <sheetName val="План продаж_1"/>
      <sheetName val="УЦС"/>
      <sheetName val="f007502_18X"/>
      <sheetName val="кассак бюджет"/>
      <sheetName val="По районам"/>
      <sheetName val="63- протокол (4)"/>
      <sheetName val="Асосий майдон-уруглик"/>
      <sheetName val="Control"/>
      <sheetName val="прибыль_и_ДКЗ4"/>
      <sheetName val="ОКДАРЁ_(3)4"/>
      <sheetName val="К_смета4"/>
      <sheetName val="193_свод3"/>
      <sheetName val="10_жадвал3"/>
      <sheetName val="уюшмага10,09_холатига3"/>
      <sheetName val="Лист1_(2)3"/>
      <sheetName val="PV6_3_5L_LX5_GMX1703"/>
      <sheetName val="Р_з_п3"/>
      <sheetName val="1-илова,_ном-ном2"/>
      <sheetName val="Фориш_20032"/>
      <sheetName val="Форма_№2а2"/>
      <sheetName val="Нокон_хол2"/>
      <sheetName val="Гай_пахта2"/>
      <sheetName val="коэф_роста2"/>
      <sheetName val="Ер_Ресурс2"/>
      <sheetName val="203_квп2"/>
      <sheetName val="Prog__rost_tarifov2"/>
      <sheetName val="План_пр-ва_11"/>
      <sheetName val="Data_input1"/>
      <sheetName val="экс_хар1"/>
      <sheetName val="_ОблУНО1"/>
      <sheetName val="_ОблУНО_(1)1"/>
      <sheetName val="ПТО_1"/>
      <sheetName val="Урганч_Муз1"/>
      <sheetName val="прил_6"/>
      <sheetName val="План_продаж_1"/>
      <sheetName val="кассак_бюджет"/>
      <sheetName val="По_районам"/>
      <sheetName val="63-_протокол_(4)"/>
      <sheetName val="Асосий_майдон-уруглик"/>
      <sheetName val="Лист4"/>
      <sheetName val="Максам-Чирчик"/>
      <sheetName val="Варианты"/>
      <sheetName val="туман"/>
      <sheetName val="№12"/>
      <sheetName val="№13"/>
      <sheetName val="№14"/>
      <sheetName val="№15"/>
      <sheetName val="№16"/>
      <sheetName val="№17"/>
      <sheetName val="№18"/>
      <sheetName val="№19"/>
      <sheetName val="Мароканд"/>
      <sheetName val="000"/>
      <sheetName val="свод_СвС"/>
      <sheetName val="Январ 2008 й"/>
      <sheetName val="Феврал 2008 й "/>
      <sheetName val="Март 2008 й"/>
      <sheetName val="Март 2007 й (2)"/>
      <sheetName val="Апрел. 2007 й"/>
      <sheetName val="Май. 2007 й "/>
      <sheetName val="Июнь. 2007 й  "/>
      <sheetName val="Июль. 2007  й   "/>
      <sheetName val="Август. 2007 й    "/>
      <sheetName val="Сентябрь .2007 й"/>
      <sheetName val="Октябрь .2007 й "/>
      <sheetName val="Ноябрь .2006 й "/>
      <sheetName val="Декабрь .2007 й  (3)"/>
      <sheetName val="Декабрь .2007 й  (4)"/>
      <sheetName val="c"/>
      <sheetName val="Рабочая таблица"/>
      <sheetName val="ИНФО"/>
      <sheetName val="ть"/>
      <sheetName val="С-ть ГП новая"/>
      <sheetName val="Cash Flow 12 mo"/>
      <sheetName val="норма_загрузка"/>
      <sheetName val="Director"/>
      <sheetName val="анализ GZW"/>
      <sheetName val="Katsayılar"/>
      <sheetName val="ANLZ"/>
      <sheetName val="Поток реальных денег"/>
      <sheetName val="Sheet1"/>
      <sheetName val="данные"/>
      <sheetName val="для ГАКа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RA_235"/>
      <sheetName val="№2б"/>
      <sheetName val="ЭЛ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Зан-ть(р-ны)"/>
      <sheetName val="Лист4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туман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Уюшмага 2-Ф"/>
      <sheetName val="Жами свод"/>
      <sheetName val="Уюшмага Форма-2"/>
      <sheetName val="Уюшмага Ж10,09"/>
      <sheetName val="Жад 30"/>
      <sheetName val="ер ресурс"/>
      <sheetName val="s"/>
      <sheetName val="К.смета"/>
      <sheetName val="63- протокол (4)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Пр1э"/>
      <sheetName val="год_утч"/>
      <sheetName val="11 жадвал"/>
      <sheetName val="10 жадвал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ер_ресурс3"/>
      <sheetName val="К_смета3"/>
      <sheetName val="63-_протокол_(4)3"/>
      <sheetName val="11_жадвал1"/>
      <sheetName val="10_жадвал1"/>
      <sheetName val="экс_хар"/>
      <sheetName val="c"/>
      <sheetName val="KAT2344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данные"/>
      <sheetName val="сталь по годам"/>
      <sheetName val="транспортировка"/>
      <sheetName val="МФО руйхат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Тохирбек%202003-1"/>
      <sheetName val="март"/>
      <sheetName val="январбюджет"/>
      <sheetName val="структура"/>
      <sheetName val="G1"/>
      <sheetName val="ИСХД"/>
      <sheetName val="Счет-Фактура"/>
      <sheetName val="Лист5"/>
      <sheetName val="свод"/>
      <sheetName val="ходим"/>
      <sheetName val="НОММА-НОМ"/>
      <sheetName val="Prog. rost tarifov"/>
      <sheetName val="Курс"/>
      <sheetName val="Топливо-энергия"/>
      <sheetName val="f007502_18X"/>
      <sheetName val="Finplan"/>
      <sheetName val="Pr cost"/>
      <sheetName val="203 квп"/>
      <sheetName val="Облсэс"/>
      <sheetName val="лой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ОКДАРЁ (3)"/>
      <sheetName val="13.1.Издержки"/>
      <sheetName val="табл чувств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Олт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Форма №2а"/>
      <sheetName val="калий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  <sheetName val="nalog"/>
      <sheetName val="진행 data (2)"/>
      <sheetName val="Реестр"/>
      <sheetName val="16304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>
        <row r="4">
          <cell r="O4">
            <v>67.099999999999994</v>
          </cell>
        </row>
      </sheetData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O4">
            <v>67.099999999999994</v>
          </cell>
        </row>
      </sheetData>
      <sheetData sheetId="31">
        <row r="4">
          <cell r="O4">
            <v>67.099999999999994</v>
          </cell>
        </row>
      </sheetData>
      <sheetData sheetId="32">
        <row r="4">
          <cell r="O4">
            <v>67.099999999999994</v>
          </cell>
        </row>
      </sheetData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>
        <row r="4">
          <cell r="O4">
            <v>67.099999999999994</v>
          </cell>
        </row>
      </sheetData>
      <sheetData sheetId="75">
        <row r="4">
          <cell r="O4">
            <v>67.099999999999994</v>
          </cell>
        </row>
      </sheetData>
      <sheetData sheetId="76">
        <row r="4">
          <cell r="O4">
            <v>67.099999999999994</v>
          </cell>
        </row>
      </sheetData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>
        <row r="4">
          <cell r="O4">
            <v>67.099999999999994</v>
          </cell>
        </row>
      </sheetData>
      <sheetData sheetId="178">
        <row r="4">
          <cell r="O4">
            <v>67.099999999999994</v>
          </cell>
        </row>
      </sheetData>
      <sheetData sheetId="179">
        <row r="4">
          <cell r="O4">
            <v>67.099999999999994</v>
          </cell>
        </row>
      </sheetData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>
        <row r="4">
          <cell r="O4">
            <v>67.099999999999994</v>
          </cell>
        </row>
      </sheetData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>
        <row r="4">
          <cell r="O4">
            <v>67.099999999999994</v>
          </cell>
        </row>
      </sheetData>
      <sheetData sheetId="501">
        <row r="4">
          <cell r="O4">
            <v>67.099999999999994</v>
          </cell>
        </row>
      </sheetData>
      <sheetData sheetId="502">
        <row r="4">
          <cell r="O4">
            <v>67.099999999999994</v>
          </cell>
        </row>
      </sheetData>
      <sheetData sheetId="503">
        <row r="4">
          <cell r="O4">
            <v>67.099999999999994</v>
          </cell>
        </row>
      </sheetData>
      <sheetData sheetId="504">
        <row r="4">
          <cell r="O4">
            <v>67.099999999999994</v>
          </cell>
        </row>
      </sheetData>
      <sheetData sheetId="505">
        <row r="4">
          <cell r="O4">
            <v>67.099999999999994</v>
          </cell>
        </row>
      </sheetData>
      <sheetData sheetId="506">
        <row r="4">
          <cell r="O4">
            <v>67.099999999999994</v>
          </cell>
        </row>
      </sheetData>
      <sheetData sheetId="507">
        <row r="4">
          <cell r="O4">
            <v>67.099999999999994</v>
          </cell>
        </row>
      </sheetData>
      <sheetData sheetId="508">
        <row r="4">
          <cell r="O4">
            <v>0</v>
          </cell>
        </row>
      </sheetData>
      <sheetData sheetId="509">
        <row r="4">
          <cell r="O4">
            <v>67.099999999999994</v>
          </cell>
        </row>
      </sheetData>
      <sheetData sheetId="510">
        <row r="4">
          <cell r="O4">
            <v>0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0</v>
          </cell>
        </row>
      </sheetData>
      <sheetData sheetId="520">
        <row r="4">
          <cell r="O4">
            <v>67.099999999999994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>
        <row r="4">
          <cell r="O4">
            <v>67.099999999999994</v>
          </cell>
        </row>
      </sheetData>
      <sheetData sheetId="526">
        <row r="4">
          <cell r="O4">
            <v>67.099999999999994</v>
          </cell>
        </row>
      </sheetData>
      <sheetData sheetId="527">
        <row r="4">
          <cell r="O4">
            <v>67.099999999999994</v>
          </cell>
        </row>
      </sheetData>
      <sheetData sheetId="528">
        <row r="4">
          <cell r="O4">
            <v>67.099999999999994</v>
          </cell>
        </row>
      </sheetData>
      <sheetData sheetId="529">
        <row r="4">
          <cell r="O4">
            <v>67.099999999999994</v>
          </cell>
        </row>
      </sheetData>
      <sheetData sheetId="530">
        <row r="4">
          <cell r="O4">
            <v>67.099999999999994</v>
          </cell>
        </row>
      </sheetData>
      <sheetData sheetId="531">
        <row r="4">
          <cell r="O4">
            <v>67.099999999999994</v>
          </cell>
        </row>
      </sheetData>
      <sheetData sheetId="532">
        <row r="4">
          <cell r="O4">
            <v>67.099999999999994</v>
          </cell>
        </row>
      </sheetData>
      <sheetData sheetId="533">
        <row r="4">
          <cell r="O4">
            <v>67.099999999999994</v>
          </cell>
        </row>
      </sheetData>
      <sheetData sheetId="534">
        <row r="4">
          <cell r="O4" t="str">
            <v>Ундиришга қолагнлар</v>
          </cell>
        </row>
      </sheetData>
      <sheetData sheetId="535">
        <row r="4">
          <cell r="O4" t="str">
            <v>Ундиришга қолагнлар</v>
          </cell>
        </row>
      </sheetData>
      <sheetData sheetId="536">
        <row r="4">
          <cell r="O4" t="str">
            <v>Ундиришга қолагнлар</v>
          </cell>
        </row>
      </sheetData>
      <sheetData sheetId="537">
        <row r="4">
          <cell r="O4" t="str">
            <v>Ундиришга қолагнлар</v>
          </cell>
        </row>
      </sheetData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>
        <row r="4">
          <cell r="O4" t="str">
            <v>Ундиришга қолагнлар</v>
          </cell>
        </row>
      </sheetData>
      <sheetData sheetId="541">
        <row r="4">
          <cell r="O4" t="str">
            <v>Ундиришга қолагнлар</v>
          </cell>
        </row>
      </sheetData>
      <sheetData sheetId="542">
        <row r="4">
          <cell r="O4" t="str">
            <v>Ундиришга қолагнлар</v>
          </cell>
        </row>
      </sheetData>
      <sheetData sheetId="543">
        <row r="4">
          <cell r="O4" t="str">
            <v>Ундиришга қолагнлар</v>
          </cell>
        </row>
      </sheetData>
      <sheetData sheetId="544">
        <row r="4">
          <cell r="O4" t="str">
            <v>Ундиришга қолагнлар</v>
          </cell>
        </row>
      </sheetData>
      <sheetData sheetId="545">
        <row r="4">
          <cell r="O4" t="str">
            <v>Ундиришга қолагнлар</v>
          </cell>
        </row>
      </sheetData>
      <sheetData sheetId="546">
        <row r="4">
          <cell r="O4">
            <v>67.099999999999994</v>
          </cell>
        </row>
      </sheetData>
      <sheetData sheetId="547">
        <row r="4">
          <cell r="O4">
            <v>67.099999999999994</v>
          </cell>
        </row>
      </sheetData>
      <sheetData sheetId="548">
        <row r="4">
          <cell r="O4">
            <v>67.099999999999994</v>
          </cell>
        </row>
      </sheetData>
      <sheetData sheetId="549">
        <row r="4">
          <cell r="O4">
            <v>67.099999999999994</v>
          </cell>
        </row>
      </sheetData>
      <sheetData sheetId="550">
        <row r="4">
          <cell r="O4">
            <v>67.099999999999994</v>
          </cell>
        </row>
      </sheetData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>
        <row r="4">
          <cell r="O4">
            <v>67.099999999999994</v>
          </cell>
        </row>
      </sheetData>
      <sheetData sheetId="590">
        <row r="4">
          <cell r="O4">
            <v>67.099999999999994</v>
          </cell>
        </row>
      </sheetData>
      <sheetData sheetId="591">
        <row r="4">
          <cell r="O4">
            <v>67.099999999999994</v>
          </cell>
        </row>
      </sheetData>
      <sheetData sheetId="592">
        <row r="4">
          <cell r="O4">
            <v>67.099999999999994</v>
          </cell>
        </row>
      </sheetData>
      <sheetData sheetId="593">
        <row r="4">
          <cell r="O4">
            <v>67.099999999999994</v>
          </cell>
        </row>
      </sheetData>
      <sheetData sheetId="594">
        <row r="4">
          <cell r="O4">
            <v>67.099999999999994</v>
          </cell>
        </row>
      </sheetData>
      <sheetData sheetId="595">
        <row r="4">
          <cell r="O4">
            <v>67.099999999999994</v>
          </cell>
        </row>
      </sheetData>
      <sheetData sheetId="596">
        <row r="4">
          <cell r="O4">
            <v>67.099999999999994</v>
          </cell>
        </row>
      </sheetData>
      <sheetData sheetId="597">
        <row r="4">
          <cell r="O4">
            <v>67.099999999999994</v>
          </cell>
        </row>
      </sheetData>
      <sheetData sheetId="598">
        <row r="4">
          <cell r="O4">
            <v>67.099999999999994</v>
          </cell>
        </row>
      </sheetData>
      <sheetData sheetId="599">
        <row r="4">
          <cell r="O4">
            <v>67.099999999999994</v>
          </cell>
        </row>
      </sheetData>
      <sheetData sheetId="600">
        <row r="4">
          <cell r="O4">
            <v>67.099999999999994</v>
          </cell>
        </row>
      </sheetData>
      <sheetData sheetId="601">
        <row r="4">
          <cell r="O4">
            <v>67.099999999999994</v>
          </cell>
        </row>
      </sheetData>
      <sheetData sheetId="602">
        <row r="4">
          <cell r="O4">
            <v>67.099999999999994</v>
          </cell>
        </row>
      </sheetData>
      <sheetData sheetId="603">
        <row r="4">
          <cell r="O4">
            <v>67.099999999999994</v>
          </cell>
        </row>
      </sheetData>
      <sheetData sheetId="604">
        <row r="4">
          <cell r="O4">
            <v>67.099999999999994</v>
          </cell>
        </row>
      </sheetData>
      <sheetData sheetId="605">
        <row r="4">
          <cell r="O4">
            <v>67.099999999999994</v>
          </cell>
        </row>
      </sheetData>
      <sheetData sheetId="606">
        <row r="4">
          <cell r="O4">
            <v>67.099999999999994</v>
          </cell>
        </row>
      </sheetData>
      <sheetData sheetId="607">
        <row r="4">
          <cell r="O4">
            <v>67.099999999999994</v>
          </cell>
        </row>
      </sheetData>
      <sheetData sheetId="608">
        <row r="4">
          <cell r="O4">
            <v>67.099999999999994</v>
          </cell>
        </row>
      </sheetData>
      <sheetData sheetId="609"/>
      <sheetData sheetId="610">
        <row r="4">
          <cell r="O4">
            <v>67.099999999999994</v>
          </cell>
        </row>
      </sheetData>
      <sheetData sheetId="611"/>
      <sheetData sheetId="612"/>
      <sheetData sheetId="613">
        <row r="4">
          <cell r="O4">
            <v>67.099999999999994</v>
          </cell>
        </row>
      </sheetData>
      <sheetData sheetId="614">
        <row r="4">
          <cell r="O4">
            <v>67.099999999999994</v>
          </cell>
        </row>
      </sheetData>
      <sheetData sheetId="615">
        <row r="4">
          <cell r="O4">
            <v>67.099999999999994</v>
          </cell>
        </row>
      </sheetData>
      <sheetData sheetId="616"/>
      <sheetData sheetId="617">
        <row r="4">
          <cell r="O4">
            <v>67.099999999999994</v>
          </cell>
        </row>
      </sheetData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>
        <row r="4">
          <cell r="O4">
            <v>67.099999999999994</v>
          </cell>
        </row>
      </sheetData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>
        <row r="4">
          <cell r="O4">
            <v>67.099999999999994</v>
          </cell>
        </row>
      </sheetData>
      <sheetData sheetId="632">
        <row r="4">
          <cell r="O4">
            <v>67.099999999999994</v>
          </cell>
        </row>
      </sheetData>
      <sheetData sheetId="633">
        <row r="4">
          <cell r="O4">
            <v>67.099999999999994</v>
          </cell>
        </row>
      </sheetData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67.099999999999994</v>
          </cell>
        </row>
      </sheetData>
      <sheetData sheetId="661">
        <row r="4">
          <cell r="O4">
            <v>0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67.099999999999994</v>
          </cell>
        </row>
      </sheetData>
      <sheetData sheetId="670">
        <row r="4">
          <cell r="O4">
            <v>0</v>
          </cell>
        </row>
      </sheetData>
      <sheetData sheetId="671">
        <row r="4">
          <cell r="O4">
            <v>67.099999999999994</v>
          </cell>
        </row>
      </sheetData>
      <sheetData sheetId="672">
        <row r="4">
          <cell r="O4">
            <v>67.099999999999994</v>
          </cell>
        </row>
      </sheetData>
      <sheetData sheetId="673">
        <row r="4">
          <cell r="O4">
            <v>67.099999999999994</v>
          </cell>
        </row>
      </sheetData>
      <sheetData sheetId="674"/>
      <sheetData sheetId="675"/>
      <sheetData sheetId="676">
        <row r="4">
          <cell r="O4">
            <v>67.099999999999994</v>
          </cell>
        </row>
      </sheetData>
      <sheetData sheetId="677">
        <row r="4">
          <cell r="O4">
            <v>67.099999999999994</v>
          </cell>
        </row>
      </sheetData>
      <sheetData sheetId="678">
        <row r="4">
          <cell r="O4">
            <v>67.099999999999994</v>
          </cell>
        </row>
      </sheetData>
      <sheetData sheetId="679">
        <row r="4">
          <cell r="O4">
            <v>67.099999999999994</v>
          </cell>
        </row>
      </sheetData>
      <sheetData sheetId="680">
        <row r="4">
          <cell r="O4">
            <v>67.099999999999994</v>
          </cell>
        </row>
      </sheetData>
      <sheetData sheetId="681"/>
      <sheetData sheetId="682"/>
      <sheetData sheetId="683"/>
      <sheetData sheetId="684"/>
      <sheetData sheetId="685">
        <row r="4">
          <cell r="O4">
            <v>67.099999999999994</v>
          </cell>
        </row>
      </sheetData>
      <sheetData sheetId="686">
        <row r="4">
          <cell r="O4">
            <v>67.099999999999994</v>
          </cell>
        </row>
      </sheetData>
      <sheetData sheetId="687">
        <row r="4">
          <cell r="O4">
            <v>67.099999999999994</v>
          </cell>
        </row>
      </sheetData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>
        <row r="4">
          <cell r="O4">
            <v>67.099999999999994</v>
          </cell>
        </row>
      </sheetData>
      <sheetData sheetId="691">
        <row r="4">
          <cell r="O4">
            <v>67.099999999999994</v>
          </cell>
        </row>
      </sheetData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>
        <row r="4">
          <cell r="O4">
            <v>67.099999999999994</v>
          </cell>
        </row>
      </sheetData>
      <sheetData sheetId="698">
        <row r="4">
          <cell r="O4">
            <v>67.099999999999994</v>
          </cell>
        </row>
      </sheetData>
      <sheetData sheetId="699">
        <row r="4">
          <cell r="O4">
            <v>67.099999999999994</v>
          </cell>
        </row>
      </sheetData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>
        <row r="4">
          <cell r="O4">
            <v>67.099999999999994</v>
          </cell>
        </row>
      </sheetData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>
        <row r="4">
          <cell r="O4">
            <v>67.099999999999994</v>
          </cell>
        </row>
      </sheetData>
      <sheetData sheetId="707">
        <row r="4">
          <cell r="O4">
            <v>67.099999999999994</v>
          </cell>
        </row>
      </sheetData>
      <sheetData sheetId="708">
        <row r="4">
          <cell r="O4">
            <v>0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67.099999999999994</v>
          </cell>
        </row>
      </sheetData>
      <sheetData sheetId="712">
        <row r="4">
          <cell r="O4">
            <v>67.099999999999994</v>
          </cell>
        </row>
      </sheetData>
      <sheetData sheetId="713">
        <row r="4">
          <cell r="O4">
            <v>67.099999999999994</v>
          </cell>
        </row>
      </sheetData>
      <sheetData sheetId="714">
        <row r="4">
          <cell r="O4">
            <v>67.099999999999994</v>
          </cell>
        </row>
      </sheetData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"/>
      <sheetName val="Бал"/>
      <sheetName val="Цеховые"/>
      <sheetName val="Эл"/>
      <sheetName val="УП"/>
      <sheetName val="Амм"/>
      <sheetName val="Карб"/>
      <sheetName val="Р-р карб"/>
      <sheetName val="КАС"/>
      <sheetName val="АК"/>
      <sheetName val="АС"/>
      <sheetName val="Нитрат натрия"/>
      <sheetName val="Р-р АС"/>
      <sheetName val="Об ПВП"/>
      <sheetName val="Пар ПВП"/>
      <sheetName val="Дд"/>
      <sheetName val="УА"/>
      <sheetName val="РУК"/>
      <sheetName val="Дсоб"/>
      <sheetName val="УА соб"/>
      <sheetName val="РУКсоб"/>
      <sheetName val="Э"/>
      <sheetName val="- 15"/>
      <sheetName val="+12"/>
      <sheetName val=" 625"/>
      <sheetName val="ХМД жид"/>
      <sheetName val="ХН"/>
      <sheetName val="бочки"/>
      <sheetName val="Обес.НХС"/>
      <sheetName val="Умягч НХС"/>
      <sheetName val="НКС"/>
      <sheetName val="Р-р кауст соды"/>
      <sheetName val="Азот"/>
      <sheetName val="Кислород"/>
      <sheetName val="РВ воздух"/>
      <sheetName val="Сув"/>
      <sheetName val="Сух.лёд"/>
      <sheetName val="Уг-та"/>
      <sheetName val="КНС"/>
      <sheetName val="ВВОД"/>
      <sheetName val="Фориш 2003"/>
      <sheetName val="данные"/>
      <sheetName val="Р-р_карб"/>
      <sheetName val="Нитрат_натрия"/>
      <sheetName val="Р-р_АС"/>
      <sheetName val="Об_ПВП"/>
      <sheetName val="Пар_ПВП"/>
      <sheetName val="УА_соб"/>
      <sheetName val="-_15"/>
      <sheetName val="_625"/>
      <sheetName val="ХМД_жид"/>
      <sheetName val="Обес_НХС"/>
      <sheetName val="Умягч_НХС"/>
      <sheetName val="Р-р_кауст_соды"/>
      <sheetName val="РВ_воздух"/>
      <sheetName val="Сух_лёд"/>
      <sheetName val="Фориш_2003"/>
      <sheetName val="11 жадвал"/>
      <sheetName val="10 жадвал"/>
      <sheetName val="Лист1 (2)"/>
      <sheetName val="База"/>
      <sheetName val="DNET"/>
      <sheetName val="Лист1_(2)"/>
      <sheetName val="Prog. rost tarifov"/>
      <sheetName val=" ОблУНО"/>
      <sheetName val=" ОблУНО (1)"/>
      <sheetName val="Спорт"/>
      <sheetName val="ПТО "/>
      <sheetName val="Урганч Муз"/>
      <sheetName val="ОблИУУ"/>
      <sheetName val="Лист1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Р-р_карб1"/>
      <sheetName val="Нитрат_натрия1"/>
      <sheetName val="Р-р_АС1"/>
      <sheetName val="Об_ПВП1"/>
      <sheetName val="Пар_ПВП1"/>
      <sheetName val="УА_соб1"/>
      <sheetName val="-_151"/>
      <sheetName val="_6251"/>
      <sheetName val="ХМД_жид1"/>
      <sheetName val="Обес_НХС1"/>
      <sheetName val="Умягч_НХС1"/>
      <sheetName val="Р-р_кауст_соды1"/>
      <sheetName val="РВ_воздух1"/>
      <sheetName val="Сух_лёд1"/>
      <sheetName val="Фориш_20031"/>
      <sheetName val="11_жадвал"/>
      <sheetName val="10_жадвал"/>
      <sheetName val="Лист1_(2)1"/>
      <sheetName val="Нарх"/>
      <sheetName val="Пункт"/>
      <sheetName val="тарифы"/>
      <sheetName val="nalog"/>
      <sheetName val="193 свод"/>
      <sheetName val="#ССЫЛКА"/>
      <sheetName val="results"/>
      <sheetName val="Рабочая таблица"/>
      <sheetName val="Лист2"/>
      <sheetName val="IDA-tab7"/>
      <sheetName val="Q6"/>
      <sheetName val="Q5"/>
      <sheetName val="бд"/>
      <sheetName val="март"/>
      <sheetName val="Список"/>
      <sheetName val="№2б"/>
      <sheetName val="ПАСТДАРГОМ (2)"/>
      <sheetName val="Лист5"/>
      <sheetName val="Гай пахта"/>
      <sheetName val="63- протокол (4)"/>
      <sheetName val="ном"/>
      <sheetName val="Р-р_карб2"/>
      <sheetName val="Нитрат_натрия2"/>
      <sheetName val="Р-р_АС2"/>
      <sheetName val="Об_ПВП2"/>
      <sheetName val="Пар_ПВП2"/>
      <sheetName val="УА_соб2"/>
      <sheetName val="-_152"/>
      <sheetName val="_6252"/>
      <sheetName val="ХМД_жид2"/>
      <sheetName val="Обес_НХС2"/>
      <sheetName val="Умягч_НХС2"/>
      <sheetName val="Р-р_кауст_соды2"/>
      <sheetName val="РВ_воздух2"/>
      <sheetName val="Сух_лёд2"/>
      <sheetName val="Фориш_20032"/>
      <sheetName val="11_жадвал1"/>
      <sheetName val="10_жадвал1"/>
      <sheetName val="Лист1_(2)2"/>
      <sheetName val="Prog__rost_tarifov"/>
      <sheetName val="_ОблУНО"/>
      <sheetName val="_ОблУНО_(1)"/>
      <sheetName val="ПТО_"/>
      <sheetName val="Урганч_Муз"/>
      <sheetName val="193_свод"/>
      <sheetName val="Рабочая_таблица"/>
      <sheetName val="ПАСТДАРГОМ_(2)"/>
      <sheetName val="Гай_пахта"/>
      <sheetName val="63-_протокол_(4)"/>
      <sheetName val="режа"/>
      <sheetName val="Зан-ть(р-ны)"/>
      <sheetName val="for_tech"/>
      <sheetName val="Массив"/>
      <sheetName val="для ГАКа"/>
      <sheetName val="курс"/>
      <sheetName val="203 квп"/>
      <sheetName val="Облсэс"/>
      <sheetName val="Счет-Фактура"/>
      <sheetName val="Прогноз"/>
      <sheetName val="Guidance"/>
      <sheetName val="фин.пок"/>
      <sheetName val="Data input"/>
      <sheetName val="План пр-ва"/>
      <sheetName val="табл чувств"/>
      <sheetName val="План продаж"/>
      <sheetName val="Август 2009"/>
      <sheetName val="свод_СвС"/>
      <sheetName val="c"/>
      <sheetName val="Олт"/>
      <sheetName val="ОКДАРЁ (3)"/>
      <sheetName val="уюшмага10,09 холатига"/>
      <sheetName val="ЯнварБюджет"/>
      <sheetName val="лой"/>
      <sheetName val="Р-р_карб3"/>
      <sheetName val="Нитрат_натрия3"/>
      <sheetName val="Р-р_АС3"/>
      <sheetName val="Об_ПВП3"/>
      <sheetName val="Пар_ПВП3"/>
      <sheetName val="УА_соб3"/>
      <sheetName val="-_153"/>
      <sheetName val="_6253"/>
      <sheetName val="ХМД_жид3"/>
      <sheetName val="Обес_НХС3"/>
      <sheetName val="Умягч_НХС3"/>
      <sheetName val="Р-р_кауст_соды3"/>
      <sheetName val="РВ_воздух3"/>
      <sheetName val="Сух_лёд3"/>
      <sheetName val="Лист1_(2)3"/>
      <sheetName val="Фориш_20033"/>
      <sheetName val="11_жадвал2"/>
      <sheetName val="10_жадвал2"/>
      <sheetName val="Prog__rost_tarifov1"/>
      <sheetName val="_ОблУНО1"/>
      <sheetName val="_ОблУНО_(1)1"/>
      <sheetName val="ПТО_1"/>
      <sheetName val="Урганч_Муз1"/>
      <sheetName val="193_свод1"/>
      <sheetName val="Рабочая_таблица1"/>
      <sheetName val="ПАСТДАРГОМ_(2)1"/>
      <sheetName val="Гай_пахта1"/>
      <sheetName val="63-_протокол_(4)1"/>
      <sheetName val="для_ГАКа"/>
      <sheetName val="203_квп"/>
      <sheetName val="ГТК_Минфин_факт"/>
      <sheetName val="экс хар"/>
      <sheetName val="Лист3"/>
      <sheetName val="Асосий майдон-уруглик"/>
      <sheetName val="사양조정"/>
      <sheetName val="Р-р_карб4"/>
      <sheetName val="Нитрат_натрия4"/>
      <sheetName val="Р-р_АС4"/>
      <sheetName val="Об_ПВП4"/>
      <sheetName val="Пар_ПВП4"/>
      <sheetName val="УА_соб4"/>
      <sheetName val="-_154"/>
      <sheetName val="_6254"/>
      <sheetName val="ХМД_жид4"/>
      <sheetName val="Обес_НХС4"/>
      <sheetName val="Умягч_НХС4"/>
      <sheetName val="Р-р_кауст_соды4"/>
      <sheetName val="РВ_воздух4"/>
      <sheetName val="Сух_лёд4"/>
      <sheetName val="Фориш_20034"/>
      <sheetName val="11_жадвал3"/>
      <sheetName val="10_жадвал3"/>
      <sheetName val="Лист1_(2)4"/>
      <sheetName val="Prog__rost_tarifov2"/>
      <sheetName val="_ОблУНО2"/>
      <sheetName val="_ОблУНО_(1)2"/>
      <sheetName val="ПТО_2"/>
      <sheetName val="Урганч_Муз2"/>
      <sheetName val="193_свод2"/>
      <sheetName val="Рабочая_таблица2"/>
      <sheetName val="ПАСТДАРГОМ_(2)2"/>
      <sheetName val="63-_протокол_(4)2"/>
      <sheetName val="Гай_пахта2"/>
      <sheetName val="для_ГАКа1"/>
      <sheetName val="203_квп1"/>
      <sheetName val="фин_пок"/>
      <sheetName val="Data_input"/>
      <sheetName val="План_пр-ва"/>
      <sheetName val="табл_чувств"/>
      <sheetName val="План_продаж"/>
      <sheetName val="Август_2009"/>
      <sheetName val="ОКДАРЁ_(3)"/>
      <sheetName val="уюшмага10,09_холатига"/>
      <sheetName val="экс_хар"/>
      <sheetName val="Асосий_майдон-уруглик"/>
      <sheetName val="Пр1э"/>
      <sheetName val="1-илова, ном-ном"/>
      <sheetName val="доходи линейные"/>
      <sheetName val="мин.угит"/>
      <sheetName val="реестр декабрь"/>
      <sheetName val="План пр-ва_1"/>
      <sheetName val="Форма №2а"/>
      <sheetName val="Р-р_карб5"/>
      <sheetName val="Нитрат_натрия5"/>
      <sheetName val="Р-р_АС5"/>
      <sheetName val="Об_ПВП5"/>
      <sheetName val="Пар_ПВП5"/>
      <sheetName val="УА_соб5"/>
      <sheetName val="-_155"/>
      <sheetName val="_6255"/>
      <sheetName val="ХМД_жид5"/>
      <sheetName val="Обес_НХС5"/>
      <sheetName val="Умягч_НХС5"/>
      <sheetName val="Р-р_кауст_соды5"/>
      <sheetName val="РВ_воздух5"/>
      <sheetName val="Сух_лёд5"/>
      <sheetName val="Лист1_(2)5"/>
      <sheetName val="Фориш_20035"/>
      <sheetName val="11_жадвал4"/>
      <sheetName val="10_жадвал4"/>
      <sheetName val="Prog__rost_tarifov3"/>
      <sheetName val="_ОблУНО3"/>
      <sheetName val="_ОблУНО_(1)3"/>
      <sheetName val="ПТО_3"/>
      <sheetName val="Урганч_Муз3"/>
      <sheetName val="193_свод3"/>
      <sheetName val="Рабочая_таблица3"/>
      <sheetName val="ПАСТДАРГОМ_(2)3"/>
      <sheetName val="Гай_пахта3"/>
      <sheetName val="203_квп2"/>
      <sheetName val="63-_протокол_(4)3"/>
      <sheetName val="для_ГАКа2"/>
      <sheetName val="фин_пок1"/>
      <sheetName val="Data_input1"/>
      <sheetName val="План_пр-ва1"/>
      <sheetName val="табл_чувств1"/>
      <sheetName val="План_продаж1"/>
      <sheetName val="Август_20091"/>
      <sheetName val="ОКДАРЁ_(3)1"/>
      <sheetName val="уюшмага10,09_холатига1"/>
      <sheetName val="экс_хар1"/>
      <sheetName val="Асосий_майдон-уруглик1"/>
      <sheetName val="доходи_линейные"/>
      <sheetName val="1-илова,_ном-ном"/>
      <sheetName val="муд форм"/>
      <sheetName val="граф форм"/>
      <sheetName val="000"/>
      <sheetName val="Input"/>
      <sheetName val="진행 data (2)"/>
      <sheetName val="По районам"/>
      <sheetName val="Тул-маганИш хаки. "/>
      <sheetName val="ГО"/>
    </sheetNames>
    <sheetDataSet>
      <sheetData sheetId="0" refreshError="1">
        <row r="12">
          <cell r="D12">
            <v>20638</v>
          </cell>
        </row>
        <row r="20">
          <cell r="D20">
            <v>464.00599999999997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фо"/>
      <sheetName val="000"/>
      <sheetName val="Лист5"/>
      <sheetName val="База"/>
      <sheetName val="Лист1"/>
      <sheetName val="data input"/>
      <sheetName val="ном"/>
      <sheetName val="Лист1 (2)"/>
      <sheetName val="Зан-ть(р-ны)"/>
      <sheetName val="ФО"/>
      <sheetName val="Нарх"/>
      <sheetName val="Пункт"/>
      <sheetName val="Фориш 2003"/>
      <sheetName val="DNET"/>
      <sheetName val="свод_СвС"/>
      <sheetName val="s"/>
      <sheetName val="data_input"/>
      <sheetName val="Лист1_(2)"/>
      <sheetName val="оборот"/>
      <sheetName val="f007502_18X"/>
      <sheetName val=" ОблУНО"/>
      <sheetName val=" ОблУНО (1)"/>
      <sheetName val="Спорт"/>
      <sheetName val="ПТО "/>
      <sheetName val="Урганч Муз"/>
      <sheetName val="ОблИУУ"/>
      <sheetName val="193 свод"/>
      <sheetName val="63- протокол (4)"/>
      <sheetName val="4707 Ф11"/>
      <sheetName val="Bank Assets Analysis"/>
      <sheetName val="Максам-Чирчик"/>
    </sheetNames>
    <sheetDataSet>
      <sheetData sheetId="0" refreshError="1"/>
      <sheetData sheetId="1" refreshError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63</v>
          </cell>
          <cell r="B5" t="str">
            <v>Андижон</v>
          </cell>
          <cell r="C5" t="str">
            <v>Куйган-ёр</v>
          </cell>
        </row>
        <row r="6">
          <cell r="A6">
            <v>67</v>
          </cell>
          <cell r="B6" t="str">
            <v>Андижон</v>
          </cell>
          <cell r="C6" t="str">
            <v>Балиқчи</v>
          </cell>
        </row>
        <row r="7">
          <cell r="A7">
            <v>78</v>
          </cell>
          <cell r="B7" t="str">
            <v>Андижон</v>
          </cell>
          <cell r="C7" t="str">
            <v>Амалиёт</v>
          </cell>
        </row>
        <row r="8">
          <cell r="A8">
            <v>100</v>
          </cell>
          <cell r="B8" t="str">
            <v>Бухоро</v>
          </cell>
          <cell r="C8" t="str">
            <v>Янгибозор</v>
          </cell>
        </row>
        <row r="9">
          <cell r="A9">
            <v>101</v>
          </cell>
          <cell r="B9" t="str">
            <v>Бухоро</v>
          </cell>
          <cell r="C9" t="str">
            <v>Шофиркон</v>
          </cell>
        </row>
        <row r="10">
          <cell r="A10">
            <v>104</v>
          </cell>
          <cell r="B10" t="str">
            <v>Бухоро</v>
          </cell>
          <cell r="C10" t="str">
            <v>Ғиждувон</v>
          </cell>
        </row>
        <row r="11">
          <cell r="A11">
            <v>108</v>
          </cell>
          <cell r="B11" t="str">
            <v>Бухоро</v>
          </cell>
          <cell r="C11" t="str">
            <v>Жондор</v>
          </cell>
        </row>
        <row r="12">
          <cell r="A12">
            <v>109</v>
          </cell>
          <cell r="B12" t="str">
            <v>Бухоро</v>
          </cell>
          <cell r="C12" t="str">
            <v>Амалиёт</v>
          </cell>
        </row>
        <row r="13">
          <cell r="A13">
            <v>110</v>
          </cell>
          <cell r="B13" t="str">
            <v>Бухоро</v>
          </cell>
          <cell r="C13" t="str">
            <v>Ромитан</v>
          </cell>
        </row>
        <row r="14">
          <cell r="A14">
            <v>135</v>
          </cell>
          <cell r="B14" t="str">
            <v>Жиззах</v>
          </cell>
          <cell r="C14" t="str">
            <v>Амалиёт</v>
          </cell>
        </row>
        <row r="15">
          <cell r="A15">
            <v>142</v>
          </cell>
          <cell r="B15" t="str">
            <v>Жиззах</v>
          </cell>
          <cell r="C15" t="str">
            <v>Ғаллаорол</v>
          </cell>
        </row>
        <row r="16">
          <cell r="A16">
            <v>145</v>
          </cell>
          <cell r="B16" t="str">
            <v>Жиззах</v>
          </cell>
          <cell r="C16" t="str">
            <v>Зомин</v>
          </cell>
        </row>
        <row r="17">
          <cell r="A17">
            <v>149</v>
          </cell>
          <cell r="B17" t="str">
            <v>Жиззах</v>
          </cell>
          <cell r="C17" t="str">
            <v>Зарбдор</v>
          </cell>
        </row>
        <row r="18">
          <cell r="A18">
            <v>152</v>
          </cell>
          <cell r="B18" t="str">
            <v>Қашқадарё</v>
          </cell>
          <cell r="C18" t="str">
            <v>Амалиёт</v>
          </cell>
        </row>
        <row r="19">
          <cell r="A19">
            <v>161</v>
          </cell>
          <cell r="B19" t="str">
            <v>Қашқадарё</v>
          </cell>
          <cell r="C19" t="str">
            <v>Қамаши</v>
          </cell>
        </row>
        <row r="20">
          <cell r="A20">
            <v>163</v>
          </cell>
          <cell r="B20" t="str">
            <v>Қашқадарё</v>
          </cell>
          <cell r="C20" t="str">
            <v>Косон</v>
          </cell>
        </row>
        <row r="21">
          <cell r="A21">
            <v>167</v>
          </cell>
          <cell r="B21" t="str">
            <v>Қашқадарё</v>
          </cell>
          <cell r="C21" t="str">
            <v>Шаҳрисабз</v>
          </cell>
        </row>
        <row r="22">
          <cell r="A22">
            <v>173</v>
          </cell>
          <cell r="B22" t="str">
            <v>Қашқадарё</v>
          </cell>
          <cell r="C22" t="str">
            <v>Бешкент</v>
          </cell>
        </row>
        <row r="23">
          <cell r="A23">
            <v>175</v>
          </cell>
          <cell r="B23" t="str">
            <v>Қашқадарё</v>
          </cell>
          <cell r="C23" t="str">
            <v>Чироқчи</v>
          </cell>
        </row>
        <row r="24">
          <cell r="A24">
            <v>177</v>
          </cell>
          <cell r="B24" t="str">
            <v>Қашқадарё</v>
          </cell>
          <cell r="C24" t="str">
            <v>Китоб</v>
          </cell>
        </row>
        <row r="25">
          <cell r="A25">
            <v>182</v>
          </cell>
          <cell r="B25" t="str">
            <v>Қашқадарё</v>
          </cell>
          <cell r="C25" t="str">
            <v>Янги-Нишон</v>
          </cell>
        </row>
        <row r="26">
          <cell r="A26">
            <v>188</v>
          </cell>
          <cell r="B26" t="str">
            <v>Қашқадарё</v>
          </cell>
          <cell r="C26" t="str">
            <v>Муборак</v>
          </cell>
        </row>
        <row r="27">
          <cell r="A27">
            <v>198</v>
          </cell>
          <cell r="B27" t="str">
            <v>Навоий</v>
          </cell>
          <cell r="C27" t="str">
            <v>Амалиёт</v>
          </cell>
        </row>
        <row r="28">
          <cell r="A28">
            <v>211</v>
          </cell>
          <cell r="B28" t="str">
            <v>Навоий</v>
          </cell>
          <cell r="C28" t="str">
            <v>Кармана</v>
          </cell>
        </row>
        <row r="29">
          <cell r="A29">
            <v>213</v>
          </cell>
          <cell r="B29" t="str">
            <v>Навоий</v>
          </cell>
          <cell r="C29" t="str">
            <v>Қизилтепа</v>
          </cell>
        </row>
        <row r="30">
          <cell r="A30">
            <v>233</v>
          </cell>
          <cell r="B30" t="str">
            <v>Наманган</v>
          </cell>
          <cell r="C30" t="str">
            <v>Жумашуй</v>
          </cell>
        </row>
        <row r="31">
          <cell r="A31">
            <v>1049</v>
          </cell>
          <cell r="B31" t="str">
            <v>Наманган</v>
          </cell>
          <cell r="C31" t="str">
            <v>Косонсой</v>
          </cell>
        </row>
        <row r="32">
          <cell r="A32">
            <v>239</v>
          </cell>
          <cell r="B32" t="str">
            <v>Наманган</v>
          </cell>
          <cell r="C32" t="str">
            <v>Поп</v>
          </cell>
        </row>
        <row r="33">
          <cell r="A33">
            <v>250</v>
          </cell>
          <cell r="B33" t="str">
            <v>Наманган</v>
          </cell>
          <cell r="C33" t="str">
            <v>Чуст</v>
          </cell>
        </row>
        <row r="34">
          <cell r="A34">
            <v>254</v>
          </cell>
          <cell r="B34" t="str">
            <v>Наманган</v>
          </cell>
          <cell r="C34" t="str">
            <v>Тошбулоқ</v>
          </cell>
        </row>
        <row r="35">
          <cell r="A35">
            <v>260</v>
          </cell>
          <cell r="B35" t="str">
            <v>Наманган</v>
          </cell>
          <cell r="C35" t="str">
            <v>Амалиёт</v>
          </cell>
        </row>
        <row r="36">
          <cell r="A36">
            <v>266</v>
          </cell>
          <cell r="B36" t="str">
            <v>Самарқанд</v>
          </cell>
          <cell r="C36" t="str">
            <v>Лойиш</v>
          </cell>
        </row>
        <row r="37">
          <cell r="A37">
            <v>268</v>
          </cell>
          <cell r="B37" t="str">
            <v>Самарқанд</v>
          </cell>
          <cell r="C37" t="str">
            <v>Оқтош</v>
          </cell>
        </row>
        <row r="38">
          <cell r="A38">
            <v>281</v>
          </cell>
          <cell r="B38" t="str">
            <v>Самарқанд</v>
          </cell>
          <cell r="C38" t="str">
            <v>Амалиёт</v>
          </cell>
        </row>
        <row r="39">
          <cell r="A39">
            <v>289</v>
          </cell>
          <cell r="B39" t="str">
            <v>Самарқанд</v>
          </cell>
          <cell r="C39" t="str">
            <v>Булунғур</v>
          </cell>
        </row>
        <row r="40">
          <cell r="A40">
            <v>298</v>
          </cell>
          <cell r="B40" t="str">
            <v>Самарқанд</v>
          </cell>
          <cell r="C40" t="str">
            <v>Зиёвуддин</v>
          </cell>
        </row>
        <row r="41">
          <cell r="A41">
            <v>301</v>
          </cell>
          <cell r="B41" t="str">
            <v>Самарқанд</v>
          </cell>
          <cell r="C41" t="str">
            <v>Ургут</v>
          </cell>
        </row>
        <row r="42">
          <cell r="A42">
            <v>315</v>
          </cell>
          <cell r="B42" t="str">
            <v>Самарқанд</v>
          </cell>
          <cell r="C42" t="str">
            <v>Каттақўрғон</v>
          </cell>
        </row>
        <row r="43">
          <cell r="A43">
            <v>326</v>
          </cell>
          <cell r="B43" t="str">
            <v>Сурхондарё</v>
          </cell>
          <cell r="C43" t="str">
            <v>Амалиёт</v>
          </cell>
        </row>
        <row r="44">
          <cell r="A44">
            <v>333</v>
          </cell>
          <cell r="B44" t="str">
            <v>Сурхондарё</v>
          </cell>
          <cell r="C44" t="str">
            <v>Жарқўрғон</v>
          </cell>
        </row>
        <row r="45">
          <cell r="A45">
            <v>335</v>
          </cell>
          <cell r="B45" t="str">
            <v>Сурхондарё</v>
          </cell>
          <cell r="C45" t="str">
            <v>Музрабод</v>
          </cell>
        </row>
        <row r="46">
          <cell r="A46">
            <v>338</v>
          </cell>
          <cell r="B46" t="str">
            <v>Сурхондарё</v>
          </cell>
          <cell r="C46" t="str">
            <v>Шеробод</v>
          </cell>
        </row>
        <row r="47">
          <cell r="A47">
            <v>342</v>
          </cell>
          <cell r="B47" t="str">
            <v>Сурхондарё</v>
          </cell>
          <cell r="C47" t="str">
            <v>Узун</v>
          </cell>
        </row>
        <row r="48">
          <cell r="A48">
            <v>344</v>
          </cell>
          <cell r="B48" t="str">
            <v>Сурхондарё</v>
          </cell>
          <cell r="C48" t="str">
            <v>Ангор</v>
          </cell>
        </row>
        <row r="49">
          <cell r="A49">
            <v>346</v>
          </cell>
          <cell r="B49" t="str">
            <v>Сурхондарё</v>
          </cell>
          <cell r="C49" t="str">
            <v>Қизириқ</v>
          </cell>
        </row>
        <row r="50">
          <cell r="A50">
            <v>348</v>
          </cell>
          <cell r="B50" t="str">
            <v>Сурхондарё</v>
          </cell>
          <cell r="C50" t="str">
            <v>Қумқўрғон</v>
          </cell>
        </row>
        <row r="51">
          <cell r="A51">
            <v>350</v>
          </cell>
          <cell r="B51" t="str">
            <v>Сурхондарё</v>
          </cell>
          <cell r="C51" t="str">
            <v>Учқизил</v>
          </cell>
        </row>
        <row r="52">
          <cell r="A52">
            <v>361</v>
          </cell>
          <cell r="B52" t="str">
            <v>Сурхондарё</v>
          </cell>
          <cell r="C52" t="str">
            <v>Денов</v>
          </cell>
        </row>
        <row r="53">
          <cell r="A53">
            <v>366</v>
          </cell>
          <cell r="B53" t="str">
            <v>Сирдарё</v>
          </cell>
          <cell r="C53" t="str">
            <v>Амалиёт</v>
          </cell>
        </row>
        <row r="54">
          <cell r="A54">
            <v>376</v>
          </cell>
          <cell r="B54" t="str">
            <v>Сирдарё</v>
          </cell>
          <cell r="C54" t="str">
            <v>Сирдарё</v>
          </cell>
        </row>
        <row r="55">
          <cell r="A55">
            <v>384</v>
          </cell>
          <cell r="B55" t="str">
            <v>Сирдарё</v>
          </cell>
          <cell r="C55" t="str">
            <v>Боёвут</v>
          </cell>
        </row>
        <row r="56">
          <cell r="A56">
            <v>433</v>
          </cell>
          <cell r="B56" t="str">
            <v>Тошкент шаҳар</v>
          </cell>
          <cell r="C56" t="str">
            <v>Тошкент шаҳар</v>
          </cell>
        </row>
        <row r="57">
          <cell r="A57">
            <v>1147</v>
          </cell>
          <cell r="B57" t="str">
            <v>Тошкент шаҳар</v>
          </cell>
          <cell r="C57" t="str">
            <v>Қорасарой</v>
          </cell>
        </row>
        <row r="58">
          <cell r="A58">
            <v>455</v>
          </cell>
          <cell r="B58" t="str">
            <v>Тошкент</v>
          </cell>
          <cell r="C58" t="str">
            <v>Амалиёт</v>
          </cell>
        </row>
        <row r="59">
          <cell r="A59">
            <v>458</v>
          </cell>
          <cell r="B59" t="str">
            <v>Тошкент</v>
          </cell>
          <cell r="C59" t="str">
            <v>Оққўрғон</v>
          </cell>
        </row>
        <row r="60">
          <cell r="A60">
            <v>467</v>
          </cell>
          <cell r="B60" t="str">
            <v>Тошкент</v>
          </cell>
          <cell r="C60" t="str">
            <v>Ғазалкент</v>
          </cell>
        </row>
        <row r="61">
          <cell r="A61">
            <v>470</v>
          </cell>
          <cell r="B61" t="str">
            <v>Тошкент</v>
          </cell>
          <cell r="C61" t="str">
            <v>Келес</v>
          </cell>
        </row>
        <row r="62">
          <cell r="A62">
            <v>473</v>
          </cell>
          <cell r="B62" t="str">
            <v>Тошкент</v>
          </cell>
          <cell r="C62" t="str">
            <v>Пскент</v>
          </cell>
        </row>
        <row r="63">
          <cell r="A63">
            <v>483</v>
          </cell>
          <cell r="B63" t="str">
            <v>Тошкент</v>
          </cell>
          <cell r="C63" t="str">
            <v>Паркент</v>
          </cell>
        </row>
        <row r="64">
          <cell r="A64">
            <v>496</v>
          </cell>
          <cell r="B64" t="str">
            <v>Фарғона</v>
          </cell>
          <cell r="C64" t="str">
            <v>Амалиёт</v>
          </cell>
        </row>
        <row r="65">
          <cell r="A65">
            <v>1052</v>
          </cell>
          <cell r="B65" t="str">
            <v>Фарғона</v>
          </cell>
          <cell r="C65" t="str">
            <v>Учкўприк</v>
          </cell>
        </row>
        <row r="66">
          <cell r="A66">
            <v>520</v>
          </cell>
          <cell r="B66" t="str">
            <v>Фарғона</v>
          </cell>
          <cell r="C66" t="str">
            <v>Риштон</v>
          </cell>
        </row>
        <row r="67">
          <cell r="A67">
            <v>549</v>
          </cell>
          <cell r="B67" t="str">
            <v>Хоразм</v>
          </cell>
          <cell r="C67" t="str">
            <v>Амалиёт</v>
          </cell>
        </row>
        <row r="68">
          <cell r="A68">
            <v>557</v>
          </cell>
          <cell r="B68" t="str">
            <v>Хоразм</v>
          </cell>
          <cell r="C68" t="str">
            <v>Боғот</v>
          </cell>
        </row>
        <row r="69">
          <cell r="A69">
            <v>568</v>
          </cell>
          <cell r="B69" t="str">
            <v>Хоразм</v>
          </cell>
          <cell r="C69" t="str">
            <v>Шовот</v>
          </cell>
        </row>
        <row r="70">
          <cell r="A70">
            <v>570</v>
          </cell>
          <cell r="B70" t="str">
            <v>Хоразм</v>
          </cell>
          <cell r="C70" t="str">
            <v>Қоровул</v>
          </cell>
        </row>
        <row r="71">
          <cell r="A71">
            <v>578</v>
          </cell>
          <cell r="B71" t="str">
            <v>Хоразм</v>
          </cell>
          <cell r="C71" t="str">
            <v>Хива</v>
          </cell>
        </row>
        <row r="72">
          <cell r="A72">
            <v>584</v>
          </cell>
          <cell r="B72" t="str">
            <v>Қорақалпоғистон</v>
          </cell>
          <cell r="C72" t="str">
            <v>Нукус</v>
          </cell>
        </row>
        <row r="73">
          <cell r="A73">
            <v>599</v>
          </cell>
          <cell r="B73" t="str">
            <v>Қорақалпоғистон</v>
          </cell>
          <cell r="C73" t="str">
            <v>Тўрткўл</v>
          </cell>
        </row>
        <row r="74">
          <cell r="A74">
            <v>1055</v>
          </cell>
          <cell r="B74" t="str">
            <v>Қорақалпоғистон</v>
          </cell>
          <cell r="C74" t="str">
            <v>Элликқалъа</v>
          </cell>
        </row>
        <row r="75">
          <cell r="A75">
            <v>620</v>
          </cell>
          <cell r="B75" t="str">
            <v>Қорақалпоғистон</v>
          </cell>
          <cell r="C75" t="str">
            <v>Мангит</v>
          </cell>
        </row>
        <row r="76">
          <cell r="A76">
            <v>1044</v>
          </cell>
          <cell r="B76" t="str">
            <v>Наманган</v>
          </cell>
          <cell r="C76" t="str">
            <v>Чортоқ</v>
          </cell>
        </row>
        <row r="77">
          <cell r="A77">
            <v>1047</v>
          </cell>
          <cell r="B77" t="str">
            <v>Самарқанд</v>
          </cell>
          <cell r="C77" t="str">
            <v xml:space="preserve">Жума </v>
          </cell>
        </row>
        <row r="78">
          <cell r="A78">
            <v>1049</v>
          </cell>
          <cell r="B78" t="str">
            <v>Наманган</v>
          </cell>
          <cell r="C78" t="str">
            <v>Косонсай</v>
          </cell>
        </row>
        <row r="79">
          <cell r="A79">
            <v>1058</v>
          </cell>
          <cell r="B79" t="str">
            <v>Қашқадарё</v>
          </cell>
          <cell r="C79" t="str">
            <v>Яккабоғ</v>
          </cell>
        </row>
        <row r="80">
          <cell r="A80">
            <v>1073</v>
          </cell>
          <cell r="B80" t="str">
            <v>Навоий</v>
          </cell>
          <cell r="C80" t="str">
            <v>Учқудуқ</v>
          </cell>
        </row>
        <row r="81">
          <cell r="A81">
            <v>1089</v>
          </cell>
          <cell r="B81" t="str">
            <v>Фарғона</v>
          </cell>
          <cell r="C81" t="str">
            <v>Қуқон</v>
          </cell>
        </row>
        <row r="82">
          <cell r="A82">
            <v>1093</v>
          </cell>
          <cell r="B82" t="str">
            <v>Қорақалпоғистон</v>
          </cell>
          <cell r="C82" t="str">
            <v>Чимбой</v>
          </cell>
        </row>
        <row r="83">
          <cell r="A83">
            <v>1106</v>
          </cell>
          <cell r="B83" t="str">
            <v>Қорақалпоғистон</v>
          </cell>
          <cell r="C83" t="str">
            <v>Хужейли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Туман"/>
      <sheetName val="МФЙ"/>
    </sheetNames>
    <sheetDataSet>
      <sheetData sheetId="0">
        <row r="2">
          <cell r="D2" t="str">
            <v>Вилоят номи</v>
          </cell>
          <cell r="E2" t="str">
            <v>Туман
коди</v>
          </cell>
          <cell r="F2" t="str">
            <v>Туман номи</v>
          </cell>
          <cell r="G2" t="str">
            <v>Туман коди</v>
          </cell>
          <cell r="H2" t="str">
            <v>Туман коди янги</v>
          </cell>
          <cell r="J2" t="str">
            <v>Вилоят
коди</v>
          </cell>
        </row>
        <row r="3">
          <cell r="D3" t="str">
            <v>Андижон вилояти</v>
          </cell>
          <cell r="E3">
            <v>6</v>
          </cell>
          <cell r="F3" t="str">
            <v>Андижон тумани</v>
          </cell>
          <cell r="G3" t="str">
            <v>006</v>
          </cell>
          <cell r="H3">
            <v>307</v>
          </cell>
          <cell r="J3" t="str">
            <v>03</v>
          </cell>
        </row>
        <row r="4">
          <cell r="D4" t="str">
            <v>Андижон вилояти</v>
          </cell>
          <cell r="E4">
            <v>1</v>
          </cell>
          <cell r="F4" t="str">
            <v>Андижон шаҳри</v>
          </cell>
          <cell r="G4" t="str">
            <v>001</v>
          </cell>
          <cell r="H4">
            <v>301</v>
          </cell>
          <cell r="J4" t="str">
            <v>03</v>
          </cell>
        </row>
        <row r="5">
          <cell r="D5" t="str">
            <v>Андижон вилояти</v>
          </cell>
          <cell r="E5">
            <v>7</v>
          </cell>
          <cell r="F5" t="str">
            <v>Асака тумани</v>
          </cell>
          <cell r="G5" t="str">
            <v>007</v>
          </cell>
          <cell r="H5">
            <v>315</v>
          </cell>
          <cell r="J5" t="str">
            <v>03</v>
          </cell>
        </row>
        <row r="6">
          <cell r="D6" t="str">
            <v>Андижон вилояти</v>
          </cell>
          <cell r="E6">
            <v>8</v>
          </cell>
          <cell r="F6" t="str">
            <v>Балиқчи тумани</v>
          </cell>
          <cell r="G6" t="str">
            <v>008</v>
          </cell>
          <cell r="H6">
            <v>308</v>
          </cell>
          <cell r="J6" t="str">
            <v>03</v>
          </cell>
        </row>
        <row r="7">
          <cell r="D7" t="str">
            <v>Андижон вилояти</v>
          </cell>
          <cell r="E7">
            <v>10</v>
          </cell>
          <cell r="F7" t="str">
            <v>Булоқбоши тумани</v>
          </cell>
          <cell r="G7" t="str">
            <v>010</v>
          </cell>
          <cell r="H7">
            <v>310</v>
          </cell>
          <cell r="J7" t="str">
            <v>03</v>
          </cell>
        </row>
        <row r="8">
          <cell r="D8" t="str">
            <v>Андижон вилояти</v>
          </cell>
          <cell r="E8">
            <v>9</v>
          </cell>
          <cell r="F8" t="str">
            <v>Бўстон тумани</v>
          </cell>
          <cell r="G8" t="str">
            <v>009</v>
          </cell>
          <cell r="H8">
            <v>309</v>
          </cell>
          <cell r="J8" t="str">
            <v>03</v>
          </cell>
        </row>
        <row r="9">
          <cell r="D9" t="str">
            <v>Андижон вилояти</v>
          </cell>
          <cell r="E9">
            <v>11</v>
          </cell>
          <cell r="F9" t="str">
            <v>Жалақудуқ тумани</v>
          </cell>
          <cell r="G9" t="str">
            <v>011</v>
          </cell>
          <cell r="H9">
            <v>311</v>
          </cell>
          <cell r="J9" t="str">
            <v>03</v>
          </cell>
        </row>
        <row r="10">
          <cell r="D10" t="str">
            <v>Андижон вилояти</v>
          </cell>
          <cell r="E10">
            <v>12</v>
          </cell>
          <cell r="F10" t="str">
            <v>Избоскан тумани</v>
          </cell>
          <cell r="G10" t="str">
            <v>012</v>
          </cell>
          <cell r="H10">
            <v>312</v>
          </cell>
          <cell r="J10" t="str">
            <v>03</v>
          </cell>
        </row>
        <row r="11">
          <cell r="D11" t="str">
            <v>Андижон вилояти</v>
          </cell>
          <cell r="E11">
            <v>14</v>
          </cell>
          <cell r="F11" t="str">
            <v>Қўрғонтепа тумани</v>
          </cell>
          <cell r="G11" t="str">
            <v>014</v>
          </cell>
          <cell r="H11">
            <v>314</v>
          </cell>
          <cell r="J11" t="str">
            <v>03</v>
          </cell>
        </row>
        <row r="12">
          <cell r="D12" t="str">
            <v>Андижон вилояти</v>
          </cell>
          <cell r="E12">
            <v>15</v>
          </cell>
          <cell r="F12" t="str">
            <v>Марҳамат тумани</v>
          </cell>
          <cell r="G12" t="str">
            <v>015</v>
          </cell>
          <cell r="H12">
            <v>316</v>
          </cell>
          <cell r="J12" t="str">
            <v>03</v>
          </cell>
        </row>
        <row r="13">
          <cell r="D13" t="str">
            <v>Андижон вилояти</v>
          </cell>
          <cell r="E13">
            <v>16</v>
          </cell>
          <cell r="F13" t="str">
            <v>Олтинкўл тумани</v>
          </cell>
          <cell r="G13" t="str">
            <v>016</v>
          </cell>
          <cell r="H13">
            <v>306</v>
          </cell>
          <cell r="J13" t="str">
            <v>03</v>
          </cell>
        </row>
        <row r="14">
          <cell r="D14" t="str">
            <v>Андижон вилояти</v>
          </cell>
          <cell r="E14">
            <v>17</v>
          </cell>
          <cell r="F14" t="str">
            <v>Пахтаобод тумани</v>
          </cell>
          <cell r="G14" t="str">
            <v>017</v>
          </cell>
          <cell r="H14">
            <v>318</v>
          </cell>
          <cell r="J14" t="str">
            <v>03</v>
          </cell>
        </row>
        <row r="15">
          <cell r="D15" t="str">
            <v>Андижон вилояти</v>
          </cell>
          <cell r="E15">
            <v>210</v>
          </cell>
          <cell r="F15" t="str">
            <v>Улуғнор тумани</v>
          </cell>
          <cell r="G15" t="str">
            <v>210</v>
          </cell>
          <cell r="H15">
            <v>313</v>
          </cell>
          <cell r="J15" t="str">
            <v>03</v>
          </cell>
        </row>
        <row r="16">
          <cell r="D16" t="str">
            <v>Андижон вилояти</v>
          </cell>
          <cell r="E16">
            <v>3</v>
          </cell>
          <cell r="F16" t="str">
            <v>Хонобод шаҳри</v>
          </cell>
          <cell r="G16" t="str">
            <v>003</v>
          </cell>
          <cell r="H16">
            <v>303</v>
          </cell>
          <cell r="J16" t="str">
            <v>03</v>
          </cell>
        </row>
        <row r="17">
          <cell r="D17" t="str">
            <v>Андижон вилояти</v>
          </cell>
          <cell r="E17">
            <v>18</v>
          </cell>
          <cell r="F17" t="str">
            <v>Хўжаобод тумани</v>
          </cell>
          <cell r="G17" t="str">
            <v>018</v>
          </cell>
          <cell r="H17">
            <v>319</v>
          </cell>
          <cell r="J17" t="str">
            <v>03</v>
          </cell>
        </row>
        <row r="18">
          <cell r="D18" t="str">
            <v>Андижон вилояти</v>
          </cell>
          <cell r="E18">
            <v>214</v>
          </cell>
          <cell r="F18" t="str">
            <v>Шаҳрихон тумани</v>
          </cell>
          <cell r="G18" t="str">
            <v>214</v>
          </cell>
          <cell r="H18">
            <v>317</v>
          </cell>
          <cell r="J18" t="str">
            <v>03</v>
          </cell>
        </row>
        <row r="19">
          <cell r="D19" t="str">
            <v>Бухоро вилояти</v>
          </cell>
          <cell r="E19">
            <v>22</v>
          </cell>
          <cell r="F19" t="str">
            <v>Бухоро тумани</v>
          </cell>
          <cell r="G19" t="str">
            <v>022</v>
          </cell>
          <cell r="H19">
            <v>605</v>
          </cell>
          <cell r="J19" t="str">
            <v>06</v>
          </cell>
        </row>
        <row r="20">
          <cell r="D20" t="str">
            <v>Бухоро вилояти</v>
          </cell>
          <cell r="E20">
            <v>30</v>
          </cell>
          <cell r="F20" t="str">
            <v>Бухоро шаҳри</v>
          </cell>
          <cell r="G20" t="str">
            <v>030</v>
          </cell>
          <cell r="H20">
            <v>601</v>
          </cell>
          <cell r="J20" t="str">
            <v>06</v>
          </cell>
        </row>
        <row r="21">
          <cell r="D21" t="str">
            <v>Бухоро вилояти</v>
          </cell>
          <cell r="E21">
            <v>20</v>
          </cell>
          <cell r="F21" t="str">
            <v>Вобкент тумани</v>
          </cell>
          <cell r="G21" t="str">
            <v>020</v>
          </cell>
          <cell r="H21">
            <v>606</v>
          </cell>
          <cell r="J21" t="str">
            <v>06</v>
          </cell>
        </row>
        <row r="22">
          <cell r="D22" t="str">
            <v>Бухоро вилояти</v>
          </cell>
          <cell r="E22">
            <v>21</v>
          </cell>
          <cell r="F22" t="str">
            <v>Ғиждувон тумани</v>
          </cell>
          <cell r="G22" t="str">
            <v>021</v>
          </cell>
          <cell r="H22">
            <v>607</v>
          </cell>
          <cell r="J22" t="str">
            <v>06</v>
          </cell>
        </row>
        <row r="23">
          <cell r="D23" t="str">
            <v>Бухоро вилояти</v>
          </cell>
          <cell r="E23">
            <v>25</v>
          </cell>
          <cell r="F23" t="str">
            <v>Жондор тумани</v>
          </cell>
          <cell r="G23" t="str">
            <v>025</v>
          </cell>
          <cell r="H23">
            <v>608</v>
          </cell>
          <cell r="J23" t="str">
            <v>06</v>
          </cell>
        </row>
        <row r="24">
          <cell r="D24" t="str">
            <v>Бухоро вилояти</v>
          </cell>
          <cell r="E24">
            <v>29</v>
          </cell>
          <cell r="F24" t="str">
            <v>Когон тумани</v>
          </cell>
          <cell r="G24" t="str">
            <v>029</v>
          </cell>
          <cell r="H24">
            <v>609</v>
          </cell>
          <cell r="J24" t="str">
            <v>06</v>
          </cell>
        </row>
        <row r="25">
          <cell r="D25" t="str">
            <v>Бухоро вилояти</v>
          </cell>
          <cell r="E25">
            <v>220</v>
          </cell>
          <cell r="F25" t="str">
            <v>Когон шаҳри</v>
          </cell>
          <cell r="G25" t="str">
            <v>220</v>
          </cell>
          <cell r="H25">
            <v>603</v>
          </cell>
          <cell r="J25" t="str">
            <v>06</v>
          </cell>
        </row>
        <row r="26">
          <cell r="D26" t="str">
            <v>Бухоро вилояти</v>
          </cell>
          <cell r="E26">
            <v>23</v>
          </cell>
          <cell r="F26" t="str">
            <v>Қоракўл тумани</v>
          </cell>
          <cell r="G26" t="str">
            <v>023</v>
          </cell>
          <cell r="H26">
            <v>610</v>
          </cell>
          <cell r="J26" t="str">
            <v>06</v>
          </cell>
        </row>
        <row r="27">
          <cell r="D27" t="str">
            <v>Бухоро вилояти</v>
          </cell>
          <cell r="E27">
            <v>28</v>
          </cell>
          <cell r="F27" t="str">
            <v>Қ-бозор тумани</v>
          </cell>
          <cell r="G27" t="str">
            <v>028</v>
          </cell>
          <cell r="H27">
            <v>614</v>
          </cell>
          <cell r="J27" t="str">
            <v>06</v>
          </cell>
        </row>
        <row r="28">
          <cell r="D28" t="str">
            <v>Бухоро вилояти</v>
          </cell>
          <cell r="E28">
            <v>19</v>
          </cell>
          <cell r="F28" t="str">
            <v>Олот тумани</v>
          </cell>
          <cell r="G28" t="str">
            <v>019</v>
          </cell>
          <cell r="H28">
            <v>604</v>
          </cell>
          <cell r="J28" t="str">
            <v>06</v>
          </cell>
        </row>
        <row r="29">
          <cell r="D29" t="str">
            <v>Бухоро вилояти</v>
          </cell>
          <cell r="E29">
            <v>27</v>
          </cell>
          <cell r="F29" t="str">
            <v>Пешку тумани</v>
          </cell>
          <cell r="G29" t="str">
            <v>027</v>
          </cell>
          <cell r="H29">
            <v>611</v>
          </cell>
          <cell r="J29" t="str">
            <v>06</v>
          </cell>
        </row>
        <row r="30">
          <cell r="D30" t="str">
            <v>Бухоро вилояти</v>
          </cell>
          <cell r="E30">
            <v>24</v>
          </cell>
          <cell r="F30" t="str">
            <v>Ромитан тумани</v>
          </cell>
          <cell r="G30" t="str">
            <v>024</v>
          </cell>
          <cell r="H30">
            <v>612</v>
          </cell>
          <cell r="J30" t="str">
            <v>06</v>
          </cell>
        </row>
        <row r="31">
          <cell r="D31" t="str">
            <v>Бухоро вилояти</v>
          </cell>
          <cell r="E31">
            <v>26</v>
          </cell>
          <cell r="F31" t="str">
            <v>Шофиркон тумани</v>
          </cell>
          <cell r="G31" t="str">
            <v>026</v>
          </cell>
          <cell r="H31">
            <v>613</v>
          </cell>
          <cell r="J31" t="str">
            <v>06</v>
          </cell>
        </row>
        <row r="32">
          <cell r="D32" t="str">
            <v>Жиззах вилояти</v>
          </cell>
          <cell r="E32">
            <v>41</v>
          </cell>
          <cell r="F32" t="str">
            <v>Арнасой тумани</v>
          </cell>
          <cell r="G32" t="str">
            <v>041</v>
          </cell>
          <cell r="H32">
            <v>801</v>
          </cell>
          <cell r="J32" t="str">
            <v>08</v>
          </cell>
        </row>
        <row r="33">
          <cell r="D33" t="str">
            <v>Жиззах вилояти</v>
          </cell>
          <cell r="E33">
            <v>37</v>
          </cell>
          <cell r="F33" t="str">
            <v>Бахмал тумани</v>
          </cell>
          <cell r="G33" t="str">
            <v>037</v>
          </cell>
          <cell r="H33">
            <v>802</v>
          </cell>
          <cell r="J33" t="str">
            <v>08</v>
          </cell>
        </row>
        <row r="34">
          <cell r="D34" t="str">
            <v>Жиззах вилояти</v>
          </cell>
          <cell r="E34">
            <v>33</v>
          </cell>
          <cell r="F34" t="str">
            <v>Ғаллаорол тумани</v>
          </cell>
          <cell r="G34" t="str">
            <v>033</v>
          </cell>
          <cell r="H34">
            <v>803</v>
          </cell>
          <cell r="J34" t="str">
            <v>08</v>
          </cell>
        </row>
        <row r="35">
          <cell r="D35" t="str">
            <v>Жиззах вилояти</v>
          </cell>
          <cell r="E35">
            <v>34</v>
          </cell>
          <cell r="F35" t="str">
            <v>Дўстлик тумани</v>
          </cell>
          <cell r="G35" t="str">
            <v>034</v>
          </cell>
          <cell r="H35">
            <v>805</v>
          </cell>
          <cell r="J35" t="str">
            <v>08</v>
          </cell>
        </row>
        <row r="36">
          <cell r="D36" t="str">
            <v>Жиззах вилояти</v>
          </cell>
          <cell r="E36">
            <v>31</v>
          </cell>
          <cell r="F36" t="str">
            <v>Жиззах шаҳри</v>
          </cell>
          <cell r="G36" t="str">
            <v>031</v>
          </cell>
          <cell r="H36">
            <v>812</v>
          </cell>
          <cell r="J36" t="str">
            <v>08</v>
          </cell>
        </row>
        <row r="37">
          <cell r="D37" t="str">
            <v>Жиззах вилояти</v>
          </cell>
          <cell r="E37">
            <v>42</v>
          </cell>
          <cell r="F37" t="str">
            <v>Зарбдор тумани</v>
          </cell>
          <cell r="G37" t="str">
            <v>042</v>
          </cell>
          <cell r="H37">
            <v>806</v>
          </cell>
          <cell r="J37" t="str">
            <v>08</v>
          </cell>
        </row>
        <row r="38">
          <cell r="D38" t="str">
            <v>Жиззах вилояти</v>
          </cell>
          <cell r="E38">
            <v>39</v>
          </cell>
          <cell r="F38" t="str">
            <v>Зафаробод тумани</v>
          </cell>
          <cell r="G38" t="str">
            <v>039</v>
          </cell>
          <cell r="H38">
            <v>808</v>
          </cell>
          <cell r="J38" t="str">
            <v>08</v>
          </cell>
        </row>
        <row r="39">
          <cell r="D39" t="str">
            <v>Жиззах вилояти</v>
          </cell>
          <cell r="E39">
            <v>36</v>
          </cell>
          <cell r="F39" t="str">
            <v>Зомин тумани</v>
          </cell>
          <cell r="G39" t="str">
            <v>036</v>
          </cell>
          <cell r="H39">
            <v>807</v>
          </cell>
          <cell r="J39" t="str">
            <v>08</v>
          </cell>
        </row>
        <row r="40">
          <cell r="D40" t="str">
            <v>Жиззах вилояти</v>
          </cell>
          <cell r="E40">
            <v>35</v>
          </cell>
          <cell r="F40" t="str">
            <v>Мирзачўл тумани</v>
          </cell>
          <cell r="G40" t="str">
            <v>035</v>
          </cell>
          <cell r="H40">
            <v>809</v>
          </cell>
          <cell r="J40" t="str">
            <v>08</v>
          </cell>
        </row>
        <row r="41">
          <cell r="D41" t="str">
            <v>Жиззах вилояти</v>
          </cell>
          <cell r="E41">
            <v>32</v>
          </cell>
          <cell r="F41" t="str">
            <v>Пахтакор тумани</v>
          </cell>
          <cell r="G41" t="str">
            <v>032</v>
          </cell>
          <cell r="H41">
            <v>810</v>
          </cell>
          <cell r="J41" t="str">
            <v>08</v>
          </cell>
        </row>
        <row r="42">
          <cell r="D42" t="str">
            <v>Жиззах вилояти</v>
          </cell>
          <cell r="E42">
            <v>38</v>
          </cell>
          <cell r="F42" t="str">
            <v>Фориш тумани</v>
          </cell>
          <cell r="G42" t="str">
            <v>038</v>
          </cell>
          <cell r="H42">
            <v>811</v>
          </cell>
          <cell r="J42" t="str">
            <v>08</v>
          </cell>
        </row>
        <row r="43">
          <cell r="D43" t="str">
            <v>Жиззах вилояти</v>
          </cell>
          <cell r="E43">
            <v>40</v>
          </cell>
          <cell r="F43" t="str">
            <v>Шароф Рашидов тумани</v>
          </cell>
          <cell r="G43" t="str">
            <v>040</v>
          </cell>
          <cell r="H43">
            <v>804</v>
          </cell>
          <cell r="J43" t="str">
            <v>08</v>
          </cell>
        </row>
        <row r="44">
          <cell r="D44" t="str">
            <v>Жиззах вилояти</v>
          </cell>
          <cell r="E44">
            <v>217</v>
          </cell>
          <cell r="F44" t="str">
            <v>Янгиобод тумани</v>
          </cell>
          <cell r="G44" t="str">
            <v>217</v>
          </cell>
          <cell r="H44">
            <v>813</v>
          </cell>
          <cell r="J44" t="str">
            <v>08</v>
          </cell>
        </row>
        <row r="45">
          <cell r="D45" t="str">
            <v>Қашқадарё вилояти</v>
          </cell>
          <cell r="E45">
            <v>45</v>
          </cell>
          <cell r="F45" t="str">
            <v>Ғузор тумани</v>
          </cell>
          <cell r="G45" t="str">
            <v>045</v>
          </cell>
          <cell r="H45">
            <v>1004</v>
          </cell>
          <cell r="J45" t="str">
            <v>10</v>
          </cell>
        </row>
        <row r="46">
          <cell r="D46" t="str">
            <v>Қашқадарё вилояти</v>
          </cell>
          <cell r="E46">
            <v>46</v>
          </cell>
          <cell r="F46" t="str">
            <v>Деҳқонобод тумани</v>
          </cell>
          <cell r="G46" t="str">
            <v>046</v>
          </cell>
          <cell r="H46">
            <v>1005</v>
          </cell>
          <cell r="J46" t="str">
            <v>10</v>
          </cell>
        </row>
        <row r="47">
          <cell r="D47" t="str">
            <v>Қашқадарё вилояти</v>
          </cell>
          <cell r="E47">
            <v>53</v>
          </cell>
          <cell r="F47" t="str">
            <v>Касби тумани</v>
          </cell>
          <cell r="G47" t="str">
            <v>053</v>
          </cell>
          <cell r="H47">
            <v>1012</v>
          </cell>
          <cell r="J47" t="str">
            <v>10</v>
          </cell>
        </row>
        <row r="48">
          <cell r="D48" t="str">
            <v>Қашқадарё вилояти</v>
          </cell>
          <cell r="E48">
            <v>52</v>
          </cell>
          <cell r="F48" t="str">
            <v>Китоб тумани</v>
          </cell>
          <cell r="G48" t="str">
            <v>052</v>
          </cell>
          <cell r="H48">
            <v>1009</v>
          </cell>
          <cell r="J48" t="str">
            <v>10</v>
          </cell>
        </row>
        <row r="49">
          <cell r="D49" t="str">
            <v>Қашқадарё вилояти</v>
          </cell>
          <cell r="E49">
            <v>48</v>
          </cell>
          <cell r="F49" t="str">
            <v>Косон тумани</v>
          </cell>
          <cell r="G49" t="str">
            <v>048</v>
          </cell>
          <cell r="H49">
            <v>1008</v>
          </cell>
          <cell r="J49" t="str">
            <v>10</v>
          </cell>
        </row>
        <row r="50">
          <cell r="D50" t="str">
            <v>Қашқадарё вилояти</v>
          </cell>
          <cell r="E50">
            <v>228</v>
          </cell>
          <cell r="F50" t="str">
            <v>Кўкдала тумани</v>
          </cell>
          <cell r="G50" t="str">
            <v>228</v>
          </cell>
          <cell r="H50">
            <v>1018</v>
          </cell>
          <cell r="J50" t="str">
            <v>10</v>
          </cell>
        </row>
        <row r="51">
          <cell r="D51" t="str">
            <v>Қашқадарё вилояти</v>
          </cell>
          <cell r="E51">
            <v>47</v>
          </cell>
          <cell r="F51" t="str">
            <v>Қамаши тумани</v>
          </cell>
          <cell r="G51" t="str">
            <v>047</v>
          </cell>
          <cell r="H51">
            <v>1006</v>
          </cell>
          <cell r="J51" t="str">
            <v>10</v>
          </cell>
        </row>
        <row r="52">
          <cell r="D52" t="str">
            <v>Қашқадарё вилояти</v>
          </cell>
          <cell r="E52">
            <v>44</v>
          </cell>
          <cell r="F52" t="str">
            <v>Қарши тумани</v>
          </cell>
          <cell r="G52" t="str">
            <v>044</v>
          </cell>
          <cell r="H52">
            <v>1007</v>
          </cell>
          <cell r="J52" t="str">
            <v>10</v>
          </cell>
        </row>
        <row r="53">
          <cell r="D53" t="str">
            <v>Қашқадарё вилояти</v>
          </cell>
          <cell r="E53">
            <v>43</v>
          </cell>
          <cell r="F53" t="str">
            <v>Қарши шаҳри</v>
          </cell>
          <cell r="G53" t="str">
            <v>043</v>
          </cell>
          <cell r="H53">
            <v>1001</v>
          </cell>
          <cell r="J53" t="str">
            <v>10</v>
          </cell>
        </row>
        <row r="54">
          <cell r="D54" t="str">
            <v>Қашқадарё вилояти</v>
          </cell>
          <cell r="E54">
            <v>221</v>
          </cell>
          <cell r="F54" t="str">
            <v>Миришкор тумани</v>
          </cell>
          <cell r="G54" t="str">
            <v>221</v>
          </cell>
          <cell r="H54">
            <v>1017</v>
          </cell>
          <cell r="J54" t="str">
            <v>10</v>
          </cell>
        </row>
        <row r="55">
          <cell r="D55" t="str">
            <v>Қашқадарё вилояти</v>
          </cell>
          <cell r="E55">
            <v>56</v>
          </cell>
          <cell r="F55" t="str">
            <v>Муборак тумани</v>
          </cell>
          <cell r="G55" t="str">
            <v>056</v>
          </cell>
          <cell r="H55">
            <v>1010</v>
          </cell>
          <cell r="J55" t="str">
            <v>10</v>
          </cell>
        </row>
        <row r="56">
          <cell r="D56" t="str">
            <v>Қашқадарё вилояти</v>
          </cell>
          <cell r="E56">
            <v>54</v>
          </cell>
          <cell r="F56" t="str">
            <v>Нишон тумани</v>
          </cell>
          <cell r="G56" t="str">
            <v>054</v>
          </cell>
          <cell r="H56">
            <v>1011</v>
          </cell>
          <cell r="J56" t="str">
            <v>10</v>
          </cell>
        </row>
        <row r="57">
          <cell r="D57" t="str">
            <v>Қашқадарё вилояти</v>
          </cell>
          <cell r="E57">
            <v>50</v>
          </cell>
          <cell r="F57" t="str">
            <v>Чироқчи тумани</v>
          </cell>
          <cell r="G57" t="str">
            <v>050</v>
          </cell>
          <cell r="H57">
            <v>1014</v>
          </cell>
          <cell r="J57" t="str">
            <v>10</v>
          </cell>
        </row>
        <row r="58">
          <cell r="D58" t="str">
            <v>Қашқадарё вилояти</v>
          </cell>
          <cell r="E58">
            <v>213</v>
          </cell>
          <cell r="F58" t="str">
            <v>Шахрисабз тумани</v>
          </cell>
          <cell r="G58" t="str">
            <v>213</v>
          </cell>
          <cell r="H58">
            <v>1015</v>
          </cell>
          <cell r="J58" t="str">
            <v>10</v>
          </cell>
        </row>
        <row r="59">
          <cell r="D59" t="str">
            <v>Қашқадарё вилояти</v>
          </cell>
          <cell r="E59">
            <v>49</v>
          </cell>
          <cell r="F59" t="str">
            <v>Шахрисабз шаҳри</v>
          </cell>
          <cell r="G59" t="str">
            <v>049</v>
          </cell>
          <cell r="H59">
            <v>1002</v>
          </cell>
          <cell r="J59" t="str">
            <v>10</v>
          </cell>
        </row>
        <row r="60">
          <cell r="D60" t="str">
            <v>Қашқадарё вилояти</v>
          </cell>
          <cell r="E60">
            <v>51</v>
          </cell>
          <cell r="F60" t="str">
            <v>Яккабоғ тумани</v>
          </cell>
          <cell r="G60" t="str">
            <v>051</v>
          </cell>
          <cell r="H60">
            <v>1016</v>
          </cell>
          <cell r="J60" t="str">
            <v>10</v>
          </cell>
        </row>
        <row r="61">
          <cell r="D61" t="str">
            <v>Қорақалпоғистон Респ</v>
          </cell>
          <cell r="E61">
            <v>209</v>
          </cell>
          <cell r="F61" t="str">
            <v>Амударё тумани</v>
          </cell>
          <cell r="G61" t="str">
            <v>209</v>
          </cell>
          <cell r="H61">
            <v>3508</v>
          </cell>
          <cell r="J61" t="str">
            <v>35</v>
          </cell>
        </row>
        <row r="62">
          <cell r="D62" t="str">
            <v>Қорақалпоғистон Респ</v>
          </cell>
          <cell r="E62">
            <v>191</v>
          </cell>
          <cell r="F62" t="str">
            <v>Беруний тумани</v>
          </cell>
          <cell r="G62" t="str">
            <v>191</v>
          </cell>
          <cell r="H62">
            <v>3509</v>
          </cell>
          <cell r="J62" t="str">
            <v>35</v>
          </cell>
        </row>
        <row r="63">
          <cell r="D63" t="str">
            <v>Қорақалпоғистон Респ</v>
          </cell>
          <cell r="E63">
            <v>225</v>
          </cell>
          <cell r="F63" t="str">
            <v>Бозатау тумани</v>
          </cell>
          <cell r="G63" t="str">
            <v>225</v>
          </cell>
          <cell r="H63">
            <v>3510</v>
          </cell>
          <cell r="J63" t="str">
            <v>35</v>
          </cell>
        </row>
        <row r="64">
          <cell r="D64" t="str">
            <v>Қорақалпоғистон Респ</v>
          </cell>
          <cell r="E64">
            <v>182</v>
          </cell>
          <cell r="F64" t="str">
            <v>Кегейли тумани</v>
          </cell>
          <cell r="G64" t="str">
            <v>182</v>
          </cell>
          <cell r="H64">
            <v>3511</v>
          </cell>
          <cell r="J64" t="str">
            <v>35</v>
          </cell>
        </row>
        <row r="65">
          <cell r="D65" t="str">
            <v>Қорақалпоғистон Респ</v>
          </cell>
          <cell r="E65">
            <v>192</v>
          </cell>
          <cell r="F65" t="str">
            <v>Қонликўл тумани</v>
          </cell>
          <cell r="G65" t="str">
            <v>192</v>
          </cell>
          <cell r="H65">
            <v>3513</v>
          </cell>
          <cell r="J65" t="str">
            <v>35</v>
          </cell>
        </row>
        <row r="66">
          <cell r="D66" t="str">
            <v>Қорақалпоғистон Респ</v>
          </cell>
          <cell r="E66">
            <v>193</v>
          </cell>
          <cell r="F66" t="str">
            <v>Қораўзак тумани</v>
          </cell>
          <cell r="G66" t="str">
            <v>193</v>
          </cell>
          <cell r="H66">
            <v>3522</v>
          </cell>
          <cell r="J66" t="str">
            <v>35</v>
          </cell>
        </row>
        <row r="67">
          <cell r="D67" t="str">
            <v>Қорақалпоғистон Респ</v>
          </cell>
          <cell r="E67">
            <v>184</v>
          </cell>
          <cell r="F67" t="str">
            <v>Қўнғирот тумани</v>
          </cell>
          <cell r="G67" t="str">
            <v>184</v>
          </cell>
          <cell r="H67">
            <v>3512</v>
          </cell>
          <cell r="J67" t="str">
            <v>35</v>
          </cell>
        </row>
        <row r="68">
          <cell r="D68" t="str">
            <v>Қорақалпоғистон Респ</v>
          </cell>
          <cell r="E68">
            <v>185</v>
          </cell>
          <cell r="F68" t="str">
            <v>Мўйноқ тумани</v>
          </cell>
          <cell r="G68" t="str">
            <v>185</v>
          </cell>
          <cell r="H68">
            <v>3514</v>
          </cell>
          <cell r="J68" t="str">
            <v>35</v>
          </cell>
        </row>
        <row r="69">
          <cell r="D69" t="str">
            <v>Қорақалпоғистон Респ</v>
          </cell>
          <cell r="E69">
            <v>216</v>
          </cell>
          <cell r="F69" t="str">
            <v>Нукус тумани</v>
          </cell>
          <cell r="G69" t="str">
            <v>216</v>
          </cell>
          <cell r="H69">
            <v>3515</v>
          </cell>
          <cell r="J69" t="str">
            <v>35</v>
          </cell>
        </row>
        <row r="70">
          <cell r="D70" t="str">
            <v>Қорақалпоғистон Респ</v>
          </cell>
          <cell r="E70">
            <v>180</v>
          </cell>
          <cell r="F70" t="str">
            <v>Нукус шаҳри</v>
          </cell>
          <cell r="G70" t="str">
            <v>180</v>
          </cell>
          <cell r="H70">
            <v>3501</v>
          </cell>
          <cell r="J70" t="str">
            <v>35</v>
          </cell>
        </row>
        <row r="71">
          <cell r="D71" t="str">
            <v>Қорақалпоғистон Респ</v>
          </cell>
          <cell r="E71">
            <v>222</v>
          </cell>
          <cell r="F71" t="str">
            <v>Тахиатош тумани</v>
          </cell>
          <cell r="G71" t="str">
            <v>222</v>
          </cell>
          <cell r="H71">
            <v>3504</v>
          </cell>
          <cell r="J71" t="str">
            <v>35</v>
          </cell>
        </row>
        <row r="72">
          <cell r="D72" t="str">
            <v>Қорақалпоғистон Респ</v>
          </cell>
          <cell r="E72">
            <v>187</v>
          </cell>
          <cell r="F72" t="str">
            <v>Тахтакўпир тумани</v>
          </cell>
          <cell r="G72" t="str">
            <v>187</v>
          </cell>
          <cell r="H72">
            <v>3516</v>
          </cell>
          <cell r="J72" t="str">
            <v>35</v>
          </cell>
        </row>
        <row r="73">
          <cell r="D73" t="str">
            <v>Қорақалпоғистон Респ</v>
          </cell>
          <cell r="E73">
            <v>188</v>
          </cell>
          <cell r="F73" t="str">
            <v>Тўрткўл тумани</v>
          </cell>
          <cell r="G73" t="str">
            <v>188</v>
          </cell>
          <cell r="H73">
            <v>3517</v>
          </cell>
          <cell r="J73" t="str">
            <v>35</v>
          </cell>
        </row>
        <row r="74">
          <cell r="D74" t="str">
            <v>Қорақалпоғистон Респ</v>
          </cell>
          <cell r="E74">
            <v>189</v>
          </cell>
          <cell r="F74" t="str">
            <v>Хўжайли тумани</v>
          </cell>
          <cell r="G74" t="str">
            <v>189</v>
          </cell>
          <cell r="H74">
            <v>3518</v>
          </cell>
          <cell r="J74" t="str">
            <v>35</v>
          </cell>
        </row>
        <row r="75">
          <cell r="D75" t="str">
            <v>Қорақалпоғистон Респ</v>
          </cell>
          <cell r="E75">
            <v>190</v>
          </cell>
          <cell r="F75" t="str">
            <v>Чимбой тумани</v>
          </cell>
          <cell r="G75" t="str">
            <v>190</v>
          </cell>
          <cell r="H75">
            <v>3519</v>
          </cell>
          <cell r="J75" t="str">
            <v>35</v>
          </cell>
        </row>
        <row r="76">
          <cell r="D76" t="str">
            <v>Қорақалпоғистон Респ</v>
          </cell>
          <cell r="E76">
            <v>183</v>
          </cell>
          <cell r="F76" t="str">
            <v>Шуманай тумани</v>
          </cell>
          <cell r="G76" t="str">
            <v>183</v>
          </cell>
          <cell r="H76">
            <v>3520</v>
          </cell>
          <cell r="J76" t="str">
            <v>35</v>
          </cell>
        </row>
        <row r="77">
          <cell r="D77" t="str">
            <v>Қорақалпоғистон Респ</v>
          </cell>
          <cell r="E77">
            <v>194</v>
          </cell>
          <cell r="F77" t="str">
            <v>Элликқала тумани</v>
          </cell>
          <cell r="G77" t="str">
            <v>194</v>
          </cell>
          <cell r="H77">
            <v>3521</v>
          </cell>
          <cell r="J77" t="str">
            <v>35</v>
          </cell>
        </row>
        <row r="78">
          <cell r="D78" t="str">
            <v>Навоий вилояти</v>
          </cell>
          <cell r="E78">
            <v>224</v>
          </cell>
          <cell r="F78" t="str">
            <v>Ғозғон шаҳри</v>
          </cell>
          <cell r="G78" t="str">
            <v>224</v>
          </cell>
          <cell r="H78">
            <v>1213</v>
          </cell>
          <cell r="J78" t="str">
            <v>12</v>
          </cell>
        </row>
        <row r="79">
          <cell r="D79" t="str">
            <v>Навоий вилояти</v>
          </cell>
          <cell r="E79">
            <v>59</v>
          </cell>
          <cell r="F79" t="str">
            <v>Зарафшон шаҳри</v>
          </cell>
          <cell r="G79" t="str">
            <v>059</v>
          </cell>
          <cell r="H79">
            <v>1202</v>
          </cell>
          <cell r="J79" t="str">
            <v>12</v>
          </cell>
        </row>
        <row r="80">
          <cell r="D80" t="str">
            <v>Навоий вилояти</v>
          </cell>
          <cell r="E80">
            <v>61</v>
          </cell>
          <cell r="F80" t="str">
            <v>Кармана тумани</v>
          </cell>
          <cell r="G80" t="str">
            <v>061</v>
          </cell>
          <cell r="H80">
            <v>1211</v>
          </cell>
          <cell r="J80" t="str">
            <v>12</v>
          </cell>
        </row>
        <row r="81">
          <cell r="D81" t="str">
            <v>Навоий вилояти</v>
          </cell>
          <cell r="E81">
            <v>62</v>
          </cell>
          <cell r="F81" t="str">
            <v>Конимех тумани</v>
          </cell>
          <cell r="G81" t="str">
            <v>062</v>
          </cell>
          <cell r="H81">
            <v>1204</v>
          </cell>
          <cell r="J81" t="str">
            <v>12</v>
          </cell>
        </row>
        <row r="82">
          <cell r="D82" t="str">
            <v>Навоий вилояти</v>
          </cell>
          <cell r="E82">
            <v>63</v>
          </cell>
          <cell r="F82" t="str">
            <v>Қизилтепа тумани</v>
          </cell>
          <cell r="G82" t="str">
            <v>063</v>
          </cell>
          <cell r="H82">
            <v>1205</v>
          </cell>
          <cell r="J82" t="str">
            <v>12</v>
          </cell>
        </row>
        <row r="83">
          <cell r="D83" t="str">
            <v>Навоий вилояти</v>
          </cell>
          <cell r="E83">
            <v>64</v>
          </cell>
          <cell r="F83" t="str">
            <v>Навбахор тумани</v>
          </cell>
          <cell r="G83" t="str">
            <v>064</v>
          </cell>
          <cell r="H83">
            <v>1208</v>
          </cell>
          <cell r="J83" t="str">
            <v>12</v>
          </cell>
        </row>
        <row r="84">
          <cell r="D84" t="str">
            <v>Навоий вилояти</v>
          </cell>
          <cell r="E84">
            <v>58</v>
          </cell>
          <cell r="F84" t="str">
            <v>Навоий шаҳри</v>
          </cell>
          <cell r="G84" t="str">
            <v>058</v>
          </cell>
          <cell r="H84">
            <v>1201</v>
          </cell>
          <cell r="J84" t="str">
            <v>12</v>
          </cell>
        </row>
        <row r="85">
          <cell r="D85" t="str">
            <v>Навоий вилояти</v>
          </cell>
          <cell r="E85">
            <v>65</v>
          </cell>
          <cell r="F85" t="str">
            <v>Нурота тумани</v>
          </cell>
          <cell r="G85" t="str">
            <v>065</v>
          </cell>
          <cell r="H85">
            <v>1210</v>
          </cell>
          <cell r="J85" t="str">
            <v>12</v>
          </cell>
        </row>
        <row r="86">
          <cell r="D86" t="str">
            <v>Навоий вилояти</v>
          </cell>
          <cell r="E86">
            <v>67</v>
          </cell>
          <cell r="F86" t="str">
            <v>Томди тумани</v>
          </cell>
          <cell r="G86" t="str">
            <v>067</v>
          </cell>
          <cell r="H86">
            <v>1207</v>
          </cell>
          <cell r="J86" t="str">
            <v>12</v>
          </cell>
        </row>
        <row r="87">
          <cell r="D87" t="str">
            <v>Навоий вилояти</v>
          </cell>
          <cell r="E87">
            <v>211</v>
          </cell>
          <cell r="F87" t="str">
            <v>Учқудуқ тумани</v>
          </cell>
          <cell r="G87" t="str">
            <v>211</v>
          </cell>
          <cell r="H87">
            <v>1203</v>
          </cell>
          <cell r="J87" t="str">
            <v>12</v>
          </cell>
        </row>
        <row r="88">
          <cell r="D88" t="str">
            <v>Навоий вилояти</v>
          </cell>
          <cell r="E88">
            <v>66</v>
          </cell>
          <cell r="F88" t="str">
            <v>Хатирчи тумани</v>
          </cell>
          <cell r="G88" t="str">
            <v>066</v>
          </cell>
          <cell r="H88">
            <v>1209</v>
          </cell>
          <cell r="J88" t="str">
            <v>12</v>
          </cell>
        </row>
        <row r="89">
          <cell r="D89" t="str">
            <v>Наманган вилояти</v>
          </cell>
          <cell r="E89">
            <v>365</v>
          </cell>
          <cell r="F89" t="str">
            <v>Давлатобод тумани</v>
          </cell>
          <cell r="G89" t="str">
            <v>1418</v>
          </cell>
          <cell r="H89">
            <v>1418</v>
          </cell>
          <cell r="J89" t="str">
            <v>14</v>
          </cell>
        </row>
        <row r="90">
          <cell r="D90" t="str">
            <v>Наманган вилояти</v>
          </cell>
          <cell r="E90">
            <v>70</v>
          </cell>
          <cell r="F90" t="str">
            <v>Косонсой тумани</v>
          </cell>
          <cell r="G90" t="str">
            <v>070</v>
          </cell>
          <cell r="H90">
            <v>1408</v>
          </cell>
          <cell r="J90" t="str">
            <v>14</v>
          </cell>
        </row>
        <row r="91">
          <cell r="D91" t="str">
            <v>Наманган вилояти</v>
          </cell>
          <cell r="E91">
            <v>69</v>
          </cell>
          <cell r="F91" t="str">
            <v>Мингбулоқ тумани</v>
          </cell>
          <cell r="G91" t="str">
            <v>069</v>
          </cell>
          <cell r="H91">
            <v>1407</v>
          </cell>
          <cell r="J91" t="str">
            <v>14</v>
          </cell>
        </row>
        <row r="92">
          <cell r="D92" t="str">
            <v>Наманган вилояти</v>
          </cell>
          <cell r="E92">
            <v>78</v>
          </cell>
          <cell r="F92" t="str">
            <v>Наманган тумани</v>
          </cell>
          <cell r="G92" t="str">
            <v>078</v>
          </cell>
          <cell r="H92">
            <v>1409</v>
          </cell>
          <cell r="J92" t="str">
            <v>14</v>
          </cell>
        </row>
        <row r="93">
          <cell r="D93" t="str">
            <v>Наманган вилояти</v>
          </cell>
          <cell r="E93">
            <v>68</v>
          </cell>
          <cell r="F93" t="str">
            <v>Наманган шаҳри</v>
          </cell>
          <cell r="G93" t="str">
            <v>068</v>
          </cell>
          <cell r="H93">
            <v>1401</v>
          </cell>
          <cell r="J93" t="str">
            <v>14</v>
          </cell>
        </row>
        <row r="94">
          <cell r="D94" t="str">
            <v>Наманган вилояти</v>
          </cell>
          <cell r="E94">
            <v>71</v>
          </cell>
          <cell r="F94" t="str">
            <v>Норин тумани</v>
          </cell>
          <cell r="G94" t="str">
            <v>071</v>
          </cell>
          <cell r="H94">
            <v>1410</v>
          </cell>
          <cell r="J94" t="str">
            <v>14</v>
          </cell>
        </row>
        <row r="95">
          <cell r="D95" t="str">
            <v>Наманган вилояти</v>
          </cell>
          <cell r="E95">
            <v>72</v>
          </cell>
          <cell r="F95" t="str">
            <v>Поп тумани</v>
          </cell>
          <cell r="G95" t="str">
            <v>072</v>
          </cell>
          <cell r="H95">
            <v>1411</v>
          </cell>
          <cell r="J95" t="str">
            <v>14</v>
          </cell>
        </row>
        <row r="96">
          <cell r="D96" t="str">
            <v>Наманган вилояти</v>
          </cell>
          <cell r="E96">
            <v>73</v>
          </cell>
          <cell r="F96" t="str">
            <v>Тўрақўрғон тумани</v>
          </cell>
          <cell r="G96" t="str">
            <v>073</v>
          </cell>
          <cell r="H96">
            <v>1412</v>
          </cell>
          <cell r="J96" t="str">
            <v>14</v>
          </cell>
        </row>
        <row r="97">
          <cell r="D97" t="str">
            <v>Наманган вилояти</v>
          </cell>
          <cell r="E97">
            <v>74</v>
          </cell>
          <cell r="F97" t="str">
            <v>Уйчи тумани</v>
          </cell>
          <cell r="G97" t="str">
            <v>074</v>
          </cell>
          <cell r="H97">
            <v>1413</v>
          </cell>
          <cell r="J97" t="str">
            <v>14</v>
          </cell>
        </row>
        <row r="98">
          <cell r="D98" t="str">
            <v>Наманган вилояти</v>
          </cell>
          <cell r="E98">
            <v>75</v>
          </cell>
          <cell r="F98" t="str">
            <v>Учқўрғон тумани</v>
          </cell>
          <cell r="G98" t="str">
            <v>075</v>
          </cell>
          <cell r="H98">
            <v>1414</v>
          </cell>
          <cell r="J98" t="str">
            <v>14</v>
          </cell>
        </row>
        <row r="99">
          <cell r="D99" t="str">
            <v>Наманган вилояти</v>
          </cell>
          <cell r="E99">
            <v>79</v>
          </cell>
          <cell r="F99" t="str">
            <v>Чортоқ тумани</v>
          </cell>
          <cell r="G99" t="str">
            <v>079</v>
          </cell>
          <cell r="H99">
            <v>1415</v>
          </cell>
          <cell r="J99" t="str">
            <v>14</v>
          </cell>
        </row>
        <row r="100">
          <cell r="D100" t="str">
            <v>Наманган вилояти</v>
          </cell>
          <cell r="E100">
            <v>76</v>
          </cell>
          <cell r="F100" t="str">
            <v>Чуст тумани</v>
          </cell>
          <cell r="G100" t="str">
            <v>076</v>
          </cell>
          <cell r="H100">
            <v>1416</v>
          </cell>
          <cell r="J100" t="str">
            <v>14</v>
          </cell>
        </row>
        <row r="101">
          <cell r="D101" t="str">
            <v>Наманган вилояти</v>
          </cell>
          <cell r="E101">
            <v>367</v>
          </cell>
          <cell r="F101" t="str">
            <v>Янги Наманган тумани</v>
          </cell>
          <cell r="G101" t="str">
            <v>1419</v>
          </cell>
          <cell r="H101">
            <v>1419</v>
          </cell>
          <cell r="J101" t="str">
            <v>14</v>
          </cell>
        </row>
        <row r="102">
          <cell r="D102" t="str">
            <v>Наманган вилояти</v>
          </cell>
          <cell r="E102">
            <v>77</v>
          </cell>
          <cell r="F102" t="str">
            <v>Янгиқўрғон тумани</v>
          </cell>
          <cell r="G102" t="str">
            <v>077</v>
          </cell>
          <cell r="H102">
            <v>1417</v>
          </cell>
          <cell r="J102" t="str">
            <v>14</v>
          </cell>
        </row>
        <row r="103">
          <cell r="D103" t="str">
            <v>Самарқанд вилояти</v>
          </cell>
          <cell r="E103">
            <v>81</v>
          </cell>
          <cell r="F103" t="str">
            <v>Булунғур тумани</v>
          </cell>
          <cell r="G103" t="str">
            <v>081</v>
          </cell>
          <cell r="H103">
            <v>1809</v>
          </cell>
          <cell r="J103" t="str">
            <v>18</v>
          </cell>
        </row>
        <row r="104">
          <cell r="D104" t="str">
            <v>Самарқанд вилояти</v>
          </cell>
          <cell r="E104">
            <v>83</v>
          </cell>
          <cell r="F104" t="str">
            <v>Жомбой тумани</v>
          </cell>
          <cell r="G104" t="str">
            <v>083</v>
          </cell>
          <cell r="H104">
            <v>1811</v>
          </cell>
          <cell r="J104" t="str">
            <v>18</v>
          </cell>
        </row>
        <row r="105">
          <cell r="D105" t="str">
            <v>Самарқанд вилояти</v>
          </cell>
          <cell r="E105">
            <v>84</v>
          </cell>
          <cell r="F105" t="str">
            <v>Иштиҳон тумани</v>
          </cell>
          <cell r="G105" t="str">
            <v>084</v>
          </cell>
          <cell r="H105">
            <v>1812</v>
          </cell>
          <cell r="J105" t="str">
            <v>18</v>
          </cell>
        </row>
        <row r="106">
          <cell r="D106" t="str">
            <v>Самарқанд вилояти</v>
          </cell>
          <cell r="E106">
            <v>85</v>
          </cell>
          <cell r="F106" t="str">
            <v>Каттақўрғон тумани</v>
          </cell>
          <cell r="G106" t="str">
            <v>085</v>
          </cell>
          <cell r="H106">
            <v>1813</v>
          </cell>
          <cell r="J106" t="str">
            <v>18</v>
          </cell>
        </row>
        <row r="107">
          <cell r="D107" t="str">
            <v>Самарқанд вилояти</v>
          </cell>
          <cell r="E107">
            <v>97</v>
          </cell>
          <cell r="F107" t="str">
            <v>Каттақўрғон шаҳри</v>
          </cell>
          <cell r="G107" t="str">
            <v>097</v>
          </cell>
          <cell r="H107">
            <v>1806</v>
          </cell>
          <cell r="J107" t="str">
            <v>18</v>
          </cell>
        </row>
        <row r="108">
          <cell r="D108" t="str">
            <v>Самарқанд вилояти</v>
          </cell>
          <cell r="E108">
            <v>86</v>
          </cell>
          <cell r="F108" t="str">
            <v>Қўшрабод тумани</v>
          </cell>
          <cell r="G108" t="str">
            <v>086</v>
          </cell>
          <cell r="H108">
            <v>1814</v>
          </cell>
          <cell r="J108" t="str">
            <v>18</v>
          </cell>
        </row>
        <row r="109">
          <cell r="D109" t="str">
            <v>Самарқанд вилояти</v>
          </cell>
          <cell r="E109">
            <v>87</v>
          </cell>
          <cell r="F109" t="str">
            <v>Нарпай тумани</v>
          </cell>
          <cell r="G109" t="str">
            <v>087</v>
          </cell>
          <cell r="H109">
            <v>1815</v>
          </cell>
          <cell r="J109" t="str">
            <v>18</v>
          </cell>
        </row>
        <row r="110">
          <cell r="D110" t="str">
            <v>Самарқанд вилояти</v>
          </cell>
          <cell r="E110">
            <v>88</v>
          </cell>
          <cell r="F110" t="str">
            <v>Нуробод тумани</v>
          </cell>
          <cell r="G110" t="str">
            <v>088</v>
          </cell>
          <cell r="H110">
            <v>1821</v>
          </cell>
          <cell r="J110" t="str">
            <v>18</v>
          </cell>
        </row>
        <row r="111">
          <cell r="D111" t="str">
            <v>Самарқанд вилояти</v>
          </cell>
          <cell r="E111">
            <v>80</v>
          </cell>
          <cell r="F111" t="str">
            <v>Оқдарё тумани</v>
          </cell>
          <cell r="G111" t="str">
            <v>080</v>
          </cell>
          <cell r="H111">
            <v>1808</v>
          </cell>
          <cell r="J111" t="str">
            <v>18</v>
          </cell>
        </row>
        <row r="112">
          <cell r="D112" t="str">
            <v>Самарқанд вилояти</v>
          </cell>
          <cell r="E112">
            <v>89</v>
          </cell>
          <cell r="F112" t="str">
            <v>Пастдарғом тумани</v>
          </cell>
          <cell r="G112" t="str">
            <v>089</v>
          </cell>
          <cell r="H112">
            <v>1818</v>
          </cell>
          <cell r="J112" t="str">
            <v>18</v>
          </cell>
        </row>
        <row r="113">
          <cell r="D113" t="str">
            <v>Самарқанд вилояти</v>
          </cell>
          <cell r="E113">
            <v>90</v>
          </cell>
          <cell r="F113" t="str">
            <v>Пахтачи тумани</v>
          </cell>
          <cell r="G113" t="str">
            <v>090</v>
          </cell>
          <cell r="H113">
            <v>1819</v>
          </cell>
          <cell r="J113" t="str">
            <v>18</v>
          </cell>
        </row>
        <row r="114">
          <cell r="D114" t="str">
            <v>Самарқанд вилояти</v>
          </cell>
          <cell r="E114">
            <v>91</v>
          </cell>
          <cell r="F114" t="str">
            <v>Пайариқ тумани</v>
          </cell>
          <cell r="G114" t="str">
            <v>091</v>
          </cell>
          <cell r="H114">
            <v>1817</v>
          </cell>
          <cell r="J114" t="str">
            <v>18</v>
          </cell>
        </row>
        <row r="115">
          <cell r="D115" t="str">
            <v>Самарқанд вилояти</v>
          </cell>
          <cell r="E115">
            <v>92</v>
          </cell>
          <cell r="F115" t="str">
            <v>Самарқанд тумани</v>
          </cell>
          <cell r="G115" t="str">
            <v>092</v>
          </cell>
          <cell r="H115">
            <v>1820</v>
          </cell>
          <cell r="J115" t="str">
            <v>18</v>
          </cell>
        </row>
        <row r="116">
          <cell r="D116" t="str">
            <v>Самарқанд вилояти</v>
          </cell>
          <cell r="E116">
            <v>96</v>
          </cell>
          <cell r="F116" t="str">
            <v>Самарқанд шаҳри</v>
          </cell>
          <cell r="G116" t="str">
            <v>096</v>
          </cell>
          <cell r="H116">
            <v>1801</v>
          </cell>
          <cell r="J116" t="str">
            <v>18</v>
          </cell>
        </row>
        <row r="117">
          <cell r="D117" t="str">
            <v>Самарқанд вилояти</v>
          </cell>
          <cell r="E117">
            <v>93</v>
          </cell>
          <cell r="F117" t="str">
            <v>Тойлоқ тумани</v>
          </cell>
          <cell r="G117" t="str">
            <v>093</v>
          </cell>
          <cell r="H117">
            <v>1804</v>
          </cell>
          <cell r="J117" t="str">
            <v>18</v>
          </cell>
        </row>
        <row r="118">
          <cell r="D118" t="str">
            <v>Самарқанд вилояти</v>
          </cell>
          <cell r="E118">
            <v>94</v>
          </cell>
          <cell r="F118" t="str">
            <v>Ургут тумани</v>
          </cell>
          <cell r="G118" t="str">
            <v>094</v>
          </cell>
          <cell r="H118">
            <v>1822</v>
          </cell>
          <cell r="J118" t="str">
            <v>18</v>
          </cell>
        </row>
        <row r="119">
          <cell r="D119" t="str">
            <v>Сирдарё вилояти</v>
          </cell>
          <cell r="E119">
            <v>119</v>
          </cell>
          <cell r="F119" t="str">
            <v>Боёвут тумани</v>
          </cell>
          <cell r="G119" t="str">
            <v>119</v>
          </cell>
          <cell r="H119">
            <v>2402</v>
          </cell>
          <cell r="J119" t="str">
            <v>24</v>
          </cell>
        </row>
        <row r="120">
          <cell r="D120" t="str">
            <v>Сирдарё вилояти</v>
          </cell>
          <cell r="E120">
            <v>120</v>
          </cell>
          <cell r="F120" t="str">
            <v>Гулистон тумани</v>
          </cell>
          <cell r="G120" t="str">
            <v>120</v>
          </cell>
          <cell r="H120">
            <v>2403</v>
          </cell>
          <cell r="J120" t="str">
            <v>24</v>
          </cell>
        </row>
        <row r="121">
          <cell r="D121" t="str">
            <v>Сирдарё вилояти</v>
          </cell>
          <cell r="E121">
            <v>114</v>
          </cell>
          <cell r="F121" t="str">
            <v>Гулистон шаҳри</v>
          </cell>
          <cell r="G121" t="str">
            <v>114</v>
          </cell>
          <cell r="H121">
            <v>2410</v>
          </cell>
          <cell r="J121" t="str">
            <v>24</v>
          </cell>
        </row>
        <row r="122">
          <cell r="D122" t="str">
            <v>Сирдарё вилояти</v>
          </cell>
          <cell r="E122">
            <v>126</v>
          </cell>
          <cell r="F122" t="str">
            <v>Мирзаобод тумани</v>
          </cell>
          <cell r="G122" t="str">
            <v>126</v>
          </cell>
          <cell r="H122">
            <v>2405</v>
          </cell>
          <cell r="J122" t="str">
            <v>24</v>
          </cell>
        </row>
        <row r="123">
          <cell r="D123" t="str">
            <v>Сирдарё вилояти</v>
          </cell>
          <cell r="E123">
            <v>118</v>
          </cell>
          <cell r="F123" t="str">
            <v>Оқолтин тумани</v>
          </cell>
          <cell r="G123" t="str">
            <v>118</v>
          </cell>
          <cell r="H123">
            <v>2401</v>
          </cell>
          <cell r="J123" t="str">
            <v>24</v>
          </cell>
        </row>
        <row r="124">
          <cell r="D124" t="str">
            <v>Сирдарё вилояти</v>
          </cell>
          <cell r="E124">
            <v>123</v>
          </cell>
          <cell r="F124" t="str">
            <v>Сайхунобод тумани</v>
          </cell>
          <cell r="G124" t="str">
            <v>123</v>
          </cell>
          <cell r="H124">
            <v>2406</v>
          </cell>
          <cell r="J124" t="str">
            <v>24</v>
          </cell>
        </row>
        <row r="125">
          <cell r="D125" t="str">
            <v>Сирдарё вилояти</v>
          </cell>
          <cell r="E125">
            <v>121</v>
          </cell>
          <cell r="F125" t="str">
            <v>Сардоба тумани</v>
          </cell>
          <cell r="G125" t="str">
            <v>121</v>
          </cell>
          <cell r="H125">
            <v>2409</v>
          </cell>
          <cell r="J125" t="str">
            <v>24</v>
          </cell>
        </row>
        <row r="126">
          <cell r="D126" t="str">
            <v>Сирдарё вилояти</v>
          </cell>
          <cell r="E126">
            <v>122</v>
          </cell>
          <cell r="F126" t="str">
            <v>Сирдарё тумани</v>
          </cell>
          <cell r="G126" t="str">
            <v>122</v>
          </cell>
          <cell r="H126">
            <v>2407</v>
          </cell>
          <cell r="J126" t="str">
            <v>24</v>
          </cell>
        </row>
        <row r="127">
          <cell r="D127" t="str">
            <v>Сирдарё вилояти</v>
          </cell>
          <cell r="E127">
            <v>124</v>
          </cell>
          <cell r="F127" t="str">
            <v>Ховос тумани</v>
          </cell>
          <cell r="G127" t="str">
            <v>124</v>
          </cell>
          <cell r="H127">
            <v>2408</v>
          </cell>
          <cell r="J127" t="str">
            <v>24</v>
          </cell>
        </row>
        <row r="128">
          <cell r="D128" t="str">
            <v>Сирдарё вилояти</v>
          </cell>
          <cell r="E128">
            <v>116</v>
          </cell>
          <cell r="F128" t="str">
            <v>Ширин шаҳри</v>
          </cell>
          <cell r="G128" t="str">
            <v>116</v>
          </cell>
          <cell r="H128">
            <v>2412</v>
          </cell>
          <cell r="J128" t="str">
            <v>24</v>
          </cell>
        </row>
        <row r="129">
          <cell r="D129" t="str">
            <v>Сирдарё вилояти</v>
          </cell>
          <cell r="E129">
            <v>115</v>
          </cell>
          <cell r="F129" t="str">
            <v>Янгиер шаҳри</v>
          </cell>
          <cell r="G129" t="str">
            <v>115</v>
          </cell>
          <cell r="H129">
            <v>2413</v>
          </cell>
          <cell r="J129" t="str">
            <v>24</v>
          </cell>
        </row>
        <row r="130">
          <cell r="D130" t="str">
            <v>Сурхондарё вилояти</v>
          </cell>
          <cell r="E130">
            <v>107</v>
          </cell>
          <cell r="F130" t="str">
            <v>Ангор тумани</v>
          </cell>
          <cell r="G130" t="str">
            <v>107</v>
          </cell>
          <cell r="H130">
            <v>2203</v>
          </cell>
          <cell r="J130" t="str">
            <v>22</v>
          </cell>
        </row>
        <row r="131">
          <cell r="D131" t="str">
            <v>Сурхондарё вилояти</v>
          </cell>
          <cell r="E131">
            <v>112</v>
          </cell>
          <cell r="F131" t="str">
            <v>Бандихон тумани</v>
          </cell>
          <cell r="G131" t="str">
            <v>112</v>
          </cell>
          <cell r="H131">
            <v>2216</v>
          </cell>
          <cell r="J131" t="str">
            <v>22</v>
          </cell>
        </row>
        <row r="132">
          <cell r="D132" t="str">
            <v>Сурхондарё вилояти</v>
          </cell>
          <cell r="E132">
            <v>99</v>
          </cell>
          <cell r="F132" t="str">
            <v>Бойсун тумани</v>
          </cell>
          <cell r="G132" t="str">
            <v>099</v>
          </cell>
          <cell r="H132">
            <v>2205</v>
          </cell>
          <cell r="J132" t="str">
            <v>22</v>
          </cell>
        </row>
        <row r="133">
          <cell r="D133" t="str">
            <v>Сурхондарё вилояти</v>
          </cell>
          <cell r="E133">
            <v>100</v>
          </cell>
          <cell r="F133" t="str">
            <v>Денов тумани</v>
          </cell>
          <cell r="G133" t="str">
            <v>100</v>
          </cell>
          <cell r="H133">
            <v>2207</v>
          </cell>
          <cell r="J133" t="str">
            <v>22</v>
          </cell>
        </row>
        <row r="134">
          <cell r="D134" t="str">
            <v>Сурхондарё вилояти</v>
          </cell>
          <cell r="E134">
            <v>101</v>
          </cell>
          <cell r="F134" t="str">
            <v>Жарқўрғон тумани</v>
          </cell>
          <cell r="G134" t="str">
            <v>101</v>
          </cell>
          <cell r="H134">
            <v>2208</v>
          </cell>
          <cell r="J134" t="str">
            <v>22</v>
          </cell>
        </row>
        <row r="135">
          <cell r="D135" t="str">
            <v>Сурхондарё вилояти</v>
          </cell>
          <cell r="E135">
            <v>108</v>
          </cell>
          <cell r="F135" t="str">
            <v>Қизириқ тумани</v>
          </cell>
          <cell r="G135" t="str">
            <v>108</v>
          </cell>
          <cell r="H135">
            <v>2210</v>
          </cell>
          <cell r="J135" t="str">
            <v>22</v>
          </cell>
        </row>
        <row r="136">
          <cell r="D136" t="str">
            <v>Сурхондарё вилояти</v>
          </cell>
          <cell r="E136">
            <v>109</v>
          </cell>
          <cell r="F136" t="str">
            <v>Қумқўрғон тумани</v>
          </cell>
          <cell r="G136" t="str">
            <v>109</v>
          </cell>
          <cell r="H136">
            <v>2209</v>
          </cell>
          <cell r="J136" t="str">
            <v>22</v>
          </cell>
        </row>
        <row r="137">
          <cell r="D137" t="str">
            <v>Сурхондарё вилояти</v>
          </cell>
          <cell r="E137">
            <v>102</v>
          </cell>
          <cell r="F137" t="str">
            <v>Музрабод тумани</v>
          </cell>
          <cell r="G137" t="str">
            <v>102</v>
          </cell>
          <cell r="H137">
            <v>2206</v>
          </cell>
          <cell r="J137" t="str">
            <v>22</v>
          </cell>
        </row>
        <row r="138">
          <cell r="D138" t="str">
            <v>Сурхондарё вилояти</v>
          </cell>
          <cell r="E138">
            <v>111</v>
          </cell>
          <cell r="F138" t="str">
            <v>Олтинсой тумани</v>
          </cell>
          <cell r="G138" t="str">
            <v>111</v>
          </cell>
          <cell r="H138">
            <v>2204</v>
          </cell>
          <cell r="J138" t="str">
            <v>22</v>
          </cell>
        </row>
        <row r="139">
          <cell r="D139" t="str">
            <v>Сурхондарё вилояти</v>
          </cell>
          <cell r="E139">
            <v>106</v>
          </cell>
          <cell r="F139" t="str">
            <v>Сариосиё тумани</v>
          </cell>
          <cell r="G139" t="str">
            <v>106</v>
          </cell>
          <cell r="H139">
            <v>2211</v>
          </cell>
          <cell r="J139" t="str">
            <v>22</v>
          </cell>
        </row>
        <row r="140">
          <cell r="D140" t="str">
            <v>Сурхондарё вилояти</v>
          </cell>
          <cell r="E140">
            <v>110</v>
          </cell>
          <cell r="F140" t="str">
            <v>Термиз тумани</v>
          </cell>
          <cell r="G140" t="str">
            <v>110</v>
          </cell>
          <cell r="H140">
            <v>2212</v>
          </cell>
          <cell r="J140" t="str">
            <v>22</v>
          </cell>
        </row>
        <row r="141">
          <cell r="D141" t="str">
            <v>Сурхондарё вилояти</v>
          </cell>
          <cell r="E141">
            <v>98</v>
          </cell>
          <cell r="F141" t="str">
            <v>Термиз шаҳри</v>
          </cell>
          <cell r="G141" t="str">
            <v>098</v>
          </cell>
          <cell r="H141">
            <v>2201</v>
          </cell>
          <cell r="J141" t="str">
            <v>22</v>
          </cell>
        </row>
        <row r="142">
          <cell r="D142" t="str">
            <v>Сурхондарё вилояти</v>
          </cell>
          <cell r="E142">
            <v>105</v>
          </cell>
          <cell r="F142" t="str">
            <v>Узун тумани</v>
          </cell>
          <cell r="G142" t="str">
            <v>105</v>
          </cell>
          <cell r="H142">
            <v>2215</v>
          </cell>
          <cell r="J142" t="str">
            <v>22</v>
          </cell>
        </row>
        <row r="143">
          <cell r="D143" t="str">
            <v>Сурхондарё вилояти</v>
          </cell>
          <cell r="E143">
            <v>103</v>
          </cell>
          <cell r="F143" t="str">
            <v>Шеробод тумани</v>
          </cell>
          <cell r="G143" t="str">
            <v>103</v>
          </cell>
          <cell r="H143">
            <v>2213</v>
          </cell>
          <cell r="J143" t="str">
            <v>22</v>
          </cell>
        </row>
        <row r="144">
          <cell r="D144" t="str">
            <v>Сурхондарё вилояти</v>
          </cell>
          <cell r="E144">
            <v>104</v>
          </cell>
          <cell r="F144" t="str">
            <v>Шўрчи тумани</v>
          </cell>
          <cell r="G144" t="str">
            <v>104</v>
          </cell>
          <cell r="H144">
            <v>2214</v>
          </cell>
          <cell r="J144" t="str">
            <v>22</v>
          </cell>
        </row>
        <row r="145">
          <cell r="D145" t="str">
            <v>Тошкент вилояти</v>
          </cell>
          <cell r="E145">
            <v>129</v>
          </cell>
          <cell r="F145" t="str">
            <v>Ангрен шаҳри</v>
          </cell>
          <cell r="G145" t="str">
            <v>129</v>
          </cell>
          <cell r="H145">
            <v>2716</v>
          </cell>
          <cell r="J145" t="str">
            <v>27</v>
          </cell>
        </row>
        <row r="146">
          <cell r="D146" t="str">
            <v>Тошкент вилояти</v>
          </cell>
          <cell r="E146">
            <v>137</v>
          </cell>
          <cell r="F146" t="str">
            <v>Бекобод тумани</v>
          </cell>
          <cell r="G146" t="str">
            <v>137</v>
          </cell>
          <cell r="H146">
            <v>2701</v>
          </cell>
          <cell r="J146" t="str">
            <v>27</v>
          </cell>
        </row>
        <row r="147">
          <cell r="D147" t="str">
            <v>Тошкент вилояти</v>
          </cell>
          <cell r="E147">
            <v>130</v>
          </cell>
          <cell r="F147" t="str">
            <v>Бекобод шаҳри</v>
          </cell>
          <cell r="G147" t="str">
            <v>130</v>
          </cell>
          <cell r="H147">
            <v>2717</v>
          </cell>
          <cell r="J147" t="str">
            <v>27</v>
          </cell>
        </row>
        <row r="148">
          <cell r="D148" t="str">
            <v>Тошкент вилояти</v>
          </cell>
          <cell r="E148">
            <v>135</v>
          </cell>
          <cell r="F148" t="str">
            <v>Бўка тумани</v>
          </cell>
          <cell r="G148" t="str">
            <v>135</v>
          </cell>
          <cell r="H148">
            <v>2702</v>
          </cell>
          <cell r="J148" t="str">
            <v>27</v>
          </cell>
        </row>
        <row r="149">
          <cell r="D149" t="str">
            <v>Тошкент вилояти</v>
          </cell>
          <cell r="E149">
            <v>134</v>
          </cell>
          <cell r="F149" t="str">
            <v>Бўстонлик тумани</v>
          </cell>
          <cell r="G149" t="str">
            <v>134</v>
          </cell>
          <cell r="H149">
            <v>2703</v>
          </cell>
          <cell r="J149" t="str">
            <v>27</v>
          </cell>
        </row>
        <row r="150">
          <cell r="D150" t="str">
            <v>Тошкент вилояти</v>
          </cell>
          <cell r="E150">
            <v>136</v>
          </cell>
          <cell r="F150" t="str">
            <v>Зангиота тумани</v>
          </cell>
          <cell r="G150" t="str">
            <v>136</v>
          </cell>
          <cell r="H150">
            <v>2704</v>
          </cell>
          <cell r="J150" t="str">
            <v>27</v>
          </cell>
        </row>
        <row r="151">
          <cell r="D151" t="str">
            <v>Тошкент вилояти</v>
          </cell>
          <cell r="E151">
            <v>138</v>
          </cell>
          <cell r="F151" t="str">
            <v>Қибрай тумани</v>
          </cell>
          <cell r="G151" t="str">
            <v>138</v>
          </cell>
          <cell r="H151">
            <v>2706</v>
          </cell>
          <cell r="J151" t="str">
            <v>27</v>
          </cell>
        </row>
        <row r="152">
          <cell r="D152" t="str">
            <v>Тошкент вилояти</v>
          </cell>
          <cell r="E152">
            <v>140</v>
          </cell>
          <cell r="F152" t="str">
            <v>Қуйи-чирчиқ тумани</v>
          </cell>
          <cell r="G152" t="str">
            <v>140</v>
          </cell>
          <cell r="H152">
            <v>2714</v>
          </cell>
          <cell r="J152" t="str">
            <v>27</v>
          </cell>
        </row>
        <row r="153">
          <cell r="D153" t="str">
            <v>Тошкент вилояти</v>
          </cell>
          <cell r="E153">
            <v>223</v>
          </cell>
          <cell r="F153" t="str">
            <v>Нурафшон шаҳри</v>
          </cell>
          <cell r="G153" t="str">
            <v>223</v>
          </cell>
          <cell r="H153">
            <v>2723</v>
          </cell>
          <cell r="J153" t="str">
            <v>27</v>
          </cell>
        </row>
        <row r="154">
          <cell r="D154" t="str">
            <v>Тошкент вилояти</v>
          </cell>
          <cell r="E154">
            <v>132</v>
          </cell>
          <cell r="F154" t="str">
            <v>Оққўрғон тумани</v>
          </cell>
          <cell r="G154" t="str">
            <v>132</v>
          </cell>
          <cell r="H154">
            <v>2707</v>
          </cell>
          <cell r="J154" t="str">
            <v>27</v>
          </cell>
        </row>
        <row r="155">
          <cell r="D155" t="str">
            <v>Тошкент вилояти</v>
          </cell>
          <cell r="E155">
            <v>128</v>
          </cell>
          <cell r="F155" t="str">
            <v>Олмалиқ шаҳри</v>
          </cell>
          <cell r="G155" t="str">
            <v>128</v>
          </cell>
          <cell r="H155">
            <v>2718</v>
          </cell>
          <cell r="J155" t="str">
            <v>27</v>
          </cell>
        </row>
        <row r="156">
          <cell r="D156" t="str">
            <v>Тошкент вилояти</v>
          </cell>
          <cell r="E156">
            <v>133</v>
          </cell>
          <cell r="F156" t="str">
            <v>Оҳангарон тумани</v>
          </cell>
          <cell r="G156" t="str">
            <v>133</v>
          </cell>
          <cell r="H156">
            <v>2708</v>
          </cell>
          <cell r="J156" t="str">
            <v>27</v>
          </cell>
        </row>
        <row r="157">
          <cell r="D157" t="str">
            <v>Тошкент вилояти</v>
          </cell>
          <cell r="E157">
            <v>127</v>
          </cell>
          <cell r="F157" t="str">
            <v>Оҳангарон шаҳри</v>
          </cell>
          <cell r="G157" t="str">
            <v>127</v>
          </cell>
          <cell r="H157">
            <v>2711</v>
          </cell>
          <cell r="J157" t="str">
            <v>27</v>
          </cell>
        </row>
        <row r="158">
          <cell r="D158" t="str">
            <v>Тошкент вилояти</v>
          </cell>
          <cell r="E158">
            <v>139</v>
          </cell>
          <cell r="F158" t="str">
            <v>Паркент тумани</v>
          </cell>
          <cell r="G158" t="str">
            <v>139</v>
          </cell>
          <cell r="H158">
            <v>2709</v>
          </cell>
          <cell r="J158" t="str">
            <v>27</v>
          </cell>
        </row>
        <row r="159">
          <cell r="D159" t="str">
            <v>Тошкент вилояти</v>
          </cell>
          <cell r="E159">
            <v>141</v>
          </cell>
          <cell r="F159" t="str">
            <v>Пискент тумани</v>
          </cell>
          <cell r="G159" t="str">
            <v>141</v>
          </cell>
          <cell r="H159">
            <v>2710</v>
          </cell>
          <cell r="J159" t="str">
            <v>27</v>
          </cell>
        </row>
        <row r="160">
          <cell r="D160" t="str">
            <v>Тошкент вилояти</v>
          </cell>
          <cell r="E160">
            <v>142</v>
          </cell>
          <cell r="F160" t="str">
            <v>Тошкент тумани</v>
          </cell>
          <cell r="G160" t="str">
            <v>142</v>
          </cell>
          <cell r="H160">
            <v>2722</v>
          </cell>
          <cell r="J160" t="str">
            <v>27</v>
          </cell>
        </row>
        <row r="161">
          <cell r="D161" t="str">
            <v>Тошкент вилояти</v>
          </cell>
          <cell r="E161">
            <v>143</v>
          </cell>
          <cell r="F161" t="str">
            <v>Ўрта-чирчиқ тумани</v>
          </cell>
          <cell r="G161" t="str">
            <v>143</v>
          </cell>
          <cell r="H161">
            <v>2712</v>
          </cell>
          <cell r="J161" t="str">
            <v>27</v>
          </cell>
        </row>
        <row r="162">
          <cell r="D162" t="str">
            <v>Тошкент вилояти</v>
          </cell>
          <cell r="E162">
            <v>144</v>
          </cell>
          <cell r="F162" t="str">
            <v>Чиноз тумани</v>
          </cell>
          <cell r="G162" t="str">
            <v>144</v>
          </cell>
          <cell r="H162">
            <v>2713</v>
          </cell>
          <cell r="J162" t="str">
            <v>27</v>
          </cell>
        </row>
        <row r="163">
          <cell r="D163" t="str">
            <v>Тошкент вилояти</v>
          </cell>
          <cell r="E163">
            <v>131</v>
          </cell>
          <cell r="F163" t="str">
            <v>Чирчиқ шаҳри</v>
          </cell>
          <cell r="G163" t="str">
            <v>131</v>
          </cell>
          <cell r="H163">
            <v>2720</v>
          </cell>
          <cell r="J163" t="str">
            <v>27</v>
          </cell>
        </row>
        <row r="164">
          <cell r="D164" t="str">
            <v>Тошкент вилояти</v>
          </cell>
          <cell r="E164">
            <v>145</v>
          </cell>
          <cell r="F164" t="str">
            <v>Юқори-чирчиқ тумани</v>
          </cell>
          <cell r="G164" t="str">
            <v>145</v>
          </cell>
          <cell r="H164">
            <v>2705</v>
          </cell>
          <cell r="J164" t="str">
            <v>27</v>
          </cell>
        </row>
        <row r="165">
          <cell r="D165" t="str">
            <v>Тошкент вилояти</v>
          </cell>
          <cell r="E165">
            <v>146</v>
          </cell>
          <cell r="F165" t="str">
            <v>Янгийўл тумани</v>
          </cell>
          <cell r="G165" t="str">
            <v>146</v>
          </cell>
          <cell r="H165">
            <v>2715</v>
          </cell>
          <cell r="J165" t="str">
            <v>27</v>
          </cell>
        </row>
        <row r="166">
          <cell r="D166" t="str">
            <v>Тошкент вилояти</v>
          </cell>
          <cell r="E166">
            <v>147</v>
          </cell>
          <cell r="F166" t="str">
            <v>Янгийўл шаҳри</v>
          </cell>
          <cell r="G166" t="str">
            <v>147</v>
          </cell>
          <cell r="H166">
            <v>2721</v>
          </cell>
          <cell r="J166" t="str">
            <v>27</v>
          </cell>
        </row>
        <row r="167">
          <cell r="D167" t="str">
            <v>Тошкент шаҳри</v>
          </cell>
          <cell r="E167">
            <v>199</v>
          </cell>
          <cell r="F167" t="str">
            <v>Бектемир тумани</v>
          </cell>
          <cell r="G167" t="str">
            <v>199</v>
          </cell>
          <cell r="H167">
            <v>2611</v>
          </cell>
          <cell r="J167" t="str">
            <v>26</v>
          </cell>
        </row>
        <row r="168">
          <cell r="D168" t="str">
            <v>Тошкент шаҳри</v>
          </cell>
          <cell r="E168">
            <v>201</v>
          </cell>
          <cell r="F168" t="str">
            <v>М.Улугбек тумани</v>
          </cell>
          <cell r="G168" t="str">
            <v>201</v>
          </cell>
          <cell r="H168">
            <v>2602</v>
          </cell>
          <cell r="J168" t="str">
            <v>26</v>
          </cell>
        </row>
        <row r="169">
          <cell r="D169" t="str">
            <v>Тошкент шаҳри</v>
          </cell>
          <cell r="E169">
            <v>202</v>
          </cell>
          <cell r="F169" t="str">
            <v>Миробод тумани</v>
          </cell>
          <cell r="G169" t="str">
            <v>202</v>
          </cell>
          <cell r="H169">
            <v>2601</v>
          </cell>
          <cell r="J169" t="str">
            <v>26</v>
          </cell>
        </row>
        <row r="170">
          <cell r="D170" t="str">
            <v>Тошкент шаҳри</v>
          </cell>
          <cell r="E170">
            <v>204</v>
          </cell>
          <cell r="F170" t="str">
            <v>Олмазор тумани</v>
          </cell>
          <cell r="G170" t="str">
            <v>204</v>
          </cell>
          <cell r="H170">
            <v>2609</v>
          </cell>
          <cell r="J170" t="str">
            <v>26</v>
          </cell>
        </row>
        <row r="171">
          <cell r="D171" t="str">
            <v>Тошкент шаҳри</v>
          </cell>
          <cell r="E171">
            <v>205</v>
          </cell>
          <cell r="F171" t="str">
            <v>Сирғали тумани</v>
          </cell>
          <cell r="G171" t="str">
            <v>205</v>
          </cell>
          <cell r="H171">
            <v>2607</v>
          </cell>
          <cell r="J171" t="str">
            <v>26</v>
          </cell>
        </row>
        <row r="172">
          <cell r="D172" t="str">
            <v>Тошкент шаҳри</v>
          </cell>
          <cell r="E172">
            <v>198</v>
          </cell>
          <cell r="F172" t="str">
            <v>Учтепа тумани</v>
          </cell>
          <cell r="G172" t="str">
            <v>198</v>
          </cell>
          <cell r="H172">
            <v>2610</v>
          </cell>
          <cell r="J172" t="str">
            <v>26</v>
          </cell>
        </row>
        <row r="173">
          <cell r="D173" t="str">
            <v>Тошкент шаҳри</v>
          </cell>
          <cell r="E173">
            <v>208</v>
          </cell>
          <cell r="F173" t="str">
            <v>Чилонзор тумани</v>
          </cell>
          <cell r="G173" t="str">
            <v>208</v>
          </cell>
          <cell r="H173">
            <v>2606</v>
          </cell>
          <cell r="J173" t="str">
            <v>26</v>
          </cell>
        </row>
        <row r="174">
          <cell r="D174" t="str">
            <v>Тошкент шаҳри</v>
          </cell>
          <cell r="E174">
            <v>203</v>
          </cell>
          <cell r="F174" t="str">
            <v>Шайхонтохур тумани</v>
          </cell>
          <cell r="G174" t="str">
            <v>203</v>
          </cell>
          <cell r="H174">
            <v>2605</v>
          </cell>
          <cell r="J174" t="str">
            <v>26</v>
          </cell>
        </row>
        <row r="175">
          <cell r="D175" t="str">
            <v>Тошкент шаҳри</v>
          </cell>
          <cell r="E175">
            <v>200</v>
          </cell>
          <cell r="F175" t="str">
            <v>Юнусобод тумани</v>
          </cell>
          <cell r="G175" t="str">
            <v>200</v>
          </cell>
          <cell r="H175">
            <v>2603</v>
          </cell>
          <cell r="J175" t="str">
            <v>26</v>
          </cell>
        </row>
        <row r="176">
          <cell r="D176" t="str">
            <v>Тошкент шаҳри</v>
          </cell>
          <cell r="E176">
            <v>206</v>
          </cell>
          <cell r="F176" t="str">
            <v>Яккасарой тумани</v>
          </cell>
          <cell r="G176" t="str">
            <v>206</v>
          </cell>
          <cell r="H176">
            <v>2604</v>
          </cell>
          <cell r="J176" t="str">
            <v>26</v>
          </cell>
        </row>
        <row r="177">
          <cell r="D177" t="str">
            <v>Тошкент шаҳри</v>
          </cell>
          <cell r="E177">
            <v>227</v>
          </cell>
          <cell r="F177" t="str">
            <v>Янги Ҳаёт тумани</v>
          </cell>
          <cell r="G177" t="str">
            <v>227</v>
          </cell>
          <cell r="H177">
            <v>2612</v>
          </cell>
          <cell r="J177" t="str">
            <v>26</v>
          </cell>
        </row>
        <row r="178">
          <cell r="D178" t="str">
            <v>Тошкент шаҳри</v>
          </cell>
          <cell r="E178">
            <v>207</v>
          </cell>
          <cell r="F178" t="str">
            <v>Яшнобод тумани</v>
          </cell>
          <cell r="G178" t="str">
            <v>207</v>
          </cell>
          <cell r="H178">
            <v>2608</v>
          </cell>
          <cell r="J178" t="str">
            <v>26</v>
          </cell>
        </row>
        <row r="179">
          <cell r="D179" t="str">
            <v>Фарғона вилояти</v>
          </cell>
          <cell r="E179">
            <v>152</v>
          </cell>
          <cell r="F179" t="str">
            <v>Бешариқ тумани</v>
          </cell>
          <cell r="G179" t="str">
            <v>152</v>
          </cell>
          <cell r="H179">
            <v>3006</v>
          </cell>
          <cell r="J179" t="str">
            <v>30</v>
          </cell>
        </row>
        <row r="180">
          <cell r="D180" t="str">
            <v>Фарғона вилояти</v>
          </cell>
          <cell r="E180">
            <v>153</v>
          </cell>
          <cell r="F180" t="str">
            <v>Боғдод тумани</v>
          </cell>
          <cell r="G180" t="str">
            <v>153</v>
          </cell>
          <cell r="H180">
            <v>3007</v>
          </cell>
          <cell r="J180" t="str">
            <v>30</v>
          </cell>
        </row>
        <row r="181">
          <cell r="D181" t="str">
            <v>Фарғона вилояти</v>
          </cell>
          <cell r="E181">
            <v>154</v>
          </cell>
          <cell r="F181" t="str">
            <v>Бувайда тумани</v>
          </cell>
          <cell r="G181" t="str">
            <v>154</v>
          </cell>
          <cell r="H181">
            <v>3008</v>
          </cell>
          <cell r="J181" t="str">
            <v>30</v>
          </cell>
        </row>
        <row r="182">
          <cell r="D182" t="str">
            <v>Фарғона вилояти</v>
          </cell>
          <cell r="E182">
            <v>155</v>
          </cell>
          <cell r="F182" t="str">
            <v>Данғара тумани</v>
          </cell>
          <cell r="G182" t="str">
            <v>155</v>
          </cell>
          <cell r="H182">
            <v>3009</v>
          </cell>
          <cell r="J182" t="str">
            <v>30</v>
          </cell>
        </row>
        <row r="183">
          <cell r="D183" t="str">
            <v>Фарғона вилояти</v>
          </cell>
          <cell r="E183">
            <v>156</v>
          </cell>
          <cell r="F183" t="str">
            <v>Ёзёвон тумани</v>
          </cell>
          <cell r="G183" t="str">
            <v>156</v>
          </cell>
          <cell r="H183">
            <v>3010</v>
          </cell>
          <cell r="J183" t="str">
            <v>30</v>
          </cell>
        </row>
        <row r="184">
          <cell r="D184" t="str">
            <v>Фарғона вилояти</v>
          </cell>
          <cell r="E184">
            <v>157</v>
          </cell>
          <cell r="F184" t="str">
            <v>Қува тумани</v>
          </cell>
          <cell r="G184" t="str">
            <v>157</v>
          </cell>
          <cell r="H184">
            <v>3011</v>
          </cell>
          <cell r="J184" t="str">
            <v>30</v>
          </cell>
        </row>
        <row r="185">
          <cell r="D185" t="str">
            <v>Фарғона вилояти</v>
          </cell>
          <cell r="E185">
            <v>151</v>
          </cell>
          <cell r="F185" t="str">
            <v>Қувасой шаҳри</v>
          </cell>
          <cell r="G185" t="str">
            <v>151</v>
          </cell>
          <cell r="H185">
            <v>3001</v>
          </cell>
          <cell r="J185" t="str">
            <v>30</v>
          </cell>
        </row>
        <row r="186">
          <cell r="D186" t="str">
            <v>Фарғона вилояти</v>
          </cell>
          <cell r="E186">
            <v>148</v>
          </cell>
          <cell r="F186" t="str">
            <v>Қуқон шаҳри</v>
          </cell>
          <cell r="G186" t="str">
            <v>148</v>
          </cell>
          <cell r="H186">
            <v>3003</v>
          </cell>
          <cell r="J186" t="str">
            <v>30</v>
          </cell>
        </row>
        <row r="187">
          <cell r="D187" t="str">
            <v>Фарғона вилояти</v>
          </cell>
          <cell r="E187">
            <v>159</v>
          </cell>
          <cell r="F187" t="str">
            <v>Қўштепа тумани</v>
          </cell>
          <cell r="G187" t="str">
            <v>159</v>
          </cell>
          <cell r="H187">
            <v>3013</v>
          </cell>
          <cell r="J187" t="str">
            <v>30</v>
          </cell>
        </row>
        <row r="188">
          <cell r="D188" t="str">
            <v>Фарғона вилояти</v>
          </cell>
          <cell r="E188">
            <v>149</v>
          </cell>
          <cell r="F188" t="str">
            <v>Марғилон шаҳри</v>
          </cell>
          <cell r="G188" t="str">
            <v>149</v>
          </cell>
          <cell r="H188">
            <v>3004</v>
          </cell>
          <cell r="J188" t="str">
            <v>30</v>
          </cell>
        </row>
        <row r="189">
          <cell r="D189" t="str">
            <v>Фарғона вилояти</v>
          </cell>
          <cell r="E189">
            <v>158</v>
          </cell>
          <cell r="F189" t="str">
            <v>Олтиариқ тумани</v>
          </cell>
          <cell r="G189" t="str">
            <v>158</v>
          </cell>
          <cell r="H189">
            <v>3012</v>
          </cell>
          <cell r="J189" t="str">
            <v>30</v>
          </cell>
        </row>
        <row r="190">
          <cell r="D190" t="str">
            <v>Фарғона вилояти</v>
          </cell>
          <cell r="E190">
            <v>160</v>
          </cell>
          <cell r="F190" t="str">
            <v>Риштон тумани</v>
          </cell>
          <cell r="G190" t="str">
            <v>160</v>
          </cell>
          <cell r="H190">
            <v>3014</v>
          </cell>
          <cell r="J190" t="str">
            <v>30</v>
          </cell>
        </row>
        <row r="191">
          <cell r="D191" t="str">
            <v>Фарғона вилояти</v>
          </cell>
          <cell r="E191">
            <v>161</v>
          </cell>
          <cell r="F191" t="str">
            <v>Сўх тумани</v>
          </cell>
          <cell r="G191" t="str">
            <v>161</v>
          </cell>
          <cell r="H191">
            <v>3015</v>
          </cell>
          <cell r="J191" t="str">
            <v>30</v>
          </cell>
        </row>
        <row r="192">
          <cell r="D192" t="str">
            <v>Фарғона вилояти</v>
          </cell>
          <cell r="E192">
            <v>162</v>
          </cell>
          <cell r="F192" t="str">
            <v>Тошлоқ тумани</v>
          </cell>
          <cell r="G192" t="str">
            <v>162</v>
          </cell>
          <cell r="H192">
            <v>3016</v>
          </cell>
          <cell r="J192" t="str">
            <v>30</v>
          </cell>
        </row>
        <row r="193">
          <cell r="D193" t="str">
            <v>Фарғона вилояти</v>
          </cell>
          <cell r="E193">
            <v>163</v>
          </cell>
          <cell r="F193" t="str">
            <v>Ўзбекистон тумани</v>
          </cell>
          <cell r="G193" t="str">
            <v>163</v>
          </cell>
          <cell r="H193">
            <v>3017</v>
          </cell>
          <cell r="J193" t="str">
            <v>30</v>
          </cell>
        </row>
        <row r="194">
          <cell r="D194" t="str">
            <v>Фарғона вилояти</v>
          </cell>
          <cell r="E194">
            <v>164</v>
          </cell>
          <cell r="F194" t="str">
            <v>Учкўприк тумани</v>
          </cell>
          <cell r="G194" t="str">
            <v>164</v>
          </cell>
          <cell r="H194">
            <v>3018</v>
          </cell>
          <cell r="J194" t="str">
            <v>30</v>
          </cell>
        </row>
        <row r="195">
          <cell r="D195" t="str">
            <v>Фарғона вилояти</v>
          </cell>
          <cell r="E195">
            <v>165</v>
          </cell>
          <cell r="F195" t="str">
            <v>Фарғона тумани</v>
          </cell>
          <cell r="G195" t="str">
            <v>165</v>
          </cell>
          <cell r="H195">
            <v>3019</v>
          </cell>
          <cell r="J195" t="str">
            <v>30</v>
          </cell>
        </row>
        <row r="196">
          <cell r="D196" t="str">
            <v>Фарғона вилояти</v>
          </cell>
          <cell r="E196">
            <v>150</v>
          </cell>
          <cell r="F196" t="str">
            <v>Фарғона шаҳри</v>
          </cell>
          <cell r="G196" t="str">
            <v>150</v>
          </cell>
          <cell r="H196">
            <v>3005</v>
          </cell>
          <cell r="J196" t="str">
            <v>30</v>
          </cell>
        </row>
        <row r="197">
          <cell r="D197" t="str">
            <v>Фарғона вилояти</v>
          </cell>
          <cell r="E197">
            <v>166</v>
          </cell>
          <cell r="F197" t="str">
            <v>Фурқат тумани</v>
          </cell>
          <cell r="G197" t="str">
            <v>166</v>
          </cell>
          <cell r="H197">
            <v>3020</v>
          </cell>
          <cell r="J197" t="str">
            <v>30</v>
          </cell>
        </row>
        <row r="198">
          <cell r="D198" t="str">
            <v>Хоразм вилояти</v>
          </cell>
          <cell r="E198">
            <v>172</v>
          </cell>
          <cell r="F198" t="str">
            <v>Боғот тумани</v>
          </cell>
          <cell r="G198" t="str">
            <v>172</v>
          </cell>
          <cell r="H198">
            <v>3311</v>
          </cell>
          <cell r="J198" t="str">
            <v>33</v>
          </cell>
        </row>
        <row r="199">
          <cell r="D199" t="str">
            <v>Хоразм вилояти</v>
          </cell>
          <cell r="E199">
            <v>171</v>
          </cell>
          <cell r="F199" t="str">
            <v>Гурлан тумани</v>
          </cell>
          <cell r="G199" t="str">
            <v>171</v>
          </cell>
          <cell r="H199">
            <v>3307</v>
          </cell>
          <cell r="J199" t="str">
            <v>33</v>
          </cell>
        </row>
        <row r="200">
          <cell r="D200" t="str">
            <v>Хоразм вилояти</v>
          </cell>
          <cell r="E200">
            <v>176</v>
          </cell>
          <cell r="F200" t="str">
            <v>Қўшкўпир тумани</v>
          </cell>
          <cell r="G200" t="str">
            <v>176</v>
          </cell>
          <cell r="H200">
            <v>3310</v>
          </cell>
          <cell r="J200" t="str">
            <v>33</v>
          </cell>
        </row>
        <row r="201">
          <cell r="D201" t="str">
            <v>Хоразм вилояти</v>
          </cell>
          <cell r="E201">
            <v>226</v>
          </cell>
          <cell r="F201" t="str">
            <v>Тупроққалъа тумани</v>
          </cell>
          <cell r="G201" t="str">
            <v>226</v>
          </cell>
          <cell r="H201">
            <v>3314</v>
          </cell>
          <cell r="J201" t="str">
            <v>33</v>
          </cell>
        </row>
        <row r="202">
          <cell r="D202" t="str">
            <v>Хоразм вилояти</v>
          </cell>
          <cell r="E202">
            <v>178</v>
          </cell>
          <cell r="F202" t="str">
            <v>Урганч тумани</v>
          </cell>
          <cell r="G202" t="str">
            <v>178</v>
          </cell>
          <cell r="H202">
            <v>3304</v>
          </cell>
          <cell r="J202" t="str">
            <v>33</v>
          </cell>
        </row>
        <row r="203">
          <cell r="D203" t="str">
            <v>Хоразм вилояти</v>
          </cell>
          <cell r="E203">
            <v>168</v>
          </cell>
          <cell r="F203" t="str">
            <v>Урганч шаҳри</v>
          </cell>
          <cell r="G203" t="str">
            <v>168</v>
          </cell>
          <cell r="H203">
            <v>3301</v>
          </cell>
          <cell r="J203" t="str">
            <v>33</v>
          </cell>
        </row>
        <row r="204">
          <cell r="D204" t="str">
            <v>Хоразм вилояти</v>
          </cell>
          <cell r="E204">
            <v>173</v>
          </cell>
          <cell r="F204" t="str">
            <v>Ҳазорасп тумани</v>
          </cell>
          <cell r="G204" t="str">
            <v>173</v>
          </cell>
          <cell r="H204">
            <v>3306</v>
          </cell>
          <cell r="J204" t="str">
            <v>33</v>
          </cell>
        </row>
        <row r="205">
          <cell r="D205" t="str">
            <v>Хоразм вилояти</v>
          </cell>
          <cell r="E205">
            <v>174</v>
          </cell>
          <cell r="F205" t="str">
            <v>Хонқа тумани</v>
          </cell>
          <cell r="G205" t="str">
            <v>174</v>
          </cell>
          <cell r="H205">
            <v>3312</v>
          </cell>
          <cell r="J205" t="str">
            <v>33</v>
          </cell>
        </row>
        <row r="206">
          <cell r="D206" t="str">
            <v>Хоразм вилояти</v>
          </cell>
          <cell r="E206">
            <v>212</v>
          </cell>
          <cell r="F206" t="str">
            <v>Хива тумани</v>
          </cell>
          <cell r="G206" t="str">
            <v>212</v>
          </cell>
          <cell r="H206">
            <v>3305</v>
          </cell>
          <cell r="J206" t="str">
            <v>33</v>
          </cell>
        </row>
        <row r="207">
          <cell r="D207" t="str">
            <v>Хоразм вилояти</v>
          </cell>
          <cell r="E207">
            <v>169</v>
          </cell>
          <cell r="F207" t="str">
            <v>Хива шаҳри</v>
          </cell>
          <cell r="G207" t="str">
            <v>169</v>
          </cell>
          <cell r="H207">
            <v>3303</v>
          </cell>
          <cell r="J207" t="str">
            <v>33</v>
          </cell>
        </row>
        <row r="208">
          <cell r="D208" t="str">
            <v>Хоразм вилояти</v>
          </cell>
          <cell r="E208">
            <v>177</v>
          </cell>
          <cell r="F208" t="str">
            <v>Шовот тумани</v>
          </cell>
          <cell r="G208" t="str">
            <v>177</v>
          </cell>
          <cell r="H208">
            <v>3308</v>
          </cell>
          <cell r="J208" t="str">
            <v>33</v>
          </cell>
        </row>
        <row r="209">
          <cell r="D209" t="str">
            <v>Хоразм вилояти</v>
          </cell>
          <cell r="E209">
            <v>175</v>
          </cell>
          <cell r="F209" t="str">
            <v>Янгиариқ тумани</v>
          </cell>
          <cell r="G209" t="str">
            <v>175</v>
          </cell>
          <cell r="H209">
            <v>3309</v>
          </cell>
          <cell r="J209" t="str">
            <v>33</v>
          </cell>
        </row>
        <row r="210">
          <cell r="D210" t="str">
            <v>Хоразм вилояти</v>
          </cell>
          <cell r="E210">
            <v>179</v>
          </cell>
          <cell r="F210" t="str">
            <v>Янгибозор тумани</v>
          </cell>
          <cell r="G210" t="str">
            <v>179</v>
          </cell>
          <cell r="H210">
            <v>3313</v>
          </cell>
          <cell r="J210" t="str">
            <v>33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T1"/>
      <sheetName val="Source_DOT"/>
      <sheetName val="T2_SSA"/>
      <sheetName val="T3_SEI"/>
      <sheetName val="T4_NA_W"/>
      <sheetName val="T5_FISBAL_W"/>
      <sheetName val="T6_CONVCRIT"/>
      <sheetName val="T6a_CONVCRIT"/>
      <sheetName val="T7-EXTDEBT"/>
      <sheetName val="T8_DOMDEBT_00"/>
      <sheetName val="T8_DOMDEBT_01"/>
      <sheetName val="T9_EXT_W"/>
      <sheetName val="T10_TTT"/>
      <sheetName val="T11_EER"/>
      <sheetName val="T12_disbfassist"/>
      <sheetName val="T13_MONSUR"/>
      <sheetName val="T14_BCEAO"/>
      <sheetName val="T15_FA"/>
      <sheetName val="T16_COMBNKS"/>
      <sheetName val="T17_T18_MSURC"/>
      <sheetName val="T19_1999"/>
      <sheetName val="T19_2000"/>
      <sheetName val="T19_2001"/>
      <sheetName val="T20"/>
      <sheetName val="T21_prudratio"/>
      <sheetName val="T22_BS"/>
      <sheetName val="T23RFM"/>
      <sheetName val="T24_BUDGSUM"/>
      <sheetName val="T26_T27SOCIAL"/>
      <sheetName val="T27ED_T28HLT"/>
      <sheetName val="weights"/>
      <sheetName val="INS_Source"/>
      <sheetName val="ppp_TTT"/>
      <sheetName val="GFS"/>
      <sheetName val="TAX"/>
      <sheetName val="Data input"/>
      <sheetName val="План пр-ва"/>
      <sheetName val="табл чувств"/>
      <sheetName val="План продаж"/>
      <sheetName val="Quarterly Program"/>
      <sheetName val="Sheet1"/>
      <sheetName val="Sheet2"/>
      <sheetName val="G1"/>
      <sheetName val="표지"/>
      <sheetName val="A"/>
      <sheetName val="Control"/>
      <sheetName val="input"/>
      <sheetName val="output"/>
      <sheetName val="trade"/>
      <sheetName val="bop"/>
      <sheetName val="res"/>
      <sheetName val="SPOTS"/>
      <sheetName val="FUTURES"/>
      <sheetName val="к.смета"/>
      <sheetName val="date"/>
      <sheetName val="ж а м и"/>
      <sheetName val="Rev"/>
      <sheetName val="G"/>
      <sheetName val="COP FED"/>
      <sheetName val="S.A."/>
      <sheetName val="Inputs Sheet"/>
      <sheetName val="Indic"/>
      <sheetName val="Plan pr-va"/>
      <sheetName val="tabl chuvstv"/>
      <sheetName val="Plan prodaj"/>
      <sheetName val="k.smeta"/>
      <sheetName val="j a m i"/>
      <sheetName val="c summary"/>
      <sheetName val="2001 base"/>
      <sheetName val="год_утч"/>
      <sheetName val="WB"/>
      <sheetName val="ER"/>
      <sheetName val="resume"/>
    </sheetNames>
    <sheetDataSet>
      <sheetData sheetId="0">
        <row r="829">
          <cell r="E829" t="str">
            <v>Dec 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829">
          <cell r="E829" t="str">
            <v>Dec 93</v>
          </cell>
        </row>
      </sheetData>
      <sheetData sheetId="20">
        <row r="829">
          <cell r="E829" t="str">
            <v>Dec 93</v>
          </cell>
        </row>
      </sheetData>
      <sheetData sheetId="21" refreshError="1">
        <row r="829">
          <cell r="E829" t="str">
            <v>Dec 93</v>
          </cell>
          <cell r="F829" t="str">
            <v>Mar. 94</v>
          </cell>
          <cell r="G829" t="str">
            <v>June 94</v>
          </cell>
          <cell r="H829" t="str">
            <v>Sep. 94</v>
          </cell>
          <cell r="I829" t="str">
            <v>Dec. 94</v>
          </cell>
        </row>
        <row r="834">
          <cell r="E834">
            <v>429.9</v>
          </cell>
          <cell r="F834">
            <v>0</v>
          </cell>
          <cell r="G834">
            <v>433.8</v>
          </cell>
          <cell r="H834">
            <v>903</v>
          </cell>
          <cell r="I834">
            <v>897.45180000000005</v>
          </cell>
        </row>
        <row r="835">
          <cell r="E835" t="e">
            <v>#REF!</v>
          </cell>
          <cell r="F835" t="e">
            <v>#REF!</v>
          </cell>
          <cell r="G835" t="e">
            <v>#REF!</v>
          </cell>
          <cell r="H835" t="e">
            <v>#REF!</v>
          </cell>
          <cell r="I835" t="e">
            <v>#REF!</v>
          </cell>
        </row>
        <row r="837">
          <cell r="E837" t="e">
            <v>#REF!</v>
          </cell>
          <cell r="F837" t="e">
            <v>#REF!</v>
          </cell>
          <cell r="G837" t="e">
            <v>#REF!</v>
          </cell>
          <cell r="H837" t="e">
            <v>#REF!</v>
          </cell>
          <cell r="I837" t="e">
            <v>#REF!</v>
          </cell>
        </row>
        <row r="838">
          <cell r="E838" t="e">
            <v>#REF!</v>
          </cell>
          <cell r="F838" t="e">
            <v>#REF!</v>
          </cell>
          <cell r="G838" t="e">
            <v>#REF!</v>
          </cell>
          <cell r="H838" t="e">
            <v>#REF!</v>
          </cell>
          <cell r="I838" t="e">
            <v>#REF!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829">
          <cell r="H829">
            <v>38078</v>
          </cell>
        </row>
      </sheetData>
      <sheetData sheetId="43">
        <row r="829">
          <cell r="H829">
            <v>38078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MIENTO"/>
      <sheetName val="FLUJO"/>
      <sheetName val="SUPUESTOS"/>
      <sheetName val="RESULTADOS"/>
      <sheetName val="SMONET-FINANC"/>
      <sheetName val="SFISCAL-MOD"/>
      <sheetName val="SREAL"/>
      <sheetName val="사양조정"/>
      <sheetName val="WB"/>
      <sheetName val="BoP"/>
      <sheetName val="ER"/>
      <sheetName val="Лист1"/>
      <sheetName val="guidance"/>
      <sheetName val="T17_T18_MSURC"/>
      <sheetName val="Ex rate bloom"/>
      <sheetName val="weight"/>
      <sheetName val="COP FED"/>
      <sheetName val="List1"/>
      <sheetName val="CPIINDEX"/>
      <sheetName val="Дебет"/>
      <sheetName val="CA inpu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  <sheetName val="CA input"/>
      <sheetName val="FLUJO"/>
      <sheetName val="monimp"/>
      <sheetName val="interv"/>
      <sheetName val="fisc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Tier1"/>
      <sheetName val="AeCO SPL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Таблицы_"/>
      <sheetName val="Зарплата"/>
      <sheetName val="7 (2)"/>
      <sheetName val="Амортизация"/>
      <sheetName val="жиззах янги раз"/>
      <sheetName val="Oglavlenie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Номма ном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>
        <row r="5">
          <cell r="C5">
            <v>597958561</v>
          </cell>
        </row>
      </sheetData>
      <sheetData sheetId="38">
        <row r="5">
          <cell r="C5">
            <v>597958561</v>
          </cell>
        </row>
      </sheetData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>
        <row r="5">
          <cell r="C5">
            <v>597958561</v>
          </cell>
        </row>
      </sheetData>
      <sheetData sheetId="85" refreshError="1"/>
      <sheetData sheetId="86">
        <row r="5">
          <cell r="C5">
            <v>597958561</v>
          </cell>
        </row>
      </sheetData>
      <sheetData sheetId="87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 refreshError="1"/>
      <sheetData sheetId="187"/>
      <sheetData sheetId="188"/>
      <sheetData sheetId="189" refreshError="1"/>
      <sheetData sheetId="190"/>
      <sheetData sheetId="191"/>
      <sheetData sheetId="192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ЕВИЙ ПРАВИЙ"/>
      <sheetName val="ИНКИРОЗ"/>
      <sheetName val="ВИЛОЯТ 6 ОЙ РЕЖА БАЛАНС (2)"/>
      <sheetName val="общи.17та "/>
      <sheetName val="ФОРМУЛА (ойларда)"/>
      <sheetName val="ФОРМУЛА (ТАЙЁР)"/>
      <sheetName val="Параметр (ФОРМУДА)"/>
      <sheetName val="Параметр ЗНАЧЕНИЯ"/>
      <sheetName val="январ 17та йун."/>
      <sheetName val="вилоят"/>
      <sheetName val="карши ш."/>
      <sheetName val="гузор"/>
      <sheetName val="дехкон."/>
      <sheetName val="камаши"/>
      <sheetName val="карши т."/>
      <sheetName val="касби"/>
      <sheetName val="китоб"/>
      <sheetName val="косон"/>
      <sheetName val="миришкор"/>
      <sheetName val="муборак"/>
      <sheetName val="нишон"/>
      <sheetName val="чирокчи"/>
      <sheetName val="шахрисабз"/>
      <sheetName val="яккабог"/>
      <sheetName val="ЛЕВИЙ_ПРАВИЙ"/>
      <sheetName val="ВИЛОЯТ_6_ОЙ_РЕЖА_БАЛАНС_(2)"/>
      <sheetName val="общи_17та_"/>
      <sheetName val="ФОРМУЛА_(ойларда)"/>
      <sheetName val="ФОРМУЛА_(ТАЙЁР)"/>
      <sheetName val="Параметр_(ФОРМУДА)"/>
      <sheetName val="Параметр_ЗНАЧЕНИЯ"/>
      <sheetName val="январ_17та_йун_"/>
      <sheetName val="карши_ш_"/>
      <sheetName val="дехкон_"/>
      <sheetName val="карши_т_"/>
      <sheetName val="Руйхат (иш учун)"/>
      <sheetName val="ЛЕВИЙ_ПРАВИЙ1"/>
      <sheetName val="ВИЛОЯТ_6_ОЙ_РЕЖА_БАЛАНС_(2)1"/>
      <sheetName val="общи_17та_1"/>
      <sheetName val="ФОРМУЛА_(ойларда)1"/>
      <sheetName val="ФОРМУЛА_(ТАЙЁР)1"/>
      <sheetName val="Параметр_(ФОРМУДА)1"/>
      <sheetName val="Параметр_ЗНАЧЕНИЯ1"/>
      <sheetName val="январ_17та_йун_1"/>
      <sheetName val="карши_ш_1"/>
      <sheetName val="дехкон_1"/>
      <sheetName val="карши_т_1"/>
      <sheetName val="Руйхат_(иш_учун)"/>
      <sheetName val="Сабаб"/>
      <sheetName val="оборот"/>
      <sheetName val="Тегишилмасин"/>
      <sheetName val="ЁСТЗ рўйхати"/>
      <sheetName val="Платёжка"/>
      <sheetName val="СВОД Тад Б"/>
      <sheetName val="ЯНВАР. 2010 й. Я.И.У.3"/>
      <sheetName val="data"/>
      <sheetName val="ЛЕВИЙ_ПРАВИЙ2"/>
      <sheetName val="ВИЛОЯТ_6_ОЙ_РЕЖА_БАЛАНС_(2)2"/>
      <sheetName val="общи_17та_2"/>
      <sheetName val="ФОРМУЛА_(ойларда)2"/>
      <sheetName val="ФОРМУЛА_(ТАЙЁР)2"/>
      <sheetName val="Параметр_(ФОРМУДА)2"/>
      <sheetName val="Параметр_ЗНАЧЕНИЯ2"/>
      <sheetName val="январ_17та_йун_2"/>
      <sheetName val="карши_ш_2"/>
      <sheetName val="дехкон_2"/>
      <sheetName val="карши_т_2"/>
      <sheetName val="Руйхат_(иш_учун)1"/>
      <sheetName val="ЁСТЗ_рўйхати"/>
      <sheetName val="СВОД_Тад_Б"/>
      <sheetName val="ЯНВАР__2010_й__Я_И_У_3"/>
      <sheetName val="A"/>
      <sheetName val="ЛЕВИЙ_ПРАВИЙ3"/>
      <sheetName val="ВИЛОЯТ_6_ОЙ_РЕЖА_БАЛАНС_(2)3"/>
      <sheetName val="общи_17та_3"/>
      <sheetName val="ФОРМУЛА_(ойларда)3"/>
      <sheetName val="ФОРМУЛА_(ТАЙЁР)3"/>
      <sheetName val="Параметр_(ФОРМУДА)3"/>
      <sheetName val="Параметр_ЗНАЧЕНИЯ3"/>
      <sheetName val="январ_17та_йун_3"/>
      <sheetName val="карши_ш_3"/>
      <sheetName val="дехкон_3"/>
      <sheetName val="карши_т_3"/>
      <sheetName val="Руйхат_(иш_учун)2"/>
      <sheetName val="ЁСТЗ_рўйхати1"/>
      <sheetName val="СВОД_Тад_Б1"/>
      <sheetName val="ЯНВАР__2010_й__Я_И_У_31"/>
      <sheetName val="ЛЕВИЙ_ПРАВИЙ4"/>
      <sheetName val="ВИЛОЯТ_6_ОЙ_РЕЖА_БАЛАНС_(2)4"/>
      <sheetName val="общи_17та_4"/>
      <sheetName val="ФОРМУЛА_(ойларда)4"/>
      <sheetName val="ФОРМУЛА_(ТАЙЁР)4"/>
      <sheetName val="Параметр_(ФОРМУДА)4"/>
      <sheetName val="Параметр_ЗНАЧЕНИЯ4"/>
      <sheetName val="январ_17та_йун_4"/>
      <sheetName val="карши_ш_4"/>
      <sheetName val="дехкон_4"/>
      <sheetName val="карши_т_4"/>
      <sheetName val="Руйхат_(иш_учун)3"/>
      <sheetName val="ЁСТЗ_рўйхати2"/>
      <sheetName val="СВОД_Тад_Б2"/>
      <sheetName val="ЯНВАР__2010_й__Я_И_У_32"/>
      <sheetName val="BAL"/>
      <sheetName val="План_пр-ва5"/>
      <sheetName val="Data_input5"/>
      <sheetName val="дот"/>
      <sheetName val="14301"/>
      <sheetName val="Форма_№2-20031"/>
      <sheetName val="Зан-ть(р-ны)"/>
      <sheetName val="Store"/>
      <sheetName val="Macro1"/>
      <sheetName val="Лист1"/>
      <sheetName val="Лист4"/>
      <sheetName val="Лист3"/>
      <sheetName val="Guidance"/>
      <sheetName val="Фориш_20037"/>
      <sheetName val="Массив"/>
      <sheetName val="Ж-8_"/>
      <sheetName val="Prog__rost_tarifov5"/>
      <sheetName val="БД"/>
      <sheetName val="режа"/>
      <sheetName val="Фориш_200310"/>
      <sheetName val="Фориш_20033"/>
      <sheetName val="ГТК_Минфин_факт"/>
      <sheetName val="для_ГАКа2"/>
      <sheetName val="Prog__rost_tarifov1"/>
      <sheetName val="табл_чувств5"/>
      <sheetName val="курс"/>
      <sheetName val="Мин_угит3"/>
      <sheetName val="кассак_бюджет3"/>
      <sheetName val="калий"/>
      <sheetName val="DNET"/>
      <sheetName val="s"/>
      <sheetName val="свод_СвС"/>
      <sheetName val="Фориш_20039"/>
      <sheetName val="Нарх"/>
      <sheetName val="Олт"/>
      <sheetName val="Лист5"/>
      <sheetName val="План_пр-ва_15"/>
      <sheetName val="Пункт"/>
      <sheetName val="Максам-Чирчик"/>
      <sheetName val="Пр1э"/>
      <sheetName val="_ОблУНО4"/>
      <sheetName val="_ОблУНО_(1)3"/>
      <sheetName val="Спорт"/>
      <sheetName val="ПТО_3"/>
      <sheetName val="Урганч_Муз3"/>
      <sheetName val="ОблИУУ"/>
      <sheetName val="193_свод2"/>
      <sheetName val="Прогноз"/>
      <sheetName val="Фориш_200324"/>
      <sheetName val="ФО"/>
      <sheetName val="План_продаж5"/>
      <sheetName val="План_продаж_15"/>
      <sheetName val="000"/>
      <sheetName val="Лист16"/>
      <sheetName val="ж а м и"/>
      <sheetName val="1-ж СВОД жойл-ш"/>
      <sheetName val="2022 Ҳудуд"/>
      <sheetName val="2022 Банк"/>
      <sheetName val="2023 Ҳудуд"/>
      <sheetName val="2023 Банк"/>
      <sheetName val="Боғ"/>
      <sheetName val="LYeVIY PRAVIY"/>
      <sheetName val="INKIROZ"/>
      <sheetName val="VILOYaT 6 OY RYeJA BALANS (2)"/>
      <sheetName val="obshi.17ta "/>
      <sheetName val="FORMULA (oylarda)"/>
      <sheetName val="FORMULA (TAYYoR)"/>
      <sheetName val="Parametr (FORMUDA)"/>
      <sheetName val="Parametr ZNAChYeNIYa"/>
      <sheetName val="yanvar 17ta yun."/>
      <sheetName val="viloyat"/>
      <sheetName val="karshi sh."/>
      <sheetName val="guzor"/>
      <sheetName val="dexkon."/>
      <sheetName val="kamashi"/>
      <sheetName val="karshi t."/>
      <sheetName val="kasbi"/>
      <sheetName val="kitob"/>
      <sheetName val="koson"/>
      <sheetName val="mirishkor"/>
      <sheetName val="muborak"/>
      <sheetName val="nishon"/>
      <sheetName val="chirokchi"/>
      <sheetName val="shaxrisabz"/>
      <sheetName val="yakkabog"/>
      <sheetName val="LYeVIY_PRAVIY"/>
      <sheetName val="VILOYaT_6_OY_RYeJA_BALANS_(2)"/>
      <sheetName val="obshi_17ta_"/>
      <sheetName val="FORMULA_(oylarda)"/>
      <sheetName val="FORMULA_(TAYYoR)"/>
      <sheetName val="Parametr_(FORMUDA)"/>
      <sheetName val="Parametr_ZNAChYeNIYa"/>
      <sheetName val="yanvar_17ta_yun_"/>
      <sheetName val="karshi_sh_"/>
      <sheetName val="dexkon_"/>
      <sheetName val="karshi_t_"/>
      <sheetName val="Ruyxat (ish uchun)"/>
      <sheetName val="LYeVIY_PRAVIY1"/>
      <sheetName val="VILOYaT_6_OY_RYeJA_BALANS_(2)1"/>
      <sheetName val="obshi_17ta_1"/>
      <sheetName val="FORMULA_(oylarda)1"/>
      <sheetName val="FORMULA_(TAYYoR)1"/>
      <sheetName val="Parametr_(FORMUDA)1"/>
      <sheetName val="Parametr_ZNAChYeNIYa1"/>
      <sheetName val="yanvar_17ta_yun_1"/>
      <sheetName val="karshi_sh_1"/>
      <sheetName val="dexkon_1"/>
      <sheetName val="karshi_t_1"/>
      <sheetName val="Ruyxat_(ish_uchun)"/>
      <sheetName val="Sabab"/>
      <sheetName val="oborot"/>
      <sheetName val="YoSTZ roʻyxati"/>
      <sheetName val="Tegishilmasin"/>
      <sheetName val="Platyojka"/>
      <sheetName val="SVOD Tad B"/>
      <sheetName val="YaNVAR. 2010 y. Ya.I.U.3"/>
      <sheetName val="LYeVIY_PRAVIY2"/>
      <sheetName val="VILOYaT_6_OY_RYeJA_BALANS_(2)2"/>
      <sheetName val="obshi_17ta_2"/>
      <sheetName val="FORMULA_(oylarda)2"/>
      <sheetName val="FORMULA_(TAYYoR)2"/>
      <sheetName val="Parametr_(FORMUDA)2"/>
      <sheetName val="Parametr_ZNAChYeNIYa2"/>
      <sheetName val="yanvar_17ta_yun_2"/>
      <sheetName val="karshi_sh_2"/>
      <sheetName val="dexkon_2"/>
      <sheetName val="karshi_t_2"/>
      <sheetName val="Ruyxat_(ish_uchun)1"/>
      <sheetName val="YoSTZ_roʻyxati"/>
      <sheetName val="SVOD_Tad_B"/>
      <sheetName val="YaNVAR__2010_y__Ya_I_U_3"/>
      <sheetName val="LYeVIY_PRAVIY3"/>
      <sheetName val="VILOYaT_6_OY_RYeJA_BALANS_(2)3"/>
      <sheetName val="obshi_17ta_3"/>
      <sheetName val="FORMULA_(oylarda)3"/>
      <sheetName val="FORMULA_(TAYYoR)3"/>
      <sheetName val="Parametr_(FORMUDA)3"/>
      <sheetName val="Parametr_ZNAChYeNIYa3"/>
      <sheetName val="yanvar_17ta_yun_3"/>
      <sheetName val="karshi_sh_3"/>
      <sheetName val="dexkon_3"/>
      <sheetName val="karshi_t_3"/>
      <sheetName val="Ruyxat_(ish_uchun)2"/>
      <sheetName val="YoSTZ_roʻyxati1"/>
      <sheetName val="SVOD_Tad_B1"/>
      <sheetName val="YaNVAR__2010_y__Ya_I_U_31"/>
      <sheetName val="LYeVIY_PRAVIY4"/>
      <sheetName val="VILOYaT_6_OY_RYeJA_BALANS_(2)4"/>
      <sheetName val="obshi_17ta_4"/>
      <sheetName val="FORMULA_(oylarda)4"/>
      <sheetName val="FORMULA_(TAYYoR)4"/>
      <sheetName val="Parametr_(FORMUDA)4"/>
      <sheetName val="Parametr_ZNAChYeNIYa4"/>
      <sheetName val="yanvar_17ta_yun_4"/>
      <sheetName val="karshi_sh_4"/>
      <sheetName val="dexkon_4"/>
      <sheetName val="karshi_t_4"/>
      <sheetName val="Ruyxat_(ish_uchun)3"/>
      <sheetName val="YoSTZ_roʻyxati2"/>
      <sheetName val="SVOD_Tad_B2"/>
      <sheetName val="YaNVAR__2010_y__Ya_I_U_32"/>
      <sheetName val="Plan_pr-va5"/>
      <sheetName val="dot"/>
      <sheetName val="Forma_№2-20031"/>
      <sheetName val="Zan-t(r-ni)"/>
      <sheetName val="List1"/>
      <sheetName val="List4"/>
      <sheetName val="List3"/>
      <sheetName val="Forish_20037"/>
      <sheetName val="Massiv"/>
      <sheetName val="J-8_"/>
      <sheetName val="BD"/>
      <sheetName val="reja"/>
      <sheetName val="Forish_200310"/>
      <sheetName val="Forish_20033"/>
      <sheetName val="GTK_Minfin_fakt"/>
      <sheetName val="dlya_GAKa2"/>
      <sheetName val="tabl_chuvstv5"/>
      <sheetName val="kurs"/>
      <sheetName val="Min_ugit3"/>
      <sheetName val="kassak_byudjet3"/>
      <sheetName val="kaliy"/>
      <sheetName val="svod_SvS"/>
      <sheetName val="Forish_20039"/>
      <sheetName val="Narx"/>
      <sheetName val="Olt"/>
      <sheetName val="List5"/>
      <sheetName val="Plan_pr-va_15"/>
      <sheetName val="Punkt"/>
      <sheetName val="Maksam-Chirchik"/>
      <sheetName val="Pr1e"/>
      <sheetName val="_OblUNO4"/>
      <sheetName val="_OblUNO_(1)3"/>
      <sheetName val="Sport"/>
      <sheetName val="PTO_3"/>
      <sheetName val="Urganch_Muz3"/>
      <sheetName val="OblIUU"/>
      <sheetName val="193_svod2"/>
      <sheetName val="Prognoz"/>
      <sheetName val="Forish_200324"/>
      <sheetName val="FO"/>
      <sheetName val="Plan_prodaj5"/>
      <sheetName val="Plan_prodaj_15"/>
      <sheetName val="List16"/>
      <sheetName val="j a m i"/>
      <sheetName val="1-j SVOD joyl-s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 summary"/>
      <sheetName val="BOP"/>
      <sheetName val="tab17"/>
      <sheetName val="REER"/>
      <sheetName val="Параметр (ФОРМУДА)"/>
      <sheetName val="T17_T18_MSURC"/>
    </sheetNames>
    <sheetDataSet>
      <sheetData sheetId="0" refreshError="1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TOC"/>
      <sheetName val="Receitas por entidade"/>
      <sheetName val="NGCPI"/>
      <sheetName val="Realism 2 - Fiscal multiplier"/>
      <sheetName val="2"/>
      <sheetName val="Nominal"/>
      <sheetName val="EERProfile"/>
      <sheetName val="A"/>
      <sheetName val="Savings &amp; Invest."/>
      <sheetName val="GFS"/>
      <sheetName val="TAX"/>
      <sheetName val="Receitas_por_entidade"/>
      <sheetName val="Realism_2_-_Fiscal_multiplier"/>
      <sheetName val="Receitas_por_entidade1"/>
      <sheetName val="Realism_2_-_Fiscal_multiplier1"/>
      <sheetName val="Afiliados"/>
      <sheetName val="Receitas_por_entidade2"/>
      <sheetName val="G"/>
      <sheetName val="Расчеты"/>
      <sheetName val="Sheet1"/>
      <sheetName val="Sheet2"/>
      <sheetName val="tab17"/>
      <sheetName val="CRP 21"/>
      <sheetName val="План пр-ва"/>
      <sheetName val="Rascheti"/>
      <sheetName val="ж а м и"/>
      <sheetName val="Date"/>
      <sheetName val="лист1"/>
      <sheetName val="guidance"/>
      <sheetName val="FLUJO"/>
      <sheetName val="Plan pr-va"/>
      <sheetName val="j a m i"/>
      <sheetName val="list1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/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/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/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/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/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/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UZB redtab Jan 04"/>
      <sheetName val="Таб-3 (TOP 50)"/>
      <sheetName val="11 жадвал"/>
      <sheetName val="10-в"/>
      <sheetName val="3500 тулдириш"/>
      <sheetName val="Лист1"/>
      <sheetName val="tab31_old"/>
      <sheetName val="UZB_redtab_Jan_04"/>
      <sheetName val="Таб-3_(TOP_50)"/>
      <sheetName val="11_жадвал"/>
      <sheetName val="3500_тулдириш"/>
      <sheetName val="tab 19"/>
      <sheetName val="Номима нома"/>
      <sheetName val="Свод"/>
      <sheetName val="Sheet2"/>
      <sheetName val="tab31_old1"/>
      <sheetName val="UZB_redtab_Jan_041"/>
      <sheetName val="Таб-3_(TOP_50)1"/>
      <sheetName val="11_жадвал1"/>
      <sheetName val="3500_тулдириш1"/>
      <sheetName val="tab_19"/>
      <sheetName val="Номима_нома"/>
      <sheetName val="К.смета"/>
      <sheetName val="ж а м и"/>
      <sheetName val="ПРОПИСЬ"/>
      <sheetName val="Tit"/>
      <sheetName val="Date"/>
      <sheetName val="Q2"/>
      <sheetName val="tab31_old2"/>
      <sheetName val="UZB_redtab_Jan_042"/>
      <sheetName val="Таб-3_(TOP_50)2"/>
      <sheetName val="11_жадвал2"/>
      <sheetName val="3500_тулдириш2"/>
      <sheetName val="tab_191"/>
      <sheetName val="Номима_нома1"/>
      <sheetName val="К_смета"/>
      <sheetName val="ж_а_м_и"/>
      <sheetName val="04,09"/>
      <sheetName val="Report1"/>
      <sheetName val="J(Priv.Cap)"/>
      <sheetName val="Tab-3 (TOP 50)"/>
      <sheetName val="11 jadval"/>
      <sheetName val="10-v"/>
      <sheetName val="3500 tuldirish"/>
      <sheetName val="List1"/>
      <sheetName val="Tab-3_(TOP_50)"/>
      <sheetName val="11_jadval"/>
      <sheetName val="3500_tuldirish"/>
      <sheetName val="Nomima noma"/>
      <sheetName val="Svod"/>
      <sheetName val="Tab-3_(TOP_50)1"/>
      <sheetName val="11_jadval1"/>
      <sheetName val="3500_tuldirish1"/>
      <sheetName val="Nomima_noma"/>
      <sheetName val="K.smeta"/>
      <sheetName val="j a m i"/>
      <sheetName val="PROPIS"/>
      <sheetName val="Tab-3_(TOP_50)2"/>
      <sheetName val="11_jadval2"/>
      <sheetName val="3500_tuldirish2"/>
      <sheetName val="Nomima_noma1"/>
      <sheetName val="K_smeta"/>
      <sheetName val="j_a_m_i"/>
      <sheetName val="Таб-3 (ТОП 50)"/>
      <sheetName val="Таб-3_(ТОП_50)"/>
      <sheetName val="Таб-3_(ТОП_50)1"/>
      <sheetName val="Таб-3_(ТОП_50)2"/>
      <sheetName val="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REER"/>
      <sheetName val="T17_T18_MSURC"/>
      <sheetName val="CPIINDEX"/>
      <sheetName val="ж а м и"/>
      <sheetName val="Central Govt"/>
      <sheetName val="j a m 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A-II.3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FLUJO"/>
      <sheetName val="Growth&amp;Price Assump"/>
      <sheetName val="GeoBop.xls"/>
      <sheetName val="Prg-A"/>
      <sheetName val="Control"/>
      <sheetName val="A"/>
      <sheetName val="Tasas"/>
      <sheetName val="data-diaria"/>
      <sheetName val="PYRAMID"/>
      <sheetName val="BOP Summary"/>
      <sheetName val="Table 4"/>
      <sheetName val="tab 15"/>
      <sheetName val="PRIVATE"/>
      <sheetName val="J(Priv.Cap)"/>
      <sheetName val="Indic"/>
      <sheetName val="si"/>
      <sheetName val="WAEMU_DMX"/>
      <sheetName val="Date"/>
      <sheetName val="tab17"/>
      <sheetName val="DHEQSU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19997"/>
      <sheetName val="Muammo"/>
      <sheetName val="16701"/>
      <sheetName val="1-Rais uchun"/>
      <sheetName val="PERESM"/>
      <sheetName val="Sudebka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TOC"/>
      <sheetName val="Realism 2 - Fiscal multiplier"/>
      <sheetName val="Receitas por entidade"/>
      <sheetName val="NGCPI"/>
      <sheetName val="2"/>
      <sheetName val="CountryReference"/>
      <sheetName val="CPAData"/>
      <sheetName val="Realism_2_-_Fiscal_multiplier"/>
      <sheetName val="Receitas_por_entidade"/>
      <sheetName val="Serviços"/>
      <sheetName val="Realism_2_-_Fiscal_multiplier1"/>
      <sheetName val="Receitas_por_entidade1"/>
      <sheetName val="Realism_2_-_Fiscal_multiplier2"/>
      <sheetName val="Receitas_por_entidade2"/>
      <sheetName val="tab 19"/>
      <sheetName val="Guidance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 xml:space="preserve"> </v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 xml:space="preserve"> </v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 xml:space="preserve"> </v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 xml:space="preserve"> </v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 xml:space="preserve"> </v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 xml:space="preserve"> </v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rol"/>
      <sheetName val="tab17"/>
      <sheetName val="Codes"/>
      <sheetName val="A Current Data"/>
      <sheetName val="A Previous Data"/>
      <sheetName val="StockMarketIndices"/>
      <sheetName val="SpotExchangeRates"/>
      <sheetName val="tab 19"/>
      <sheetName val="CPIINDEX"/>
      <sheetName val="Ex rate bloom"/>
      <sheetName val="ж а м и"/>
      <sheetName val="План пр-ва"/>
      <sheetName val="PRIVATE"/>
      <sheetName val="ER"/>
      <sheetName val="WB"/>
      <sheetName val="j a m i"/>
      <sheetName val="Plan pr-va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pa"/>
      <sheetName val="#REF"/>
      <sheetName val="4QR2000"/>
      <sheetName val="Graphs"/>
      <sheetName val="Charts"/>
      <sheetName val="AUCTION PAGE 2B"/>
      <sheetName val="Selected Indicators "/>
      <sheetName val="ECAPO Rates"/>
      <sheetName val="AUCTION PAGE 2A"/>
      <sheetName val="SUPUESTOS"/>
      <sheetName val="RESULTADOS"/>
      <sheetName val="SMONET-FINANC"/>
      <sheetName val="SFISCAL-MOD"/>
      <sheetName val="SREAL"/>
      <sheetName val="A"/>
      <sheetName val="План пр-ва"/>
    </sheetNames>
    <sheetDataSet>
      <sheetData sheetId="0">
        <row r="1">
          <cell r="A1" t="str">
            <v>Table 8. Money Market &amp; DMBs Rates (%)</v>
          </cell>
        </row>
        <row r="3">
          <cell r="C3" t="str">
            <v xml:space="preserve">2001 Dec </v>
          </cell>
          <cell r="D3" t="str">
            <v xml:space="preserve">2002 Dec </v>
          </cell>
          <cell r="E3" t="str">
            <v xml:space="preserve">2003 Dec </v>
          </cell>
          <cell r="F3" t="str">
            <v>2004 Dec</v>
          </cell>
          <cell r="G3" t="str">
            <v>2005</v>
          </cell>
        </row>
        <row r="6">
          <cell r="F6">
            <v>16.28</v>
          </cell>
          <cell r="G6">
            <v>16.37</v>
          </cell>
          <cell r="H6">
            <v>16.39</v>
          </cell>
          <cell r="I6">
            <v>16.46</v>
          </cell>
          <cell r="J6">
            <v>16.59</v>
          </cell>
          <cell r="K6">
            <v>19.510000000000002</v>
          </cell>
          <cell r="L6">
            <v>16.04</v>
          </cell>
          <cell r="M6">
            <v>15.67</v>
          </cell>
          <cell r="O6">
            <v>14.02</v>
          </cell>
          <cell r="P6">
            <v>13.14</v>
          </cell>
          <cell r="Q6">
            <v>12.84</v>
          </cell>
        </row>
        <row r="7">
          <cell r="F7">
            <v>16.489999999999998</v>
          </cell>
          <cell r="G7">
            <v>16.579999999999998</v>
          </cell>
          <cell r="H7">
            <v>16.600000000000001</v>
          </cell>
          <cell r="I7">
            <v>16.670000000000002</v>
          </cell>
          <cell r="J7">
            <v>16.55</v>
          </cell>
          <cell r="K7">
            <v>16.72</v>
          </cell>
          <cell r="L7">
            <v>16.239999999999998</v>
          </cell>
          <cell r="M7">
            <v>15.86</v>
          </cell>
          <cell r="O7">
            <v>14.17</v>
          </cell>
          <cell r="P7">
            <v>13.27</v>
          </cell>
          <cell r="Q7">
            <v>12.97</v>
          </cell>
        </row>
        <row r="8">
          <cell r="F8">
            <v>16.353333333333335</v>
          </cell>
          <cell r="G8">
            <v>16.398000000000003</v>
          </cell>
          <cell r="H8">
            <v>16.399999999999999</v>
          </cell>
          <cell r="I8">
            <v>16.4375</v>
          </cell>
          <cell r="J8">
            <v>16.504999999999999</v>
          </cell>
          <cell r="K8">
            <v>16.504999999999999</v>
          </cell>
          <cell r="L8">
            <v>15.75</v>
          </cell>
          <cell r="M8">
            <v>15.75</v>
          </cell>
          <cell r="O8">
            <v>14.05</v>
          </cell>
          <cell r="P8">
            <v>13.1</v>
          </cell>
          <cell r="Q8">
            <v>13.1</v>
          </cell>
        </row>
        <row r="9">
          <cell r="F9">
            <v>16.773333333333333</v>
          </cell>
          <cell r="G9">
            <v>16.818000000000001</v>
          </cell>
          <cell r="H9">
            <v>16.817499999999999</v>
          </cell>
          <cell r="I9">
            <v>16.864999999999998</v>
          </cell>
          <cell r="J9">
            <v>16.934999999999999</v>
          </cell>
          <cell r="K9">
            <v>16.934999999999999</v>
          </cell>
          <cell r="L9">
            <v>16.14</v>
          </cell>
          <cell r="M9">
            <v>16.14</v>
          </cell>
          <cell r="O9">
            <v>14.36</v>
          </cell>
          <cell r="P9">
            <v>13.37</v>
          </cell>
          <cell r="Q9">
            <v>13.37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  <sheetName val="CONTENT"/>
      <sheetName val="Time series"/>
      <sheetName val="#REF"/>
      <sheetName val="사양조정"/>
      <sheetName val="Programa"/>
      <sheetName val="forecast"/>
      <sheetName val="PRIVATE"/>
      <sheetName val="Summary BOP"/>
      <sheetName val="PIB EN CORR"/>
      <sheetName val="Tab_2"/>
      <sheetName val="Tab_3"/>
      <sheetName val="Tab_12"/>
      <sheetName val="Tab_13"/>
      <sheetName val="Tab_14"/>
      <sheetName val="Tab_15"/>
      <sheetName val="Tab_18"/>
      <sheetName val="Tab_19"/>
      <sheetName val="Tab_20"/>
      <sheetName val="Time_series"/>
      <sheetName val="Summary_BOP"/>
      <sheetName val="PIB_EN_CORR"/>
      <sheetName val="A"/>
      <sheetName val="ecpa"/>
      <sheetName val="К.смета"/>
      <sheetName val="7 (2)"/>
      <sheetName val="K.sm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Read Me"/>
      <sheetName val="Programa"/>
      <sheetName val="FMI"/>
      <sheetName val="Metas"/>
      <sheetName val="riqueza"/>
      <sheetName val="seignior"/>
      <sheetName val="minor"/>
      <sheetName val="omas"/>
      <sheetName val="tit"/>
      <sheetName val="ж а м и"/>
      <sheetName val="date"/>
      <sheetName val="g"/>
      <sheetName val="FLUJO"/>
      <sheetName val="Table3"/>
      <sheetName val="FOREX-DAILY"/>
      <sheetName val="Base de Datos Proyecciones"/>
      <sheetName val="Other"/>
      <sheetName val="Ext_debt"/>
      <sheetName val="CPIINDEX"/>
      <sheetName val="C"/>
      <sheetName val="guidance"/>
      <sheetName val="AeCO SPL"/>
      <sheetName val="GeoBop0900_BseLine"/>
      <sheetName val="private"/>
      <sheetName val="assumptions"/>
      <sheetName val="fiscal"/>
      <sheetName val="contents"/>
      <sheetName val="Ex rate bloom"/>
      <sheetName val="output"/>
      <sheetName val="trade"/>
      <sheetName val="res"/>
      <sheetName val="Data"/>
      <sheetName val="GFS"/>
      <sheetName val="TAX"/>
      <sheetName val="AQ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cbh old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>
        <row r="9">
          <cell r="Q9">
            <v>1996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>
        <row r="9">
          <cell r="Q9">
            <v>1996</v>
          </cell>
        </row>
      </sheetData>
      <sheetData sheetId="9" refreshError="1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План пр-ва"/>
      <sheetName val="guidance"/>
      <sheetName val="CPIINDEX"/>
      <sheetName val="사양조정"/>
      <sheetName val="PRIVATE"/>
      <sheetName val="WB"/>
      <sheetName val="Ex rate bloom"/>
      <sheetName val="Data"/>
      <sheetName val="Q2"/>
      <sheetName val="жиззах янги раз"/>
      <sheetName val="SPOTS"/>
      <sheetName val="FUTURES"/>
      <sheetName val="Plan pr-va"/>
      <sheetName val="ж а м и"/>
      <sheetName val="Savings &amp; Invest."/>
      <sheetName val="tab 19"/>
      <sheetName val="jizzax yangi raz"/>
      <sheetName val="j a m i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C177" t="str">
            <v>TCN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-graph"/>
      <sheetName val="ependiture-landscape"/>
      <sheetName val="GFS"/>
      <sheetName val="expenditure"/>
      <sheetName val="Expend. share"/>
      <sheetName val="Revenue share"/>
      <sheetName val="revenu-graph"/>
      <sheetName val="Sheet1"/>
      <sheetName val="TAX"/>
      <sheetName val="OTHER"/>
      <sheetName val="gfs graph"/>
      <sheetName val="tax graph"/>
      <sheetName val="pred report"/>
      <sheetName val="Codes"/>
      <sheetName val="A Current Data"/>
      <sheetName val="A Previous Data"/>
      <sheetName val="er96"/>
      <sheetName val="ex rate"/>
      <sheetName val="A"/>
      <sheetName val="ER"/>
      <sheetName val="WB"/>
      <sheetName val="fondo promedio"/>
      <sheetName val="GRÁFICO DE FONDO POR AFILIADO"/>
      <sheetName val="GFS98"/>
      <sheetName val="Sheet2"/>
      <sheetName val="IPC1988"/>
      <sheetName val="План пр-ва"/>
      <sheetName val="CRP"/>
      <sheetName val="Ex rate bloom"/>
      <sheetName val="Plan pr-va"/>
      <sheetName val="Date"/>
      <sheetName val="ж а м и"/>
      <sheetName val="Tit"/>
      <sheetName val="C"/>
      <sheetName val="CPIINDEX"/>
      <sheetName val="j a m i"/>
    </sheetNames>
    <sheetDataSet>
      <sheetData sheetId="0">
        <row r="6">
          <cell r="T6">
            <v>1376</v>
          </cell>
        </row>
      </sheetData>
      <sheetData sheetId="1">
        <row r="21">
          <cell r="V21">
            <v>1.2234</v>
          </cell>
        </row>
      </sheetData>
      <sheetData sheetId="2">
        <row r="6">
          <cell r="T6">
            <v>1376</v>
          </cell>
          <cell r="U6">
            <v>1377</v>
          </cell>
          <cell r="V6">
            <v>1378</v>
          </cell>
        </row>
        <row r="15">
          <cell r="T15">
            <v>0</v>
          </cell>
          <cell r="U15">
            <v>0.43760000000000004</v>
          </cell>
          <cell r="V15">
            <v>0.73050000000000004</v>
          </cell>
        </row>
        <row r="16">
          <cell r="T16" t="e">
            <v>#REF!</v>
          </cell>
          <cell r="U16" t="e">
            <v>#REF!</v>
          </cell>
          <cell r="V16" t="e">
            <v>#REF!</v>
          </cell>
        </row>
      </sheetData>
      <sheetData sheetId="3">
        <row r="21">
          <cell r="V21">
            <v>1.2234</v>
          </cell>
        </row>
      </sheetData>
      <sheetData sheetId="4"/>
      <sheetData sheetId="5"/>
      <sheetData sheetId="6">
        <row r="21">
          <cell r="V21">
            <v>1.2234</v>
          </cell>
        </row>
      </sheetData>
      <sheetData sheetId="7">
        <row r="4">
          <cell r="V4">
            <v>0</v>
          </cell>
        </row>
      </sheetData>
      <sheetData sheetId="8">
        <row r="21">
          <cell r="V21">
            <v>1.2234</v>
          </cell>
        </row>
        <row r="22">
          <cell r="V22">
            <v>0.64870000000000005</v>
          </cell>
          <cell r="W22">
            <v>0.83210000000000006</v>
          </cell>
          <cell r="X22">
            <v>1.1896999999999998</v>
          </cell>
        </row>
        <row r="23">
          <cell r="V23">
            <v>9.9500000000000005E-2</v>
          </cell>
          <cell r="W23">
            <v>0.15310000000000001</v>
          </cell>
          <cell r="X23">
            <v>0.20830000000000001</v>
          </cell>
        </row>
        <row r="24">
          <cell r="V24">
            <v>0.67400000000000004</v>
          </cell>
          <cell r="W24">
            <v>0.5888000000000001</v>
          </cell>
          <cell r="X24">
            <v>1.204</v>
          </cell>
        </row>
        <row r="26">
          <cell r="V26">
            <v>0.1787</v>
          </cell>
          <cell r="W26">
            <v>0.40520000000000006</v>
          </cell>
          <cell r="X26">
            <v>0.46679999999999999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rder tax revenue 6.2"/>
      <sheetName val="Parametres"/>
      <sheetName val="Table"/>
      <sheetName val="T17_T18_MSURC"/>
      <sheetName val="К.смета"/>
      <sheetName val="bop"/>
      <sheetName val="Guidance"/>
      <sheetName val="Sheet1"/>
      <sheetName val="Sheet2"/>
      <sheetName val="Contents"/>
      <sheetName val="tab17"/>
      <sheetName val="private"/>
      <sheetName val="A"/>
      <sheetName val="База2603"/>
      <sheetName val="REER"/>
      <sheetName val="K.smeta"/>
      <sheetName val="Q2"/>
      <sheetName val="Tit"/>
      <sheetName val="Data input"/>
      <sheetName val="План пр-ва"/>
      <sheetName val="табл чувств"/>
      <sheetName val="План продаж"/>
      <sheetName val="tab 19"/>
      <sheetName val="000"/>
      <sheetName val="진행 data (2)"/>
      <sheetName val="Baza26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4">
          <cell r="H34">
            <v>36929</v>
          </cell>
        </row>
      </sheetData>
      <sheetData sheetId="24">
        <row r="34">
          <cell r="H34">
            <v>36929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Nat_Acc"/>
      <sheetName val="GDP_ORIGIN_EXPEND"/>
      <sheetName val="Current_price_GDP"/>
      <sheetName val="Base_year_price_GDP"/>
      <sheetName val="Real_GDP_growth"/>
      <sheetName val="tab 19"/>
      <sheetName val="T_liquidity"/>
      <sheetName val="T_CB position"/>
      <sheetName val="monimp"/>
      <sheetName val="interv"/>
      <sheetName val="fiscout"/>
      <sheetName val="INFlevel"/>
      <sheetName val="Sheet1"/>
      <sheetName val="Sheet2"/>
      <sheetName val="BG SINAWA"/>
      <sheetName val="GFS"/>
      <sheetName val="TAX"/>
      <sheetName val="Tit"/>
      <sheetName val="Кушимчага ажратиш"/>
      <sheetName val="A"/>
      <sheetName val="Kushimchaga ajrati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진행 DATA (2)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**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__1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????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??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MH___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2.____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진행 DATA (2) ྤ_x005f_x001b_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5f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DATE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진행_DATA_(2)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????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2_____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5f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5f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부서별 진행계펍_x005f_x0004_부평프레스)"/>
      <sheetName val="02.25"/>
      <sheetName val="附件2.零件材料验证ADV计划"/>
      <sheetName val="임시(참조용)"/>
      <sheetName val="부서별 진행계펍_x005f_x005f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x0000_ā鼔數_x0000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_x005f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A"/>
      <sheetName val="ST"/>
      <sheetName val="6 - Dealer &amp; empleado"/>
      <sheetName val="부서별 추진실적현황 (2)"/>
      <sheetName val="品質保証責任者届"/>
      <sheetName val="진행 DATA (2) ྤ_x005f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진행_DATA_(2)_ྤ_x001b_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x0000__x0000_Ā_x0000_"/>
      <sheetName val="부서별_진행계획(_x0000__x0000_Ā_x0000__x0005__x0000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진행_DATA_(2)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_x005f_x005f"/>
      <sheetName val="부서별_진행계획(부평프å_x0000__x0000_"/>
      <sheetName val="ࠀ"/>
      <sheetName val="ENG油洩れ"/>
      <sheetName val="96갑지"/>
      <sheetName val="TSOE"/>
      <sheetName val="report_20"/>
      <sheetName val="camera_30"/>
      <sheetName val="부서별_진행계획(부평프å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5f_x005f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seignior"/>
      <sheetName val="_x0000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x0000__x0000_Ā_x000"/>
      <sheetName val="부서별_진행계획(_x0000__x0000_Ā_x0000_"/>
      <sheetName val="부서별_진행계획(_x0000_톺ǈ_x0000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현황?ā鼔數?"/>
      <sheetName val="会社情̠"/>
      <sheetName val="会社情ħ"/>
      <sheetName val="진행_DATA_(2)2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????1"/>
      <sheetName val="3_일반사상6"/>
      <sheetName val="LX3_0_RR1"/>
      <sheetName val="5__FL_TEST1"/>
      <sheetName val="2_____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5f_x001b_1"/>
      <sheetName val="진행_DATA_(2)_ྤ_x005f_x005f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_x005f_x005f1"/>
      <sheetName val="부서별_진행계펍_x005f_x0004_부평프레스)"/>
      <sheetName val="02_25"/>
      <sheetName val="附件2_零件材料验证ADV计划"/>
      <sheetName val="Drop_Down"/>
      <sheetName val="ACCOUNT_DATABASE"/>
      <sheetName val="부서별_진행계펍_x005f_x005f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진행_DATA_(2)_ྤ_x005f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x0000__x0000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5f_x005f_x000"/>
      <sheetName val=" CODE6 BURDEN"/>
      <sheetName val="NI 98"/>
      <sheetName val="2006 Forecast Data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현황_ā鼔數_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 refreshError="1"/>
      <sheetData sheetId="610" refreshError="1"/>
      <sheetData sheetId="61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/>
      <sheetData sheetId="651"/>
      <sheetData sheetId="652" refreshError="1"/>
      <sheetData sheetId="653" refreshError="1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 refreshError="1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 refreshError="1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 refreshError="1"/>
      <sheetData sheetId="1289" refreshError="1"/>
      <sheetData sheetId="1290" refreshError="1"/>
      <sheetData sheetId="129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 refreshError="1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 refreshError="1"/>
      <sheetData sheetId="1534" refreshError="1"/>
      <sheetData sheetId="1535" refreshError="1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/>
      <sheetData sheetId="1891" refreshError="1"/>
      <sheetData sheetId="1892" refreshError="1"/>
      <sheetData sheetId="1893" refreshError="1"/>
      <sheetData sheetId="1894" refreshError="1"/>
      <sheetData sheetId="1895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/>
      <sheetData sheetId="1934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/>
      <sheetData sheetId="2094" refreshError="1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/>
      <sheetData sheetId="2114" refreshError="1"/>
      <sheetData sheetId="2115"/>
      <sheetData sheetId="2116"/>
      <sheetData sheetId="2117"/>
      <sheetData sheetId="2118" refreshError="1"/>
      <sheetData sheetId="2119" refreshError="1"/>
      <sheetData sheetId="2120"/>
      <sheetData sheetId="2121"/>
      <sheetData sheetId="2122"/>
      <sheetData sheetId="2123"/>
      <sheetData sheetId="2124"/>
      <sheetData sheetId="2125" refreshError="1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 refreshError="1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 refreshError="1"/>
      <sheetData sheetId="2155"/>
      <sheetData sheetId="2156"/>
      <sheetData sheetId="2157"/>
      <sheetData sheetId="2158"/>
      <sheetData sheetId="2159"/>
      <sheetData sheetId="2160"/>
      <sheetData sheetId="2161" refreshError="1"/>
      <sheetData sheetId="2162"/>
      <sheetData sheetId="2163"/>
      <sheetData sheetId="2164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/>
      <sheetData sheetId="2353" refreshError="1"/>
      <sheetData sheetId="2354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/>
      <sheetData sheetId="2447"/>
      <sheetData sheetId="2448"/>
      <sheetData sheetId="2449"/>
      <sheetData sheetId="2450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/>
      <sheetData sheetId="2550" refreshError="1"/>
      <sheetData sheetId="2551" refreshError="1"/>
      <sheetData sheetId="2552" refreshError="1"/>
      <sheetData sheetId="2553" refreshError="1"/>
      <sheetData sheetId="2554"/>
      <sheetData sheetId="255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EDSSARMRED97"/>
      <sheetName val="forecast"/>
      <sheetName val="7 (2)"/>
      <sheetName val="진행 DATA (2)"/>
      <sheetName val="Tit"/>
      <sheetName val="IPC19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H_??"/>
      <sheetName val="???"/>
      <sheetName val="LL"/>
      <sheetName val="진행 DATA (2)"/>
      <sheetName val="10. F-STUDY"/>
      <sheetName val="(BS,CF)-BACK"/>
      <sheetName val="A-100전제"/>
      <sheetName val="EXP-COST"/>
      <sheetName val="?? DATA (2)"/>
      <sheetName val="표지"/>
      <sheetName val="A_100전제"/>
      <sheetName val="MH___"/>
      <sheetName val="___"/>
      <sheetName val="__ DATA (2)"/>
      <sheetName val="입출"/>
      <sheetName val="WB"/>
      <sheetName val="2.대외공문"/>
      <sheetName val="engline"/>
      <sheetName val="PRIVATE"/>
      <sheetName val="Table"/>
      <sheetName val="USD"/>
      <sheetName val="major"/>
      <sheetName val="Baseline"/>
      <sheetName val="#REF"/>
      <sheetName val="Реал.тов"/>
      <sheetName val="План себст"/>
      <sheetName val="Металлолом"/>
      <sheetName val="Свод затрат"/>
      <sheetName val="Лист1 (2)"/>
      <sheetName val="Осн.пок"/>
      <sheetName val="дивиденды"/>
      <sheetName val="Расх пер УМЗ (2)"/>
      <sheetName val="Расход периода"/>
      <sheetName val="Себ толлинг"/>
      <sheetName val="кол-во"/>
      <sheetName val="кол-во (2)"/>
      <sheetName val="БАЛАНС"/>
      <sheetName val="СПЦ2.коэфф."/>
      <sheetName val="спц 2"/>
      <sheetName val="сорт"/>
      <sheetName val="перекат"/>
      <sheetName val="по стану"/>
      <sheetName val="тек.рем."/>
      <sheetName val="смен.об."/>
      <sheetName val="трансп."/>
      <sheetName val="пар от СИО"/>
      <sheetName val="катанка"/>
      <sheetName val="спц1 сорт"/>
      <sheetName val="кальк"/>
      <sheetName val=" по стану"/>
      <sheetName val="тек рем"/>
      <sheetName val="прочие рас"/>
      <sheetName val="транс"/>
      <sheetName val="всего спц1"/>
      <sheetName val="спц1 шары"/>
      <sheetName val="калькул"/>
      <sheetName val="по стану "/>
      <sheetName val="тек ремонт"/>
      <sheetName val="прочие"/>
      <sheetName val="транспорт"/>
      <sheetName val="спц1 шар 40"/>
      <sheetName val=" калькул"/>
      <sheetName val=" постану "/>
      <sheetName val=" тек рем"/>
      <sheetName val="почие, расх"/>
      <sheetName val="  транспорт"/>
      <sheetName val="спц1 шар 120"/>
      <sheetName val="кальку "/>
      <sheetName val=" по  стану"/>
      <sheetName val="тек рем."/>
      <sheetName val="почие расх"/>
      <sheetName val=" транспорт"/>
      <sheetName val="ALL"/>
      <sheetName val="Э.титул"/>
      <sheetName val="Э.кальк"/>
      <sheetName val="Э.передел"/>
      <sheetName val="Э.огнеуп"/>
      <sheetName val="Э.текущ"/>
      <sheetName val="Э.известь"/>
      <sheetName val="М.титул"/>
      <sheetName val="М.калькул"/>
      <sheetName val="М.передел"/>
      <sheetName val="М.текущ"/>
      <sheetName val="К.титул"/>
      <sheetName val="К.смета"/>
      <sheetName val="К.текущ"/>
      <sheetName val="атц"/>
      <sheetName val="ждц"/>
      <sheetName val="энергетический"/>
      <sheetName val="ккц"/>
      <sheetName val="цсип"/>
      <sheetName val="всего"/>
      <sheetName val="з упр"/>
      <sheetName val="омтс"/>
      <sheetName val="вво"/>
      <sheetName val="цлм"/>
      <sheetName val="вц"/>
      <sheetName val="цлк"/>
      <sheetName val="ппа"/>
      <sheetName val="связь"/>
      <sheetName val="прочее"/>
      <sheetName val="ЭнРЦ"/>
      <sheetName val="ЭлРЦ"/>
      <sheetName val="Э Т Л "/>
      <sheetName val="КИПиА"/>
      <sheetName val="ЦЛАМ"/>
      <sheetName val="РМЦ 1"/>
      <sheetName val="РМЦ 2"/>
      <sheetName val="ЦРМП"/>
      <sheetName val="ЦРМО"/>
      <sheetName val="РМЦ-1"/>
      <sheetName val="жидкая ст."/>
      <sheetName val="чугун в электр"/>
      <sheetName val="чугун в вагр"/>
      <sheetName val="стальное"/>
      <sheetName val="мульды"/>
      <sheetName val="бронза"/>
      <sheetName val="завалка"/>
      <sheetName val=" БР с отход"/>
      <sheetName val="Латунное литье"/>
      <sheetName val="БР. переплав"/>
      <sheetName val="БРОЦ"/>
      <sheetName val="Бр.стружка"/>
      <sheetName val="шл.4.5"/>
      <sheetName val="щл.11м"/>
      <sheetName val="ФОТ"/>
      <sheetName val="расчет пот."/>
      <sheetName val="факт"/>
      <sheetName val="Лист1"/>
      <sheetName val="механобр"/>
      <sheetName val="РМЦ-2"/>
      <sheetName val="рем.крист."/>
      <sheetName val="механ."/>
      <sheetName val="рем.сек."/>
      <sheetName val="терм."/>
      <sheetName val="поковка."/>
      <sheetName val="зар.пл."/>
      <sheetName val="себ. 1тн пок."/>
      <sheetName val="себест. 1 тн механ-ки"/>
      <sheetName val="расчет потреб."/>
      <sheetName val="спецмолоко"/>
      <sheetName val="зарплата"/>
      <sheetName val="зарплата (2)"/>
      <sheetName val="зарплата ОТК"/>
      <sheetName val="амортизация"/>
      <sheetName val="Техносаклам"/>
      <sheetName val="клинкер"/>
      <sheetName val="местное сырьё"/>
      <sheetName val="ТЭР2016"/>
      <sheetName val="сжатый воздух"/>
      <sheetName val="Помол"/>
      <sheetName val="прил.№6"/>
      <sheetName val=""/>
      <sheetName val="себестоимость на 2009 год"/>
      <sheetName val="Фарход"/>
      <sheetName val="ж а м и"/>
      <sheetName val="GFS"/>
      <sheetName val="TAX"/>
      <sheetName val="Sheet15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7">
          <cell r="C7">
            <v>1.0339137815126049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12">
          <cell r="C12">
            <v>1.0940000000000001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13">
          <cell r="C13">
            <v>1.071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3">
          <cell r="C13">
            <v>1.155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13">
          <cell r="C13">
            <v>1.069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Changes in Equity"/>
      <sheetName val="Варианты"/>
      <sheetName val="Фин.пок"/>
      <sheetName val="курс"/>
      <sheetName val="seignior"/>
      <sheetName val="Varianti"/>
      <sheetName val="Fin.pok"/>
      <sheetName val="kurs"/>
      <sheetName val="Sheet138"/>
      <sheetName val="ￒ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  <sheetName val="CPIINDEX"/>
      <sheetName val="완성차 미수금"/>
      <sheetName val="private"/>
      <sheetName val="Sheet1"/>
      <sheetName val="Central Govt"/>
      <sheetName val="cuadro1"/>
      <sheetName val="Rev"/>
      <sheetName val="AeCO SPL"/>
      <sheetName val="tab 19"/>
      <sheetName val="Table 2"/>
      <sheetName val="RWBOP998"/>
      <sheetName val="표지"/>
      <sheetName val="Start"/>
      <sheetName val="IDC"/>
      <sheetName val="CA input"/>
      <sheetName val="Programa"/>
      <sheetName val="ж а м и"/>
      <sheetName val="Tit"/>
      <sheetName val="j a m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REER"/>
      <sheetName val="er"/>
      <sheetName val="wb"/>
      <sheetName val="monimp"/>
      <sheetName val="interv"/>
      <sheetName val="fiscout"/>
      <sheetName val="CPIINDEX"/>
      <sheetName val="параметр (формуда)"/>
      <sheetName val="cuadro5"/>
      <sheetName val="Parametres"/>
      <sheetName val="Table"/>
      <sheetName val="SUPUESTOS"/>
      <sheetName val="RESULTADOS"/>
      <sheetName val="SMONET-FINANC"/>
      <sheetName val="SFISCAL-MOD"/>
      <sheetName val="SREAL"/>
      <sheetName val="Q2"/>
      <sheetName val="tab 19"/>
      <sheetName val="date"/>
      <sheetName val="Tit"/>
      <sheetName val="2001 base"/>
      <sheetName val="год_утч"/>
      <sheetName val="SimInp1"/>
      <sheetName val="ModDef"/>
      <sheetName val="CPI"/>
      <sheetName val="Fund_Credit"/>
      <sheetName val="parametr (formuda)"/>
      <sheetName val="god_utch"/>
      <sheetName val="ж а м и"/>
      <sheetName val="j a m i"/>
      <sheetName val="private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"/>
      <sheetName val="계DATA"/>
      <sheetName val="실DATA "/>
      <sheetName val="생산전망"/>
      <sheetName val="WEIGHT"/>
      <sheetName val="#REF"/>
      <sheetName val="2008년8월"/>
      <sheetName val="국내 pilot sample"/>
      <sheetName val="표지"/>
      <sheetName val=" SUMMARY(P.P&amp;S.O.P)"/>
      <sheetName val="W-현원가"/>
      <sheetName val="1.변경범위"/>
      <sheetName val="TOTAL BACK DATA"/>
      <sheetName val="효율계획(당월)"/>
      <sheetName val="전체실적"/>
      <sheetName val="BOM"/>
      <sheetName val="실DATA_"/>
      <sheetName val="국내_pilot_sample"/>
      <sheetName val="_SUMMARY(P_P&amp;S_O_P)"/>
      <sheetName val="1_변경범위"/>
      <sheetName val="TOTAL_BACK_DATA"/>
      <sheetName val="자금원본"/>
      <sheetName val="VQ HPV 比较"/>
      <sheetName val="SGM620-02  Fcst"/>
      <sheetName val="AP 01_Accounts Payable-1"/>
      <sheetName val="사양조정"/>
      <sheetName val="A-100전제"/>
      <sheetName val="PL"/>
      <sheetName val="MH_생산"/>
      <sheetName val="진행 DATA (2)"/>
      <sheetName val="PV6 3.5L LX5 GMX170"/>
      <sheetName val="일반경비"/>
      <sheetName val="CAP FCST SUM-GMNA"/>
      <sheetName val="Lv1 Value MOD"/>
      <sheetName val="Target Costbooks"/>
      <sheetName val="000000"/>
      <sheetName val="COVER"/>
      <sheetName val="Depreciation"/>
      <sheetName val="Investment Input"/>
      <sheetName val="Monte Carlo Input"/>
      <sheetName val="Volume Input"/>
      <sheetName val="CM_Rev_Input"/>
      <sheetName val="Program_Info"/>
      <sheetName val="Struct Cost Input"/>
      <sheetName val="Summary"/>
      <sheetName val="Terminal Value"/>
      <sheetName val="LR02"/>
      <sheetName val="지점장"/>
      <sheetName val="제조부문배부"/>
      <sheetName val="CD-실적"/>
      <sheetName val="시설투자"/>
      <sheetName val="실DATA_1"/>
      <sheetName val="국내_pilot_sample1"/>
      <sheetName val="_SUMMARY(P_P&amp;S_O_P)1"/>
      <sheetName val="1_변경범위1"/>
      <sheetName val="TOTAL_BACK_DATA1"/>
      <sheetName val="VQ_HPV_比较"/>
      <sheetName val="SGM620-02__Fcst"/>
      <sheetName val="AP_01_Accounts_Payable-1"/>
      <sheetName val="진행_DATA_(2)"/>
      <sheetName val="PV6_3_5L_LX5_GMX170"/>
      <sheetName val="Lv1_Value_MOD"/>
      <sheetName val="CAP_FCST_SUM-GMNA"/>
      <sheetName val="Target_Costbooks"/>
      <sheetName val="Investment_Input"/>
      <sheetName val="Monte_Carlo_Input"/>
      <sheetName val="Volume_Input"/>
      <sheetName val="Struct_Cost_Input"/>
      <sheetName val="Terminal_Value"/>
      <sheetName val="Inputs"/>
      <sheetName val="Drop Downs (hide)"/>
      <sheetName val="_REF"/>
      <sheetName val="JAN00"/>
      <sheetName val="TP"/>
      <sheetName val="Source Data"/>
      <sheetName val="Value Analysis - Sheet 1"/>
      <sheetName val="Cross Charge Forecast"/>
      <sheetName val="실DATA_2"/>
      <sheetName val="국내_pilot_sample2"/>
      <sheetName val="_SUMMARY(P_P&amp;S_O_P)2"/>
      <sheetName val="TOTAL_BACK_DATA2"/>
      <sheetName val="1_변경범위2"/>
      <sheetName val="VQ_HPV_比较1"/>
      <sheetName val="SGM620-02__Fcst1"/>
      <sheetName val="AP_01_Accounts_Payable-11"/>
      <sheetName val="진행_DATA_(2)1"/>
      <sheetName val="PV6_3_5L_LX5_GMX1701"/>
      <sheetName val="Lv1_Value_MOD1"/>
      <sheetName val="Target_Costbooks1"/>
      <sheetName val="CAP_FCST_SUM-GMNA1"/>
      <sheetName val="Investment_Input1"/>
      <sheetName val="Monte_Carlo_Input1"/>
      <sheetName val="Volume_Input1"/>
      <sheetName val="Struct_Cost_Input1"/>
      <sheetName val="Terminal_Value1"/>
      <sheetName val="Drop_Downs_(hide)"/>
      <sheetName val="ORIGIN"/>
      <sheetName val="실DATA_3"/>
      <sheetName val="국내_pilot_sample3"/>
      <sheetName val="_SUMMARY(P_P&amp;S_O_P)3"/>
      <sheetName val="1_변경범위3"/>
      <sheetName val="TOTAL_BACK_DATA3"/>
      <sheetName val="VQ_HPV_比较2"/>
      <sheetName val="SGM620-02__Fcst2"/>
      <sheetName val="AP_01_Accounts_Payable-12"/>
      <sheetName val="진행_DATA_(2)2"/>
      <sheetName val="PV6_3_5L_LX5_GMX1702"/>
      <sheetName val="CAP_FCST_SUM-GMNA2"/>
      <sheetName val="Lv1_Value_MOD2"/>
      <sheetName val="Target_Costbooks2"/>
      <sheetName val="Investment_Input2"/>
      <sheetName val="Monte_Carlo_Input2"/>
      <sheetName val="Volume_Input2"/>
      <sheetName val="Struct_Cost_Input2"/>
      <sheetName val="Terminal_Value2"/>
      <sheetName val="Drop_Downs_(hide)1"/>
      <sheetName val="Value_Analysis_-_Sheet_1"/>
      <sheetName val="Source_Data"/>
      <sheetName val="Cross_Charge_Forecast"/>
      <sheetName val="china-p-bom-rev2(배포용)"/>
      <sheetName val="Teilepreise (Bratislava)"/>
      <sheetName val="Teilepreise (Pamplona)"/>
      <sheetName val="Data"/>
      <sheetName val="실DATA_11"/>
      <sheetName val="국내_pilot_sample11"/>
      <sheetName val="_SUMMARY(P_P&amp;S_O_P)11"/>
      <sheetName val="1_변경범위11"/>
      <sheetName val="TOTAL_BACK_DATA11"/>
      <sheetName val="VQ_HPV_比较10"/>
      <sheetName val="SGM620-02__Fcst10"/>
      <sheetName val="AP_01_Accounts_Payable-110"/>
      <sheetName val="진행_DATA_(2)10"/>
      <sheetName val="PV6_3_5L_LX5_GMX17010"/>
      <sheetName val="Lv1_Value_MOD10"/>
      <sheetName val="Target_Costbooks10"/>
      <sheetName val="CAP_FCST_SUM-GMNA10"/>
      <sheetName val="Investment_Input10"/>
      <sheetName val="Monte_Carlo_Input10"/>
      <sheetName val="Volume_Input10"/>
      <sheetName val="Struct_Cost_Input10"/>
      <sheetName val="Terminal_Value10"/>
      <sheetName val="Source_Data9"/>
      <sheetName val="Drop_Downs_(hide)9"/>
      <sheetName val="Value_Analysis_-_Sheet_19"/>
      <sheetName val="Cross_Charge_Forecast9"/>
      <sheetName val="Source_Data1"/>
      <sheetName val="Value_Analysis_-_Sheet_11"/>
      <sheetName val="Cross_Charge_Forecast1"/>
      <sheetName val="실DATA_4"/>
      <sheetName val="국내_pilot_sample4"/>
      <sheetName val="_SUMMARY(P_P&amp;S_O_P)4"/>
      <sheetName val="1_변경범위4"/>
      <sheetName val="TOTAL_BACK_DATA4"/>
      <sheetName val="VQ_HPV_比较3"/>
      <sheetName val="SGM620-02__Fcst3"/>
      <sheetName val="AP_01_Accounts_Payable-13"/>
      <sheetName val="진행_DATA_(2)3"/>
      <sheetName val="PV6_3_5L_LX5_GMX1703"/>
      <sheetName val="Lv1_Value_MOD3"/>
      <sheetName val="Target_Costbooks3"/>
      <sheetName val="CAP_FCST_SUM-GMNA3"/>
      <sheetName val="Investment_Input3"/>
      <sheetName val="Monte_Carlo_Input3"/>
      <sheetName val="Volume_Input3"/>
      <sheetName val="Struct_Cost_Input3"/>
      <sheetName val="Terminal_Value3"/>
      <sheetName val="Source_Data2"/>
      <sheetName val="Drop_Downs_(hide)2"/>
      <sheetName val="Value_Analysis_-_Sheet_12"/>
      <sheetName val="Cross_Charge_Forecast2"/>
      <sheetName val="실DATA_5"/>
      <sheetName val="국내_pilot_sample5"/>
      <sheetName val="_SUMMARY(P_P&amp;S_O_P)5"/>
      <sheetName val="1_변경범위5"/>
      <sheetName val="TOTAL_BACK_DATA5"/>
      <sheetName val="VQ_HPV_比较4"/>
      <sheetName val="SGM620-02__Fcst4"/>
      <sheetName val="AP_01_Accounts_Payable-14"/>
      <sheetName val="진행_DATA_(2)4"/>
      <sheetName val="PV6_3_5L_LX5_GMX1704"/>
      <sheetName val="Lv1_Value_MOD4"/>
      <sheetName val="Target_Costbooks4"/>
      <sheetName val="CAP_FCST_SUM-GMNA4"/>
      <sheetName val="Investment_Input4"/>
      <sheetName val="Monte_Carlo_Input4"/>
      <sheetName val="Volume_Input4"/>
      <sheetName val="Struct_Cost_Input4"/>
      <sheetName val="Terminal_Value4"/>
      <sheetName val="Source_Data3"/>
      <sheetName val="Drop_Downs_(hide)3"/>
      <sheetName val="Value_Analysis_-_Sheet_13"/>
      <sheetName val="Cross_Charge_Forecast3"/>
      <sheetName val="실DATA_6"/>
      <sheetName val="국내_pilot_sample6"/>
      <sheetName val="_SUMMARY(P_P&amp;S_O_P)6"/>
      <sheetName val="1_변경범위6"/>
      <sheetName val="TOTAL_BACK_DATA6"/>
      <sheetName val="VQ_HPV_比较5"/>
      <sheetName val="SGM620-02__Fcst5"/>
      <sheetName val="AP_01_Accounts_Payable-15"/>
      <sheetName val="진행_DATA_(2)5"/>
      <sheetName val="PV6_3_5L_LX5_GMX1705"/>
      <sheetName val="Lv1_Value_MOD5"/>
      <sheetName val="Target_Costbooks5"/>
      <sheetName val="CAP_FCST_SUM-GMNA5"/>
      <sheetName val="Investment_Input5"/>
      <sheetName val="Monte_Carlo_Input5"/>
      <sheetName val="Volume_Input5"/>
      <sheetName val="Struct_Cost_Input5"/>
      <sheetName val="Terminal_Value5"/>
      <sheetName val="Source_Data4"/>
      <sheetName val="Drop_Downs_(hide)4"/>
      <sheetName val="Value_Analysis_-_Sheet_14"/>
      <sheetName val="Cross_Charge_Forecast4"/>
      <sheetName val="실DATA_8"/>
      <sheetName val="국내_pilot_sample8"/>
      <sheetName val="_SUMMARY(P_P&amp;S_O_P)8"/>
      <sheetName val="1_변경범위8"/>
      <sheetName val="TOTAL_BACK_DATA8"/>
      <sheetName val="VQ_HPV_比较7"/>
      <sheetName val="SGM620-02__Fcst7"/>
      <sheetName val="AP_01_Accounts_Payable-17"/>
      <sheetName val="진행_DATA_(2)7"/>
      <sheetName val="PV6_3_5L_LX5_GMX1707"/>
      <sheetName val="Lv1_Value_MOD7"/>
      <sheetName val="Target_Costbooks7"/>
      <sheetName val="CAP_FCST_SUM-GMNA7"/>
      <sheetName val="Investment_Input7"/>
      <sheetName val="Monte_Carlo_Input7"/>
      <sheetName val="Volume_Input7"/>
      <sheetName val="Struct_Cost_Input7"/>
      <sheetName val="Terminal_Value7"/>
      <sheetName val="Source_Data6"/>
      <sheetName val="Drop_Downs_(hide)6"/>
      <sheetName val="Value_Analysis_-_Sheet_16"/>
      <sheetName val="Cross_Charge_Forecast6"/>
      <sheetName val="실DATA_7"/>
      <sheetName val="국내_pilot_sample7"/>
      <sheetName val="_SUMMARY(P_P&amp;S_O_P)7"/>
      <sheetName val="1_변경범위7"/>
      <sheetName val="TOTAL_BACK_DATA7"/>
      <sheetName val="VQ_HPV_比较6"/>
      <sheetName val="SGM620-02__Fcst6"/>
      <sheetName val="AP_01_Accounts_Payable-16"/>
      <sheetName val="진행_DATA_(2)6"/>
      <sheetName val="PV6_3_5L_LX5_GMX1706"/>
      <sheetName val="Lv1_Value_MOD6"/>
      <sheetName val="Target_Costbooks6"/>
      <sheetName val="CAP_FCST_SUM-GMNA6"/>
      <sheetName val="Investment_Input6"/>
      <sheetName val="Monte_Carlo_Input6"/>
      <sheetName val="Volume_Input6"/>
      <sheetName val="Struct_Cost_Input6"/>
      <sheetName val="Terminal_Value6"/>
      <sheetName val="Source_Data5"/>
      <sheetName val="Drop_Downs_(hide)5"/>
      <sheetName val="Value_Analysis_-_Sheet_15"/>
      <sheetName val="Cross_Charge_Forecast5"/>
      <sheetName val="실DATA_9"/>
      <sheetName val="국내_pilot_sample9"/>
      <sheetName val="_SUMMARY(P_P&amp;S_O_P)9"/>
      <sheetName val="1_변경범위9"/>
      <sheetName val="TOTAL_BACK_DATA9"/>
      <sheetName val="VQ_HPV_比较8"/>
      <sheetName val="SGM620-02__Fcst8"/>
      <sheetName val="AP_01_Accounts_Payable-18"/>
      <sheetName val="진행_DATA_(2)8"/>
      <sheetName val="PV6_3_5L_LX5_GMX1708"/>
      <sheetName val="Lv1_Value_MOD8"/>
      <sheetName val="Target_Costbooks8"/>
      <sheetName val="CAP_FCST_SUM-GMNA8"/>
      <sheetName val="Investment_Input8"/>
      <sheetName val="Monte_Carlo_Input8"/>
      <sheetName val="Volume_Input8"/>
      <sheetName val="Struct_Cost_Input8"/>
      <sheetName val="Terminal_Value8"/>
      <sheetName val="Source_Data7"/>
      <sheetName val="Drop_Downs_(hide)7"/>
      <sheetName val="Value_Analysis_-_Sheet_17"/>
      <sheetName val="Cross_Charge_Forecast7"/>
      <sheetName val="실DATA_10"/>
      <sheetName val="국내_pilot_sample10"/>
      <sheetName val="_SUMMARY(P_P&amp;S_O_P)10"/>
      <sheetName val="1_변경범위10"/>
      <sheetName val="TOTAL_BACK_DATA10"/>
      <sheetName val="VQ_HPV_比较9"/>
      <sheetName val="SGM620-02__Fcst9"/>
      <sheetName val="AP_01_Accounts_Payable-19"/>
      <sheetName val="진행_DATA_(2)9"/>
      <sheetName val="PV6_3_5L_LX5_GMX1709"/>
      <sheetName val="Lv1_Value_MOD9"/>
      <sheetName val="Target_Costbooks9"/>
      <sheetName val="CAP_FCST_SUM-GMNA9"/>
      <sheetName val="Investment_Input9"/>
      <sheetName val="Monte_Carlo_Input9"/>
      <sheetName val="Volume_Input9"/>
      <sheetName val="Struct_Cost_Input9"/>
      <sheetName val="Terminal_Value9"/>
      <sheetName val="Source_Data8"/>
      <sheetName val="Drop_Downs_(hide)8"/>
      <sheetName val="Value_Analysis_-_Sheet_18"/>
      <sheetName val="Cross_Charge_Forecast8"/>
      <sheetName val="실DATA_12"/>
      <sheetName val="국내_pilot_sample12"/>
      <sheetName val="_SUMMARY(P_P&amp;S_O_P)12"/>
      <sheetName val="1_변경범위12"/>
      <sheetName val="TOTAL_BACK_DATA12"/>
      <sheetName val="VQ_HPV_比较11"/>
      <sheetName val="SGM620-02__Fcst11"/>
      <sheetName val="AP_01_Accounts_Payable-111"/>
      <sheetName val="진행_DATA_(2)11"/>
      <sheetName val="PV6_3_5L_LX5_GMX17011"/>
      <sheetName val="Lv1_Value_MOD11"/>
      <sheetName val="Target_Costbooks11"/>
      <sheetName val="CAP_FCST_SUM-GMNA11"/>
      <sheetName val="Investment_Input11"/>
      <sheetName val="Monte_Carlo_Input11"/>
      <sheetName val="Volume_Input11"/>
      <sheetName val="Struct_Cost_Input11"/>
      <sheetName val="Terminal_Value11"/>
      <sheetName val="Source_Data10"/>
      <sheetName val="Drop_Downs_(hide)10"/>
      <sheetName val="Value_Analysis_-_Sheet_110"/>
      <sheetName val="Cross_Charge_Forecast10"/>
      <sheetName val="실DATA_13"/>
      <sheetName val="국내_pilot_sample13"/>
      <sheetName val="_SUMMARY(P_P&amp;S_O_P)13"/>
      <sheetName val="1_변경범위13"/>
      <sheetName val="TOTAL_BACK_DATA13"/>
      <sheetName val="VQ_HPV_比较12"/>
      <sheetName val="SGM620-02__Fcst12"/>
      <sheetName val="AP_01_Accounts_Payable-112"/>
      <sheetName val="진행_DATA_(2)12"/>
      <sheetName val="PV6_3_5L_LX5_GMX17012"/>
      <sheetName val="Lv1_Value_MOD12"/>
      <sheetName val="Target_Costbooks12"/>
      <sheetName val="CAP_FCST_SUM-GMNA12"/>
      <sheetName val="Investment_Input12"/>
      <sheetName val="Monte_Carlo_Input12"/>
      <sheetName val="Volume_Input12"/>
      <sheetName val="Struct_Cost_Input12"/>
      <sheetName val="Terminal_Value12"/>
      <sheetName val="Source_Data11"/>
      <sheetName val="Drop_Downs_(hide)11"/>
      <sheetName val="Value_Analysis_-_Sheet_111"/>
      <sheetName val="Cross_Charge_Forecast11"/>
      <sheetName val="Master Data"/>
      <sheetName val="RS#39000비교"/>
      <sheetName val="실DATA_14"/>
      <sheetName val="국내_pilot_sample14"/>
      <sheetName val="_SUMMARY(P_P&amp;S_O_P)14"/>
      <sheetName val="1_변경범위14"/>
      <sheetName val="TOTAL_BACK_DATA14"/>
      <sheetName val="VQ_HPV_比较13"/>
      <sheetName val="SGM620-02__Fcst13"/>
      <sheetName val="AP_01_Accounts_Payable-113"/>
      <sheetName val="진행_DATA_(2)13"/>
      <sheetName val="PV6_3_5L_LX5_GMX17013"/>
      <sheetName val="CAP_FCST_SUM-GMNA13"/>
      <sheetName val="Lv1_Value_MOD13"/>
      <sheetName val="Target_Costbooks13"/>
      <sheetName val="Investment_Input13"/>
      <sheetName val="Monte_Carlo_Input13"/>
      <sheetName val="Volume_Input13"/>
      <sheetName val="Struct_Cost_Input13"/>
      <sheetName val="Terminal_Value13"/>
      <sheetName val="Drop_Downs_(hide)12"/>
      <sheetName val="Source_Data12"/>
      <sheetName val="Value_Analysis_-_Sheet_112"/>
      <sheetName val="Cross_Charge_Forecast12"/>
      <sheetName val="Teilepreise_(Bratislava)"/>
      <sheetName val="Teilepreise_(Pamplona)"/>
      <sheetName val="Master_Data"/>
      <sheetName val="MM利益・原価企画方針書ｶｸ１"/>
      <sheetName val="MOTO"/>
      <sheetName val="N719(NC)"/>
      <sheetName val="Ford"/>
      <sheetName val="TSM6709G"/>
      <sheetName val="F1"/>
      <sheetName val="Tab"/>
      <sheetName val="Sheet1"/>
      <sheetName val="CODE"/>
      <sheetName val="실DATA_15"/>
      <sheetName val="국내_pilot_sample15"/>
      <sheetName val="_SUMMARY(P_P&amp;S_O_P)15"/>
      <sheetName val="1_변경범위15"/>
      <sheetName val="TOTAL_BACK_DATA15"/>
      <sheetName val="VQ_HPV_比较14"/>
      <sheetName val="SGM620-02__Fcst14"/>
      <sheetName val="AP_01_Accounts_Payable-114"/>
      <sheetName val="PV6_3_5L_LX5_GMX17014"/>
      <sheetName val="진행_DATA_(2)14"/>
      <sheetName val="Lv1_Value_MOD14"/>
      <sheetName val="CAP_FCST_SUM-GMNA14"/>
      <sheetName val="tab 19"/>
      <sheetName val="Guidance"/>
      <sheetName val="Target_Costbooks14"/>
      <sheetName val="Investment_Input14"/>
      <sheetName val="Monte_Carlo_Input14"/>
      <sheetName val="Volume_Input14"/>
      <sheetName val="Struct_Cost_Input14"/>
      <sheetName val="Terminal_Value14"/>
      <sheetName val="Source_Data13"/>
      <sheetName val="Drop_Downs_(hide)13"/>
      <sheetName val="Cross_Charge_Forecast13"/>
      <sheetName val="Value_Analysis_-_Sheet_113"/>
      <sheetName val="Teilepreise_(Bratislava)1"/>
      <sheetName val="Teilepreise_(Pamplona)1"/>
      <sheetName val="Master_Data1"/>
      <sheetName val="현금경비중역"/>
      <sheetName val="96원가"/>
      <sheetName val="美日管理费用6"/>
      <sheetName val="Variants"/>
      <sheetName val="Value Walk"/>
      <sheetName val="Fin Sum. Base and Down OC NCF"/>
      <sheetName val="FBALL SUMMARY"/>
      <sheetName val="Base DCF"/>
      <sheetName val="Base PV of Equity"/>
      <sheetName val="Equity &amp; Warrs"/>
      <sheetName val=" Cap "/>
      <sheetName val="Downside PV of Equity"/>
      <sheetName val=" Downside DCF"/>
      <sheetName val="실적"/>
      <sheetName val="PP%계산"/>
      <sheetName val="하나로통신"/>
      <sheetName val="L EQ"/>
      <sheetName val="車会集約"/>
      <sheetName val="LUQ03 "/>
      <sheetName val="CPCDef"/>
      <sheetName val="series pricing"/>
      <sheetName val="Income Statement"/>
      <sheetName val="기안"/>
      <sheetName val="车型毛利率变动"/>
      <sheetName val="Plant Data"/>
      <sheetName val="Sheet2"/>
      <sheetName val="#REF!"/>
      <sheetName val="Exchange"/>
      <sheetName val="化工材料信息记录"/>
      <sheetName val="1086090401"/>
      <sheetName val="自有"/>
      <sheetName val="TCA"/>
      <sheetName val="실DATA_16"/>
      <sheetName val="국내_pilot_sample16"/>
      <sheetName val="_SUMMARY(P_P&amp;S_O_P)16"/>
      <sheetName val="1_변경범위16"/>
      <sheetName val="TOTAL_BACK_DATA16"/>
      <sheetName val="VQ_HPV_比较15"/>
      <sheetName val="SGM620-02__Fcst15"/>
      <sheetName val="AP_01_Accounts_Payable-115"/>
      <sheetName val="진행_DATA_(2)15"/>
      <sheetName val="PV6_3_5L_LX5_GMX17015"/>
      <sheetName val="CAP_FCST_SUM-GMNA15"/>
      <sheetName val="Lv1_Value_MOD15"/>
      <sheetName val="Target_Costbooks15"/>
      <sheetName val="Investment_Input15"/>
      <sheetName val="Monte_Carlo_Input15"/>
      <sheetName val="Volume_Input15"/>
      <sheetName val="Struct_Cost_Input15"/>
      <sheetName val="Terminal_Value15"/>
      <sheetName val="Drop_Downs_(hide)14"/>
      <sheetName val="Source_Data14"/>
      <sheetName val="Value_Analysis_-_Sheet_114"/>
      <sheetName val="Cross_Charge_Forecast14"/>
      <sheetName val="Teilepreise_(Bratislava)2"/>
      <sheetName val="Teilepreise_(Pamplona)2"/>
      <sheetName val="Master_Data2"/>
      <sheetName val="매각대상"/>
      <sheetName val="실DATA_17"/>
      <sheetName val="국내_pilot_sample17"/>
      <sheetName val="_SUMMARY(P_P&amp;S_O_P)17"/>
      <sheetName val="1_변경범위17"/>
      <sheetName val="TOTAL_BACK_DATA17"/>
      <sheetName val="VQ_HPV_比较16"/>
      <sheetName val="AP_01_Accounts_Payable-116"/>
      <sheetName val="SGM620-02__Fcst16"/>
      <sheetName val="진행_DATA_(2)16"/>
      <sheetName val="PV6_3_5L_LX5_GMX17016"/>
      <sheetName val="CAP_FCST_SUM-GMNA16"/>
      <sheetName val="Lv1_Value_MOD16"/>
      <sheetName val="Target_Costbooks16"/>
      <sheetName val="Investment_Input16"/>
      <sheetName val="Monte_Carlo_Input16"/>
      <sheetName val="Volume_Input16"/>
      <sheetName val="Struct_Cost_Input16"/>
      <sheetName val="Terminal_Value16"/>
      <sheetName val="Source_Data15"/>
      <sheetName val="Drop_Downs_(hide)15"/>
      <sheetName val="Cross_Charge_Forecast15"/>
      <sheetName val="Value_Analysis_-_Sheet_115"/>
      <sheetName val="Teilepreise_(Bratislava)3"/>
      <sheetName val="Teilepreise_(Pamplona)3"/>
      <sheetName val="Master_Data3"/>
      <sheetName val="Dropdown"/>
      <sheetName val="Exchange Rate"/>
      <sheetName val="TOTAL"/>
      <sheetName val="1.Program Overview"/>
      <sheetName val="4.Design&amp;PreProdBuild"/>
      <sheetName val="10.PPAP&amp;Pilot"/>
      <sheetName val="５・６月別発送件数"/>
      <sheetName val="Cap'l Input"/>
      <sheetName val="ALL PARTS PRICE LIST"/>
      <sheetName val="F7"/>
      <sheetName val="F8"/>
      <sheetName val="L7"/>
      <sheetName val="L8"/>
      <sheetName val="CAP"/>
      <sheetName val="Supplier Ideas"/>
      <sheetName val="Fiscal Seats"/>
      <sheetName val="Backlog"/>
      <sheetName val="Fiscal Interiors"/>
      <sheetName val="Actives"/>
      <sheetName val="CPC"/>
      <sheetName val="Implemented net Annualized"/>
      <sheetName val="Fiscal"/>
      <sheetName val="SPC"/>
      <sheetName val="Ideas Entered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Summary @ Area"/>
      <sheetName val="RPT2"/>
      <sheetName val="May - Backup"/>
      <sheetName val=""/>
      <sheetName val="模板"/>
      <sheetName val="Shared Location Table"/>
      <sheetName val="CPU Pricing - Engg"/>
      <sheetName val="standard time"/>
      <sheetName val="Other Costs"/>
      <sheetName val="Data Assumptions"/>
      <sheetName val="cover sheet"/>
      <sheetName val="Labour Rates"/>
      <sheetName val="References"/>
      <sheetName val="Staffing Analysis"/>
      <sheetName val="Investment"/>
      <sheetName val="SUM"/>
      <sheetName val="名称管理"/>
      <sheetName val="成本中心组织结构"/>
      <sheetName val="실DATA_18"/>
      <sheetName val="국내_pilot_sample18"/>
      <sheetName val="_SUMMARY(P_P&amp;S_O_P)18"/>
      <sheetName val="TOTAL_BACK_DATA18"/>
      <sheetName val="1_변경범위18"/>
      <sheetName val="VQ_HPV_比较17"/>
      <sheetName val="SGM620-02__Fcst17"/>
      <sheetName val="AP_01_Accounts_Payable-117"/>
      <sheetName val="진행_DATA_(2)17"/>
      <sheetName val="PV6_3_5L_LX5_GMX17017"/>
      <sheetName val="Lv1_Value_MOD17"/>
      <sheetName val="Target_Costbooks17"/>
      <sheetName val="CAP_FCST_SUM-GMNA17"/>
      <sheetName val="Investment_Input17"/>
      <sheetName val="Monte_Carlo_Input17"/>
      <sheetName val="Volume_Input17"/>
      <sheetName val="Struct_Cost_Input17"/>
      <sheetName val="Terminal_Value17"/>
      <sheetName val="Drop_Downs_(hide)16"/>
      <sheetName val="Source_Data16"/>
      <sheetName val="Value_Analysis_-_Sheet_116"/>
      <sheetName val="Cross_Charge_Forecast16"/>
      <sheetName val="Teilepreise_(Bratislava)4"/>
      <sheetName val="Teilepreise_(Pamplona)4"/>
      <sheetName val="Master_Data4"/>
      <sheetName val="Value_Walk"/>
      <sheetName val="Fin_Sum__Base_and_Down_OC_NCF"/>
      <sheetName val="FBALL_SUMMARY"/>
      <sheetName val="Base_DCF"/>
      <sheetName val="Base_PV_of_Equity"/>
      <sheetName val="Equity_&amp;_Warrs"/>
      <sheetName val="_Cap_"/>
      <sheetName val="Downside_PV_of_Equity"/>
      <sheetName val="_Downside_DCF"/>
      <sheetName val="L_EQ"/>
      <sheetName val="LUQ03_"/>
      <sheetName val="series_pricing"/>
      <sheetName val="Income_Statement"/>
      <sheetName val="Plant_Data"/>
      <sheetName val="Exchange_Rate"/>
      <sheetName val="1_Program_Overview"/>
      <sheetName val="4_Design&amp;PreProdBuild"/>
      <sheetName val="10_PPAP&amp;Pilot"/>
      <sheetName val="Cap'l_Input"/>
      <sheetName val="ALL_PARTS_PRICE_LIST"/>
      <sheetName val="Supplier_Ideas"/>
      <sheetName val="Fiscal_Seats"/>
      <sheetName val="Fiscal_Interiors"/>
      <sheetName val="Implemented_net_Annualized"/>
      <sheetName val="Ideas_Entered"/>
      <sheetName val="Summary_@_Area"/>
      <sheetName val="May_-_Backup"/>
      <sheetName val="Part_Configuration_"/>
      <sheetName val="CY20_Program_List"/>
      <sheetName val="chassis_"/>
      <sheetName val="Shared_Location_Table"/>
      <sheetName val="CPU_Pricing_-_Engg"/>
      <sheetName val="standard_time"/>
      <sheetName val="Other_Costs"/>
      <sheetName val="Data_Assumptions"/>
      <sheetName val="cover_sheet"/>
      <sheetName val="Labour_Rates"/>
      <sheetName val="Staffing_Analysis"/>
      <sheetName val="total Global Portfolio"/>
      <sheetName val="225 Lat Summary"/>
      <sheetName val="前脸"/>
      <sheetName val="03MY整体日程"/>
      <sheetName val="Vehicles"/>
      <sheetName val="L_EQ1"/>
      <sheetName val="LUQ03_1"/>
      <sheetName val="series_pricing1"/>
      <sheetName val="Income_Statement1"/>
      <sheetName val="Plant_Data1"/>
      <sheetName val="Sheet4"/>
      <sheetName val="Sheet5"/>
      <sheetName val="数据源"/>
      <sheetName val="B"/>
      <sheetName val="统计"/>
      <sheetName val="USD"/>
      <sheetName val="VALUE"/>
      <sheetName val="L_EQ2"/>
      <sheetName val="LUQ03_2"/>
      <sheetName val="series_pricing2"/>
      <sheetName val="Income_Statement2"/>
      <sheetName val="Plant_Data2"/>
      <sheetName val="备注"/>
      <sheetName val="基础数据"/>
      <sheetName val="Reg Detail"/>
      <sheetName val="概要说明"/>
      <sheetName val="WP Definitions"/>
      <sheetName val="原始数据"/>
      <sheetName val="RULE&amp;Setup"/>
      <sheetName val="Predefined"/>
      <sheetName val="说明"/>
      <sheetName val="_B007"/>
      <sheetName val="Variables"/>
      <sheetName val="开发类型"/>
      <sheetName val="零部件类型"/>
      <sheetName val="部门列表"/>
      <sheetName val="PSS责任分工"/>
      <sheetName val="90檢討稿_實際"/>
      <sheetName val="외주현황.wq1"/>
      <sheetName val="간이연락"/>
      <sheetName val="p2-1"/>
      <sheetName val="126.255"/>
      <sheetName val="comm"/>
      <sheetName val="JAGA"/>
      <sheetName val="CVT산정"/>
      <sheetName val="THEME CODE"/>
      <sheetName val="CR CODE"/>
      <sheetName val="부서CODE"/>
      <sheetName val="TC_Car_New4P"/>
      <sheetName val="9.SOR&amp;Sourcing"/>
      <sheetName val="CAUDIT"/>
      <sheetName val="RES,MET,ADI1"/>
      <sheetName val="SalaryData"/>
      <sheetName val="L_EQ3"/>
      <sheetName val="LUQ03_3"/>
      <sheetName val="series_pricing3"/>
      <sheetName val="Income_Statement3"/>
      <sheetName val="Plant_Data3"/>
      <sheetName val="1_Program_Overview1"/>
      <sheetName val="4_Design&amp;PreProdBuild1"/>
      <sheetName val="10_PPAP&amp;Pilot1"/>
      <sheetName val="225_Lat_Summary"/>
      <sheetName val="Reg_Detail"/>
      <sheetName val="WP_Definitions"/>
      <sheetName val="sumold"/>
      <sheetName val="Standard Model"/>
      <sheetName val="Warehouse breakdown (3yrs)"/>
      <sheetName val="參加人員資料庫"/>
      <sheetName val="L_EQ4"/>
      <sheetName val="LUQ03_4"/>
      <sheetName val="series_pricing4"/>
      <sheetName val="Income_Statement4"/>
      <sheetName val="Plant_Data4"/>
      <sheetName val="1_Program_Overview2"/>
      <sheetName val="4_Design&amp;PreProdBuild2"/>
      <sheetName val="10_PPAP&amp;Pilot2"/>
      <sheetName val="Reg_Detail1"/>
      <sheetName val="WP_Definitions1"/>
      <sheetName val="Sheet3"/>
      <sheetName val="計画"/>
      <sheetName val="MessageList"/>
      <sheetName val="制造过程QRCI台账"/>
      <sheetName val="schJ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Jumei"/>
      <sheetName val="FuSa Release Config"/>
      <sheetName val="BND"/>
      <sheetName val="PRESENT"/>
      <sheetName val="月実(見做し)"/>
      <sheetName val="主要产品单位成本分析表"/>
      <sheetName val="月度抄表"/>
      <sheetName val="低压抄表"/>
      <sheetName val="391.各"/>
      <sheetName val="長計対比"/>
      <sheetName val="DFA"/>
      <sheetName val="노임단가"/>
      <sheetName val="实际vs预算-利润"/>
      <sheetName val="Master PPL"/>
      <sheetName val="Business Case(ABC)"/>
      <sheetName val="Product Cost Summary(A)"/>
      <sheetName val="MSS alt"/>
      <sheetName val="Kosten aus 1999"/>
      <sheetName val="Allgemeines"/>
      <sheetName val="Vols&amp;Fixed Costs"/>
      <sheetName val="Allgemein"/>
      <sheetName val="Technologieliste"/>
      <sheetName val="Standardeingabemaske"/>
      <sheetName val="Ermittlung Zeitdaten"/>
      <sheetName val="Produktbeschreibungen"/>
      <sheetName val="oldXR"/>
      <sheetName val="L_EQ5"/>
      <sheetName val="LUQ03_5"/>
      <sheetName val="series_pricing5"/>
      <sheetName val="Income_Statement5"/>
      <sheetName val="Plant_Data5"/>
      <sheetName val="1_Program_Overview3"/>
      <sheetName val="4_Design&amp;PreProdBuild3"/>
      <sheetName val="10_PPAP&amp;Pilot3"/>
      <sheetName val="Reg_Detail2"/>
      <sheetName val="WP_Definitions2"/>
      <sheetName val="Cap'l_Input1"/>
      <sheetName val="Supplier_Ideas1"/>
      <sheetName val="Fiscal_Seats1"/>
      <sheetName val="Fiscal_Interiors1"/>
      <sheetName val="Implemented_net_Annualized1"/>
      <sheetName val="Ideas_Entered1"/>
      <sheetName val="ALL_PARTS_PRICE_LIST1"/>
      <sheetName val="225_Lat_Summary1"/>
      <sheetName val="Shared_Location_Table1"/>
      <sheetName val="CPU_Pricing_-_Engg1"/>
      <sheetName val="standard_time1"/>
      <sheetName val="Other_Costs1"/>
      <sheetName val="Data_Assumptions1"/>
      <sheetName val="cover_sheet1"/>
      <sheetName val="Labour_Rates1"/>
      <sheetName val="Staffing_Analysis1"/>
      <sheetName val="FuSa_Release_Config"/>
      <sheetName val="信息费用预算表(A4)_"/>
      <sheetName val="391_各"/>
      <sheetName val="総合B"/>
      <sheetName val="Headcount Proton"/>
      <sheetName val="BS(US)"/>
      <sheetName val="EQ_BE146"/>
      <sheetName val="C214 9306#25"/>
      <sheetName val="直接材料"/>
      <sheetName val="Functions"/>
      <sheetName val="项目明细Project detail GRI"/>
      <sheetName val="실DATA_19"/>
      <sheetName val="국내_pilot_sample19"/>
      <sheetName val="_SUMMARY(P_P&amp;S_O_P)19"/>
      <sheetName val="1_변경범위19"/>
      <sheetName val="TOTAL_BACK_DATA19"/>
      <sheetName val="VQ_HPV_比较18"/>
      <sheetName val="AP_01_Accounts_Payable-118"/>
      <sheetName val="SGM620-02__Fcst18"/>
      <sheetName val="진행_DATA_(2)18"/>
      <sheetName val="PV6_3_5L_LX5_GMX17018"/>
      <sheetName val="CAP_FCST_SUM-GMNA18"/>
      <sheetName val="Lv1_Value_MOD18"/>
      <sheetName val="Target_Costbooks18"/>
      <sheetName val="Investment_Input18"/>
      <sheetName val="Monte_Carlo_Input18"/>
      <sheetName val="Volume_Input18"/>
      <sheetName val="Struct_Cost_Input18"/>
      <sheetName val="Terminal_Value18"/>
      <sheetName val="Drop_Downs_(hide)17"/>
      <sheetName val="Source_Data17"/>
      <sheetName val="L_EQ6"/>
      <sheetName val="Cross_Charge_Forecast17"/>
      <sheetName val="Value_Analysis_-_Sheet_117"/>
      <sheetName val="LUQ03_6"/>
      <sheetName val="series_pricing6"/>
      <sheetName val="Income_Statement6"/>
      <sheetName val="Plant_Data6"/>
      <sheetName val="Teilepreise_(Bratislava)5"/>
      <sheetName val="Teilepreise_(Pamplona)5"/>
      <sheetName val="1_Program_Overview4"/>
      <sheetName val="4_Design&amp;PreProdBuild4"/>
      <sheetName val="10_PPAP&amp;Pilot4"/>
      <sheetName val="Master_Data5"/>
      <sheetName val="WP_Definitions3"/>
      <sheetName val="Reg_Detail3"/>
      <sheetName val="Cap'l_Input2"/>
      <sheetName val="Supplier_Ideas2"/>
      <sheetName val="Fiscal_Seats2"/>
      <sheetName val="Fiscal_Interiors2"/>
      <sheetName val="Implemented_net_Annualized2"/>
      <sheetName val="Ideas_Entered2"/>
      <sheetName val="ALL_PARTS_PRICE_LIST2"/>
      <sheetName val="225_Lat_Summary2"/>
      <sheetName val="Shared_Location_Table2"/>
      <sheetName val="CPU_Pricing_-_Engg2"/>
      <sheetName val="standard_time2"/>
      <sheetName val="Other_Costs2"/>
      <sheetName val="Data_Assumptions2"/>
      <sheetName val="cover_sheet2"/>
      <sheetName val="Labour_Rates2"/>
      <sheetName val="Staffing_Analysis2"/>
      <sheetName val="Value_Walk1"/>
      <sheetName val="Fin_Sum__Base_and_Down_OC_NCF1"/>
      <sheetName val="FBALL_SUMMARY1"/>
      <sheetName val="Base_DCF1"/>
      <sheetName val="Base_PV_of_Equity1"/>
      <sheetName val="Equity_&amp;_Warrs1"/>
      <sheetName val="_Cap_1"/>
      <sheetName val="Downside_PV_of_Equity1"/>
      <sheetName val="_Downside_DCF1"/>
      <sheetName val="信息费用预算表(A4)_1"/>
      <sheetName val="FuSa_Release_Config1"/>
      <sheetName val="391_各1"/>
      <sheetName val="Exchange_Rate1"/>
      <sheetName val="Business_Case(ABC)"/>
      <sheetName val="Product_Cost_Summary(A)"/>
      <sheetName val="Master_PPL"/>
      <sheetName val="MSS_alt"/>
      <sheetName val="Kosten_aus_1999"/>
      <sheetName val="Vols&amp;Fixed_Costs"/>
      <sheetName val="Ermittlung_Zeitdaten"/>
      <sheetName val="C214_9306#25"/>
      <sheetName val="Headcount_Proton"/>
      <sheetName val="Investment_4x4economy"/>
      <sheetName val="93"/>
      <sheetName val="작성양식"/>
      <sheetName val="7整车成本"/>
      <sheetName val="「1-7」新車基準時間リスト(全件）"/>
      <sheetName val="1062辅料"/>
      <sheetName val="Dettaglio M.d.C."/>
      <sheetName val="毛利分析本月及环比(可视化)"/>
      <sheetName val="整车生产制造费用本月及环比(可视化)"/>
      <sheetName val="单车生产制造费用趋势(可视化)"/>
      <sheetName val="整车生产制造费用(可视化)"/>
      <sheetName val="单车毛利月度趋势分析(可视化)"/>
      <sheetName val="BOM by 专业组"/>
      <sheetName val="制造费用 by 制造费用类别"/>
      <sheetName val="3+9 Forecast (O)U March 13"/>
      <sheetName val="Sheet494"/>
      <sheetName val="accode"/>
      <sheetName val="Eingabemaske_Datamask"/>
      <sheetName val="Szenarioanalyse"/>
      <sheetName val="Workflow_AT"/>
      <sheetName val="Meng"/>
      <sheetName val="Sheet487"/>
      <sheetName val="12.09 Fcst"/>
      <sheetName val="12.10 Bud"/>
      <sheetName val="BRAKE"/>
      <sheetName val="Coversheet - 2051000001_1030 "/>
      <sheetName val="(ROUTING)"/>
      <sheetName val="COSREF"/>
      <sheetName val="RefG"/>
      <sheetName val="Форма №2а"/>
      <sheetName val="C"/>
      <sheetName val="index"/>
      <sheetName val="주행"/>
      <sheetName val="ABC及验证项目"/>
      <sheetName val="ABC，验证项目，AB角"/>
      <sheetName val="工艺路线"/>
      <sheetName val="公式"/>
      <sheetName val="下拉选择"/>
      <sheetName val="数据库"/>
      <sheetName val="当前现状"/>
      <sheetName val="D4量价"/>
      <sheetName val="基础数据（勿动）"/>
      <sheetName val="勿删信息"/>
      <sheetName val="项目清单"/>
      <sheetName val="Iteration Plan"/>
      <sheetName val="Workload and Availability"/>
      <sheetName val="网络管理测试"/>
      <sheetName val="SUM14ZC1"/>
      <sheetName val="Peo. data"/>
      <sheetName val="宁波合同"/>
      <sheetName val="FxdChg"/>
      <sheetName val="TB"/>
      <sheetName val="Calculations_Parameters"/>
      <sheetName val="Consol FS"/>
      <sheetName val="NON_OP I&amp;E_JV1"/>
      <sheetName val="预算编制说明"/>
      <sheetName val="期初余额"/>
      <sheetName val="本期增加"/>
      <sheetName val="本期减少"/>
      <sheetName val="Sheet355"/>
      <sheetName val="IS USD"/>
      <sheetName val="_ESList"/>
      <sheetName val="配置成本计算"/>
      <sheetName val="产品开发费用汇总表"/>
      <sheetName val="94_Qtr"/>
      <sheetName val="基本信息"/>
      <sheetName val="Anlagenspiegel"/>
      <sheetName val="Behältergewichte und Größen"/>
      <sheetName val="Smart View INPUT"/>
      <sheetName val="Mkt"/>
      <sheetName val="General Input"/>
      <sheetName val="Models &amp; Prices"/>
      <sheetName val="Finance"/>
      <sheetName val="Purchasing"/>
      <sheetName val="Marketing Volume calc"/>
      <sheetName val="Market Share"/>
      <sheetName val="Market Size"/>
      <sheetName val="Calc abs in time"/>
      <sheetName val="CashFlow TTL"/>
      <sheetName val="Key Data Input Page"/>
      <sheetName val="Capital"/>
      <sheetName val="CRPQ"/>
      <sheetName val="D3"/>
      <sheetName val="装備比較"/>
      <sheetName val="Quote Work Sheet - Schedule"/>
      <sheetName val="二厂汇总"/>
      <sheetName val="一厂汇总"/>
      <sheetName val="QOS Graph"/>
      <sheetName val="BU Summary Data"/>
      <sheetName val="CBU"/>
      <sheetName val="15.3_VX11 "/>
      <sheetName val="Constant"/>
      <sheetName val="Program Spending"/>
      <sheetName val="실DATA_20"/>
      <sheetName val="국내_pilot_sample20"/>
      <sheetName val="_SUMMARY(P_P&amp;S_O_P)20"/>
      <sheetName val="1_변경범위20"/>
      <sheetName val="TOTAL_BACK_DATA20"/>
      <sheetName val="VQ_HPV_比较19"/>
      <sheetName val="AP_01_Accounts_Payable-119"/>
      <sheetName val="SGM620-02__Fcst19"/>
      <sheetName val="진행_DATA_(2)19"/>
      <sheetName val="PV6_3_5L_LX5_GMX17019"/>
      <sheetName val="CAP_FCST_SUM-GMNA19"/>
      <sheetName val="Lv1_Value_MOD19"/>
      <sheetName val="Target_Costbooks19"/>
      <sheetName val="Investment_Input19"/>
      <sheetName val="Monte_Carlo_Input19"/>
      <sheetName val="Volume_Input19"/>
      <sheetName val="Struct_Cost_Input19"/>
      <sheetName val="Terminal_Value19"/>
      <sheetName val="Drop_Downs_(hide)18"/>
      <sheetName val="Source_Data18"/>
      <sheetName val="L_EQ7"/>
      <sheetName val="Cross_Charge_Forecast18"/>
      <sheetName val="Value_Analysis_-_Sheet_118"/>
      <sheetName val="LUQ03_7"/>
      <sheetName val="series_pricing7"/>
      <sheetName val="Income_Statement7"/>
      <sheetName val="Plant_Data7"/>
      <sheetName val="Teilepreise_(Bratislava)6"/>
      <sheetName val="Teilepreise_(Pamplona)6"/>
      <sheetName val="1_Program_Overview5"/>
      <sheetName val="4_Design&amp;PreProdBuild5"/>
      <sheetName val="10_PPAP&amp;Pilot5"/>
      <sheetName val="Master_Data6"/>
      <sheetName val="Reg_Detail4"/>
      <sheetName val="WP_Definitions4"/>
      <sheetName val="Cap'l_Input3"/>
      <sheetName val="Supplier_Ideas3"/>
      <sheetName val="Fiscal_Seats3"/>
      <sheetName val="Fiscal_Interiors3"/>
      <sheetName val="Implemented_net_Annualized3"/>
      <sheetName val="Ideas_Entered3"/>
      <sheetName val="ALL_PARTS_PRICE_LIST3"/>
      <sheetName val="225_Lat_Summary3"/>
      <sheetName val="Shared_Location_Table3"/>
      <sheetName val="CPU_Pricing_-_Engg3"/>
      <sheetName val="standard_time3"/>
      <sheetName val="Other_Costs3"/>
      <sheetName val="Data_Assumptions3"/>
      <sheetName val="cover_sheet3"/>
      <sheetName val="Labour_Rates3"/>
      <sheetName val="Staffing_Analysis3"/>
      <sheetName val="Value_Walk2"/>
      <sheetName val="Fin_Sum__Base_and_Down_OC_NCF2"/>
      <sheetName val="FBALL_SUMMARY2"/>
      <sheetName val="Base_DCF2"/>
      <sheetName val="Base_PV_of_Equity2"/>
      <sheetName val="Equity_&amp;_Warrs2"/>
      <sheetName val="_Cap_2"/>
      <sheetName val="Downside_PV_of_Equity2"/>
      <sheetName val="_Downside_DCF2"/>
      <sheetName val="FuSa_Release_Config2"/>
      <sheetName val="信息费用预算表(A4)_2"/>
      <sheetName val="391_各2"/>
      <sheetName val="Exchange_Rate2"/>
      <sheetName val="Business_Case(ABC)1"/>
      <sheetName val="Product_Cost_Summary(A)1"/>
      <sheetName val="Master_PPL1"/>
      <sheetName val="MSS_alt1"/>
      <sheetName val="Kosten_aus_19991"/>
      <sheetName val="Vols&amp;Fixed_Costs1"/>
      <sheetName val="Ermittlung_Zeitdaten1"/>
      <sheetName val="Headcount_Proton1"/>
      <sheetName val="C214_9306#251"/>
      <sheetName val="项目明细Project_detail_GRI"/>
      <sheetName val="Part_Configuration_1"/>
      <sheetName val="CY20_Program_List1"/>
      <sheetName val="chassis_1"/>
      <sheetName val="Summary_@_Area1"/>
      <sheetName val="May_-_Backup1"/>
      <sheetName val="total_Global_Portfolio"/>
      <sheetName val="3+9_Forecast_(O)U_March_13"/>
      <sheetName val="Dettaglio_M_d_C_"/>
      <sheetName val="BOM_by_专业组"/>
      <sheetName val="制造费用_by_制造费用类别"/>
      <sheetName val="12_09_Fcst"/>
      <sheetName val="12_10_Bud"/>
      <sheetName val="Peo__data"/>
      <sheetName val="Consol_FS"/>
      <sheetName val="NON_OP_I&amp;E_JV1"/>
      <sheetName val="Smart_View_INPUT"/>
      <sheetName val="General_Input"/>
      <sheetName val="Models_&amp;_Prices"/>
      <sheetName val="Marketing_Volume_calc"/>
      <sheetName val="Market_Share"/>
      <sheetName val="Market_Size"/>
      <sheetName val="Calc_abs_in_time"/>
      <sheetName val="CashFlow_TTL"/>
      <sheetName val="Quote_Work_Sheet_-_Schedule"/>
      <sheetName val="Key_Data_Input_Page"/>
      <sheetName val="Parameter"/>
      <sheetName val="SPP 2004 plan by TOS"/>
      <sheetName val="#142-1-갑"/>
      <sheetName val="712"/>
      <sheetName val="calc data"/>
      <sheetName val="To Work With"/>
      <sheetName val="Lead Sheet"/>
      <sheetName val="보고서"/>
      <sheetName val="Sheet653"/>
      <sheetName val="Sheet689"/>
      <sheetName val="Sheet690"/>
      <sheetName val="Sheet514"/>
      <sheetName val="Creativity Teams"/>
      <sheetName val="Costed BOM 2ndR 40%"/>
      <sheetName val="Instructions"/>
      <sheetName val="General"/>
      <sheetName val="Hidden"/>
      <sheetName val="FrontSheet"/>
      <sheetName val="CED1240"/>
      <sheetName val="외주현황_wq1"/>
      <sheetName val="tab_19"/>
      <sheetName val="SER"/>
      <sheetName val="RENTAL CAR"/>
      <sheetName val="Cashflow"/>
      <sheetName val="TK01"/>
      <sheetName val="Maschbez"/>
      <sheetName val="Var. Kosten 1999"/>
      <sheetName val="国内出荷"/>
      <sheetName val="寄售材料"/>
      <sheetName val="Bid and cash"/>
      <sheetName val="ROCE"/>
      <sheetName val="底稿台账 -筛选版"/>
      <sheetName val="検索条件"/>
      <sheetName val="rpt03"/>
      <sheetName val="rpt01"/>
      <sheetName val="rpt05"/>
      <sheetName val="公司各月报表"/>
      <sheetName val="汇总明细"/>
      <sheetName val="model"/>
      <sheetName val="MASTER LIST_ICMG (2023-2)"/>
      <sheetName val="Customer"/>
      <sheetName val="RCL MY2 24mth"/>
      <sheetName val="Confirmation"/>
      <sheetName val="c_data"/>
      <sheetName val="co_code"/>
      <sheetName val="statement 1998"/>
      <sheetName val="K31X"/>
      <sheetName val="153541"/>
      <sheetName val="zmm014"/>
      <sheetName val="明细"/>
      <sheetName val="6月超库龄"/>
      <sheetName val="29、费用比较"/>
      <sheetName val="7、采购成本对比表"/>
      <sheetName val="分月度采购成本对比表"/>
      <sheetName val="采购成本汇总"/>
      <sheetName val="8、直接材料对比表"/>
      <sheetName val="大件库"/>
      <sheetName val="5月"/>
      <sheetName val="800h CLT-optimized"/>
      <sheetName val="系统分类统计"/>
      <sheetName val="04 系统-失效模式统计"/>
      <sheetName val="05 系统-失效模式统计"/>
      <sheetName val="Guideline"/>
      <sheetName val="缺陷等级&amp;优先级定义"/>
      <sheetName val="汇总需求"/>
      <sheetName val="原则及要求"/>
      <sheetName val="职工教育经费"/>
      <sheetName val="Tracker"/>
      <sheetName val="详细说明"/>
      <sheetName val="800h_CLT-optimized"/>
      <sheetName val="05_系统-失效模式统计"/>
      <sheetName val="04_系统-失效模式统计"/>
      <sheetName val="K2"/>
      <sheetName val="8大类-CS11AB"/>
      <sheetName val="源数据(勿删)"/>
      <sheetName val="2020年预算"/>
      <sheetName val="效率曲线"/>
      <sheetName val="大纲"/>
      <sheetName val="底稿及PPT编制要求"/>
      <sheetName val="参数设置"/>
      <sheetName val="科目分类"/>
      <sheetName val="organization data"/>
      <sheetName val="FY11-21A 项目工时统计表（自带公式）"/>
      <sheetName val="汇总-海外"/>
      <sheetName val="ALLEMAGNE"/>
      <sheetName val="DE"/>
      <sheetName val="Données"/>
      <sheetName val="N7 CHINE ttes versions"/>
      <sheetName val="索引"/>
      <sheetName val="800h_CLT-optimized1"/>
      <sheetName val="05_系统-失效模式统计1"/>
      <sheetName val="04_系统-失效模式统计1"/>
      <sheetName val="organization_data"/>
      <sheetName val="N7_CHINE_ttes_versions"/>
      <sheetName val="800h_CLT-optimized2"/>
      <sheetName val="05_系统-失效模式统计2"/>
      <sheetName val="04_系统-失效模式统计2"/>
      <sheetName val="organization_data1"/>
      <sheetName val="N7_CHINE_ttes_versions1"/>
      <sheetName val="工时-按部门"/>
      <sheetName val="FY11-21A_项目工时统计表（自带公式）"/>
      <sheetName val="人力预算"/>
      <sheetName val="问题汇总表"/>
      <sheetName val="瀑布图(预实）"/>
      <sheetName val="07年12月结算单"/>
      <sheetName val="800h_CLT-optimized4"/>
      <sheetName val="05_系统-失效模式统计4"/>
      <sheetName val="04_系统-失效模式统计4"/>
      <sheetName val="organization_data3"/>
      <sheetName val="FY11-21A_项目工时统计表（自带公式）2"/>
      <sheetName val="N7_CHINE_ttes_versions3"/>
      <sheetName val="800h_CLT-optimized3"/>
      <sheetName val="05_系统-失效模式统计3"/>
      <sheetName val="04_系统-失效模式统计3"/>
      <sheetName val="organization_data2"/>
      <sheetName val="FY11-21A_项目工时统计表（自带公式）1"/>
      <sheetName val="N7_CHINE_ttes_versions2"/>
      <sheetName val="科目定义"/>
      <sheetName val="新准则TB"/>
      <sheetName val="tot.invest"/>
      <sheetName val="tot.invest&amp;fund raising "/>
      <sheetName val="总成本费用"/>
      <sheetName val="图表具体数据"/>
      <sheetName val="800h_CLT-optimized5"/>
      <sheetName val="05_系统-失效模式统计5"/>
      <sheetName val="04_系统-失效模式统计5"/>
      <sheetName val="organization_data4"/>
      <sheetName val="FY11-21A_项目工时统计表（自带公式）3"/>
      <sheetName val="N7_CHINE_ttes_versions4"/>
      <sheetName val="IE科提供绩效系数类别"/>
      <sheetName val="00年损益（分月）"/>
      <sheetName val="分解数据图表"/>
      <sheetName val="直接销售情况"/>
      <sheetName val="Lists"/>
      <sheetName val="OP"/>
      <sheetName val="购置设备预算明细表"/>
      <sheetName val="课题承担单位基本情况表"/>
      <sheetName val="EurotoolsXRates"/>
      <sheetName val="GB-IC Villingen GG"/>
      <sheetName val="eqpmad2"/>
      <sheetName val="tot_invest"/>
      <sheetName val="tot_invest&amp;fund_raising_"/>
      <sheetName val="800h_CLT-optimized6"/>
      <sheetName val="04_系统-失效模式统计6"/>
      <sheetName val="05_系统-失效模式统计6"/>
      <sheetName val="N7_CHINE_ttes_versions5"/>
      <sheetName val="organization_data5"/>
      <sheetName val="FY11-21A_项目工时统计表（自带公式）4"/>
      <sheetName val="工时（项目提报）"/>
      <sheetName val="辅助表"/>
      <sheetName val="Result"/>
      <sheetName val="06-物流"/>
      <sheetName val="【1】造车计划"/>
      <sheetName val="GM-FINANCE"/>
      <sheetName val="Direct Labour"/>
      <sheetName val="人员基本信息_政治面貌"/>
      <sheetName val="封面"/>
      <sheetName val="CONSO"/>
      <sheetName val="单价"/>
      <sheetName val="合同"/>
      <sheetName val="订单汇总"/>
      <sheetName val="1086001094"/>
      <sheetName val="1086090503"/>
      <sheetName val="1086001007"/>
      <sheetName val="1086001014"/>
      <sheetName val="1086090403"/>
      <sheetName val="1086090505"/>
      <sheetName val="1086090400"/>
      <sheetName val="1086090500"/>
      <sheetName val="1086001078"/>
      <sheetName val="1086001075"/>
      <sheetName val="479气缸盖"/>
      <sheetName val="479气缸体"/>
      <sheetName val="479半成品"/>
      <sheetName val="479国IV半成品"/>
      <sheetName val="国IV479气缸盖"/>
      <sheetName val="376气缸盖"/>
      <sheetName val="10-制造费用情况"/>
      <sheetName val="1086001008"/>
      <sheetName val="1086090504"/>
      <sheetName val="1086001081"/>
      <sheetName val="1086090603"/>
      <sheetName val="中转库出库合计"/>
      <sheetName val="VOL_EXC"/>
      <sheetName val="选项列表"/>
      <sheetName val="pfx_prov"/>
      <sheetName val="差异区分"/>
      <sheetName val="Agreed Features"/>
      <sheetName val="Material Input Status"/>
      <sheetName val="Agreed_Features"/>
      <sheetName val="Material_Input_Status"/>
      <sheetName val="Agreed_Features1"/>
      <sheetName val="Material_Input_Status1"/>
      <sheetName val="Agreed_Features2"/>
      <sheetName val="Material_Input_Status2"/>
      <sheetName val="信息费用预算表(A4)_3"/>
      <sheetName val="Material_Input_Status3"/>
      <sheetName val="Agreed_Features3"/>
      <sheetName val="试算平衡表"/>
      <sheetName val="XBase"/>
      <sheetName val="National"/>
      <sheetName val="信息费用预算表(A4)_4"/>
      <sheetName val="Agreed_Features4"/>
      <sheetName val="Material_Input_Status4"/>
      <sheetName val="4月草稿"/>
      <sheetName val="管报费用分类"/>
      <sheetName val="往来款"/>
      <sheetName val="Lookups"/>
      <sheetName val="Agreed_Features5"/>
      <sheetName val="信息费用预算表(A4)_5"/>
      <sheetName val="Material_Input_Status5"/>
      <sheetName val="Overtime"/>
      <sheetName val="Perunit"/>
      <sheetName val="人员基本信息_籍贯"/>
      <sheetName val="JL7200M4 BT"/>
      <sheetName val="JL7200M4 CT"/>
      <sheetName val="JL7200MA4 BT"/>
      <sheetName val="JL7200MA4 CT"/>
      <sheetName val="JL7200MA4 HT"/>
      <sheetName val="JL7200MA4 ZT"/>
      <sheetName val="JL7200MA4 XT"/>
      <sheetName val="JL7240MA4 HT"/>
      <sheetName val="JL7240MA4 ZT"/>
      <sheetName val="JL7240MA4 XT"/>
      <sheetName val="GC-1项目"/>
      <sheetName val="dict"/>
      <sheetName val="杭州"/>
      <sheetName val="降价进度总表"/>
      <sheetName val="1月份"/>
      <sheetName val="6月份"/>
      <sheetName val="JL7200M4_BT1"/>
      <sheetName val="JL7200M4_CT1"/>
      <sheetName val="JL7200MA4_BT1"/>
      <sheetName val="JL7200MA4_CT1"/>
      <sheetName val="JL7200MA4_HT1"/>
      <sheetName val="JL7200MA4_ZT1"/>
      <sheetName val="JL7200MA4_XT1"/>
      <sheetName val="JL7240MA4_HT1"/>
      <sheetName val="JL7240MA4_ZT1"/>
      <sheetName val="JL7240MA4_XT1"/>
      <sheetName val="JL7200M4_BT"/>
      <sheetName val="JL7200M4_CT"/>
      <sheetName val="JL7200MA4_BT"/>
      <sheetName val="JL7200MA4_CT"/>
      <sheetName val="JL7200MA4_HT"/>
      <sheetName val="JL7200MA4_ZT"/>
      <sheetName val="JL7200MA4_XT"/>
      <sheetName val="JL7240MA4_HT"/>
      <sheetName val="JL7240MA4_ZT"/>
      <sheetName val="JL7240MA4_XT"/>
      <sheetName val="喷漆件入库"/>
      <sheetName val="JL7200M4_BT2"/>
      <sheetName val="JL7200M4_CT2"/>
      <sheetName val="JL7200MA4_BT2"/>
      <sheetName val="JL7200MA4_CT2"/>
      <sheetName val="JL7200MA4_HT2"/>
      <sheetName val="JL7200MA4_ZT2"/>
      <sheetName val="JL7200MA4_XT2"/>
      <sheetName val="JL7240MA4_HT2"/>
      <sheetName val="JL7240MA4_ZT2"/>
      <sheetName val="JL7240MA4_XT2"/>
      <sheetName val="TOUS"/>
      <sheetName val="DETAIL CAMPAGNES A3"/>
      <sheetName val="JL7200M4_BT3"/>
      <sheetName val="JL7200M4_CT3"/>
      <sheetName val="JL7200MA4_BT3"/>
      <sheetName val="JL7200MA4_CT3"/>
      <sheetName val="JL7200MA4_HT3"/>
      <sheetName val="JL7200MA4_ZT3"/>
      <sheetName val="JL7200MA4_XT3"/>
      <sheetName val="JL7240MA4_HT3"/>
      <sheetName val="JL7240MA4_ZT3"/>
      <sheetName val="JL7240MA4_XT3"/>
      <sheetName val="DETAIL_CAMPAGNES_A3"/>
      <sheetName val="JL7200M4_BT4"/>
      <sheetName val="JL7200M4_CT4"/>
      <sheetName val="JL7200MA4_BT4"/>
      <sheetName val="JL7200MA4_CT4"/>
      <sheetName val="JL7200MA4_HT4"/>
      <sheetName val="JL7200MA4_ZT4"/>
      <sheetName val="JL7200MA4_XT4"/>
      <sheetName val="JL7240MA4_HT4"/>
      <sheetName val="JL7240MA4_ZT4"/>
      <sheetName val="JL7240MA4_XT4"/>
      <sheetName val="DETAIL_CAMPAGNES_A31"/>
      <sheetName val="JL7200M4_BT6"/>
      <sheetName val="JL7200M4_CT6"/>
      <sheetName val="JL7200MA4_BT6"/>
      <sheetName val="JL7200MA4_CT6"/>
      <sheetName val="JL7200MA4_HT6"/>
      <sheetName val="JL7200MA4_ZT6"/>
      <sheetName val="JL7200MA4_XT6"/>
      <sheetName val="JL7240MA4_HT6"/>
      <sheetName val="JL7240MA4_ZT6"/>
      <sheetName val="JL7240MA4_XT6"/>
      <sheetName val="Ermittlung_Zeitdaten3"/>
      <sheetName val="DETAIL_CAMPAGNES_A33"/>
      <sheetName val="JL7200M4_BT5"/>
      <sheetName val="JL7200M4_CT5"/>
      <sheetName val="JL7200MA4_BT5"/>
      <sheetName val="JL7200MA4_CT5"/>
      <sheetName val="JL7200MA4_HT5"/>
      <sheetName val="JL7200MA4_ZT5"/>
      <sheetName val="JL7200MA4_XT5"/>
      <sheetName val="JL7240MA4_HT5"/>
      <sheetName val="JL7240MA4_ZT5"/>
      <sheetName val="JL7240MA4_XT5"/>
      <sheetName val="Ermittlung_Zeitdaten2"/>
      <sheetName val="DETAIL_CAMPAGNES_A32"/>
      <sheetName val="不含直接"/>
      <sheetName val="JL7200M4_BT7"/>
      <sheetName val="JL7200M4_CT7"/>
      <sheetName val="JL7200MA4_BT7"/>
      <sheetName val="JL7200MA4_CT7"/>
      <sheetName val="JL7200MA4_HT7"/>
      <sheetName val="JL7200MA4_ZT7"/>
      <sheetName val="JL7200MA4_XT7"/>
      <sheetName val="JL7240MA4_HT7"/>
      <sheetName val="JL7240MA4_ZT7"/>
      <sheetName val="JL7240MA4_XT7"/>
      <sheetName val="Ermittlung_Zeitdaten4"/>
      <sheetName val="DETAIL_CAMPAGNES_A34"/>
      <sheetName val="01 研发项目信息表"/>
      <sheetName val="JL7200M4_BT8"/>
      <sheetName val="JL7200M4_CT8"/>
      <sheetName val="JL7200MA4_BT8"/>
      <sheetName val="JL7200MA4_CT8"/>
      <sheetName val="JL7200MA4_HT8"/>
      <sheetName val="JL7200MA4_ZT8"/>
      <sheetName val="JL7200MA4_XT8"/>
      <sheetName val="JL7240MA4_HT8"/>
      <sheetName val="JL7240MA4_ZT8"/>
      <sheetName val="JL7240MA4_XT8"/>
      <sheetName val="Agreed_Features6"/>
      <sheetName val="Ermittlung_Zeitdaten5"/>
      <sheetName val="DETAIL_CAMPAGNES_A35"/>
      <sheetName val="样本"/>
      <sheetName val="5、BIW需求"/>
      <sheetName val="4、DC1E整车试验策划V2版（PA版）2.15"/>
      <sheetName val="6、修订履历表"/>
      <sheetName val="人员基本信息_民族"/>
      <sheetName val="Costbook by HRC"/>
      <sheetName val="Costbook Review"/>
      <sheetName val="Chg Review - Not in CB"/>
      <sheetName val="Changes in Costbook - Base FWD"/>
      <sheetName val="Change Summary"/>
      <sheetName val="LC Cost of Engine Variants"/>
      <sheetName val="New Costbook  - Base FWD"/>
      <sheetName val="Target EAS and Dress"/>
      <sheetName val="Target Lifecycle Costs (700day)"/>
      <sheetName val="Lifecycle Costs (400day)"/>
      <sheetName val="Lifecycle Costs (700day)"/>
      <sheetName val="Lifecycle Costs (1300day)"/>
      <sheetName val="Main Tooling"/>
      <sheetName val="Tooling Detail"/>
      <sheetName val="Tooling Rebill (700day)"/>
      <sheetName val="Tooling Rebill (700day Q's)"/>
      <sheetName val="Selected Component"/>
      <sheetName val="IAFM"/>
      <sheetName val="High Feaure V6 Costbook"/>
      <sheetName val="?? DATA (2)"/>
      <sheetName val="D33-96420024"/>
      <sheetName val="보고1"/>
      <sheetName val="PV6 3_5L LX5 GMX170"/>
      <sheetName val="__ DATA (2)"/>
      <sheetName val="产品配置表"/>
      <sheetName val="Summary-Korea"/>
      <sheetName val="ATS Summary"/>
      <sheetName val="Detail"/>
      <sheetName val="月度计划提报说明"/>
      <sheetName val="Look-up"/>
      <sheetName val="汇总"/>
      <sheetName val="SW maturity Status Definitions"/>
      <sheetName val="数据汇总"/>
      <sheetName val="勿删"/>
      <sheetName val="规则 rule"/>
      <sheetName val="整车检查"/>
      <sheetName val="勿删-数据验证"/>
      <sheetName val="数据"/>
      <sheetName val="COMMERCIALS-WHO"/>
      <sheetName val="64164"/>
      <sheetName val="대외공문"/>
      <sheetName val="月度工作计划管理细则"/>
      <sheetName val="Costbook_by_HRC"/>
      <sheetName val="Costbook_Review"/>
      <sheetName val="Chg_Review_-_Not_in_CB"/>
      <sheetName val="Changes_in_Costbook_-_Base_FWD"/>
      <sheetName val="Change_Summary"/>
      <sheetName val="LC_Cost_of_Engine_Variants"/>
      <sheetName val="New_Costbook__-_Base_FWD"/>
      <sheetName val="Target_EAS_and_Dress"/>
      <sheetName val="Target_Lifecycle_Costs_(700day)"/>
      <sheetName val="Lifecycle_Costs_(400day)"/>
      <sheetName val="Lifecycle_Costs_(700day)"/>
      <sheetName val="Lifecycle_Costs_(1300day)"/>
      <sheetName val="Main_Tooling"/>
      <sheetName val="Tooling_Detail"/>
      <sheetName val="Tooling_Rebill_(700day)"/>
      <sheetName val="Tooling_Rebill_(700day_Q's)"/>
      <sheetName val="Selected_Component"/>
      <sheetName val="High_Feaure_V6_Costbook"/>
      <sheetName val="??_DATA_(2)"/>
      <sheetName val="___DATA_(2)"/>
      <sheetName val="ATS_Summary"/>
      <sheetName val="SW_maturity_Status_Definitions"/>
      <sheetName val="规则_rule"/>
      <sheetName val="Costbook_by_HRC1"/>
      <sheetName val="Costbook_Review1"/>
      <sheetName val="Chg_Review_-_Not_in_CB1"/>
      <sheetName val="Changes_in_Costbook_-_Base_FWD1"/>
      <sheetName val="Change_Summary1"/>
      <sheetName val="LC_Cost_of_Engine_Variants1"/>
      <sheetName val="New_Costbook__-_Base_FWD1"/>
      <sheetName val="Target_EAS_and_Dress1"/>
      <sheetName val="Target_Lifecycle_Costs_(700day1"/>
      <sheetName val="Lifecycle_Costs_(400day)1"/>
      <sheetName val="Lifecycle_Costs_(700day)1"/>
      <sheetName val="Lifecycle_Costs_(1300day)1"/>
      <sheetName val="Main_Tooling1"/>
      <sheetName val="Tooling_Detail1"/>
      <sheetName val="Tooling_Rebill_(700day)1"/>
      <sheetName val="Tooling_Rebill_(700day_Q's)1"/>
      <sheetName val="Selected_Component1"/>
      <sheetName val="High_Feaure_V6_Costbook1"/>
      <sheetName val="??_DATA_(2)1"/>
      <sheetName val="___DATA_(2)1"/>
      <sheetName val="ATS_Summary1"/>
      <sheetName val="SW_maturity_Status_Definitions1"/>
      <sheetName val="TC 2002"/>
      <sheetName val="TC 2005"/>
      <sheetName val="Costbook_by_HRC2"/>
      <sheetName val="Costbook_Review2"/>
      <sheetName val="Chg_Review_-_Not_in_CB2"/>
      <sheetName val="Changes_in_Costbook_-_Base_FWD2"/>
      <sheetName val="Change_Summary2"/>
      <sheetName val="LC_Cost_of_Engine_Variants2"/>
      <sheetName val="New_Costbook__-_Base_FWD2"/>
      <sheetName val="Target_EAS_and_Dress2"/>
      <sheetName val="Target_Lifecycle_Costs_(700day2"/>
      <sheetName val="Lifecycle_Costs_(400day)2"/>
      <sheetName val="Lifecycle_Costs_(700day)2"/>
      <sheetName val="Lifecycle_Costs_(1300day)2"/>
      <sheetName val="Main_Tooling2"/>
      <sheetName val="Tooling_Detail2"/>
      <sheetName val="Tooling_Rebill_(700day)2"/>
      <sheetName val="Tooling_Rebill_(700day_Q's)2"/>
      <sheetName val="Selected_Component2"/>
      <sheetName val="High_Feaure_V6_Costbook2"/>
      <sheetName val="??_DATA_(2)2"/>
      <sheetName val="___DATA_(2)2"/>
      <sheetName val="ATS_Summary2"/>
      <sheetName val="SW_maturity_Status_Definitions2"/>
      <sheetName val="规则_rule1"/>
      <sheetName val="TC_2002"/>
      <sheetName val="TC_2005"/>
      <sheetName val="PFR Stats"/>
      <sheetName val="56271-2"/>
      <sheetName val="GLOBAL"/>
      <sheetName val="Import (CAPTIVA)"/>
      <sheetName val="贵金属行情"/>
      <sheetName val="系统数据"/>
      <sheetName val="Costbook Review not in CB"/>
      <sheetName val="Chg Rvw Booked - Base FWD"/>
      <sheetName val="Costbook Review in CB"/>
      <sheetName val="Target to Status Reconciliation"/>
      <sheetName val="Status Costbook  FWD LY7"/>
      <sheetName val="Costbook - Target EAS and Dress"/>
      <sheetName val="Current Status @ 1,300day"/>
      <sheetName val="#1 Lifecycle Costs (700day)"/>
      <sheetName val="#2 Lifecycle Costs (1300day)"/>
      <sheetName val="#3 Lifecycle Costs (400day)"/>
      <sheetName val="OPEN3200"/>
      <sheetName val="Models"/>
      <sheetName val="Notes Rec Retrieve"/>
      <sheetName val="Cht-Allion Fisher"/>
      <sheetName val="Starting Vehicle Database"/>
      <sheetName val="Sheet24"/>
      <sheetName val="More Info"/>
      <sheetName val="Vendors"/>
      <sheetName val="Drop Downs"/>
      <sheetName val="车辆类型"/>
      <sheetName val="Travel Rate"/>
      <sheetName val="Costbook_Review_not_in_CB"/>
      <sheetName val="Chg_Rvw_Booked_-_Base_FWD"/>
      <sheetName val="Costbook_Review_in_CB"/>
      <sheetName val="Target_to_Status_Reconciliation"/>
      <sheetName val="Status_Costbook__FWD_LY7"/>
      <sheetName val="Costbook_-_Target_EAS_and_Dress"/>
      <sheetName val="Current_Status_@_1,300day"/>
      <sheetName val="#1_Lifecycle_Costs_(700day)"/>
      <sheetName val="#2_Lifecycle_Costs_(1300day)"/>
      <sheetName val="#3_Lifecycle_Costs_(400day)"/>
      <sheetName val="Import_(CAPTIVA)"/>
      <sheetName val="More_Info"/>
      <sheetName val="investment walk 090512"/>
      <sheetName val="TotalCapital+Execution)"/>
      <sheetName val="SGM610-02  Fcst"/>
      <sheetName val="Travel_Rate"/>
      <sheetName val="Category Definition"/>
      <sheetName val="Import_(CAPTIVA)1"/>
      <sheetName val="Costbook_Review_not_in_CB1"/>
      <sheetName val="Chg_Rvw_Booked_-_Base_FWD1"/>
      <sheetName val="Costbook_Review_in_CB1"/>
      <sheetName val="Target_to_Status_Reconciliatio1"/>
      <sheetName val="Status_Costbook__FWD_LY71"/>
      <sheetName val="Costbook_-_Target_EAS_and_Dres1"/>
      <sheetName val="Current_Status_@_1,300day1"/>
      <sheetName val="#1_Lifecycle_Costs_(700day)1"/>
      <sheetName val="#2_Lifecycle_Costs_(1300day)1"/>
      <sheetName val="#3_Lifecycle_Costs_(400day)1"/>
      <sheetName val="Notes_Rec_Retrieve"/>
      <sheetName val="Cht-Allion_Fisher"/>
      <sheetName val="Starting_Vehicle_Database"/>
      <sheetName val="More_Info1"/>
      <sheetName val="Drop_Downs"/>
      <sheetName val="Travel_Rate1"/>
      <sheetName val="investment_walk_090512"/>
      <sheetName val="SGM610-02__Fcst"/>
      <sheetName val="Category_Definition"/>
      <sheetName val="目录"/>
      <sheetName val="classification"/>
      <sheetName val="Details"/>
      <sheetName val="SUMMARY POSITION (2)"/>
      <sheetName val="Fleet Retail split"/>
      <sheetName val="E1020"/>
      <sheetName val="现金流量表"/>
      <sheetName val="Proposed Grand Am Content"/>
      <sheetName val="科目余额表"/>
      <sheetName val="1.기안지"/>
      <sheetName val="2.대외공문"/>
      <sheetName val="YS02-02"/>
      <sheetName val="Timing"/>
      <sheetName val="下拉菜单"/>
      <sheetName val="资产类别"/>
      <sheetName val="UMLAGE02"/>
      <sheetName val="基础数据（无需填列）"/>
      <sheetName val="IS"/>
      <sheetName val="D74"/>
      <sheetName val="X76"/>
      <sheetName val="Job1"/>
      <sheetName val="CS85"/>
      <sheetName val="BS"/>
      <sheetName val="CF"/>
      <sheetName val="Volume"/>
      <sheetName val="LC"/>
      <sheetName val="Grants"/>
      <sheetName val="Tax"/>
      <sheetName val="B81"/>
      <sheetName val="Loan &amp; Interest"/>
      <sheetName val="FME"/>
      <sheetName val="MFG"/>
      <sheetName val="SP"/>
      <sheetName val="XCE"/>
      <sheetName val="Stock"/>
      <sheetName val="CM"/>
      <sheetName val="G&amp;A"/>
      <sheetName val="Job2"/>
      <sheetName val="B753"/>
      <sheetName val="D45"/>
      <sheetName val="B754"/>
      <sheetName val="B751"/>
      <sheetName val="X83"/>
      <sheetName val="X74"/>
      <sheetName val="ED34"/>
      <sheetName val="eD94"/>
      <sheetName val="Key Assumption"/>
      <sheetName val="w facelift"/>
      <sheetName val="Lead"/>
      <sheetName val="大纲量-12.24"/>
      <sheetName val="降本分析--成本横向对比"/>
      <sheetName val="PFR_Stats"/>
      <sheetName val="標時"/>
      <sheetName val="FAB별"/>
      <sheetName val="Costbook_by_HRC3"/>
      <sheetName val="Costbook_Review3"/>
      <sheetName val="Chg_Review_-_Not_in_CB3"/>
      <sheetName val="Changes_in_Costbook_-_Base_FWD3"/>
      <sheetName val="Change_Summary3"/>
      <sheetName val="LC_Cost_of_Engine_Variants3"/>
      <sheetName val="New_Costbook__-_Base_FWD3"/>
      <sheetName val="Target_EAS_and_Dress3"/>
      <sheetName val="Target_Lifecycle_Costs_(700day3"/>
      <sheetName val="Lifecycle_Costs_(400day)3"/>
      <sheetName val="Lifecycle_Costs_(700day)3"/>
      <sheetName val="Lifecycle_Costs_(1300day)3"/>
      <sheetName val="Main_Tooling3"/>
      <sheetName val="Tooling_Detail3"/>
      <sheetName val="Tooling_Rebill_(700day)3"/>
      <sheetName val="Tooling_Rebill_(700day_Q's)3"/>
      <sheetName val="Selected_Component3"/>
      <sheetName val="High_Feaure_V6_Costbook3"/>
      <sheetName val="??_DATA_(2)3"/>
      <sheetName val="___DATA_(2)3"/>
      <sheetName val="ATS_Summary3"/>
      <sheetName val="SW_maturity_Status_Definitions3"/>
      <sheetName val="规则_rule2"/>
      <sheetName val="TC_20021"/>
      <sheetName val="TC_20051"/>
      <sheetName val="名称管理器"/>
      <sheetName val="参考科目及二级部门清单"/>
      <sheetName val="Costbook_by_HRC4"/>
      <sheetName val="Costbook_Review4"/>
      <sheetName val="Chg_Review_-_Not_in_CB4"/>
      <sheetName val="Changes_in_Costbook_-_Base_FWD4"/>
      <sheetName val="Change_Summary4"/>
      <sheetName val="LC_Cost_of_Engine_Variants4"/>
      <sheetName val="New_Costbook__-_Base_FWD4"/>
      <sheetName val="Target_EAS_and_Dress4"/>
      <sheetName val="Target_Lifecycle_Costs_(700day4"/>
      <sheetName val="Lifecycle_Costs_(400day)4"/>
      <sheetName val="Lifecycle_Costs_(700day)4"/>
      <sheetName val="Lifecycle_Costs_(1300day)4"/>
      <sheetName val="Main_Tooling4"/>
      <sheetName val="Tooling_Detail4"/>
      <sheetName val="Tooling_Rebill_(700day)4"/>
      <sheetName val="Tooling_Rebill_(700day_Q's)4"/>
      <sheetName val="Selected_Component4"/>
      <sheetName val="High_Feaure_V6_Costbook4"/>
      <sheetName val="??_DATA_(2)4"/>
      <sheetName val="___DATA_(2)4"/>
      <sheetName val="ATS_Summary4"/>
      <sheetName val="SW_maturity_Status_Definitions4"/>
      <sheetName val="规则_rule3"/>
      <sheetName val="TC_20022"/>
      <sheetName val="TC_20052"/>
      <sheetName val="Control"/>
      <sheetName val="Risk list new"/>
      <sheetName val="IP"/>
      <sheetName val="Costbook_by_HRC5"/>
      <sheetName val="Costbook_Review5"/>
      <sheetName val="Chg_Review_-_Not_in_CB5"/>
      <sheetName val="Changes_in_Costbook_-_Base_FWD5"/>
      <sheetName val="Change_Summary5"/>
      <sheetName val="LC_Cost_of_Engine_Variants5"/>
      <sheetName val="New_Costbook__-_Base_FWD5"/>
      <sheetName val="Target_EAS_and_Dress5"/>
      <sheetName val="Target_Lifecycle_Costs_(700day5"/>
      <sheetName val="Lifecycle_Costs_(400day)5"/>
      <sheetName val="Lifecycle_Costs_(700day)5"/>
      <sheetName val="Lifecycle_Costs_(1300day)5"/>
      <sheetName val="Main_Tooling5"/>
      <sheetName val="Tooling_Detail5"/>
      <sheetName val="Tooling_Rebill_(700day)5"/>
      <sheetName val="Tooling_Rebill_(700day_Q's)5"/>
      <sheetName val="Selected_Component5"/>
      <sheetName val="High_Feaure_V6_Costbook5"/>
      <sheetName val="??_DATA_(2)5"/>
      <sheetName val="___DATA_(2)5"/>
      <sheetName val="ATS_Summary5"/>
      <sheetName val="SW_maturity_Status_Definitions5"/>
      <sheetName val="规则_rule4"/>
      <sheetName val="PFR_Stats1"/>
      <sheetName val="TC_20023"/>
      <sheetName val="TC_20053"/>
      <sheetName val="Import_(CAPTIVA)2"/>
      <sheetName val="Costbook_Review_not_in_CB2"/>
      <sheetName val="Chg_Rvw_Booked_-_Base_FWD2"/>
      <sheetName val="Costbook_Review_in_CB2"/>
      <sheetName val="Target_to_Status_Reconciliatio2"/>
      <sheetName val="Status_Costbook__FWD_LY72"/>
      <sheetName val="Costbook_-_Target_EAS_and_Dres2"/>
      <sheetName val="Current_Status_@_1,300day2"/>
      <sheetName val="#1_Lifecycle_Costs_(700day)2"/>
      <sheetName val="#2_Lifecycle_Costs_(1300day)2"/>
      <sheetName val="#3_Lifecycle_Costs_(400day)2"/>
      <sheetName val="Notes_Rec_Retrieve1"/>
      <sheetName val="Cht-Allion_Fisher1"/>
      <sheetName val="Starting_Vehicle_Database1"/>
      <sheetName val="More_Info2"/>
      <sheetName val="Drop_Downs1"/>
      <sheetName val="Travel_Rate2"/>
      <sheetName val="investment_walk_0905121"/>
      <sheetName val="SGM610-02__Fcst1"/>
      <sheetName val="Category_Definition1"/>
      <sheetName val="大纲量-12_24"/>
      <sheetName val="SUMMARY_POSITION_(2)"/>
      <sheetName val="Fleet_Retail_split"/>
      <sheetName val="Proposed_Grand_Am_Content"/>
      <sheetName val="1_기안지"/>
      <sheetName val="2_대외공문"/>
      <sheetName val="Loan_&amp;_Interest"/>
      <sheetName val="Key_Assumption"/>
      <sheetName val="w_facelift"/>
      <sheetName val="Program_Spending"/>
      <sheetName val="Risk_list_new"/>
      <sheetName val="メーカー"/>
      <sheetName val="Tbom-tot"/>
      <sheetName val="Finance Sheet"/>
      <sheetName val="统计图表 statistics chart"/>
      <sheetName val="企业表一"/>
      <sheetName val="MtE+CO"/>
      <sheetName val="2_O_S510K"/>
      <sheetName val="合同及资金报表（设备）"/>
      <sheetName val="Arrivals"/>
      <sheetName val="2001 Industry Mix"/>
      <sheetName val="Share SAAR"/>
      <sheetName val="4-Series - Control Model"/>
      <sheetName val="2002 Matrix"/>
      <sheetName val="2001 Matrix"/>
      <sheetName val="Wsales Summary"/>
      <sheetName val="Production Variance"/>
      <sheetName val="Compare"/>
      <sheetName val="YTY Analysis"/>
      <sheetName val="XG PU"/>
      <sheetName val="Daily_Amt"/>
      <sheetName val="Controls"/>
      <sheetName val="input"/>
      <sheetName val="APPENDIX Financial IS"/>
      <sheetName val="A1 Market Rep 2004 &amp; 2005"/>
      <sheetName val="MOND-TTL"/>
      <sheetName val="Cash Flow"/>
      <sheetName val="Daily_Unit"/>
      <sheetName val="J97 CKD"/>
      <sheetName val="Production"/>
      <sheetName val="End-H"/>
      <sheetName val="BU Reco"/>
      <sheetName val="2002 SSRD"/>
      <sheetName val="R&amp;O"/>
      <sheetName val="YTY Industry"/>
      <sheetName val="Workplans"/>
      <sheetName val="WS"/>
      <sheetName val="Absol"/>
      <sheetName val="VOLUMES"/>
      <sheetName val="Mfg. Cost"/>
      <sheetName val="month"/>
      <sheetName val="Cash_in_Bank"/>
      <sheetName val="98 Targets wo yen sharing"/>
      <sheetName val="2001 Calendar"/>
      <sheetName val="KeyData"/>
      <sheetName val="STKS"/>
      <sheetName val="Budget"/>
      <sheetName val="I2Ioffline"/>
      <sheetName val="revMtE"/>
      <sheetName val="Wsales Target"/>
      <sheetName val="RS"/>
      <sheetName val="2000 SSRD"/>
      <sheetName val="2A"/>
      <sheetName val="Ecos(0+12)"/>
      <sheetName val="Retail Spider"/>
      <sheetName val="PF1"/>
      <sheetName val="Runout SSRD"/>
      <sheetName val="1996 FPV (Retail)"/>
      <sheetName val="NM Cash SUMMARY"/>
      <sheetName val="(1)-PROFIT SUM."/>
      <sheetName val="TotNA"/>
      <sheetName val="JV-FSL"/>
      <sheetName val="Falcon Fam SSRD"/>
      <sheetName val="Sched Sum"/>
      <sheetName val="Navigation"/>
      <sheetName val="SEP"/>
      <sheetName val="VARIANCE ANALYSIS"/>
      <sheetName val="2000 Matrix"/>
      <sheetName val="PF3"/>
      <sheetName val="Sedan Mix"/>
      <sheetName val="Daily UPD"/>
      <sheetName val="2001 SSRD"/>
      <sheetName val="Operating Plan Changes"/>
      <sheetName val="事務所引越見積書"/>
      <sheetName val="Cfgs"/>
      <sheetName val="Operacional"/>
      <sheetName val="S20.Net Sale Walk"/>
      <sheetName val="Key Info"/>
      <sheetName val="ChartData"/>
      <sheetName val="Calculation"/>
      <sheetName val="Price Range"/>
      <sheetName val="99oh"/>
      <sheetName val="联系人"/>
      <sheetName val="aprtakes"/>
      <sheetName val="下拉清单选项"/>
      <sheetName val="ALLBIGPARTK8(no_door)rev11.21"/>
      <sheetName val="三级表-1月"/>
      <sheetName val="资产负债表"/>
      <sheetName val="Operating_Plan_Changes"/>
      <sheetName val="Non-Statistical Sampling Master"/>
      <sheetName val="June"/>
      <sheetName val="hide-context"/>
      <sheetName val="宝鸡价格"/>
      <sheetName val="春晓价格"/>
      <sheetName val="生涯利益計画ｼｰﾄ"/>
      <sheetName val="调整原因"/>
      <sheetName val="清单"/>
      <sheetName val="J48 Summary"/>
      <sheetName val="E"/>
      <sheetName val="Sheet516"/>
      <sheetName val="Sheet519"/>
      <sheetName val="Prüfstandskostensätze"/>
      <sheetName val="Sheet531"/>
      <sheetName val="検索条件メイク"/>
      <sheetName val="公文フォーム"/>
      <sheetName val="Sheet521"/>
      <sheetName val="Issues List"/>
      <sheetName val="Sheet443"/>
      <sheetName val="菜单"/>
      <sheetName val="ｾﾝﾀ別工数集計結果"/>
      <sheetName val="ﾌｨﾛｿﾌｨ領域別工数集計結果"/>
      <sheetName val="部_Gr別工数実績集計結果"/>
      <sheetName val="部別工数集計結果"/>
      <sheetName val="焊装"/>
      <sheetName val="附2-开发费预算部门"/>
      <sheetName val="Piston-synthetic"/>
      <sheetName val="Sheet450"/>
      <sheetName val="原価要素ﾏｽﾀｰ"/>
      <sheetName val="COVER Page"/>
      <sheetName val="图表"/>
      <sheetName val="Tyler-Ext"/>
      <sheetName val="Sheet442"/>
      <sheetName val="Gantt"/>
      <sheetName val="_7月"/>
      <sheetName val="_8月"/>
      <sheetName val="9月"/>
      <sheetName val="填表说明"/>
      <sheetName val="S02-往来负债明细表（总）"/>
      <sheetName val="往来分类说明"/>
      <sheetName val="JL7152DAB4S超悦型4冰晶白"/>
      <sheetName val="隐藏信息"/>
      <sheetName val="公司目录"/>
      <sheetName val="ref"/>
      <sheetName val="EURO"/>
      <sheetName val="CPI"/>
      <sheetName val="账面数据"/>
      <sheetName val="（13）无形资产"/>
      <sheetName val="（25）收入成本汇总表"/>
      <sheetName val="（15）长期待摊费用"/>
      <sheetName val="（12）在建工程汇总"/>
      <sheetName val="Top22(GBP)"/>
      <sheetName val="0000"/>
      <sheetName val="各車型工時"/>
      <sheetName val="人員計算"/>
      <sheetName val="約當實績"/>
      <sheetName val="能率管理"/>
      <sheetName val="部品人員配置"/>
      <sheetName val="壓造基點調整"/>
      <sheetName val="391 (實)"/>
      <sheetName val="生產力"/>
      <sheetName val="生產力 (4)"/>
      <sheetName val="生產力 (3)"/>
      <sheetName val="生產力 (2)"/>
      <sheetName val="T&amp;C Summary Cover"/>
      <sheetName val="Material"/>
      <sheetName val="LAYOUT"/>
      <sheetName val="Dispatch &amp; Training"/>
      <sheetName val="Dispatch"/>
      <sheetName val="Training"/>
      <sheetName val="PIC"/>
      <sheetName val="Labor Plan"/>
      <sheetName val="主題"/>
      <sheetName val="理由"/>
      <sheetName val="理由(1)"/>
      <sheetName val="16作業流程表"/>
      <sheetName val="16作業充實度"/>
      <sheetName val="實態(1)"/>
      <sheetName val="實態(2)"/>
      <sheetName val="實態(3)"/>
      <sheetName val="活動計劃"/>
      <sheetName val="目標"/>
      <sheetName val="目標(1)"/>
      <sheetName val="問題-1"/>
      <sheetName val="問題-2 "/>
      <sheetName val="對策-1"/>
      <sheetName val="對策-2"/>
      <sheetName val="班人力"/>
      <sheetName val="效果-1"/>
      <sheetName val="效果-2"/>
      <sheetName val="18作業流程表"/>
      <sheetName val="18作業充實度"/>
      <sheetName val="18損失"/>
      <sheetName val="18實態調查"/>
      <sheetName val="MPL 技連"/>
      <sheetName val="342E BLOCK"/>
      <sheetName val="ﾕｰｻﾞｰ設定"/>
      <sheetName val="99年度原単位"/>
      <sheetName val="391"/>
      <sheetName val="财务计算"/>
      <sheetName val="管理表"/>
      <sheetName val="オリジナル"/>
      <sheetName val="ﾌﾞﾗﾝｸﾀﾞｲ"/>
      <sheetName val="8分析1"/>
      <sheetName val="2010-4 B"/>
      <sheetName val="2010-1B (Z)"/>
      <sheetName val="2010-3B"/>
      <sheetName val="表"/>
      <sheetName val="3班合一表单模板"/>
      <sheetName val="索赔（按车型）A4"/>
      <sheetName val="销售收入A4"/>
      <sheetName val="RESUMEN"/>
      <sheetName val="日程"/>
      <sheetName val="進め方"/>
      <sheetName val="車体構成"/>
      <sheetName val="342A Block"/>
      <sheetName val="BS1"/>
      <sheetName val="試作DPロット日程"/>
      <sheetName val="ｼｽﾃﾑNOｿ-ﾄ"/>
      <sheetName val="6出国培训(出国出差)"/>
      <sheetName val="After Sales Supplier #'s"/>
      <sheetName val="ﾄﾞｶ停全体"/>
      <sheetName val="凸轮曲轴数据源"/>
      <sheetName val="ﾍﾞﾀﾘｽﾄ"/>
      <sheetName val="损益表（按单位)01"/>
      <sheetName val="‚a‚l‚o“h‘•’¼Þ"/>
      <sheetName val="A33(引三引四)"/>
      <sheetName val="F4301"/>
      <sheetName val="流资汇总"/>
      <sheetName val="专项报告 "/>
      <sheetName val="X11EdailyV61"/>
      <sheetName val="M工場実工数"/>
      <sheetName val="W53"/>
      <sheetName val="423"/>
      <sheetName val="gzfs-sap"/>
      <sheetName val="ＰＰ点検表"/>
      <sheetName val="schedule(abroad_plant_23.5month"/>
      <sheetName val="全部"/>
      <sheetName val="基准列表"/>
      <sheetName val="Prm"/>
      <sheetName val="富士客１"/>
      <sheetName val="标题"/>
      <sheetName val="目的"/>
      <sheetName val="课题报告书"/>
      <sheetName val="6大安全事故"/>
      <sheetName val="环境遵守率"/>
      <sheetName val="轻伤事故"/>
      <sheetName val="厂长管理项目达成率"/>
      <sheetName val="Japan Data（実）"/>
      <sheetName val="追浜（済）"/>
      <sheetName val="B14(B13)"/>
      <sheetName val="TM"/>
      <sheetName val="設計通知"/>
      <sheetName val="(TR)ＰＰＬ99-8-17"/>
      <sheetName val="Dept"/>
      <sheetName val="PROFILE"/>
      <sheetName val="其它(禁动）"/>
      <sheetName val="98年間計画"/>
      <sheetName val="数据(禁动）"/>
      <sheetName val="故障分类"/>
      <sheetName val="ES3"/>
      <sheetName val="供应商主数据"/>
      <sheetName val="ＢＭＰ塗装直材"/>
      <sheetName val="外表面Ａ"/>
      <sheetName val="回顾书1"/>
      <sheetName val="回顾书2"/>
      <sheetName val="月度回顾书1"/>
      <sheetName val="月度回顾书2 (质量)"/>
      <sheetName val="质量"/>
      <sheetName val="成本"/>
      <sheetName val="交期"/>
      <sheetName val="现场诊断"/>
      <sheetName val="安全"/>
      <sheetName val="2005年回顾"/>
      <sheetName val="PARAMETRES"/>
      <sheetName val="项目管理一元表"/>
      <sheetName val="BP0(bz0)見積もり"/>
      <sheetName val="3C-VOC"/>
      <sheetName val="3C-water"/>
      <sheetName val="4-货币资金-现金"/>
      <sheetName val="X11C"/>
      <sheetName val="PT1发行版20070116 修改记录"/>
      <sheetName val="PT1发行版20070116"/>
      <sheetName val="2010-2B"/>
      <sheetName val="2010-5 B"/>
      <sheetName val="2010-6 B"/>
      <sheetName val="2010-7B"/>
      <sheetName val="2010-8B"/>
      <sheetName val="树脂涂装9月"/>
      <sheetName val="6M"/>
      <sheetName val="HT3010专机"/>
      <sheetName val="日新车床HM-3006"/>
      <sheetName val="YNC加工中心HR-3048"/>
      <sheetName val="Large"/>
      <sheetName val="年間計画"/>
      <sheetName val="72直直明細.下"/>
      <sheetName val="ETRS"/>
      <sheetName val="P5 ﾒﾀﾙ加工費(ﾚｰｻﾞｰ)"/>
      <sheetName val="カチオン・コストテーブル"/>
      <sheetName val="IP標時xls"/>
      <sheetName val="报告书"/>
      <sheetName val="品质活动计划"/>
      <sheetName val="115円ﾍﾞｰｽ"/>
      <sheetName val="表5-2 地区別CO2排出実績"/>
      <sheetName val="大部位"/>
      <sheetName val="曲轴线"/>
      <sheetName val="设备区分"/>
      <sheetName val="小部位"/>
      <sheetName val="中部位"/>
      <sheetName val="参照条件"/>
      <sheetName val="日程管理表"/>
      <sheetName val="附2时间改善"/>
      <sheetName val="4.30"/>
      <sheetName val="零三"/>
      <sheetName val="日推移"/>
      <sheetName val="周推移"/>
      <sheetName val="0409"/>
      <sheetName val="一元表"/>
      <sheetName val="memo"/>
      <sheetName val="主线故障表"/>
      <sheetName val="HT-3011"/>
      <sheetName val="调试线故障表"/>
      <sheetName val="Base"/>
      <sheetName val="総合表"/>
      <sheetName val="DR型別ﾘｽﾄ(旧)"/>
      <sheetName val="13"/>
      <sheetName val="Nissan YTD"/>
      <sheetName val="20600工程A表"/>
      <sheetName val="Codes - NNA - 04.27.01 logic"/>
      <sheetName val="__·___"/>
      <sheetName val="UP1"/>
      <sheetName val="UP3"/>
      <sheetName val="間接員勤務"/>
      <sheetName val="LPP Form(基礎表)"/>
      <sheetName val="Sheet7"/>
      <sheetName val="12"/>
      <sheetName val="各項選單"/>
      <sheetName val="控管表"/>
      <sheetName val="１１月"/>
      <sheetName val="UNIDADESHS02MY"/>
      <sheetName val="KH組立電気教育計画"/>
      <sheetName val="組立運搬・順立て部品"/>
      <sheetName val="FN8"/>
      <sheetName val="設変１"/>
      <sheetName val="sheet17"/>
      <sheetName val="89"/>
      <sheetName val="参照シートの為削除しないで下さい"/>
      <sheetName val="DAY-1 "/>
      <sheetName val="計算ｼｰﾄ"/>
      <sheetName val="124乙Ｓ１"/>
      <sheetName val="4M基準"/>
      <sheetName val="车桥公司"/>
      <sheetName val="十堰工厂"/>
      <sheetName val="襄樊工厂"/>
      <sheetName val="部件厂"/>
      <sheetName val="东环公司"/>
      <sheetName val="厦门分公司"/>
      <sheetName val="391_(實)"/>
      <sheetName val="生產力_(4)"/>
      <sheetName val="生產力_(3)"/>
      <sheetName val="生產力_(2)"/>
      <sheetName val="T&amp;C_Summary_Cover"/>
      <sheetName val="Dispatch_&amp;_Training"/>
      <sheetName val="Labor_Plan"/>
      <sheetName val="問題-2_"/>
      <sheetName val="MPL_技連"/>
      <sheetName val="342E_BLOCK"/>
      <sheetName val="2010-4_B"/>
      <sheetName val="2010-1B_(Z)"/>
      <sheetName val="342A_Block"/>
      <sheetName val="After_Sales_Supplier_#'s"/>
      <sheetName val="schedule(abroad_plant_23_5month"/>
      <sheetName val="Japan_Data（実）"/>
      <sheetName val="专项报告_"/>
      <sheetName val="391_(實)1"/>
      <sheetName val="生產力_(4)1"/>
      <sheetName val="生產力_(3)1"/>
      <sheetName val="生產力_(2)1"/>
      <sheetName val="T&amp;C_Summary_Cover1"/>
      <sheetName val="Dispatch_&amp;_Training1"/>
      <sheetName val="Labor_Plan1"/>
      <sheetName val="問題-2_1"/>
      <sheetName val="MPL_技連1"/>
      <sheetName val="342E_BLOCK1"/>
      <sheetName val="342A_Block1"/>
      <sheetName val="2010-4_B1"/>
      <sheetName val="2010-1B_(Z)1"/>
      <sheetName val="Stamping"/>
      <sheetName val="集計結果"/>
      <sheetName val="COST01"/>
      <sheetName val="树脂报告书"/>
      <sheetName val="4月停线统计分析表"/>
      <sheetName val="NPV解説"/>
      <sheetName val="Capex"/>
      <sheetName val="Headcount Reduction"/>
      <sheetName val="NO.1(1107)"/>
      <sheetName val="Recommend"/>
      <sheetName val="Complete"/>
      <sheetName val="Nomenclature"/>
      <sheetName val="Destination Table"/>
      <sheetName val="IRR比較"/>
      <sheetName val="１．InfoCube (YKCH0010)案１"/>
      <sheetName val="１．InfoCube (YKCH0010) 案２"/>
      <sheetName val="CAMCAL1"/>
      <sheetName val="T2- "/>
      <sheetName val="愛知・日デ"/>
      <sheetName val="BS3"/>
      <sheetName val="数据表"/>
      <sheetName val="装配主线故障表"/>
      <sheetName val="6月份工作总结"/>
      <sheetName val="tZR_39區分(案)0226"/>
      <sheetName val="OS-A(English)"/>
      <sheetName val="02"/>
      <sheetName val="89年度"/>
      <sheetName val="评价"/>
      <sheetName val="报告书 中文"/>
      <sheetName val="C01"/>
      <sheetName val="杨勇兵"/>
      <sheetName val="项目来源"/>
      <sheetName val="数据（未完成）"/>
      <sheetName val="XH 缸体"/>
      <sheetName val="万年历"/>
      <sheetName val="ﾏｽﾀ"/>
      <sheetName val="02年ﾄﾞｶ停"/>
      <sheetName val="REQVEHPILOTAJE"/>
      <sheetName val="数据勿动"/>
      <sheetName val="分项统计"/>
      <sheetName val="1.出炉口DPU"/>
      <sheetName val="5820"/>
      <sheetName val="班组层别-月度"/>
      <sheetName val="1.23役員会資料"/>
      <sheetName val="BC-A"/>
      <sheetName val="Car Flow"/>
      <sheetName val="Macros"/>
      <sheetName val="I-Summary"/>
      <sheetName val="Yr1"/>
      <sheetName val="Yr4"/>
      <sheetName val="Yr2"/>
      <sheetName val="Total I-Chart"/>
      <sheetName val="Yr6"/>
      <sheetName val="基準ﾘｽﾄ"/>
      <sheetName val="国内培训行动计划"/>
      <sheetName val="QR20-1101"/>
      <sheetName val="HUNIT"/>
      <sheetName val="Pln Pdt"/>
      <sheetName val="Sheet"/>
      <sheetName val="工作項目"/>
      <sheetName val="GMT345_Zones_to_Criteria_rolldo"/>
      <sheetName val="車型別"/>
      <sheetName val="财务分析"/>
      <sheetName val="カガミ入力(2)"/>
      <sheetName val="用車工作項目"/>
      <sheetName val="總表"/>
      <sheetName val="成本中心代號"/>
      <sheetName val="XL4Poppy"/>
      <sheetName val="节拍表"/>
      <sheetName val="分類彙總說明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孔徑 (2)"/>
      <sheetName val="E0000"/>
      <sheetName val="08年度編列之預算"/>
      <sheetName val="RATEX"/>
      <sheetName val="COPPER"/>
      <sheetName val="工作項目&amp;系統選單"/>
      <sheetName val="ES4"/>
      <sheetName val="f100"/>
      <sheetName val="工作表2"/>
      <sheetName val="MM (2)"/>
      <sheetName val="COIL"/>
      <sheetName val="COIL (2)"/>
      <sheetName val="재료비"/>
      <sheetName val="비용총괄"/>
      <sheetName val="인건비"/>
      <sheetName val="표지1"/>
      <sheetName val="월관리회계"/>
      <sheetName val="월재무회계"/>
      <sheetName val="3월실적"/>
      <sheetName val="3월CF"/>
      <sheetName val="003월비용"/>
      <sheetName val="002월비용"/>
      <sheetName val="손익계획"/>
      <sheetName val="001월비용"/>
      <sheetName val="제조경비"/>
      <sheetName val="xxxxxxxxxxxxxxxxxxxxxxxxx"/>
      <sheetName val="H************************"/>
      <sheetName val="종합"/>
      <sheetName val="M"/>
      <sheetName val="T"/>
      <sheetName val="D"/>
      <sheetName val="L"/>
      <sheetName val="생M"/>
      <sheetName val="생M1"/>
      <sheetName val="생T"/>
      <sheetName val="생T1"/>
      <sheetName val="생D"/>
      <sheetName val="생D1"/>
      <sheetName val="생L"/>
      <sheetName val="생L1"/>
      <sheetName val="견적서"/>
      <sheetName val="CIELO발주"/>
      <sheetName val="세부"/>
      <sheetName val="법인+비법인"/>
      <sheetName val="LANOS"/>
      <sheetName val="LEGANZA"/>
      <sheetName val="NUBIRA"/>
      <sheetName val="정철호"/>
      <sheetName val="동종사"/>
      <sheetName val="요양자 현황"/>
      <sheetName val="사고분석"/>
      <sheetName val="전체"/>
      <sheetName val="부산"/>
      <sheetName val="고객상담실"/>
      <sheetName val="서부산"/>
      <sheetName val="양산"/>
      <sheetName val="부품기술(1)"/>
      <sheetName val="상용부품"/>
      <sheetName val="상용정비"/>
      <sheetName val="서대구"/>
      <sheetName val="서울서부"/>
      <sheetName val="서울정비"/>
      <sheetName val="승용부품"/>
      <sheetName val="광주정비"/>
      <sheetName val="정비교육"/>
      <sheetName val="인천정비"/>
      <sheetName val="정비기술"/>
      <sheetName val="정비운영팀"/>
      <sheetName val="조달팀"/>
      <sheetName val="기획및경리팀"/>
      <sheetName val="중부부품물류"/>
      <sheetName val="해외서비스담당"/>
      <sheetName val="전주정비"/>
      <sheetName val="관리팀"/>
      <sheetName val="구로"/>
      <sheetName val="국민차"/>
      <sheetName val="대전"/>
      <sheetName val="신탄진"/>
      <sheetName val="동서울"/>
      <sheetName val="원주"/>
      <sheetName val="0417"/>
      <sheetName val="H________________________"/>
      <sheetName val="법인세신고자료"/>
      <sheetName val="수리결과"/>
      <sheetName val="All-TB"/>
      <sheetName val="AR Download"/>
      <sheetName val="7 (2)"/>
      <sheetName val="환경기계공정표 (3)"/>
      <sheetName val="계약내역서"/>
      <sheetName val="MC&amp;다변화"/>
      <sheetName val="M1master"/>
      <sheetName val="SGM Contrs"/>
      <sheetName val="소요자재"/>
      <sheetName val="노무산출서"/>
      <sheetName val="Assumptions"/>
      <sheetName val="세계수요종합OK"/>
      <sheetName val="채권(하반기)"/>
      <sheetName val="공상"/>
      <sheetName val="실행내역"/>
      <sheetName val="단중표"/>
      <sheetName val="초기화면"/>
      <sheetName val="양식"/>
      <sheetName val="총품목현황"/>
      <sheetName val="Retail &amp; SML"/>
      <sheetName val="T진도"/>
      <sheetName val="지정공장"/>
      <sheetName val="EXP-COST"/>
      <sheetName val="차체"/>
      <sheetName val="TOTAL LIST"/>
      <sheetName val="LIST"/>
      <sheetName val="J150 승인진도관리 LIST"/>
      <sheetName val="목록"/>
      <sheetName val="CCTR"/>
      <sheetName val="MC%계산"/>
      <sheetName val="1st"/>
      <sheetName val="일위대가"/>
      <sheetName val="TimePlan40"/>
      <sheetName val="ref data"/>
      <sheetName val="기술제휴"/>
      <sheetName val="trim"/>
      <sheetName val="예산"/>
      <sheetName val="0F Safety"/>
      <sheetName val="Mapping Sheet"/>
      <sheetName val="TB-Vidamco"/>
      <sheetName val="FUEL FILLER"/>
      <sheetName val="Risk Comments"/>
      <sheetName val="EURO3"/>
      <sheetName val="PP%계산-1"/>
      <sheetName val="PRESSURE GAUGE"/>
      <sheetName val="SHUTDOWN VALVE"/>
      <sheetName val="부서코드표"/>
      <sheetName val="#¡REF"/>
      <sheetName val="#"/>
      <sheetName val="FORMAT"/>
      <sheetName val="계산DATA입력"/>
      <sheetName val="계산정보"/>
      <sheetName val="상세 계산 내역"/>
      <sheetName val="Names"/>
      <sheetName val="Assumption  "/>
      <sheetName val="3.생산 현황"/>
      <sheetName val="4.재고현황"/>
      <sheetName val="찍기"/>
      <sheetName val="rt"/>
      <sheetName val="型上げ"/>
      <sheetName val="1안98Billing"/>
      <sheetName val="Tooling cost"/>
      <sheetName val="Part Inputs"/>
      <sheetName val="Data Validation"/>
      <sheetName val="DATABASE"/>
      <sheetName val="VXX"/>
      <sheetName val="MY PF RPO"/>
      <sheetName val="LPI원가절감(BACK)"/>
      <sheetName val="경영재무 (입력)"/>
      <sheetName val="생산현황 (입력)"/>
      <sheetName val="연구개발 (입력)"/>
      <sheetName val="일반현황 (입력)"/>
      <sheetName val="품질관리 (입력)"/>
      <sheetName val="5.WIRE적용LIST"/>
      <sheetName val="MM_(2)"/>
      <sheetName val="COIL_(2)"/>
      <sheetName val="요양자_현황"/>
      <sheetName val="AR_Download"/>
      <sheetName val="7_(2)"/>
      <sheetName val="환경기계공정표_(3)"/>
      <sheetName val="SGM_Contrs"/>
      <sheetName val="126_255"/>
      <sheetName val="Retail_&amp;_SML"/>
      <sheetName val="TOTAL_LIST"/>
      <sheetName val="Price_Range"/>
      <sheetName val="J150_승인진도관리_LIST"/>
      <sheetName val="ref_data"/>
      <sheetName val="0F_Safety"/>
      <sheetName val="Mapping_Sheet"/>
      <sheetName val="FUEL_FILLER"/>
      <sheetName val="Risk_Comments"/>
      <sheetName val="PRESSURE_GAUGE"/>
      <sheetName val="SHUTDOWN_VALVE"/>
      <sheetName val="상세_계산_내역"/>
      <sheetName val="Assumption__"/>
      <sheetName val="3_생산_현황"/>
      <sheetName val="4_재고현황"/>
      <sheetName val="Tooling_cost"/>
      <sheetName val="Part_Inputs"/>
      <sheetName val="Data_Validation"/>
      <sheetName val="MY_PF_RPO"/>
      <sheetName val="경영재무_(입력)"/>
      <sheetName val="생산현황_(입력)"/>
      <sheetName val="연구개발_(입력)"/>
      <sheetName val="일반현황_(입력)"/>
      <sheetName val="품질관리_(입력)"/>
      <sheetName val="5_WIRE적용LIST"/>
      <sheetName val="To_Work_With"/>
      <sheetName val="Finance_Sheet"/>
      <sheetName val="MM_(2)1"/>
      <sheetName val="COIL_(2)1"/>
      <sheetName val="요양자_현황1"/>
      <sheetName val="외주현황_wq11"/>
      <sheetName val="AR_Download1"/>
      <sheetName val="7_(2)1"/>
      <sheetName val="환경기계공정표_(3)1"/>
      <sheetName val="SGM_Contrs1"/>
      <sheetName val="126_2551"/>
      <sheetName val="Retail_&amp;_SML1"/>
      <sheetName val="TOTAL_LIST1"/>
      <sheetName val="Price_Range1"/>
      <sheetName val="J150_승인진도관리_LIST1"/>
      <sheetName val="ref_data1"/>
      <sheetName val="0F_Safety1"/>
      <sheetName val="Mapping_Sheet1"/>
      <sheetName val="FUEL_FILLER1"/>
      <sheetName val="Risk_Comments1"/>
      <sheetName val="PRESSURE_GAUGE1"/>
      <sheetName val="SHUTDOWN_VALVE1"/>
      <sheetName val="상세_계산_내역1"/>
      <sheetName val="Assumption__1"/>
      <sheetName val="3_생산_현황1"/>
      <sheetName val="4_재고현황1"/>
      <sheetName val="Tooling_cost1"/>
      <sheetName val="Part_Inputs1"/>
      <sheetName val="Data_Validation1"/>
      <sheetName val="MY_PF_RPO1"/>
      <sheetName val="경영재무_(입력)1"/>
      <sheetName val="생산현황_(입력)1"/>
      <sheetName val="연구개발_(입력)1"/>
      <sheetName val="일반현황_(입력)1"/>
      <sheetName val="품질관리_(입력)1"/>
      <sheetName val="5_WIRE적용LIST1"/>
      <sheetName val="To_Work_With1"/>
      <sheetName val="Finance_Sheet1"/>
      <sheetName val="6월수불"/>
      <sheetName val="Лист1"/>
      <sheetName val="2015계획"/>
      <sheetName val="휴가 Code"/>
      <sheetName val="1과"/>
      <sheetName val="2과"/>
      <sheetName val="엔진 (기존)"/>
      <sheetName val="LEGAN"/>
      <sheetName val="BRAKE 1M 94년 8월 NEGO"/>
      <sheetName val="XREF_RANGES"/>
      <sheetName val="8.15.기통보-SOU(03)"/>
      <sheetName val="위치코드집"/>
      <sheetName val="자산코드집"/>
      <sheetName val="PC%계산"/>
      <sheetName val="색인"/>
      <sheetName val="2차 OIL량측정"/>
      <sheetName val="내역서"/>
      <sheetName val="군산공장추가구매"/>
      <sheetName val="BD(1)공장배치도"/>
      <sheetName val="PC%계산DWMC"/>
      <sheetName val="CAR"/>
      <sheetName val="7B-INT-FC-issue"/>
      <sheetName val="MM_(2)2"/>
      <sheetName val="COIL_(2)2"/>
      <sheetName val="요양자_현황2"/>
      <sheetName val="외주현황_wq12"/>
      <sheetName val="AR_Download2"/>
      <sheetName val="7_(2)2"/>
      <sheetName val="환경기계공정표_(3)2"/>
      <sheetName val="SGM_Contrs2"/>
      <sheetName val="126_2552"/>
      <sheetName val="Retail_&amp;_SML2"/>
      <sheetName val="TOTAL_LIST2"/>
      <sheetName val="Price_Range2"/>
      <sheetName val="J150_승인진도관리_LIST2"/>
      <sheetName val="ref_data2"/>
      <sheetName val="0F_Safety2"/>
      <sheetName val="Mapping_Sheet2"/>
      <sheetName val="FUEL_FILLER2"/>
      <sheetName val="Risk_Comments2"/>
      <sheetName val="PRESSURE_GAUGE2"/>
      <sheetName val="SHUTDOWN_VALVE2"/>
      <sheetName val="상세_계산_내역2"/>
      <sheetName val="Assumption__2"/>
      <sheetName val="3_생산_현황2"/>
      <sheetName val="4_재고현황2"/>
      <sheetName val="Tooling_cost2"/>
      <sheetName val="Part_Inputs2"/>
      <sheetName val="Data_Validation2"/>
      <sheetName val="MY_PF_RPO2"/>
      <sheetName val="경영재무_(입력)2"/>
      <sheetName val="생산현황_(입력)2"/>
      <sheetName val="연구개발_(입력)2"/>
      <sheetName val="일반현황_(입력)2"/>
      <sheetName val="품질관리_(입력)2"/>
      <sheetName val="5_WIRE적용LIST2"/>
      <sheetName val="To_Work_With2"/>
      <sheetName val="Finance_Sheet2"/>
      <sheetName val="626TD(COLOR)"/>
      <sheetName val="RCL MY2"/>
      <sheetName val="?DATA"/>
      <sheetName val="?DATA "/>
      <sheetName val="장비명"/>
      <sheetName val="_DATA"/>
      <sheetName val="_DATA "/>
      <sheetName val="Jet Fuel Data 2003-2008"/>
      <sheetName val="LESCI J77"/>
      <sheetName val="Total European Operations"/>
      <sheetName val="Setup"/>
      <sheetName val="EFFORT FINAL"/>
      <sheetName val="DIST-H.I."/>
      <sheetName val="利润分析表"/>
      <sheetName val="AB01000 MD"/>
      <sheetName val="MM_(2)3"/>
      <sheetName val="COIL_(2)3"/>
      <sheetName val="요양자_현황3"/>
      <sheetName val="외주현황_wq13"/>
      <sheetName val="AR_Download3"/>
      <sheetName val="7_(2)3"/>
      <sheetName val="환경기계공정표_(3)3"/>
      <sheetName val="SGM_Contrs3"/>
      <sheetName val="126_2553"/>
      <sheetName val="Retail_&amp;_SML3"/>
      <sheetName val="TOTAL_LIST3"/>
      <sheetName val="Price_Range3"/>
      <sheetName val="J150_승인진도관리_LIST3"/>
      <sheetName val="ref_data3"/>
      <sheetName val="0F_Safety3"/>
      <sheetName val="Mapping_Sheet3"/>
      <sheetName val="FUEL_FILLER3"/>
      <sheetName val="Risk_Comments3"/>
      <sheetName val="PRESSURE_GAUGE3"/>
      <sheetName val="SHUTDOWN_VALVE3"/>
      <sheetName val="상세_계산_내역3"/>
      <sheetName val="Assumption__3"/>
      <sheetName val="3_생산_현황3"/>
      <sheetName val="4_재고현황3"/>
      <sheetName val="Tooling_cost3"/>
      <sheetName val="Part_Inputs3"/>
      <sheetName val="Data_Validation3"/>
      <sheetName val="MY_PF_RPO3"/>
      <sheetName val="경영재무_(입력)3"/>
      <sheetName val="생산현황_(입력)3"/>
      <sheetName val="연구개발_(입력)3"/>
      <sheetName val="일반현황_(입력)3"/>
      <sheetName val="품질관리_(입력)3"/>
      <sheetName val="5_WIRE적용LIST3"/>
      <sheetName val="To_Work_With3"/>
      <sheetName val="Finance_Sheet3"/>
      <sheetName val="휴가_Code"/>
      <sheetName val="엔진_(기존)"/>
      <sheetName val="BRAKE_1M_94년_8월_NEGO"/>
      <sheetName val="8_15_기통보-SOU(03)"/>
      <sheetName val="2차_OIL량측정"/>
      <sheetName val="RCL_MY2"/>
      <sheetName val="?DATA_"/>
      <sheetName val="Jet_Fuel_Data_2003-2008"/>
      <sheetName val="LESCI_J77"/>
      <sheetName val="Total_European_Operations"/>
      <sheetName val="EFFORT_FINAL"/>
      <sheetName val="9_SOR&amp;Sourcing"/>
      <sheetName val="DIST-H_I_"/>
      <sheetName val="AB01000_MD"/>
      <sheetName val="_DATA_"/>
      <sheetName val="加計3 加計ﾌﾟﾗｽ ｲﾝﾌﾟｯﾄ"/>
      <sheetName val="품의서"/>
      <sheetName val="Rover 200"/>
      <sheetName val=" MUMMARY(P.P&amp;S.O.P)"/>
      <sheetName val="DAII CYC"/>
      <sheetName val="월별"/>
      <sheetName val="レシオ表"/>
      <sheetName val="费用清单"/>
      <sheetName val="内製樹脂"/>
      <sheetName val="definitions"/>
      <sheetName val="grafico_TER_CLI"/>
      <sheetName val="eCore v1 (old)"/>
      <sheetName val="Toolbox"/>
      <sheetName val="경영현황"/>
      <sheetName val="OPER_ EXPENSES"/>
      <sheetName val="前提1-综合"/>
      <sheetName val="4.5 VI"/>
      <sheetName val="Du_lieu"/>
      <sheetName val="실행"/>
      <sheetName val="機能名称一覧"/>
      <sheetName val="分类数据"/>
      <sheetName val="A"/>
      <sheetName val="W&amp;T담당"/>
      <sheetName val="3월 2주차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99.7월 당월회수 실적"/>
      <sheetName val="Supplement2"/>
      <sheetName val="Injection Equipment"/>
      <sheetName val="Miser-P"/>
      <sheetName val="pri"/>
      <sheetName val="구동"/>
      <sheetName val="KMO"/>
      <sheetName val="Assump_작년과 비교"/>
      <sheetName val="Variance_0719"/>
      <sheetName val="CCA_Assum_0521"/>
      <sheetName val="EBIT walk"/>
      <sheetName val="COVID risk 2020 4+8 Report"/>
      <sheetName val="CCA_Revenue sum_0720(Bil.)"/>
      <sheetName val="담당자"/>
      <sheetName val="Global BC Commodities "/>
      <sheetName val="T255 OPTION"/>
      <sheetName val="T255 FA"/>
      <sheetName val="T300옵션"/>
      <sheetName val="T300 OP"/>
      <sheetName val="T300 &amp; GSUV  FA"/>
      <sheetName val="FA_181025"/>
      <sheetName val="OPT_Family(GRP NO)"/>
      <sheetName val="GSUV_OPT_Family(GRP NO) (2)"/>
      <sheetName val="GSUV FA"/>
      <sheetName val="신규옵션추가등록방법"/>
      <sheetName val="fa신규생성"/>
      <sheetName val="생산지시일치품목"/>
      <sheetName val="Drop Down"/>
      <sheetName val="数据列表"/>
      <sheetName val="MM_(2)4"/>
      <sheetName val="COIL_(2)4"/>
      <sheetName val="요양자_현황4"/>
      <sheetName val="외주현황_wq14"/>
      <sheetName val="AR_Download4"/>
      <sheetName val="7_(2)4"/>
      <sheetName val="환경기계공정표_(3)4"/>
      <sheetName val="SGM_Contrs4"/>
      <sheetName val="126_2554"/>
      <sheetName val="Retail_&amp;_SML4"/>
      <sheetName val="TOTAL_LIST4"/>
      <sheetName val="Price_Range4"/>
      <sheetName val="J150_승인진도관리_LIST4"/>
      <sheetName val="ref_data4"/>
      <sheetName val="0F_Safety4"/>
      <sheetName val="Mapping_Sheet4"/>
      <sheetName val="FUEL_FILLER4"/>
      <sheetName val="Risk_Comments4"/>
      <sheetName val="PRESSURE_GAUGE4"/>
      <sheetName val="SHUTDOWN_VALVE4"/>
      <sheetName val="상세_계산_내역4"/>
      <sheetName val="Assumption__4"/>
      <sheetName val="3_생산_현황4"/>
      <sheetName val="4_재고현황4"/>
      <sheetName val="Tooling_cost4"/>
      <sheetName val="Part_Inputs4"/>
      <sheetName val="Data_Validation4"/>
      <sheetName val="MY_PF_RPO4"/>
      <sheetName val="경영재무_(입력)4"/>
      <sheetName val="생산현황_(입력)4"/>
      <sheetName val="연구개발_(입력)4"/>
      <sheetName val="일반현황_(입력)4"/>
      <sheetName val="품질관리_(입력)4"/>
      <sheetName val="5_WIRE적용LIST4"/>
      <sheetName val="To_Work_With4"/>
      <sheetName val="Finance_Sheet4"/>
      <sheetName val="휴가_Code1"/>
      <sheetName val="엔진_(기존)1"/>
      <sheetName val="BRAKE_1M_94년_8월_NEGO1"/>
      <sheetName val="8_15_기통보-SOU(03)1"/>
      <sheetName val="2차_OIL량측정1"/>
      <sheetName val="RCL_MY21"/>
      <sheetName val="?DATA_1"/>
      <sheetName val="_DATA_1"/>
      <sheetName val="大纲量-12_241"/>
      <sheetName val="Jet_Fuel_Data_2003-20081"/>
      <sheetName val="LESCI_J771"/>
      <sheetName val="Total_European_Operations1"/>
      <sheetName val="EFFORT_FINAL1"/>
      <sheetName val="9_SOR&amp;Sourcing1"/>
      <sheetName val="DIST-H_I_1"/>
      <sheetName val="AB01000_MD1"/>
      <sheetName val="Rover_200"/>
      <sheetName val="_MUMMARY(P_P&amp;S_O_P)"/>
      <sheetName val="加計3_加計ﾌﾟﾗｽ_ｲﾝﾌﾟｯﾄ"/>
      <sheetName val="DAII_CYC"/>
      <sheetName val="eCore_v1_(old)"/>
      <sheetName val="OPER__EXPENSES"/>
      <sheetName val="4_5_VI"/>
      <sheetName val="InputSheet"/>
      <sheetName val="一覧表"/>
      <sheetName val="ZB_SW_außen Integral OP10 (2)"/>
      <sheetName val="Burden Centres"/>
      <sheetName val="BWS"/>
      <sheetName val="세부계획1"/>
      <sheetName val="Miser-P "/>
      <sheetName val="AJR72959415"/>
      <sheetName val="기본 정보"/>
      <sheetName val="00수출"/>
      <sheetName val="GE 05 PLAN"/>
      <sheetName val="안전성(제품인정)"/>
      <sheetName val="B053 (990701)공정실적PP%계산"/>
      <sheetName val="B053 (990701)공정능력PC%계산"/>
      <sheetName val="SAP KOK5"/>
      <sheetName val="3월_2주차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99_7월_당월회수_실적"/>
      <sheetName val="Injection_Equipment"/>
      <sheetName val="Assump_작년과_비교"/>
      <sheetName val="EBIT_walk"/>
      <sheetName val="COVID_risk_2020_4+8_Report"/>
      <sheetName val="CCA_Revenue_sum_0720(Bil_)"/>
      <sheetName val="Global_BC_Commodities_"/>
      <sheetName val="T255_OPTION"/>
      <sheetName val="T255_FA"/>
      <sheetName val="T300_OP"/>
      <sheetName val="T300_&amp;_GSUV__FA"/>
      <sheetName val="OPT_Family(GRP_NO)"/>
      <sheetName val="GSUV_OPT_Family(GRP_NO)_(2)"/>
      <sheetName val="GSUV_FA"/>
      <sheetName val="Drop_Down"/>
      <sheetName val="SAP_KOK5"/>
      <sheetName val="금형견적서(PRESS)"/>
      <sheetName val="FINANCIALS"/>
      <sheetName val="당사채권DATA"/>
      <sheetName val="1 Mo. Ship"/>
      <sheetName val="생산_P"/>
      <sheetName val="Team 종합"/>
      <sheetName val="정렬"/>
      <sheetName val="6B008"/>
      <sheetName val="손익"/>
      <sheetName val="국산화"/>
      <sheetName val="분석mast"/>
      <sheetName val="8월납품 "/>
      <sheetName val="생산,출하품"/>
      <sheetName val="부자재입고투입"/>
      <sheetName val="민수생산,출하"/>
      <sheetName val="원부자재 투입금액"/>
      <sheetName val="Price"/>
      <sheetName val="23&quot; 비교"/>
      <sheetName val="Àç·áºñ"/>
      <sheetName val="ºñ¿ëÃÑ°ý"/>
      <sheetName val="ÀÎ°Çºñ"/>
      <sheetName val="Ç¥Áö1"/>
      <sheetName val="¿ù°ü¸®È¸°è"/>
      <sheetName val="¿ùÀç¹«È¸°è"/>
      <sheetName val="3¿ù½ÇÀû"/>
      <sheetName val="3¿ùCF"/>
      <sheetName val="003¿ùºñ¿ë"/>
      <sheetName val="002¿ùºñ¿ë"/>
      <sheetName val="¼ÕÀÍ°èÈ¹"/>
      <sheetName val="001¿ùºñ¿ë"/>
      <sheetName val="Á¦Á¶°æºñ"/>
      <sheetName val="Á¾ÇÕ"/>
      <sheetName val="»ýM"/>
      <sheetName val="»ýM1"/>
      <sheetName val="»ýT"/>
      <sheetName val="»ýT1"/>
      <sheetName val="»ýD"/>
      <sheetName val="»ýD1"/>
      <sheetName val="»ýL"/>
      <sheetName val="»ýL1"/>
      <sheetName val="dongia (2)"/>
      <sheetName val="LKVL-CK-HT-GD1"/>
      <sheetName val="giathanh1"/>
      <sheetName val="TONGKE-HT"/>
      <sheetName val="항목설정"/>
      <sheetName val="소자온도_타점"/>
      <sheetName val="E-F"/>
      <sheetName val="G"/>
      <sheetName val="용접코킹"/>
      <sheetName val="심팩"/>
      <sheetName val="조립"/>
      <sheetName val="PRO"/>
      <sheetName val="5、整车"/>
      <sheetName val="Sheet498"/>
      <sheetName val="PR ACTUALS-FORECAST"/>
      <sheetName val="WA1 "/>
      <sheetName val="投資ﾌｫﾛｰ"/>
      <sheetName val="TEMPLATE"/>
      <sheetName val="Final COA"/>
      <sheetName val="Sheet485"/>
      <sheetName val="CUSTOMER GROUP WISE"/>
      <sheetName val="Division"/>
      <sheetName val="Reference"/>
      <sheetName val="EML"/>
      <sheetName val="PML"/>
      <sheetName val="차수"/>
      <sheetName val="Sheet488"/>
      <sheetName val="Total_Europea⒠뎕˄erations"/>
      <sheetName val="투자-국내2"/>
      <sheetName val="оборот"/>
      <sheetName val="Nov"/>
      <sheetName val="PKH"/>
      <sheetName val="Total_Europea⒠뎕˄"/>
      <sheetName val="Sheet500"/>
      <sheetName val="brand_id=雪佛兰"/>
      <sheetName val="车辆使用需求"/>
      <sheetName val="협조전"/>
      <sheetName val="LCQ"/>
      <sheetName val="9100-PO"/>
      <sheetName val="长周期"/>
      <sheetName val="LX-I4"/>
      <sheetName val="打分表"/>
      <sheetName val="参照"/>
      <sheetName val="hidden_pull_list54"/>
      <sheetName val="____"/>
      <sheetName val="Tabelle2"/>
      <sheetName val="Rules"/>
      <sheetName val="R&amp;D一致"/>
      <sheetName val="R&amp;D変換サブ"/>
      <sheetName val="R&amp;D整合"/>
      <sheetName val="R&amp;D変換"/>
      <sheetName val="効果の確認整合"/>
      <sheetName val="131期確報"/>
      <sheetName val="作業数ALL"/>
      <sheetName val="チーム案2英語"/>
      <sheetName val="実車委託書"/>
      <sheetName val="2f Pricing Strategy"/>
      <sheetName val="P.2 Price Strategy"/>
      <sheetName val="3f Volume, Mix &amp; Option rate"/>
      <sheetName val="G0311"/>
      <sheetName val="燃焼荷重"/>
      <sheetName val="Top22(GER)"/>
      <sheetName val="Data Table"/>
      <sheetName val="2f_Pricing_Strategy"/>
      <sheetName val="P_2_Price_Strategy"/>
      <sheetName val="3f_Volume,_Mix_&amp;_Option_rate"/>
      <sheetName val="Data_Table"/>
      <sheetName val="加計3_加計ﾌﾟﾗｽ_ｲﾝﾌﾟｯﾄ1"/>
      <sheetName val="General_Input1"/>
      <sheetName val="Models_&amp;_Prices1"/>
      <sheetName val="Marketing_Volume_calc1"/>
      <sheetName val="Market_Share1"/>
      <sheetName val="Market_Size1"/>
      <sheetName val="Calc_abs_in_time1"/>
      <sheetName val="CashFlow_TTL1"/>
      <sheetName val="2f_Pricing_Strategy1"/>
      <sheetName val="P_2_Price_Strategy1"/>
      <sheetName val="3f_Volume,_Mix_&amp;_Option_rate1"/>
      <sheetName val="Data_Table1"/>
      <sheetName val="ET2阶段POST SOP  DVP"/>
      <sheetName val="③Caseﾃｰﾌﾞﾙ"/>
      <sheetName val="②担体・加工ﾃｰﾌﾞﾙ"/>
      <sheetName val="①PMﾃｰﾌﾞﾙ"/>
      <sheetName val="钳工系"/>
      <sheetName val="MTA Chart"/>
      <sheetName val="PR Status"/>
      <sheetName val="Milestones Table"/>
      <sheetName val="Progress Indication"/>
      <sheetName val="Budget Compliance"/>
      <sheetName val="Effort Compliance"/>
      <sheetName val="Human Resources"/>
      <sheetName val="Risk Status"/>
      <sheetName val="Project Problems Table"/>
      <sheetName val="Title Page"/>
      <sheetName val="Team Confidence"/>
      <sheetName val="Project Status"/>
      <sheetName val="094_APP別"/>
      <sheetName val="4、EF1E样车需求计划-1.10"/>
      <sheetName val="temp"/>
      <sheetName val="承認"/>
      <sheetName val="FN145base2option"/>
      <sheetName val="３　54Oバン完月・Ｖ工区単位"/>
      <sheetName val="４　54O車両バン完月・Ｖ工区単位"/>
      <sheetName val="ET78MF1"/>
      <sheetName val="残存ｶｰﾌﾞ"/>
      <sheetName val="重量測定依頼&amp;結果"/>
      <sheetName val="TARR1_alta"/>
      <sheetName val="Branddetails"/>
      <sheetName val="P12TQF"/>
      <sheetName val="low series"/>
      <sheetName val="Excel出力レイアウト（受注状況）"/>
      <sheetName val="ﾏｸﾛ"/>
      <sheetName val="ｻﾌﾟﾗｲﾔｰﾘｽﾄ"/>
      <sheetName val="AVRV_MSSM"/>
      <sheetName val="実績データ表作成"/>
      <sheetName val="2次元割合元データ"/>
      <sheetName val="製作期間半減"/>
      <sheetName val="LM 650b"/>
      <sheetName val="受注、グレード"/>
      <sheetName val="1.入力規則"/>
      <sheetName val="加計3_加計ﾌﾟﾗｽ_ｲﾝﾌﾟｯﾄ2"/>
      <sheetName val="General_Input2"/>
      <sheetName val="Models_&amp;_Prices2"/>
      <sheetName val="Marketing_Volume_calc2"/>
      <sheetName val="Market_Share2"/>
      <sheetName val="Market_Size2"/>
      <sheetName val="Calc_abs_in_time2"/>
      <sheetName val="CashFlow_TTL2"/>
      <sheetName val="2f_Pricing_Strategy2"/>
      <sheetName val="P_2_Price_Strategy2"/>
      <sheetName val="3f_Volume,_Mix_&amp;_Option_rate2"/>
      <sheetName val="MSS_alt2"/>
      <sheetName val="Kosten_aus_19992"/>
      <sheetName val="Data_Table2"/>
      <sheetName val="ET2阶段POST_SOP__DVP"/>
      <sheetName val="Logistic"/>
      <sheetName val="Eq-list"/>
      <sheetName val="Standardtime"/>
      <sheetName val="Staff"/>
      <sheetName val="vba_memory"/>
      <sheetName val="File仕様"/>
      <sheetName val="spl_graph_property"/>
      <sheetName val="contribute_graph_property"/>
      <sheetName val="bar_graph_property"/>
      <sheetName val="Graph"/>
      <sheetName val="ﾃﾞｰﾀ処理"/>
      <sheetName val="Graph2"/>
      <sheetName val="ﾃﾞｰﾀｱｳﾄﾌﾟｯﾄ"/>
      <sheetName val="ﾃﾞｰﾀ比較"/>
      <sheetName val="Graph3"/>
      <sheetName val="Path変更"/>
      <sheetName val="????処理"/>
      <sheetName val="???????????"/>
      <sheetName val="????比較"/>
      <sheetName val="Sheet6 (3)"/>
      <sheetName val="____処理"/>
      <sheetName val="___________"/>
      <sheetName val="____比較"/>
      <sheetName val="J48C_C214F_macro"/>
      <sheetName val="Sheet6_(3)"/>
      <sheetName val="Sheet6_(3)1"/>
      <sheetName val="7.23WE停线汇总  "/>
      <sheetName val="SMT 20 Status"/>
      <sheetName val="Versuchskosten pro Bauteil"/>
      <sheetName val="Versuchskosten pro Phase"/>
      <sheetName val="Requirement_Test need"/>
      <sheetName val="Safety-CAE"/>
      <sheetName val="CAE Control models"/>
      <sheetName val="Blad1"/>
      <sheetName val="Test summary"/>
      <sheetName val="Bilkonfigurering summering"/>
      <sheetName val="Egenskapsområden"/>
      <sheetName val="Outcome"/>
      <sheetName val="General information"/>
      <sheetName val="Vehicle allocation plan"/>
      <sheetName val="Bil_kalender"/>
      <sheetName val="Overview"/>
      <sheetName val="Invest V40 TH"/>
      <sheetName val="Blad3"/>
      <sheetName val="Data Links"/>
      <sheetName val="DataLinks"/>
      <sheetName val="Data_Links"/>
      <sheetName val="Data_Links1"/>
      <sheetName val="Data_Links2"/>
      <sheetName val="Turnover by Commodity"/>
      <sheetName val="STR_XLT"/>
      <sheetName val="SSIP"/>
      <sheetName val="Revenue_Provisions"/>
      <sheetName val="Cal"/>
      <sheetName val="Allocation"/>
      <sheetName val="Map"/>
      <sheetName val="VL PBT"/>
      <sheetName val="Rev"/>
      <sheetName val="Sal Sum"/>
      <sheetName val="Cost_sum"/>
      <sheetName val="Veh.Ops."/>
      <sheetName val="Structure"/>
      <sheetName val="Ext.Trim"/>
      <sheetName val="Closures"/>
      <sheetName val="Interior"/>
      <sheetName val="Chassis"/>
      <sheetName val="Powertrain"/>
      <sheetName val="Electrical"/>
      <sheetName val="Headernames"/>
      <sheetName val="Mixanal"/>
      <sheetName val="SN 95 Feb-98"/>
      <sheetName val="Data Sheet"/>
      <sheetName val="NM_CASH"/>
      <sheetName val="Costs"/>
      <sheetName val="SVC2"/>
      <sheetName val="rm_980330"/>
      <sheetName val="Work Conditions"/>
      <sheetName val="CompHeadernames"/>
      <sheetName val="CONTRATS"/>
      <sheetName val="Data_Links3"/>
      <sheetName val="Options"/>
      <sheetName val="2.0TCi "/>
      <sheetName val="causal factors"/>
      <sheetName val="NA 650a"/>
      <sheetName val="NA Ford Mgmt Sum"/>
      <sheetName val="variable"/>
      <sheetName val="Turnover_by_Commodity"/>
      <sheetName val="Sal_Sum"/>
      <sheetName val="VL_PBT"/>
      <sheetName val="SN_95_Feb-98"/>
      <sheetName val="Data_Sheet"/>
      <sheetName val="Data_Links4"/>
      <sheetName val="Turnover_by_Commodity1"/>
      <sheetName val="VL_PBT1"/>
      <sheetName val="Sal_Sum1"/>
      <sheetName val="SN_95_Feb-981"/>
      <sheetName val="Data_Sheet1"/>
      <sheetName val="Veh_Ops_"/>
      <sheetName val="Ext_Trim"/>
      <sheetName val="Work_Conditions"/>
      <sheetName val="2_0TCi_"/>
      <sheetName val="causal_factors"/>
      <sheetName val="Define"/>
      <sheetName val="XX-0190"/>
      <sheetName val="Contents"/>
      <sheetName val="Data_Links5"/>
      <sheetName val="Axle Loads recalc."/>
      <sheetName val="GVM &amp; GTM"/>
      <sheetName val="Sum.5dr"/>
      <sheetName val="Sum.3dr"/>
      <sheetName val="Sum.4dr"/>
      <sheetName val="Sum.Wag"/>
      <sheetName val="W. 5dr"/>
      <sheetName val="IWC C307a 5door"/>
      <sheetName val="W. 3dr"/>
      <sheetName val="W. 4dr"/>
      <sheetName val="W. Wag."/>
      <sheetName val="FCL EU"/>
      <sheetName val="IWC-5dr"/>
      <sheetName val="IWC-3dr"/>
      <sheetName val="IWC-4dr"/>
      <sheetName val="IWC-Wag."/>
      <sheetName val="Payload-5dr"/>
      <sheetName val="Payload-3dr"/>
      <sheetName val="Payload-4dr"/>
      <sheetName val="Payload-Wag."/>
      <sheetName val="Axle Loads old"/>
      <sheetName val="Axle Loads delta"/>
      <sheetName val="Axle Loads PMT worktool"/>
      <sheetName val="IWC C307b Wagon"/>
      <sheetName val="C307 5dr PAYLOAD"/>
      <sheetName val="C307 Wagon PAYLOAD"/>
      <sheetName val="C307 Weight Status 0403xx"/>
      <sheetName val="\\GBW9061114.gothenburg.vcc.for"/>
      <sheetName val="__GBW9061114.gothenburg.vcc.for"/>
      <sheetName val="LL"/>
      <sheetName val="Statistic"/>
      <sheetName val="Axle_Loads_recalc_"/>
      <sheetName val="GVM_&amp;_GTM"/>
      <sheetName val="Sum_5dr"/>
      <sheetName val="Sum_3dr"/>
      <sheetName val="Sum_4dr"/>
      <sheetName val="Sum_Wag"/>
      <sheetName val="W__5dr"/>
      <sheetName val="IWC_C307a_5door"/>
      <sheetName val="W__3dr"/>
      <sheetName val="W__4dr"/>
      <sheetName val="W__Wag_"/>
      <sheetName val="FCL_EU"/>
      <sheetName val="IWC-Wag_"/>
      <sheetName val="Payload-Wag_"/>
      <sheetName val="Axle_Loads_old"/>
      <sheetName val="Axle_Loads_delta"/>
      <sheetName val="Axle_Loads_PMT_worktool"/>
      <sheetName val="IWC_C307b_Wagon"/>
      <sheetName val="C307_5dr_PAYLOAD"/>
      <sheetName val="C307_Wagon_PAYLOAD"/>
      <sheetName val="C307_Weight_Status_0403xx"/>
      <sheetName val="\\GBW9061114_gothenburg_vcc_for"/>
      <sheetName val="__GBW9061114_gothenburg_vcc_for"/>
      <sheetName val="C307_Weight_Status_0403xx1"/>
      <sheetName val="C307_Weight_Status_0403xx2"/>
      <sheetName val="C307_Weight_Status_0403xx3"/>
      <sheetName val="C307_Weight_Status_0403xx4"/>
      <sheetName val="Axle_Loads_recalc_1"/>
      <sheetName val="GVM_&amp;_GTM1"/>
      <sheetName val="Sum_5dr1"/>
      <sheetName val="Sum_3dr1"/>
      <sheetName val="Sum_4dr1"/>
      <sheetName val="Sum_Wag1"/>
      <sheetName val="W__5dr1"/>
      <sheetName val="IWC_C307a_5door1"/>
      <sheetName val="W__3dr1"/>
      <sheetName val="W__4dr1"/>
      <sheetName val="W__Wag_1"/>
      <sheetName val="FCL_EU1"/>
      <sheetName val="IWC-Wag_1"/>
      <sheetName val="Payload-Wag_1"/>
      <sheetName val="Axle_Loads_old1"/>
      <sheetName val="Axle_Loads_delta1"/>
      <sheetName val="Axle_Loads_PMT_worktool1"/>
      <sheetName val="IWC_C307b_Wagon1"/>
      <sheetName val="C307_5dr_PAYLOAD1"/>
      <sheetName val="C307_Wagon_PAYLOAD1"/>
      <sheetName val="C307_Weight_Status_0403xx5"/>
      <sheetName val="\\GBW9061114_gothenburg_vcc_fo1"/>
      <sheetName val="__GBW9061114_gothenburg_vcc_fo1"/>
      <sheetName val="真接表"/>
      <sheetName val="Team Statistics"/>
      <sheetName val="EX_DIA"/>
      <sheetName val="Px"/>
      <sheetName val="Vx"/>
      <sheetName val="Tx"/>
      <sheetName val="EX_DIA.xls"/>
      <sheetName val="账面外销"/>
      <sheetName val="引言"/>
      <sheetName val="Travelling_Local"/>
      <sheetName val="Preliminary Info"/>
      <sheetName val="CSummary"/>
      <sheetName val="265A4000"/>
      <sheetName val="265A4000.xls"/>
      <sheetName val="能源报表"/>
      <sheetName val="J21KPL"/>
      <sheetName val="SUMM"/>
      <sheetName val="Legend"/>
      <sheetName val="해외생산"/>
      <sheetName val="Kosten"/>
      <sheetName val="一级首页"/>
      <sheetName val="二级明细-非生产"/>
      <sheetName val="二级明细-生产"/>
      <sheetName val="开发费用"/>
      <sheetName val="9286CR4801EP0"/>
      <sheetName val="Cafe849"/>
      <sheetName val="Cafe849.xls"/>
      <sheetName val="スコアカード (2)"/>
      <sheetName val="ULP"/>
      <sheetName val="Top22_GBP_"/>
      <sheetName val="C344_Targets"/>
      <sheetName val="C214"/>
      <sheetName val="Fr &amp; Rr Ride Results Averaged"/>
      <sheetName val="so-021"/>
      <sheetName val="Exchange Rate Inf."/>
      <sheetName val="Références"/>
      <sheetName val="profit底稿"/>
      <sheetName val="添付資料3-7.J16EAC予実"/>
      <sheetName val="添付資料3-6.J16EJP予実"/>
      <sheetName val="添付資料3-5.J25FEC予実"/>
      <sheetName val="添付資料3-4.J25FJP予実"/>
      <sheetName val="添付資料3-3.J39AAC予実"/>
      <sheetName val="添付資料3-2.J39AEC予実"/>
      <sheetName val="96totcstsum"/>
      <sheetName val="Fr_&amp;_Rr_Ride_Results_Averaged"/>
      <sheetName val="Var__Kosten_1999"/>
      <sheetName val="Exchange_Rate_Inf_"/>
      <sheetName val="PR_ACTUALS-FORECAST"/>
      <sheetName val="添付資料3-7_J16EAC予実"/>
      <sheetName val="添付資料3-6_J16EJP予実"/>
      <sheetName val="添付資料3-5_J25FEC予実"/>
      <sheetName val="添付資料3-4_J25FJP予実"/>
      <sheetName val="添付資料3-3_J39AAC予実"/>
      <sheetName val="添付資料3-2_J39AEC予実"/>
      <sheetName val="Synthèse FIAB Ligne"/>
      <sheetName val="6.仕様範囲(SCOPE OF SPEC)"/>
      <sheetName val="Ｊ３９Ａワースト"/>
      <sheetName val="AveX1.05"/>
      <sheetName val="CAN Comparison Sheet"/>
      <sheetName val="工事明細"/>
      <sheetName val="Grp36"/>
      <sheetName val="添付資料Ｐ1（J60Ｅ USA機種別質量表）"/>
      <sheetName val="ﾌﾞﾛｯｸ図活動"/>
      <sheetName val="配布版"/>
      <sheetName val="HC"/>
      <sheetName val="HL extract"/>
      <sheetName val="HI-HR Presentation Format "/>
      <sheetName val="Fr_&amp;_Rr_Ride_Results_Averaged1"/>
      <sheetName val="Var__Kosten_19991"/>
      <sheetName val="Exchange_Rate_Inf_1"/>
      <sheetName val="PR_ACTUALS-FORECAST1"/>
      <sheetName val="添付資料3-7_J16EAC予実1"/>
      <sheetName val="添付資料3-6_J16EJP予実1"/>
      <sheetName val="添付資料3-5_J25FEC予実1"/>
      <sheetName val="添付資料3-4_J25FJP予実1"/>
      <sheetName val="添付資料3-3_J39AAC予実1"/>
      <sheetName val="添付資料3-2_J39AEC予実1"/>
      <sheetName val="Synthèse_FIAB_Ligne"/>
      <sheetName val="6_仕様範囲(SCOPE_OF_SPEC)"/>
      <sheetName val="010109"/>
      <sheetName val="Famiglie"/>
      <sheetName val="受入検収作業ﾁｪｸ表"/>
      <sheetName val="PT開C・PT業"/>
      <sheetName val="DEF"/>
      <sheetName val="hidden_pull_list15"/>
      <sheetName val="Feuil1"/>
      <sheetName val="#設定"/>
      <sheetName val="Module1"/>
      <sheetName val="Revision Sheet"/>
      <sheetName val="1.5 BZ PFI F5M"/>
      <sheetName val="1.5 BZ PFI FN"/>
      <sheetName val="1.6 BZ PFI F5M"/>
      <sheetName val="1.6 BZ PFI FN"/>
      <sheetName val="2.0 NI4 DISI FN"/>
      <sheetName val="2.0 NI4 PFI FN"/>
      <sheetName val="MAZDA AWD (TBD)"/>
      <sheetName val="2.0 NI4 PFI G5M"/>
      <sheetName val="2.3 NI4 PFI FN"/>
      <sheetName val="2.3 NI4 PFI G5M"/>
      <sheetName val="2.0 NI4 PFI FN AWD"/>
      <sheetName val="1.4 BZ PFI F5M"/>
      <sheetName val="1.8 NI4 PFI FN"/>
      <sheetName val="2.0 NI4 PFI MTX"/>
      <sheetName val="Mazda_C1_Powertrain_Properties"/>
      <sheetName val="Couleurs"/>
      <sheetName val="情報定義"/>
      <sheetName val="检查记录"/>
      <sheetName val="Revision_Sheet"/>
      <sheetName val="1_5_BZ_PFI_F5M"/>
      <sheetName val="1_5_BZ_PFI_FN"/>
      <sheetName val="1_6_BZ_PFI_F5M"/>
      <sheetName val="1_6_BZ_PFI_FN"/>
      <sheetName val="2_0_NI4_DISI_FN"/>
      <sheetName val="2_0_NI4_PFI_FN"/>
      <sheetName val="MAZDA_AWD_(TBD)"/>
      <sheetName val="2_0_NI4_PFI_G5M"/>
      <sheetName val="2_3_NI4_PFI_FN"/>
      <sheetName val="2_3_NI4_PFI_G5M"/>
      <sheetName val="2_0_NI4_PFI_FN_AWD"/>
      <sheetName val="1_4_BZ_PFI_F5M"/>
      <sheetName val="1_8_NI4_PFI_FN"/>
      <sheetName val="2_0_NI4_PFI_MTX"/>
      <sheetName val="Links"/>
      <sheetName val="Revision_Sheet1"/>
      <sheetName val="1_5_BZ_PFI_F5M1"/>
      <sheetName val="1_5_BZ_PFI_FN1"/>
      <sheetName val="1_6_BZ_PFI_F5M1"/>
      <sheetName val="1_6_BZ_PFI_FN1"/>
      <sheetName val="2_0_NI4_DISI_FN1"/>
      <sheetName val="2_0_NI4_PFI_FN1"/>
      <sheetName val="MAZDA_AWD_(TBD)1"/>
      <sheetName val="2_0_NI4_PFI_G5M1"/>
      <sheetName val="2_3_NI4_PFI_FN1"/>
      <sheetName val="2_3_NI4_PFI_G5M1"/>
      <sheetName val="2_0_NI4_PFI_FN_AWD1"/>
      <sheetName val="1_4_BZ_PFI_F5M1"/>
      <sheetName val="1_8_NI4_PFI_FN1"/>
      <sheetName val="2_0_NI4_PFI_MTX1"/>
      <sheetName val="Synthèse_FIAB_Ligne1"/>
      <sheetName val="Auswertung"/>
      <sheetName val="LK暂估入帐"/>
      <sheetName val="此页勿动"/>
      <sheetName val="Calendars"/>
      <sheetName val="Invitation"/>
      <sheetName val="j71v_6AT2"/>
      <sheetName val="CheckSheet"/>
      <sheetName val="RbData"/>
      <sheetName val="First Page"/>
      <sheetName val="Log"/>
      <sheetName val="Freq. calc"/>
      <sheetName val="Weight &amp; main dim"/>
      <sheetName val="4d spec"/>
      <sheetName val="4d light"/>
      <sheetName val="4d aver."/>
      <sheetName val="4d heavy"/>
      <sheetName val="5d spec"/>
      <sheetName val="5d light"/>
      <sheetName val="5d aver. "/>
      <sheetName val="5d heavy"/>
      <sheetName val="SLV 4WD spec"/>
      <sheetName val="4d 4WD spec"/>
      <sheetName val="4d 4WD light"/>
      <sheetName val="4d 4WD aver."/>
      <sheetName val="4d 4WD heavy"/>
      <sheetName val="5d 4WD spec"/>
      <sheetName val="5d 4WD light"/>
      <sheetName val="5d 4WD average"/>
      <sheetName val="5d 4WD heavy"/>
      <sheetName val="SLV 4WD light"/>
      <sheetName val="SLV 4WD aver."/>
      <sheetName val="SLV 4WD heavy"/>
      <sheetName val="SLV 2WD spec"/>
      <sheetName val="SLV 2WD light"/>
      <sheetName val="SLV 2WD aver."/>
      <sheetName val="SLV 2WD heavy"/>
      <sheetName val="P1 17  height"/>
      <sheetName val="SysA→BX-1"/>
      <sheetName val="Control Model"/>
      <sheetName val="PMT_cascade"/>
      <sheetName val="PT_walk"/>
      <sheetName val="Dep.BreakDown"/>
      <sheetName val="IWC_class"/>
      <sheetName val="Change Log."/>
      <sheetName val="Targets"/>
      <sheetName val="Weight Walk C346 070525"/>
      <sheetName val="Feuille de calcul"/>
      <sheetName val="04MOBIS-OEM"/>
      <sheetName val="Récapitulatif"/>
      <sheetName val="Control_Model"/>
      <sheetName val="Dep_BreakDown"/>
      <sheetName val="Change_Log_"/>
      <sheetName val="Weight_&amp;_main_dim"/>
      <sheetName val="Weight_Walk_C346_070525"/>
      <sheetName val="Feuille_de_calcul"/>
      <sheetName val="Parametres_Bandeau"/>
      <sheetName val="Control_Model1"/>
      <sheetName val="Dep_BreakDown1"/>
      <sheetName val="Change_Log_1"/>
      <sheetName val="Weight_&amp;_main_dim1"/>
      <sheetName val="Weight_Walk_C346_0705251"/>
      <sheetName val="Feuille_de_calcul1"/>
      <sheetName val="Graphs - Data Only"/>
      <sheetName val="Key-in"/>
      <sheetName val="소상 &quot;1&quot;"/>
      <sheetName val="DMG Model_Values"/>
      <sheetName val="価格一覧表"/>
      <sheetName val="Read"/>
      <sheetName val="Authors"/>
      <sheetName val="Change History"/>
      <sheetName val="Contact List"/>
      <sheetName val="Key Locations 1"/>
      <sheetName val="Key Locations 2"/>
      <sheetName val="Key Loadcases"/>
      <sheetName val=" Powertrain Properties"/>
      <sheetName val="New I4 Torque"/>
      <sheetName val="Puma Torque"/>
      <sheetName val="Duratec Torque"/>
      <sheetName val="New I4 Excitation"/>
      <sheetName val="Puma Excitation-90PS"/>
      <sheetName val="Puma Exicitation-115PS"/>
      <sheetName val="Duratec Excitation"/>
      <sheetName val="Maximum Deflections"/>
      <sheetName val="RHS Static Stiff X&amp;Y"/>
      <sheetName val="RHS Static Stiff Z"/>
      <sheetName val="LHS Static Stiff X"/>
      <sheetName val="LHS Static Stiff Y"/>
      <sheetName val="LHS Static Stiff Z"/>
      <sheetName val="RRR Static Stiff X"/>
      <sheetName val="RHS Dynamic Stiff"/>
      <sheetName val="LHS Dynamic Stiff"/>
      <sheetName val="RRR Dynamic Stiff"/>
      <sheetName val="Max. Deflections - BTR"/>
      <sheetName val="RHS Static Stiff - BTR"/>
      <sheetName val="LHS Static Stiff-BTR"/>
      <sheetName val="RRR Static Stiff - BTR"/>
      <sheetName val="RHS Dynamic Stiff - BTR"/>
      <sheetName val="LHS Dynamic Stiff - BTR"/>
      <sheetName val="RRR Dynamic Stiff - BTR"/>
      <sheetName val="PT_ED"/>
      <sheetName val="LD100 (2)"/>
      <sheetName val="Lastenheft V184_185 1997"/>
      <sheetName val="Calc"/>
      <sheetName val="Title_Page"/>
      <sheetName val="Change_History"/>
      <sheetName val="Contact_List"/>
      <sheetName val="Key_Locations_1"/>
      <sheetName val="Key_Locations_2"/>
      <sheetName val="Key_Loadcases"/>
      <sheetName val="_Powertrain_Properties"/>
      <sheetName val="New_I4_Torque"/>
      <sheetName val="Puma_Torque"/>
      <sheetName val="Duratec_Torque"/>
      <sheetName val="New_I4_Excitation"/>
      <sheetName val="Puma_Excitation-90PS"/>
      <sheetName val="Puma_Exicitation-115PS"/>
      <sheetName val="Duratec_Excitation"/>
      <sheetName val="Maximum_Deflections"/>
      <sheetName val="RHS_Static_Stiff_X&amp;Y"/>
      <sheetName val="RHS_Static_Stiff_Z"/>
      <sheetName val="LHS_Static_Stiff_X"/>
      <sheetName val="LHS_Static_Stiff_Y"/>
      <sheetName val="LHS_Static_Stiff_Z"/>
      <sheetName val="RRR_Static_Stiff_X"/>
      <sheetName val="RHS_Dynamic_Stiff"/>
      <sheetName val="LHS_Dynamic_Stiff"/>
      <sheetName val="RRR_Dynamic_Stiff"/>
      <sheetName val="Max__Deflections_-_BTR"/>
      <sheetName val="RHS_Static_Stiff_-_BTR"/>
      <sheetName val="LHS_Static_Stiff-BTR"/>
      <sheetName val="RRR_Static_Stiff_-_BTR"/>
      <sheetName val="RHS_Dynamic_Stiff_-_BTR"/>
      <sheetName val="LHS_Dynamic_Stiff_-_BTR"/>
      <sheetName val="RRR_Dynamic_Stiff_-_BTR"/>
      <sheetName val="calc_data"/>
      <sheetName val="LD100_(2)"/>
      <sheetName val="Lastenheft_V184_185_1997"/>
      <sheetName val="Picasso"/>
      <sheetName val="Xsara"/>
      <sheetName val="Elysée"/>
      <sheetName val="Title_Page1"/>
      <sheetName val="Change_History1"/>
      <sheetName val="Contact_List1"/>
      <sheetName val="Key_Locations_11"/>
      <sheetName val="Key_Locations_21"/>
      <sheetName val="Key_Loadcases1"/>
      <sheetName val="_Powertrain_Properties1"/>
      <sheetName val="New_I4_Torque1"/>
      <sheetName val="Puma_Torque1"/>
      <sheetName val="Duratec_Torque1"/>
      <sheetName val="New_I4_Excitation1"/>
      <sheetName val="Puma_Excitation-90PS1"/>
      <sheetName val="Puma_Exicitation-115PS1"/>
      <sheetName val="Duratec_Excitation1"/>
      <sheetName val="Maximum_Deflections1"/>
      <sheetName val="RHS_Static_Stiff_X&amp;Y1"/>
      <sheetName val="RHS_Static_Stiff_Z1"/>
      <sheetName val="LHS_Static_Stiff_X1"/>
      <sheetName val="LHS_Static_Stiff_Y1"/>
      <sheetName val="LHS_Static_Stiff_Z1"/>
      <sheetName val="RRR_Static_Stiff_X1"/>
      <sheetName val="RHS_Dynamic_Stiff1"/>
      <sheetName val="LHS_Dynamic_Stiff1"/>
      <sheetName val="RRR_Dynamic_Stiff1"/>
      <sheetName val="Max__Deflections_-_BTR1"/>
      <sheetName val="RHS_Static_Stiff_-_BTR1"/>
      <sheetName val="LHS_Static_Stiff-BTR1"/>
      <sheetName val="RRR_Static_Stiff_-_BTR1"/>
      <sheetName val="RHS_Dynamic_Stiff_-_BTR1"/>
      <sheetName val="LHS_Dynamic_Stiff_-_BTR1"/>
      <sheetName val="RRR_Dynamic_Stiff_-_BTR1"/>
      <sheetName val="calc_data1"/>
      <sheetName val="LD100_(2)1"/>
      <sheetName val="Lastenheft_V184_185_19971"/>
      <sheetName val="Data Definition"/>
      <sheetName val="MYSQL Data"/>
      <sheetName val="5 Analysis"/>
      <sheetName val="18FEB04"/>
      <sheetName val="采购及銷售"/>
      <sheetName val="损益表 "/>
      <sheetName val="资负"/>
      <sheetName val="损益"/>
      <sheetName val="税金"/>
      <sheetName val="费用明细表"/>
      <sheetName val="往来汇总"/>
      <sheetName val="应收帐款"/>
      <sheetName val="存货"/>
      <sheetName val="整车库存明细"/>
      <sheetName val="库存调节表（销售公司填写）"/>
      <sheetName val="固定资产及再建"/>
      <sheetName val="无形资产分类"/>
      <sheetName val="其他业务收入等明细"/>
      <sheetName val="N100"/>
      <sheetName val="预算部门分类"/>
      <sheetName val="预算科目"/>
      <sheetName val="损益表_"/>
      <sheetName val="1 华普国润"/>
      <sheetName val="4 研究所"/>
      <sheetName val="领克_1E_20170718"/>
      <sheetName val="往来款 㰈Ǧ䕨囨Ǧ"/>
      <sheetName val="往来款 㰈Ǧ汰填Ǧ"/>
      <sheetName val="往来款 㰈Ǧ_x005f_x0000_䕨囨Ǧ_x005f_x0000__x005f_x0000__"/>
      <sheetName val="往来款 㰈Ǧ_x005f_x0000_汰填Ǧ_x005f_x0000__x005f_x0000__"/>
      <sheetName val="往来款 㰈Ǧ"/>
      <sheetName val="损益表_1"/>
      <sheetName val="1_华普国润"/>
      <sheetName val="4_研究所"/>
      <sheetName val="Option"/>
      <sheetName val="Sheet1-backup1"/>
      <sheetName val="损益表_2"/>
      <sheetName val="1_华普国润1"/>
      <sheetName val="4_研究所1"/>
      <sheetName val="2_대외공문1"/>
      <sheetName val="往来款_㰈Ǧ䕨囨Ǧ"/>
      <sheetName val="往来款_㰈Ǧ汰填Ǧ"/>
      <sheetName val="损益表_3"/>
      <sheetName val="1_华普国润2"/>
      <sheetName val="4_研究所2"/>
      <sheetName val="2_대외공문2"/>
      <sheetName val="往来款 㰈Ǧ_x005f_x005f_x005f_x0000_䕨囨Ǧ_x005f_x005f_x0"/>
      <sheetName val="往来款 㰈Ǧ_x005f_x005f_x005f_x0000_汰填Ǧ_x005f_x005f_x0"/>
      <sheetName val="Travelling-Oversea"/>
      <sheetName val="华普销售"/>
      <sheetName val="見積依頼書"/>
      <sheetName val="Sh_Foreign"/>
      <sheetName val="Sh_NVDR"/>
      <sheetName val="F12-收入达成表 "/>
      <sheetName val="有问题"/>
      <sheetName val="厂家清单"/>
      <sheetName val="蓄电池"/>
      <sheetName val="补充"/>
      <sheetName val="PPGCK-1"/>
      <sheetName val="PPGFC-1"/>
      <sheetName val="PPG"/>
      <sheetName val="1.6 DV6 100ps C-Car CVT St4"/>
      <sheetName val="PHM_calc_1.2.5_autotx"/>
      <sheetName val="PHM_calc_1.2.5_autotx.xls"/>
      <sheetName val="PHM_calc_1_2_5_autotx"/>
      <sheetName val="PHM_calc_1_2_5_autotx1"/>
      <sheetName val="PHM_calc_1_2_5_autotx2"/>
      <sheetName val="PHM_calc_1_2_5_autotx3"/>
      <sheetName val="ReadMe"/>
      <sheetName val="Subs"/>
      <sheetName val="日报统计用"/>
      <sheetName val="Sheet19"/>
      <sheetName val="modele"/>
      <sheetName val="副本冲压采购成本分析"/>
      <sheetName val="LUQ03-20170704 "/>
      <sheetName val="Requirements Stocks"/>
      <sheetName val="01 Cover"/>
      <sheetName val="02 Function State"/>
      <sheetName val="03 点检报告验证"/>
      <sheetName val="04 院内点检"/>
      <sheetName val="05 院外点检"/>
      <sheetName val="LUQ03-20170704_"/>
      <sheetName val="Requirements_Stocks"/>
      <sheetName val="01_Cover"/>
      <sheetName val="02_Function_State"/>
      <sheetName val="03_点检报告验证"/>
      <sheetName val="04_院内点检"/>
      <sheetName val="05_院外点检"/>
      <sheetName val="1_기안지1"/>
      <sheetName val="LUQ03-20170704_1"/>
      <sheetName val="Requirements_Stocks1"/>
      <sheetName val="01_Cover1"/>
      <sheetName val="02_Function_State1"/>
      <sheetName val="03_点检报告验证1"/>
      <sheetName val="04_院内点检1"/>
      <sheetName val="05_院外点检1"/>
      <sheetName val="分类表"/>
      <sheetName val="1_기안지3"/>
      <sheetName val="LUQ03-20170704_3"/>
      <sheetName val="calc_data3"/>
      <sheetName val="Requirements_Stocks3"/>
      <sheetName val="01_Cover3"/>
      <sheetName val="02_Function_State3"/>
      <sheetName val="03_点检报告验证3"/>
      <sheetName val="04_院内点检3"/>
      <sheetName val="05_院外点检3"/>
      <sheetName val="1_기안지2"/>
      <sheetName val="LUQ03-20170704_2"/>
      <sheetName val="calc_data2"/>
      <sheetName val="Requirements_Stocks2"/>
      <sheetName val="01_Cover2"/>
      <sheetName val="02_Function_State2"/>
      <sheetName val="03_点检报告验证2"/>
      <sheetName val="04_院内点检2"/>
      <sheetName val="05_院外点检2"/>
      <sheetName val="France"/>
      <sheetName val="PEN&amp;US1"/>
      <sheetName val="Retail History"/>
      <sheetName val="glossary"/>
      <sheetName val="NO.1L抽出生産計画"/>
      <sheetName val="折旧"/>
      <sheetName val="測定依頼（文書）"/>
      <sheetName val="ＦＰＤ-ＪＰＮ(S1-A)"/>
      <sheetName val="FPD-EC"/>
      <sheetName val="構成一覧(NeCSTﾍﾞｰｽ)"/>
      <sheetName val="重量測定依頼_結果"/>
      <sheetName val="6.28"/>
      <sheetName val="重量測定依頼（FPD）"/>
      <sheetName val="Sedan MID Elegant"/>
      <sheetName val="2.1.組み合わせ動作手順書"/>
      <sheetName val="Input Worksheet"/>
      <sheetName val="ﾗﾍﾞﾙ"/>
      <sheetName val="実測"/>
      <sheetName val="DASH用係数"/>
      <sheetName val="部品長短別"/>
      <sheetName val="女性基準、４車種まで評価可能 "/>
      <sheetName val="機種別"/>
      <sheetName val="全体EC"/>
      <sheetName val="ﾘｽﾄ"/>
      <sheetName val="ŽÔ—¼Ž¿—Êˆê——"/>
      <sheetName val="Script Ref"/>
      <sheetName val="Web_Version"/>
      <sheetName val="原価表"/>
      <sheetName val="基礎ﾃﾞｰﾀ"/>
      <sheetName val="①月例給与Table"/>
      <sheetName val="equipval"/>
      <sheetName val="日英対比表"/>
      <sheetName val="計画変更"/>
      <sheetName val="原本"/>
      <sheetName val="02 Frt Floor"/>
      <sheetName val="graphic_phase"/>
      <sheetName val="Cost_Assumptions"/>
      <sheetName val="混練ｵｰﾀﾞｰｼｰﾄ"/>
      <sheetName val="モデルデータ"/>
      <sheetName val="99.6"/>
      <sheetName val="新見積り"/>
      <sheetName val="ＣＲ検討"/>
      <sheetName val="6_28"/>
      <sheetName val="Sedan_MID_Elegant"/>
      <sheetName val="2_1_組み合わせ動作手順書"/>
      <sheetName val="Input_Worksheet"/>
      <sheetName val="J48_Summary"/>
      <sheetName val="女性基準、４車種まで評価可能_"/>
      <sheetName val="Script_Ref"/>
      <sheetName val="02_Frt_Floor"/>
      <sheetName val="99_6"/>
      <sheetName val="6_281"/>
      <sheetName val="Sedan_MID_Elegant1"/>
      <sheetName val="2_1_組み合わせ動作手順書1"/>
      <sheetName val="Input_Worksheet1"/>
      <sheetName val="J48_Summary1"/>
      <sheetName val="女性基準、４車種まで評価可能_1"/>
      <sheetName val="Script_Ref1"/>
      <sheetName val="02_Frt_Floor1"/>
      <sheetName val="99_61"/>
      <sheetName val="RE燃費"/>
      <sheetName val="翻訳完了"/>
      <sheetName val="見積依頼"/>
      <sheetName val="KEI133"/>
      <sheetName val="pei"/>
      <sheetName val="975ＨKD"/>
      <sheetName val="Suppliers"/>
      <sheetName val="Daten"/>
      <sheetName val="BCT Lookup"/>
      <sheetName val="SD6.1 2CH BOM"/>
      <sheetName val="リスト画面"/>
      <sheetName val="特殊画面"/>
      <sheetName val="メッセージ受信開始"/>
      <sheetName val="入力画面"/>
      <sheetName val="B-Car Rates"/>
      <sheetName val="BVNLMDH"/>
      <sheetName val="BVNMMD1"/>
      <sheetName val="BVNNMD1"/>
      <sheetName val="BVPLMD1"/>
      <sheetName val="BVPMMD1"/>
      <sheetName val="CT09MD1"/>
      <sheetName val="CT10MD1"/>
      <sheetName val="車両質量一覧"/>
      <sheetName val="SV19FD1 2001"/>
      <sheetName val="DETA1121ｋｋｋ"/>
      <sheetName val="96isstoiss"/>
      <sheetName val="ｽｺｱｶｰﾄﾞ"/>
      <sheetName val="資料（Ａ３ﾖｺ）"/>
      <sheetName val="RP(ABC塗装H1)"/>
      <sheetName val="なぜなぜ分析(ｻﾝﾌﾟﾙ)"/>
      <sheetName val="RP(ABC塗装H2)"/>
      <sheetName val="RP（ABC組立）"/>
      <sheetName val="5HB測定結果"/>
      <sheetName val="RP(直車率）"/>
      <sheetName val="Ｈ２台下"/>
      <sheetName val="ｾﾞﾛ化技術ﾃｰﾏ"/>
      <sheetName val="ﾌﾟﾚｽ活動内訳"/>
      <sheetName val="資料（Ｐ２）"/>
      <sheetName val="データ入力表"/>
      <sheetName val="138Ｈ1"/>
      <sheetName val="138Ｈ2"/>
      <sheetName val="指標データ1"/>
      <sheetName val="直車阻害推移"/>
      <sheetName val="２月上塗欠点数"/>
      <sheetName val="３月塗欠点数"/>
      <sheetName val="ＣＳ調査Ｑ１２master"/>
      <sheetName val="実績 （実際）"/>
      <sheetName val="実績 （報告）"/>
      <sheetName val="係total"/>
      <sheetName val="ODYSSEYTOP5"/>
      <sheetName val="ODYSSEYTOP5AFOFF"/>
      <sheetName val="ODYSSEYBYRESPONSE"/>
      <sheetName val="ODYSSEYBYCATEGORY"/>
      <sheetName val="Graph By Production"/>
      <sheetName val=" Category By Production"/>
      <sheetName val="Response by Production"/>
      <sheetName val="Response for Ride"/>
      <sheetName val="Response for Features"/>
      <sheetName val="Response for Seats"/>
      <sheetName val="Explanation"/>
      <sheetName val="IQS HGT･HRA-O TU Assignment"/>
      <sheetName val="06 TU IQS Targets"/>
      <sheetName val="Competitors"/>
      <sheetName val="MDX IQS History"/>
      <sheetName val="TE-10 Example"/>
      <sheetName val="TU TE-10 Example"/>
      <sheetName val="TE-10 Blank"/>
      <sheetName val="02 MDX PQS n=1160 Surveys"/>
      <sheetName val="HP PQS n=314 Surveys"/>
      <sheetName val="50"/>
      <sheetName val="実績ﾘｽﾄにCDF"/>
      <sheetName val="データ"/>
      <sheetName val="T01-220ｼﾘｰｽﾞ噴霧角"/>
      <sheetName val="リスト１－２"/>
      <sheetName val="ﾃｽﾄﾃﾞｰﾀｰ日本用"/>
      <sheetName val="マスタ"/>
      <sheetName val="REPEAT OCCURENCES BY RANK"/>
      <sheetName val="REPEAT OCCURENCES BY SHIFT"/>
      <sheetName val="REPEAT OCCURENCES BY LINE"/>
      <sheetName val="4M ANALYSIS BY RANK"/>
      <sheetName val="REPEAT OCCURENCES BY INDEX PTS"/>
      <sheetName val="REPEAT OCCURENCES"/>
      <sheetName val="メニュー"/>
      <sheetName val="設定"/>
      <sheetName val="ﾊﾞﾘｾﾞﾛ"/>
      <sheetName val="Profits (2)"/>
      <sheetName val="Profits"/>
      <sheetName val="Income Stmt"/>
      <sheetName val="定量化結果"/>
      <sheetName val="ﾗｲﾝ情報"/>
      <sheetName val="洪水マスター"/>
      <sheetName val="設備費"/>
      <sheetName val="7連休ｺｰﾄﾞ表（共通）"/>
      <sheetName val="タイムチャート"/>
      <sheetName val="液圧拡張ｺｽﾄ比較"/>
      <sheetName val="管理No一覧T1係"/>
      <sheetName val="業務日報"/>
      <sheetName val="取引先"/>
      <sheetName val="Graph_By_Production"/>
      <sheetName val="_Category_By_Production"/>
      <sheetName val="Response_by_Production"/>
      <sheetName val="Response_for_Ride"/>
      <sheetName val="Response_for_Features"/>
      <sheetName val="Response_for_Seats"/>
      <sheetName val="IQS_HGT･HRA-O_TU_Assignment"/>
      <sheetName val="06_TU_IQS_Targets"/>
      <sheetName val="MDX_IQS_History"/>
      <sheetName val="TE-10_Example"/>
      <sheetName val="TU_TE-10_Example"/>
      <sheetName val="TE-10_Blank"/>
      <sheetName val="02_MDX_PQS_n=1160_Surveys"/>
      <sheetName val="HP_PQS_n=314_Surveys"/>
      <sheetName val="スコアカード_(2)"/>
      <sheetName val="実績_（実際）"/>
      <sheetName val="実績_（報告）"/>
      <sheetName val="リスト"/>
      <sheetName val="SCH"/>
      <sheetName val="J716(KYOUDO)"/>
      <sheetName val="Config"/>
      <sheetName val="ﾄﾞﾗｲﾌﾞ鋳造"/>
      <sheetName val="ﾑｰﾊﾞﾌﾞﾙ鋳造 "/>
      <sheetName val="達成729"/>
      <sheetName val="明细表"/>
      <sheetName val="3ﾄﾗﾝｸ閉まり"/>
      <sheetName val="三菱"/>
      <sheetName val="静ﾊﾟﾀﾝ分析"/>
      <sheetName val="To_Access"/>
      <sheetName val="出勤管理 (4)"/>
      <sheetName val="0405"/>
      <sheetName val="ﾋﾟｯﾁ長"/>
      <sheetName val="ＣＡＭＹ　ＭⅢ"/>
      <sheetName val="ﾊﾟｲﾌﾟ"/>
      <sheetName val="他材料費"/>
      <sheetName val="冷延鋼板"/>
      <sheetName val="熱延鋼板"/>
      <sheetName val="損益予算Muster"/>
      <sheetName val="ＣＳ調査Ｑ１２master.xls"/>
      <sheetName val="%EF%BC%A3%EF%BC%B3%E8%AA%BF%E6%"/>
      <sheetName val="TKBN_TKBNA"/>
      <sheetName val="申請書２"/>
      <sheetName val="組合せ"/>
      <sheetName val="見積り"/>
      <sheetName val="PA"/>
      <sheetName val="\\PC42\共有\WINDOWS\ﾃﾞｽｸﾄｯﾌﾟ\全部\w"/>
      <sheetName val="附件2"/>
      <sheetName val="附件1"/>
      <sheetName val="F4工程能力"/>
      <sheetName val="ｲﾝﾌﾟｯﾄｼｰﾄ"/>
      <sheetName val="FIE系"/>
      <sheetName val="Item List"/>
      <sheetName val="住田直合計"/>
      <sheetName val="1-2速"/>
      <sheetName val="日分割パターン"/>
      <sheetName val="①HONDA販売状況"/>
      <sheetName val="DISK歯型面圧"/>
      <sheetName val="PC一覧"/>
      <sheetName val="ｺﾝY条件BD"/>
      <sheetName val="名簿"/>
      <sheetName val="73(下)直直要員明細"/>
      <sheetName val="73(下)省人実績表 "/>
      <sheetName val="Gentani"/>
      <sheetName val="検査成績"/>
      <sheetName val="K999ｴｸｾﾙへ"/>
      <sheetName val="74上"/>
      <sheetName val="客户"/>
      <sheetName val="英語版まとめ"/>
      <sheetName val="溶湯確認（FR共用）"/>
      <sheetName val="TRY条件表"/>
      <sheetName val="素材MS"/>
      <sheetName val="部会提出版 横軸観測(吉田) 改訂-3"/>
      <sheetName val="主线R40"/>
      <sheetName val="在籍変化"/>
      <sheetName val="ｶﾞﾗｽ円環 直材 (2)"/>
      <sheetName val="製原"/>
      <sheetName val="PACKING"/>
      <sheetName val="__PC42_共有_WINDOWS_ﾃﾞｽｸﾄｯﾌﾟ_全部_w"/>
      <sheetName val="016W"/>
      <sheetName val="２総合報告"/>
      <sheetName val="Expense Assumption"/>
      <sheetName val="ﾘﾝｸ"/>
      <sheetName val="P.2_プロジェクトユニーク方法"/>
      <sheetName val="ﾊﾞｲﾔｰﾘｽﾄ"/>
      <sheetName val="[ＣＳ調査Ｑ１２master.xls]\\PC42\共有\WI"/>
      <sheetName val="DATA入力"/>
      <sheetName val="耐熱パターン検討 (0発進)"/>
      <sheetName val="一覧"/>
      <sheetName val="係数"/>
      <sheetName val="損益（元ネタ）見直除く"/>
      <sheetName val="P0－（１）"/>
      <sheetName val="SG生産"/>
      <sheetName val="20期Assyｺｽﾄ基準"/>
      <sheetName val="Ｅ0FS～インデックス２連 (床下)(溶長未、済）"/>
      <sheetName val="ﾃﾞ-ﾀ"/>
      <sheetName val="調質見積り "/>
      <sheetName val="４W申告"/>
      <sheetName val="ＣＡＭＹ_ＭⅢ"/>
      <sheetName val="DATE"/>
      <sheetName val="ＭⅢ"/>
      <sheetName val="Lban"/>
      <sheetName val="Unit Request Form"/>
      <sheetName val="表紙"/>
      <sheetName val="ＣＳ調査Ｑ１２master_xls"/>
      <sheetName val="72直直明細_下"/>
      <sheetName val="Graph_By_Production1"/>
      <sheetName val="_Category_By_Production1"/>
      <sheetName val="Response_by_Production1"/>
      <sheetName val="Response_for_Ride1"/>
      <sheetName val="Response_for_Features1"/>
      <sheetName val="Response_for_Seats1"/>
      <sheetName val="IQS_HGT･HRA-O_TU_Assignment1"/>
      <sheetName val="06_TU_IQS_Targets1"/>
      <sheetName val="MDX_IQS_History1"/>
      <sheetName val="TE-10_Example1"/>
      <sheetName val="TU_TE-10_Example1"/>
      <sheetName val="TE-10_Blank1"/>
      <sheetName val="02_MDX_PQS_n=1160_Surveys1"/>
      <sheetName val="HP_PQS_n=314_Surveys1"/>
      <sheetName val="スコアカード_(2)1"/>
      <sheetName val="実績_（実際）1"/>
      <sheetName val="実績_（報告）1"/>
      <sheetName val="ＣＳ調査Ｑ１２master_xls1"/>
      <sheetName val="72直直明細_下1"/>
      <sheetName val="财务费用"/>
      <sheetName val="Ｐ１"/>
      <sheetName val="差替え一覧"/>
      <sheetName val="1-2-1"/>
      <sheetName val="P5 load"/>
      <sheetName val="160-SZ3　１"/>
      <sheetName val="11M_ゼネラルフローチャート"/>
      <sheetName val="外装コスト計算"/>
      <sheetName val="PPH"/>
      <sheetName val="Quote Cover Page"/>
      <sheetName val="T_Efficiency_Machine"/>
      <sheetName val="Table"/>
      <sheetName val="下期工程"/>
      <sheetName val="単価98"/>
      <sheetName val="軽戦略YOSHIMA"/>
      <sheetName val="M1"/>
      <sheetName val="TO"/>
      <sheetName val="Safety Stock Matrix (Auto Rplc)"/>
      <sheetName val="FRONT"/>
      <sheetName val="（kashi）FR FRM L"/>
      <sheetName val="CHART M-F SW"/>
      <sheetName val="３発デ－タ"/>
      <sheetName val="検索･参照"/>
      <sheetName val="Supplier Database"/>
      <sheetName val="aaa"/>
      <sheetName val="クエリ2"/>
      <sheetName val="箔Data"/>
      <sheetName val="Production Database 399"/>
      <sheetName val="Data Options"/>
      <sheetName val="Sales Forecast 9th APRIL 04"/>
      <sheetName val="県別ﾏﾙﾁ"/>
      <sheetName val="09 Specs"/>
      <sheetName val=" IP"/>
      <sheetName val="定数"/>
      <sheetName val="73(下)省人実績表_"/>
      <sheetName val="ﾑｰﾊﾞﾌﾞﾙ鋳造_"/>
      <sheetName val="PQ04287"/>
      <sheetName val="GEAR･DISK諸元"/>
      <sheetName val="収益予実"/>
      <sheetName val="3 MONTH  Forecast"/>
      <sheetName val="3 Month Forecast GUASAVE"/>
      <sheetName val="Graph_By_Production2"/>
      <sheetName val="_Category_By_Production2"/>
      <sheetName val="Response_by_Production2"/>
      <sheetName val="Response_for_Ride2"/>
      <sheetName val="Response_for_Features2"/>
      <sheetName val="Response_for_Seats2"/>
      <sheetName val="IQS_HGT･HRA-O_TU_Assignment2"/>
      <sheetName val="06_TU_IQS_Targets2"/>
      <sheetName val="MDX_IQS_History2"/>
      <sheetName val="TE-10_Example2"/>
      <sheetName val="TU_TE-10_Example2"/>
      <sheetName val="TE-10_Blank2"/>
      <sheetName val="02_MDX_PQS_n=1160_Surveys2"/>
      <sheetName val="HP_PQS_n=314_Surveys2"/>
      <sheetName val="スコアカード_(2)2"/>
      <sheetName val="実績_（実際）2"/>
      <sheetName val="実績_（報告）2"/>
      <sheetName val="ＣＳ調査Ｑ１２master_xls2"/>
      <sheetName val="72直直明細_下2"/>
      <sheetName val="耐熱パターン検討_(0発進)"/>
      <sheetName val="P5_load"/>
      <sheetName val="データ種別"/>
      <sheetName val="初期03"/>
      <sheetName val="１３品番"/>
      <sheetName val="一覧１"/>
      <sheetName val="ﾃﾞｰﾀﾍﾞｰｽ"/>
      <sheetName val="3 Months Loads Plant 5"/>
      <sheetName val="売上総益ﾃﾞｰﾀ"/>
      <sheetName val="CIVIC 1.7L(7ｶ国MA輸出)GKN同一"/>
      <sheetName val="[ＣＳ調査Ｑ１２master.xls][ＣＳ調査Ｑ１２mast"/>
      <sheetName val="欧州全体"/>
      <sheetName val="体質∥"/>
      <sheetName val="06年度長期操業予測_金額_0701月3発反映_070112"/>
      <sheetName val="DIST "/>
      <sheetName val="１４－１６期損益"/>
      <sheetName val="04WEEK下期月別"/>
      <sheetName val="04CALENDAR下期月別"/>
      <sheetName val="04下期ｼﾌﾄ"/>
      <sheetName val="04正規案CALENDAR"/>
      <sheetName val="前提表"/>
      <sheetName val="1次近似"/>
      <sheetName val="REPEAT_OCCURENCES_BY_RANK"/>
      <sheetName val="REPEAT_OCCURENCES_BY_SHIFT"/>
      <sheetName val="REPEAT_OCCURENCES_BY_LINE"/>
      <sheetName val="4M_ANALYSIS_BY_RANK"/>
      <sheetName val="REPEAT_OCCURENCES_BY_INDEX_PTS"/>
      <sheetName val="REPEAT_OCCURENCES"/>
      <sheetName val="REPEAT_OCCURENCES_BY_RANK1"/>
      <sheetName val="REPEAT_OCCURENCES_BY_SHIFT1"/>
      <sheetName val="REPEAT_OCCURENCES_BY_LINE1"/>
      <sheetName val="4M_ANALYSIS_BY_RANK1"/>
      <sheetName val="REPEAT_OCCURENCES_BY_INDEX_PTS1"/>
      <sheetName val="REPEAT_OCCURENCES1"/>
      <sheetName val="REPEAT_OCCURENCES_BY_RANK2"/>
      <sheetName val="REPEAT_OCCURENCES_BY_SHIFT2"/>
      <sheetName val="REPEAT_OCCURENCES_BY_LINE2"/>
      <sheetName val="4M_ANALYSIS_BY_RANK2"/>
      <sheetName val="REPEAT_OCCURENCES_BY_INDEX_PTS2"/>
      <sheetName val="REPEAT_OCCURENCES2"/>
      <sheetName val="Sheet8"/>
      <sheetName val="7月決定長期7月から9月生"/>
      <sheetName val="销量"/>
      <sheetName val="_ＣＳ調査Ｑ１２master.xls___PC42_共有_WI"/>
      <sheetName val="_ＣＳ調査Ｑ１２master.xls__ＣＳ調査Ｑ１２mast"/>
      <sheetName val="明细分类账"/>
      <sheetName val="入力規則"/>
      <sheetName val="３Ｍ台数"/>
      <sheetName val="スコアカード_(2)3"/>
      <sheetName val="実績_（実際）3"/>
      <sheetName val="実績_（報告）3"/>
      <sheetName val="Graph_By_Production3"/>
      <sheetName val="_Category_By_Production3"/>
      <sheetName val="Response_by_Production3"/>
      <sheetName val="Response_for_Ride3"/>
      <sheetName val="Response_for_Features3"/>
      <sheetName val="Response_for_Seats3"/>
      <sheetName val="IQS_HGT･HRA-O_TU_Assignment3"/>
      <sheetName val="06_TU_IQS_Targets3"/>
      <sheetName val="MDX_IQS_History3"/>
      <sheetName val="TE-10_Example3"/>
      <sheetName val="TU_TE-10_Example3"/>
      <sheetName val="TE-10_Blank3"/>
      <sheetName val="02_MDX_PQS_n=1160_Surveys3"/>
      <sheetName val="HP_PQS_n=314_Surveys3"/>
      <sheetName val="REPEAT_OCCURENCES_BY_RANK3"/>
      <sheetName val="REPEAT_OCCURENCES_BY_SHIFT3"/>
      <sheetName val="REPEAT_OCCURENCES_BY_LINE3"/>
      <sheetName val="4M_ANALYSIS_BY_RANK3"/>
      <sheetName val="REPEAT_OCCURENCES_BY_INDEX_PTS3"/>
      <sheetName val="REPEAT_OCCURENCES3"/>
      <sheetName val="Profits_(2)"/>
      <sheetName val="Income_Stmt"/>
      <sheetName val="72直直明細_下3"/>
      <sheetName val="ﾑｰﾊﾞﾌﾞﾙ鋳造_1"/>
      <sheetName val="出勤管理_(4)"/>
      <sheetName val="ＣＳ調査Ｑ１２master_xls3"/>
      <sheetName val="Item_List"/>
      <sheetName val="73(下)省人実績表_1"/>
      <sheetName val="部会提出版_横軸観測(吉田)_改訂-3"/>
      <sheetName val="ｶﾞﾗｽ円環_直材_(2)"/>
      <sheetName val="Expense_Assumption"/>
      <sheetName val="P_2_プロジェクトユニーク方法"/>
      <sheetName val="[ＣＳ調査Ｑ１２master_xls]\\PC42\共有\WI"/>
      <sheetName val="耐熱パターン検討_(0発進)1"/>
      <sheetName val="Ｅ0FS～インデックス２連_(床下)(溶長未、済）"/>
      <sheetName val="調質見積り_"/>
      <sheetName val="Unit_Request_Form"/>
      <sheetName val="P5_load1"/>
      <sheetName val="Quote_Cover_Page"/>
      <sheetName val="Safety_Stock_Matrix_(Auto_Rplc)"/>
      <sheetName val="（kashi）FR_FRM_L"/>
      <sheetName val="CHART_M-F_SW"/>
      <sheetName val="Supplier_Database"/>
      <sheetName val="Production_Database_399"/>
      <sheetName val="Data_Options"/>
      <sheetName val="Sales_Forecast_9th_APRIL_04"/>
      <sheetName val="09_Specs"/>
      <sheetName val="_IP"/>
      <sheetName val="3_MONTH__Forecast"/>
      <sheetName val="3_Month_Forecast_GUASAVE"/>
      <sheetName val="3_Months_Loads_Plant_5"/>
      <sheetName val="CIVIC_1_7L(7ｶ国MA輸出)GKN同一"/>
      <sheetName val="[ＣＳ調査Ｑ１２master_xls][ＣＳ調査Ｑ１２mast"/>
      <sheetName val="DIST_"/>
      <sheetName val="_ＣＳ調査Ｑ１２master_xls___PC42_共有_WI"/>
      <sheetName val="_ＣＳ調査Ｑ１２master_xls__ＣＳ調査Ｑ１２mast"/>
      <sheetName val="WELD PLAN"/>
      <sheetName val="#ﾚｼﾞｽﾄﾘ#"/>
      <sheetName val="14年度　プロジェクトNO."/>
      <sheetName val="合同リスト"/>
      <sheetName val="実績"/>
      <sheetName val="Drop Down List"/>
      <sheetName val="スコアカード_(2)4"/>
      <sheetName val="実績_（実際）4"/>
      <sheetName val="実績_（報告）4"/>
      <sheetName val="Graph_By_Production4"/>
      <sheetName val="_Category_By_Production4"/>
      <sheetName val="Response_by_Production4"/>
      <sheetName val="Response_for_Ride4"/>
      <sheetName val="Response_for_Features4"/>
      <sheetName val="Response_for_Seats4"/>
      <sheetName val="IQS_HGT･HRA-O_TU_Assignment4"/>
      <sheetName val="06_TU_IQS_Targets4"/>
      <sheetName val="MDX_IQS_History4"/>
      <sheetName val="TE-10_Example4"/>
      <sheetName val="TU_TE-10_Example4"/>
      <sheetName val="TE-10_Blank4"/>
      <sheetName val="02_MDX_PQS_n=1160_Surveys4"/>
      <sheetName val="HP_PQS_n=314_Surveys4"/>
      <sheetName val="REPEAT_OCCURENCES_BY_RANK4"/>
      <sheetName val="REPEAT_OCCURENCES_BY_SHIFT4"/>
      <sheetName val="REPEAT_OCCURENCES_BY_LINE4"/>
      <sheetName val="4M_ANALYSIS_BY_RANK4"/>
      <sheetName val="REPEAT_OCCURENCES_BY_INDEX_PTS4"/>
      <sheetName val="REPEAT_OCCURENCES4"/>
      <sheetName val="Profits_(2)1"/>
      <sheetName val="Income_Stmt1"/>
      <sheetName val="72直直明細_下4"/>
      <sheetName val="ﾑｰﾊﾞﾌﾞﾙ鋳造_2"/>
      <sheetName val="出勤管理_(4)1"/>
      <sheetName val="MPL_技連2"/>
      <sheetName val="342E_BLOCK2"/>
      <sheetName val="ＣＳ調査Ｑ１２master_xls4"/>
      <sheetName val="Item_List1"/>
      <sheetName val="73(下)省人実績表_2"/>
      <sheetName val="部会提出版_横軸観測(吉田)_改訂-31"/>
      <sheetName val="ｶﾞﾗｽ円環_直材_(2)1"/>
      <sheetName val="Expense_Assumption1"/>
      <sheetName val="P_2_プロジェクトユニーク方法1"/>
      <sheetName val="[ＣＳ調査Ｑ１２master_xls]\\PC42\共有\W1"/>
      <sheetName val="耐熱パターン検討_(0発進)2"/>
      <sheetName val="Ｅ0FS～インデックス２連_(床下)(溶長未、済）1"/>
      <sheetName val="調質見積り_1"/>
      <sheetName val="Unit_Request_Form1"/>
      <sheetName val="P5_load2"/>
      <sheetName val="Quote_Cover_Page1"/>
      <sheetName val="Safety_Stock_Matrix_(Auto_Rplc1"/>
      <sheetName val="（kashi）FR_FRM_L1"/>
      <sheetName val="CHART_M-F_SW1"/>
      <sheetName val="Supplier_Database1"/>
      <sheetName val="Production_Database_3991"/>
      <sheetName val="Data_Options1"/>
      <sheetName val="Sales_Forecast_9th_APRIL_041"/>
      <sheetName val="09_Specs1"/>
      <sheetName val="_IP1"/>
      <sheetName val="3_MONTH__Forecast1"/>
      <sheetName val="3_Month_Forecast_GUASAVE1"/>
      <sheetName val="3_Months_Loads_Plant_51"/>
      <sheetName val="CIVIC_1_7L(7ｶ国MA輸出)GKN同一1"/>
      <sheetName val="[ＣＳ調査Ｑ１２master_xls][ＣＳ調査Ｑ１２mas1"/>
      <sheetName val="DIST_1"/>
      <sheetName val="_ＣＳ調査Ｑ１２master_xls___PC42_共有_W1"/>
      <sheetName val="_ＣＳ調査Ｑ１２master_xls__ＣＳ調査Ｑ１２mas1"/>
      <sheetName val="WELD_PLAN"/>
      <sheetName val="(A1, A2, B)"/>
      <sheetName val="CostPrice"/>
      <sheetName val="担当コード"/>
      <sheetName val="国内一覧出力"/>
      <sheetName val="LS一覧出力"/>
      <sheetName val="検索"/>
      <sheetName val="メーカー検索"/>
      <sheetName val="Protokoll"/>
      <sheetName val="sd6.1 RX"/>
      <sheetName val="临海"/>
      <sheetName val="宁波"/>
      <sheetName val="路桥"/>
      <sheetName val="上海"/>
      <sheetName val="湘潭"/>
      <sheetName val="兰州"/>
      <sheetName val="华普动力"/>
      <sheetName val="发动机变速器"/>
      <sheetName val="dashbord整车"/>
      <sheetName val="dashbord动力"/>
      <sheetName val="dashbord变速器"/>
      <sheetName val="UFPrn20040214175648"/>
      <sheetName val="财务费用明细表"/>
      <sheetName val="6、分工序采购成本对比表"/>
      <sheetName val="物流时刻表-01"/>
      <sheetName val="采购材料汇总表"/>
      <sheetName val="환산table"/>
      <sheetName val="分月度直接材料对比表"/>
      <sheetName val="外観"/>
      <sheetName val="ﾕｰｻﾞｰ登録"/>
      <sheetName val="不具合ﾘｽﾄ"/>
      <sheetName val="广州收入分类"/>
      <sheetName val="Open"/>
      <sheetName val="合同分类名称"/>
      <sheetName val="calc_data4"/>
      <sheetName val="模板、VD及样车使用 三&amp;四级工作计划 "/>
      <sheetName val="車両仕様"/>
      <sheetName val="F.18"/>
      <sheetName val="采购成本汇总表"/>
      <sheetName val="临海整车"/>
      <sheetName val="路桥整车"/>
      <sheetName val="宁波整车"/>
      <sheetName val="华普整车"/>
      <sheetName val="英伦帝华"/>
      <sheetName val="湘潭整车"/>
      <sheetName val="兰州整车"/>
      <sheetName val="济南整车"/>
      <sheetName val="宁波动力"/>
      <sheetName val="宁波变速器"/>
      <sheetName val="临海发动机"/>
      <sheetName val="数据源（3）"/>
      <sheetName val="数据源（2）"/>
      <sheetName val="整车数据可视化"/>
      <sheetName val="动力数据可视化"/>
      <sheetName val="变速器数据可视化"/>
      <sheetName val="R&amp;D"/>
      <sheetName val="전체현황"/>
      <sheetName val="01_城市上线计划"/>
      <sheetName val="SUMSCHED"/>
      <sheetName val="SALESCUST"/>
      <sheetName val="FOREC1"/>
      <sheetName val="HEADC"/>
      <sheetName val="INVENT"/>
      <sheetName val="INVEST"/>
      <sheetName val="AIS"/>
      <sheetName val="Analysis"/>
      <sheetName val="GROSSM"/>
      <sheetName val="目  录"/>
      <sheetName val="缤瑞"/>
      <sheetName val="成本优化维度"/>
      <sheetName val="会议签到"/>
      <sheetName val="目__录"/>
      <sheetName val="提案维度"/>
      <sheetName val="编制说明"/>
      <sheetName val="目__录1"/>
      <sheetName val="Consol_FS1"/>
      <sheetName val="表1 日常费用明细表"/>
      <sheetName val="科目定义参考"/>
      <sheetName val="科目、部门列表"/>
      <sheetName val="月度预算申报科目表"/>
      <sheetName val="市场价收入"/>
      <sheetName val="提车销量"/>
      <sheetName val="取数"/>
      <sheetName val="source"/>
      <sheetName val="方案类型及进展阶段"/>
      <sheetName val="目__录2"/>
      <sheetName val="Consol_FS2"/>
      <sheetName val="表1_日常费用明细表"/>
      <sheetName val="1-广宣"/>
      <sheetName val="3.运费"/>
      <sheetName val="2-三包"/>
      <sheetName val="02管理费用明细表-汇总"/>
      <sheetName val="目__录3"/>
      <sheetName val="Consol_FS3"/>
      <sheetName val="表1_日常费用明细表1"/>
      <sheetName val="3_运费"/>
      <sheetName val="SPP_2004_plan_by_TOS"/>
      <sheetName val="主数据"/>
      <sheetName val="报表项目"/>
      <sheetName val="合并表期末数"/>
      <sheetName val="科目清单"/>
      <sheetName val="导航"/>
      <sheetName val="1、部门汇总"/>
      <sheetName val="2、高管"/>
      <sheetName val="3、质量管理部"/>
      <sheetName val="4、融资管理部"/>
      <sheetName val="5、财务管理部"/>
      <sheetName val="6、海外财务管理部"/>
      <sheetName val="7、供应链管理部"/>
      <sheetName val="8、大项目"/>
      <sheetName val="9、技术部"/>
      <sheetName val="10、法务部"/>
      <sheetName val="11、内控部"/>
      <sheetName val="12、新闻中心"/>
      <sheetName val="12、新闻中心张家淦"/>
      <sheetName val="13、人力资源部"/>
      <sheetName val="14、信息系统部"/>
      <sheetName val="15、规划发展部"/>
      <sheetName val="16、管理与考核部"/>
      <sheetName val="17、公共事业部"/>
      <sheetName val="18、投资合作部"/>
      <sheetName val="19、董事局"/>
      <sheetName val="20、综合办"/>
      <sheetName val="21、招投标办"/>
      <sheetName val="22、汽车工程学院"/>
      <sheetName val="23、投资管理部"/>
      <sheetName val="24、安全环保部"/>
      <sheetName val="25、安全保卫部"/>
      <sheetName val="26、纪检监察部"/>
      <sheetName val="27、易泓公司"/>
      <sheetName val="28、市场满意度调研公司"/>
      <sheetName val="整车材料采购成本表"/>
      <sheetName val="整车BOM汇总"/>
      <sheetName val="MR7131AU1KTJ"/>
      <sheetName val="MR7131AU1LTJ"/>
      <sheetName val="MR7131AU1MTJ"/>
      <sheetName val="MR7131AU1PTJ"/>
      <sheetName val="MR7131AU1WTJ"/>
      <sheetName val="MR7131AU1XTJ"/>
      <sheetName val="MR7131DKTJ"/>
      <sheetName val="MR7131DMTJ"/>
      <sheetName val="MR7131DWTJ"/>
      <sheetName val="MR7131DXTJ"/>
      <sheetName val="MR7151EA4KTJ"/>
      <sheetName val="MR7151EA4MTJ"/>
      <sheetName val="MR7150B4CTJ"/>
      <sheetName val="MR7150B4HTJ"/>
      <sheetName val="MR7150B4ZTJ"/>
      <sheetName val="MR7181B1CTJ"/>
      <sheetName val="MR7181B1HTJ"/>
      <sheetName val="MR7181B1ZTJ"/>
      <sheetName val="MR7181BTJ"/>
      <sheetName val="MR7181CTJ"/>
      <sheetName val="MR7181HTJ"/>
      <sheetName val="MR7181ZTJ"/>
      <sheetName val="경쟁실분"/>
      <sheetName val="首页"/>
      <sheetName val="导航标签"/>
      <sheetName val="配置相关"/>
      <sheetName val="基础数据源"/>
      <sheetName val="本量利分析表"/>
      <sheetName val="出口车型损益报表"/>
      <sheetName val="国内车型损益对比表"/>
      <sheetName val="整车生产成本汇总表"/>
      <sheetName val="整车生产成本还原表"/>
      <sheetName val="分月度直接人工对比表"/>
      <sheetName val="分月度制造费用对比表"/>
      <sheetName val="制造费用总额"/>
      <sheetName val="制造费用明细"/>
      <sheetName val="管理费用总额"/>
      <sheetName val="管理费用明细"/>
      <sheetName val="财务费用总额"/>
      <sheetName val="财务费用明细"/>
      <sheetName val="钢板利用率"/>
      <sheetName val="利润调整表"/>
      <sheetName val="索赔费用"/>
      <sheetName val="工资统计表"/>
      <sheetName val="产销量"/>
      <sheetName val="质量成本报表"/>
      <sheetName val="生产订单完成率"/>
      <sheetName val="产能利用率"/>
      <sheetName val="人数和劳动生产率"/>
      <sheetName val="存货统计"/>
      <sheetName val="废料收款"/>
      <sheetName val="生产经营重大变化"/>
      <sheetName val="SAMPLES"/>
      <sheetName val="製造計劃(5)"/>
      <sheetName val="总装设备"/>
      <sheetName val="MEM facer "/>
      <sheetName val="MEM Material"/>
      <sheetName val="Country page facer"/>
      <sheetName val="回答書"/>
      <sheetName val="1f Market Profile"/>
      <sheetName val="P1.Customer &amp; Market"/>
      <sheetName val="P.3Volume, Mixes &amp; Option Rate"/>
      <sheetName val="P.4. Why Buy &amp; MAP"/>
      <sheetName val="2fPricingStrategy"/>
      <sheetName val="P_2PriceStrategy"/>
      <sheetName val="3fVolume_Mix_Optionrate"/>
      <sheetName val="P_2 Price Strategy"/>
      <sheetName val="3f Volume_ Mix _ Option rate"/>
      <sheetName val="MEM_facer_"/>
      <sheetName val="MEM_Material"/>
      <sheetName val="Country_page_facer"/>
      <sheetName val="1f_Market_Profile"/>
      <sheetName val="P1_Customer_&amp;_Market"/>
      <sheetName val="P_3Volume,_Mixes_&amp;_Option_Rate"/>
      <sheetName val="P_4__Why_Buy_&amp;_MAP"/>
      <sheetName val="3f_Volume__Mix___Option_rate"/>
      <sheetName val="全需"/>
      <sheetName val="J39L PS ME Isr Final "/>
      <sheetName val="実施期確認後CDFを記入"/>
      <sheetName val="最新営業マンリスト"/>
      <sheetName val="対4A市場情報入手依頼"/>
      <sheetName val="GYOKAK2"/>
      <sheetName val="グラフ値入力"/>
      <sheetName val="採点評価-成績一覧表"/>
      <sheetName val="全体成績一覧表"/>
      <sheetName val="合否判定基準表"/>
      <sheetName val="设备部房屋"/>
      <sheetName val="検収期"/>
      <sheetName val="MEM_facer_3"/>
      <sheetName val="MEM_Material3"/>
      <sheetName val="Country_page_facer3"/>
      <sheetName val="1f_Market_Profile3"/>
      <sheetName val="P1_Customer_&amp;_Market3"/>
      <sheetName val="2f_Pricing_Strategy3"/>
      <sheetName val="P_2_Price_Strategy6"/>
      <sheetName val="3f_Volume,_Mix_&amp;_Option_rate3"/>
      <sheetName val="P_3Volume,_Mixes_&amp;_Option_Rate3"/>
      <sheetName val="P_4__Why_Buy_&amp;_MAP3"/>
      <sheetName val="P_2_Price_Strategy7"/>
      <sheetName val="3f_Volume__Mix___Option_rate3"/>
      <sheetName val="J39L_PS_ME_Isr_Final_2"/>
      <sheetName val="MEM_facer_1"/>
      <sheetName val="MEM_Material1"/>
      <sheetName val="Country_page_facer1"/>
      <sheetName val="1f_Market_Profile1"/>
      <sheetName val="P1_Customer_&amp;_Market1"/>
      <sheetName val="P_3Volume,_Mixes_&amp;_Option_Rate1"/>
      <sheetName val="P_4__Why_Buy_&amp;_MAP1"/>
      <sheetName val="P_2_Price_Strategy3"/>
      <sheetName val="3f_Volume__Mix___Option_rate1"/>
      <sheetName val="J39L_PS_ME_Isr_Final_"/>
      <sheetName val="MEM_facer_2"/>
      <sheetName val="MEM_Material2"/>
      <sheetName val="Country_page_facer2"/>
      <sheetName val="1f_Market_Profile2"/>
      <sheetName val="P1_Customer_&amp;_Market2"/>
      <sheetName val="P_2_Price_Strategy4"/>
      <sheetName val="P_3Volume,_Mixes_&amp;_Option_Rate2"/>
      <sheetName val="P_4__Why_Buy_&amp;_MAP2"/>
      <sheetName val="P_2_Price_Strategy5"/>
      <sheetName val="3f_Volume__Mix___Option_rate2"/>
      <sheetName val="J39L_PS_ME_Isr_Final_1"/>
      <sheetName val="MEM_facer_4"/>
      <sheetName val="MEM_Material4"/>
      <sheetName val="Country_page_facer4"/>
      <sheetName val="1f_Market_Profile4"/>
      <sheetName val="P1_Customer_&amp;_Market4"/>
      <sheetName val="2f_Pricing_Strategy4"/>
      <sheetName val="P_2_Price_Strategy8"/>
      <sheetName val="3f_Volume,_Mix_&amp;_Option_rate4"/>
      <sheetName val="P_3Volume,_Mixes_&amp;_Option_Rate4"/>
      <sheetName val="P_4__Why_Buy_&amp;_MAP4"/>
      <sheetName val="P_2_Price_Strategy9"/>
      <sheetName val="3f_Volume__Mix___Option_rate4"/>
      <sheetName val="J39L_PS_ME_Isr_Final_3"/>
      <sheetName val="WHL接地点WL"/>
      <sheetName val="J15Ｐﾘｽﾄ"/>
      <sheetName val="CD"/>
      <sheetName val="入力(正)"/>
      <sheetName val="案件(商社・海販インプットをコピー)"/>
      <sheetName val="情報登録シート"/>
      <sheetName val="コード表"/>
      <sheetName val="9＾24"/>
      <sheetName val="MEM_facer_5"/>
      <sheetName val="MEM_Material5"/>
      <sheetName val="Country_page_facer5"/>
      <sheetName val="1f_Market_Profile5"/>
      <sheetName val="P1_Customer_&amp;_Market5"/>
      <sheetName val="2f_Pricing_Strategy5"/>
      <sheetName val="P_2_Price_Strategy10"/>
      <sheetName val="3f_Volume,_Mix_&amp;_Option_rate5"/>
      <sheetName val="P_3Volume,_Mixes_&amp;_Option_Rate5"/>
      <sheetName val="P_4__Why_Buy_&amp;_MAP5"/>
      <sheetName val="P_2_Price_Strategy11"/>
      <sheetName val="3f_Volume__Mix___Option_rate5"/>
      <sheetName val="J39L_PS_ME_Isr_Final_4"/>
      <sheetName val="MEM_facer_6"/>
      <sheetName val="MEM_Material6"/>
      <sheetName val="Country_page_facer6"/>
      <sheetName val="1f_Market_Profile6"/>
      <sheetName val="P1_Customer_&amp;_Market6"/>
      <sheetName val="2f_Pricing_Strategy6"/>
      <sheetName val="P_2_Price_Strategy12"/>
      <sheetName val="3f_Volume,_Mix_&amp;_Option_rate6"/>
      <sheetName val="P_3Volume,_Mixes_&amp;_Option_Rate6"/>
      <sheetName val="P_4__Why_Buy_&amp;_MAP6"/>
      <sheetName val="P_2_Price_Strategy13"/>
      <sheetName val="3f_Volume__Mix___Option_rate6"/>
      <sheetName val="J39L_PS_ME_Isr_Final_5"/>
      <sheetName val="编号规则及优先级定义"/>
      <sheetName val="12 培训计划预算指标释义"/>
      <sheetName val="190XS設計室1128"/>
      <sheetName val="海外特振"/>
      <sheetName val="그패프"/>
      <sheetName val="工事分類マスター"/>
      <sheetName val="職場コードマスター"/>
      <sheetName val="実績CDF分析(0)"/>
      <sheetName val="部品入れ替え"/>
      <sheetName val="平成10年度中途採用初任給（補助）（案）"/>
      <sheetName val="平成10年度中途採用初任給（基幹）（案）"/>
      <sheetName val="モデル賃金女子"/>
      <sheetName val="グラフ（新）"/>
      <sheetName val="モデル賃金男子"/>
      <sheetName val="２"/>
      <sheetName val="発行表"/>
      <sheetName val="ボンネット"/>
      <sheetName val="Dr"/>
      <sheetName val="LG"/>
      <sheetName val="定型"/>
      <sheetName val="2011年1月第一周(已锁定)"/>
      <sheetName val="GRACE"/>
      <sheetName val="附表"/>
      <sheetName val="価格政連"/>
      <sheetName val="提出見積(B)"/>
      <sheetName val="新事推見積(B)"/>
      <sheetName val="条件(B)"/>
      <sheetName val="構成図(B)"/>
      <sheetName val="原価(B)"/>
      <sheetName val="顧客から入手"/>
      <sheetName val="提出見積(A)"/>
      <sheetName val="新事推見積(A)"/>
      <sheetName val="条件(A)"/>
      <sheetName val="構成図(A)"/>
      <sheetName val="原価(A)"/>
      <sheetName val="2003.9.1"/>
      <sheetName val="提出見積"/>
      <sheetName val="新事推見積"/>
      <sheetName val="条件"/>
      <sheetName val="構成図"/>
      <sheetName val="原価"/>
      <sheetName val="納品10"/>
      <sheetName val="2003_9_1"/>
      <sheetName val="価格政連.XLS"/>
      <sheetName val="%E4%BE%A1%E6%A0%BC%E6%94%BF%E9%"/>
      <sheetName val="CH1"/>
      <sheetName val="CH2"/>
      <sheetName val="EX1"/>
      <sheetName val="TE1-2"/>
      <sheetName val="TE3"/>
      <sheetName val="TE4-5"/>
      <sheetName val="01 系统试验统计表"/>
      <sheetName val="集塵装置電力費"/>
      <sheetName val="ﾊﾞﾝﾊﾟｰ性能委託書"/>
      <sheetName val="년도별"/>
      <sheetName val="Remark"/>
      <sheetName val="UT12ECT5"/>
      <sheetName val="130期131期"/>
      <sheetName val="先頭画面"/>
      <sheetName val="加工費"/>
      <sheetName val="原反"/>
      <sheetName val="購入部品費"/>
      <sheetName val="樹脂材料"/>
      <sheetName val="塗料接着剤"/>
      <sheetName val="要具費"/>
      <sheetName val="装備比辷"/>
      <sheetName val="導入商品明細"/>
      <sheetName val="旧価格(-199809)"/>
      <sheetName val="入1"/>
      <sheetName val="Ladder Report (2)"/>
      <sheetName val="9.2効果"/>
      <sheetName val="DieCount"/>
      <sheetName val="予算集計ﾏｸﾛ"/>
      <sheetName val="ﾒｰｶｰ別全支障"/>
      <sheetName val="１組立・2組立課全支障 "/>
      <sheetName val="添付１"/>
      <sheetName val="数据暂存"/>
      <sheetName val="output"/>
      <sheetName val="前提条件"/>
      <sheetName val="SSI スタッフ別 3ヶ月（G）"/>
      <sheetName val="案"/>
      <sheetName val="ｼﾝｸﾛｅｔｃ "/>
      <sheetName val="2003_9_11"/>
      <sheetName val="価格政連_XLS"/>
      <sheetName val="01_系统试验统计表"/>
      <sheetName val="Ladder_Report_(2)"/>
      <sheetName val="9_2効果"/>
      <sheetName val="１組立・2組立課全支障_"/>
      <sheetName val="12_培训计划预算指标释义"/>
      <sheetName val="設備名称LIST(HE-旧含む)"/>
      <sheetName val="Ｒｒ ＣＯＭＰ"/>
      <sheetName val="2003_9_12"/>
      <sheetName val="価格政連_XLS1"/>
      <sheetName val="01_系统试验统计表1"/>
      <sheetName val="Ladder_Report_(2)1"/>
      <sheetName val="9_2効果1"/>
      <sheetName val="１組立・2組立課全支障_1"/>
      <sheetName val="12_培训计划预算指标释义1"/>
      <sheetName val="SSI_スタッフ別_3ヶ月（G）"/>
      <sheetName val="ｼﾝｸﾛｅｔｃ_"/>
      <sheetName val="Ｒｒ_ＣＯＭＰ"/>
      <sheetName val="currency"/>
      <sheetName val="Country"/>
      <sheetName val="Packages"/>
      <sheetName val="Change record"/>
      <sheetName val="Skal summary"/>
      <sheetName val="Type summary"/>
      <sheetName val="1"/>
      <sheetName val="指図書"/>
      <sheetName val="Sheet1 (11)"/>
      <sheetName val="見積例１"/>
      <sheetName val="レポートレイアウト"/>
      <sheetName val="ﾘｽﾄ（立入禁止）"/>
      <sheetName val="在庫計算"/>
      <sheetName val="TRAINEQU"/>
      <sheetName val="６期現象別全支障"/>
      <sheetName val="成形場所"/>
      <sheetName val="選択項目"/>
      <sheetName val="Ｓｉ問連"/>
      <sheetName val="变更 模板"/>
      <sheetName val="采购流程添加人员"/>
      <sheetName val="辅助页"/>
      <sheetName val="Sheet6_(3)2"/>
      <sheetName val="往来款 㰈Ǧ_x005f_x0000_䕨囨Ǧ_x005f_x005f_x0"/>
      <sheetName val="往来款 㰈Ǧ_x005f_x0000_汰填Ǧ_x005f_x005f_x0"/>
      <sheetName val="Data_Links6"/>
      <sheetName val="C214_9306#252"/>
      <sheetName val="Turnover_by_Commodity2"/>
      <sheetName val="VL_PBT2"/>
      <sheetName val="Sal_Sum2"/>
      <sheetName val="Veh_Ops_1"/>
      <sheetName val="Ext_Trim1"/>
      <sheetName val="SN_95_Feb-982"/>
      <sheetName val="Data_Sheet2"/>
      <sheetName val="Work_Conditions1"/>
      <sheetName val="2_0TCi_1"/>
      <sheetName val="causal_factors1"/>
      <sheetName val="NA_650a"/>
      <sheetName val="NA_Ford_Mgmt_Sum"/>
      <sheetName val="Cost Reduction Programs"/>
      <sheetName val="Axle_Loads_recalc_2"/>
      <sheetName val="GVM_&amp;_GTM2"/>
      <sheetName val="Sum_5dr2"/>
      <sheetName val="Sum_3dr2"/>
      <sheetName val="Sum_4dr2"/>
      <sheetName val="Sum_Wag2"/>
      <sheetName val="W__5dr2"/>
      <sheetName val="IWC_C307a_5door2"/>
      <sheetName val="W__3dr2"/>
      <sheetName val="W__4dr2"/>
      <sheetName val="W__Wag_2"/>
      <sheetName val="FCL_EU2"/>
      <sheetName val="IWC-Wag_2"/>
      <sheetName val="Payload-Wag_2"/>
      <sheetName val="Axle_Loads_old2"/>
      <sheetName val="Axle_Loads_delta2"/>
      <sheetName val="Axle_Loads_PMT_worktool2"/>
      <sheetName val="IWC_C307b_Wagon2"/>
      <sheetName val="C307_5dr_PAYLOAD2"/>
      <sheetName val="C307_Wagon_PAYLOAD2"/>
      <sheetName val="C307_Weight_Status_0403xx6"/>
      <sheetName val="__GBW9061114_gothenburg_vcc_fo2"/>
      <sheetName val="C307_Weight_Status_0403xx7"/>
      <sheetName val="C307_Weight_Status_0403xx8"/>
      <sheetName val="\\GBW9061114_gothenburg_vcc_fo2"/>
      <sheetName val="EX_DIA_xls"/>
      <sheetName val="265A4000_xls"/>
      <sheetName val="Cafe849_xls"/>
      <sheetName val="Fr_&amp;_Rr_Ride_Results_Averaged2"/>
      <sheetName val="Var__Kosten_19992"/>
      <sheetName val="Exchange_Rate_Inf_2"/>
      <sheetName val="PR_ACTUALS-FORECAST2"/>
      <sheetName val="添付資料3-7_J16EAC予実2"/>
      <sheetName val="添付資料3-6_J16EJP予実2"/>
      <sheetName val="添付資料3-5_J25FEC予実2"/>
      <sheetName val="添付資料3-4_J25FJP予実2"/>
      <sheetName val="添付資料3-3_J39AAC予実2"/>
      <sheetName val="添付資料3-2_J39AEC予実2"/>
      <sheetName val="6_仕様範囲(SCOPE_OF_SPEC)1"/>
      <sheetName val="AveX1_05"/>
      <sheetName val="CAN_Comparison_Sheet"/>
      <sheetName val="添付資料Ｐ1（J60Ｅ_USA機種別質量表）"/>
      <sheetName val="HL_extract"/>
      <sheetName val="HI-HR_Presentation_Format_"/>
      <sheetName val="Revision_Sheet2"/>
      <sheetName val="1_5_BZ_PFI_F5M2"/>
      <sheetName val="1_5_BZ_PFI_FN2"/>
      <sheetName val="1_6_BZ_PFI_F5M2"/>
      <sheetName val="1_6_BZ_PFI_FN2"/>
      <sheetName val="2_0_NI4_DISI_FN2"/>
      <sheetName val="2_0_NI4_PFI_FN2"/>
      <sheetName val="MAZDA_AWD_(TBD)2"/>
      <sheetName val="2_0_NI4_PFI_G5M2"/>
      <sheetName val="2_3_NI4_PFI_FN2"/>
      <sheetName val="2_3_NI4_PFI_G5M2"/>
      <sheetName val="2_0_NI4_PFI_FN_AWD2"/>
      <sheetName val="1_4_BZ_PFI_F5M2"/>
      <sheetName val="1_8_NI4_PFI_FN2"/>
      <sheetName val="2_0_NI4_PFI_MTX2"/>
      <sheetName val="Synthèse_FIAB_Ligne2"/>
      <sheetName val="First_Page"/>
      <sheetName val="Freq__calc"/>
      <sheetName val="4d_spec"/>
      <sheetName val="4d_light"/>
      <sheetName val="4d_aver_"/>
      <sheetName val="4d_heavy"/>
      <sheetName val="5d_spec"/>
      <sheetName val="5d_light"/>
      <sheetName val="5d_aver__"/>
      <sheetName val="5d_heavy"/>
      <sheetName val="SLV_4WD_spec"/>
      <sheetName val="4d_4WD_spec"/>
      <sheetName val="4d_4WD_light"/>
      <sheetName val="4d_4WD_aver_"/>
      <sheetName val="4d_4WD_heavy"/>
      <sheetName val="5d_4WD_spec"/>
      <sheetName val="5d_4WD_light"/>
      <sheetName val="5d_4WD_average"/>
      <sheetName val="5d_4WD_heavy"/>
      <sheetName val="SLV_4WD_light"/>
      <sheetName val="SLV_4WD_aver_"/>
      <sheetName val="SLV_4WD_heavy"/>
      <sheetName val="SLV_2WD_spec"/>
      <sheetName val="SLV_2WD_light"/>
      <sheetName val="SLV_2WD_aver_"/>
      <sheetName val="SLV_2WD_heavy"/>
      <sheetName val="P1_17__height"/>
      <sheetName val="Control_Model2"/>
      <sheetName val="Dep_BreakDown2"/>
      <sheetName val="Change_Log_2"/>
      <sheetName val="Weight_&amp;_main_dim2"/>
      <sheetName val="Weight_Walk_C346_0705252"/>
      <sheetName val="Feuille_de_calcul2"/>
      <sheetName val="Title_Page2"/>
      <sheetName val="Change_History2"/>
      <sheetName val="Contact_List2"/>
      <sheetName val="Key_Locations_12"/>
      <sheetName val="Key_Locations_22"/>
      <sheetName val="Key_Loadcases2"/>
      <sheetName val="_Powertrain_Properties2"/>
      <sheetName val="New_I4_Torque2"/>
      <sheetName val="Puma_Torque2"/>
      <sheetName val="Duratec_Torque2"/>
      <sheetName val="New_I4_Excitation2"/>
      <sheetName val="Puma_Excitation-90PS2"/>
      <sheetName val="Puma_Exicitation-115PS2"/>
      <sheetName val="Duratec_Excitation2"/>
      <sheetName val="Maximum_Deflections2"/>
      <sheetName val="RHS_Static_Stiff_X&amp;Y2"/>
      <sheetName val="RHS_Static_Stiff_Z2"/>
      <sheetName val="LHS_Static_Stiff_X2"/>
      <sheetName val="LHS_Static_Stiff_Y2"/>
      <sheetName val="LHS_Static_Stiff_Z2"/>
      <sheetName val="RRR_Static_Stiff_X2"/>
      <sheetName val="RHS_Dynamic_Stiff2"/>
      <sheetName val="LHS_Dynamic_Stiff2"/>
      <sheetName val="RRR_Dynamic_Stiff2"/>
      <sheetName val="Max__Deflections_-_BTR2"/>
      <sheetName val="RHS_Static_Stiff_-_BTR2"/>
      <sheetName val="LHS_Static_Stiff-BTR2"/>
      <sheetName val="RRR_Static_Stiff_-_BTR2"/>
      <sheetName val="RHS_Dynamic_Stiff_-_BTR2"/>
      <sheetName val="LHS_Dynamic_Stiff_-_BTR2"/>
      <sheetName val="RRR_Dynamic_Stiff_-_BTR2"/>
      <sheetName val="LD100_(2)2"/>
      <sheetName val="Lastenheft_V184_185_19972"/>
      <sheetName val="1_6_DV6_100ps_C-Car_CVT_St4"/>
      <sheetName val="PHM_calc_1_2_5_autotx4"/>
      <sheetName val="PHM_calc_1_2_5_autotx_xls"/>
      <sheetName val="LM_650b"/>
      <sheetName val="PHM_calc_1_2_5_autotx5"/>
      <sheetName val="PHM_calc_1_2_5_autotx6"/>
      <sheetName val="1_기안지4"/>
      <sheetName val="LUQ03-20170704_4"/>
      <sheetName val="Requirements_Stocks4"/>
      <sheetName val="01_Cover4"/>
      <sheetName val="02_Function_State4"/>
      <sheetName val="03_点检报告验证4"/>
      <sheetName val="04_院内点检4"/>
      <sheetName val="05_院外点检4"/>
      <sheetName val="Retail_History"/>
      <sheetName val="1_기안지5"/>
      <sheetName val="LUQ03-20170704_5"/>
      <sheetName val="calc_data5"/>
      <sheetName val="Requirements_Stocks5"/>
      <sheetName val="01_Cover5"/>
      <sheetName val="02_Function_State5"/>
      <sheetName val="03_点检报告验证5"/>
      <sheetName val="04_院内点检5"/>
      <sheetName val="05_院外点检5"/>
      <sheetName val="基础数据2"/>
      <sheetName val="doc"/>
      <sheetName val="6_282"/>
      <sheetName val="Sedan_MID_Elegant2"/>
      <sheetName val="2_1_組み合わせ動作手順書2"/>
      <sheetName val="Input_Worksheet2"/>
      <sheetName val="J48_Summary2"/>
      <sheetName val="女性基準、４車種まで評価可能_2"/>
      <sheetName val="Script_Ref2"/>
      <sheetName val="02_Frt_Floor2"/>
      <sheetName val="99_62"/>
      <sheetName val="画面部品"/>
      <sheetName val="T_部品管理"/>
      <sheetName val="画面チューブ"/>
      <sheetName val="画面電線"/>
      <sheetName val="0206 - 000C 3 MONTHS LOAD SP"/>
      <sheetName val="T_GetMas_Hinban"/>
      <sheetName val="T_GetOperating_Schedule"/>
      <sheetName val="フォーム2"/>
      <sheetName val="フォーム1"/>
      <sheetName val="ＳＱＬ"/>
      <sheetName val="T_ＣＡＤ情報"/>
      <sheetName val="T_チューブ所要量"/>
      <sheetName val="T_原価"/>
      <sheetName val="T_工数"/>
      <sheetName val="T_見積品番"/>
      <sheetName val="T_見積実績"/>
      <sheetName val="T_賃率"/>
      <sheetName val="T_賃率係数"/>
      <sheetName val="T_部品所要量"/>
      <sheetName val="T_銅ベース"/>
      <sheetName val="T_電線所要量"/>
      <sheetName val="基本枠"/>
      <sheetName val="画面チューブ計"/>
      <sheetName val="画面加工"/>
      <sheetName val="画面総括"/>
      <sheetName val="画面要求"/>
      <sheetName val="画面部品計"/>
      <sheetName val="画面電線計"/>
      <sheetName val="売上総益ﾃﾞｰﾀ(01-3)"/>
      <sheetName val="材料計画_1"/>
      <sheetName val="販売計画_1"/>
      <sheetName val="設定条件"/>
      <sheetName val="TU Downhill Data update 7-2"/>
      <sheetName val="明細まとめ"/>
      <sheetName val="#0"/>
      <sheetName val="Vendor"/>
      <sheetName val="ZAIKO SUII"/>
      <sheetName val="条件表"/>
      <sheetName val="@LIST"/>
      <sheetName val="TARR"/>
      <sheetName val="thao-go"/>
      <sheetName val="KVBVMC (NO.4) "/>
      <sheetName val="กราฟ  NG 2015"/>
      <sheetName val="Graph_By_Production5"/>
      <sheetName val="_Category_By_Production5"/>
      <sheetName val="Response_by_Production5"/>
      <sheetName val="Response_for_Ride5"/>
      <sheetName val="Response_for_Features5"/>
      <sheetName val="Response_for_Seats5"/>
      <sheetName val="IQS_HGT･HRA-O_TU_Assignment5"/>
      <sheetName val="06_TU_IQS_Targets5"/>
      <sheetName val="MDX_IQS_History5"/>
      <sheetName val="TE-10_Example5"/>
      <sheetName val="TU_TE-10_Example5"/>
      <sheetName val="TE-10_Blank5"/>
      <sheetName val="02_MDX_PQS_n=1160_Surveys5"/>
      <sheetName val="HP_PQS_n=314_Surveys5"/>
      <sheetName val="スコアカード_(2)5"/>
      <sheetName val="実績_（実際）5"/>
      <sheetName val="実績_（報告）5"/>
      <sheetName val="REPEAT_OCCURENCES_BY_RANK5"/>
      <sheetName val="REPEAT_OCCURENCES_BY_SHIFT5"/>
      <sheetName val="REPEAT_OCCURENCES_BY_LINE5"/>
      <sheetName val="4M_ANALYSIS_BY_RANK5"/>
      <sheetName val="REPEAT_OCCURENCES_BY_INDEX_PTS5"/>
      <sheetName val="REPEAT_OCCURENCES5"/>
      <sheetName val="72直直明細_下5"/>
      <sheetName val="ＣＳ調査Ｑ１２master_xls5"/>
      <sheetName val="ﾑｰﾊﾞﾌﾞﾙ鋳造_3"/>
      <sheetName val="73(下)省人実績表_3"/>
      <sheetName val="MPL_技連3"/>
      <sheetName val="342E_BLOCK3"/>
      <sheetName val="耐熱パターン検討_(0発進)3"/>
      <sheetName val="（kashi）FR_FRM_L2"/>
      <sheetName val="Unit_Request_Form2"/>
      <sheetName val="部会提出版_横軸観測(吉田)_改訂-32"/>
      <sheetName val="ｶﾞﾗｽ円環_直材_(2)2"/>
      <sheetName val="Safety_Stock_Matrix_(Auto_Rplc2"/>
      <sheetName val="Profits_(2)2"/>
      <sheetName val="Income_Stmt2"/>
      <sheetName val="出勤管理_(4)2"/>
      <sheetName val="P5_load3"/>
      <sheetName val="Quote_Cover_Page2"/>
      <sheetName val="Ｅ0FS～インデックス２連_(床下)(溶長未、済）2"/>
      <sheetName val="調質見積り_2"/>
      <sheetName val="3_MONTH__Forecast2"/>
      <sheetName val="3_Month_Forecast_GUASAVE2"/>
      <sheetName val="3_Months_Loads_Plant_52"/>
      <sheetName val="CHART_M-F_SW2"/>
      <sheetName val="Supplier_Database2"/>
      <sheetName val="Production_Database_3992"/>
      <sheetName val="Sales_Forecast_9th_APRIL_042"/>
      <sheetName val="Data_Options2"/>
      <sheetName val="09_Specs2"/>
      <sheetName val="_IP2"/>
      <sheetName val="0206_-_000C_3_MONTHS_LOAD_SP1"/>
      <sheetName val="ﾀﾘﾌ"/>
      <sheetName val="0206_-_000C_3_MONTHS_LOAD_SP"/>
      <sheetName val="0206_-_000C_3_MONTHS_LOAD_SP2"/>
      <sheetName val="Item_List2"/>
      <sheetName val="Graph_By_Production6"/>
      <sheetName val="_Category_By_Production6"/>
      <sheetName val="Response_by_Production6"/>
      <sheetName val="Response_for_Ride6"/>
      <sheetName val="Response_for_Features6"/>
      <sheetName val="Response_for_Seats6"/>
      <sheetName val="IQS_HGT･HRA-O_TU_Assignment6"/>
      <sheetName val="06_TU_IQS_Targets6"/>
      <sheetName val="MDX_IQS_History6"/>
      <sheetName val="TE-10_Example6"/>
      <sheetName val="TU_TE-10_Example6"/>
      <sheetName val="TE-10_Blank6"/>
      <sheetName val="02_MDX_PQS_n=1160_Surveys6"/>
      <sheetName val="HP_PQS_n=314_Surveys6"/>
      <sheetName val="スコアカード_(2)6"/>
      <sheetName val="実績_（実際）6"/>
      <sheetName val="実績_（報告）6"/>
      <sheetName val="ＣＳ調査Ｑ１２master_xls6"/>
      <sheetName val="72直直明細_下6"/>
      <sheetName val="耐熱パターン検討_(0発進)4"/>
      <sheetName val="ﾑｰﾊﾞﾌﾞﾙ鋳造_4"/>
      <sheetName val="73(下)省人実績表_4"/>
      <sheetName val="MPL_技連4"/>
      <sheetName val="342E_BLOCK4"/>
      <sheetName val="P5_load4"/>
      <sheetName val="Quote_Cover_Page3"/>
      <sheetName val="3_MONTH__Forecast3"/>
      <sheetName val="3_Month_Forecast_GUASAVE3"/>
      <sheetName val="Unit_Request_Form3"/>
      <sheetName val="部会提出版_横軸観測(吉田)_改訂-33"/>
      <sheetName val="ｶﾞﾗｽ円環_直材_(2)3"/>
      <sheetName val="Ｅ0FS～インデックス２連_(床下)(溶長未、済）3"/>
      <sheetName val="調質見積り_3"/>
      <sheetName val="女性基準、４車種まで評価可能_3"/>
      <sheetName val="3_Months_Loads_Plant_53"/>
      <sheetName val="Safety_Stock_Matrix_(Auto_Rplc3"/>
      <sheetName val="0206_-_000C_3_MONTHS_LOAD_SP3"/>
      <sheetName val="Profits_(2)3"/>
      <sheetName val="Income_Stmt3"/>
      <sheetName val="添付資料3-7_J16EAC予実3"/>
      <sheetName val="添付資料3-6_J16EJP予実3"/>
      <sheetName val="添付資料3-5_J25FEC予実3"/>
      <sheetName val="添付資料3-4_J25FJP予実3"/>
      <sheetName val="添付資料3-3_J39AAC予実3"/>
      <sheetName val="添付資料3-2_J39AEC予実3"/>
      <sheetName val="（kashi）FR_FRM_L3"/>
      <sheetName val="出勤管理_(4)3"/>
      <sheetName val="Item_List3"/>
      <sheetName val="CHART_M-F_SW3"/>
      <sheetName val="Supplier_Database3"/>
      <sheetName val="Production_Database_3993"/>
      <sheetName val="Sales_Forecast_9th_APRIL_043"/>
      <sheetName val="Data_Options3"/>
      <sheetName val="09_Specs3"/>
      <sheetName val="_IP3"/>
      <sheetName val="TW_STDATA"/>
      <sheetName val="VN48 A,Btype 標準工数"/>
      <sheetName val="0010"/>
      <sheetName val="BC01_Mpplan2"/>
      <sheetName val="Dataｼｰﾄ"/>
      <sheetName val="SINM計画"/>
      <sheetName val="14上(製作所）"/>
      <sheetName val="15期Assyｺｽﾄ基準"/>
      <sheetName val="07 WQDG（概算）"/>
      <sheetName val="部番表"/>
      <sheetName val="1A"/>
      <sheetName val="ﾘﾝｸﾃﾞｰﾀ"/>
      <sheetName val="クエリ5"/>
      <sheetName val="集計結果詳細"/>
      <sheetName val="適用部品"/>
      <sheetName val="2006年 整理全見積"/>
      <sheetName val="NWEA1180"/>
      <sheetName val="T_銅ベースDrp"/>
      <sheetName val="ﾌｫｰﾏｯﾄ組立図板"/>
      <sheetName val="Master"/>
      <sheetName val="LESS"/>
      <sheetName val="W_TEXT"/>
      <sheetName val="計画アイテム"/>
      <sheetName val="Graph_By_Production7"/>
      <sheetName val="_Category_By_Production7"/>
      <sheetName val="Response_by_Production7"/>
      <sheetName val="Response_for_Ride7"/>
      <sheetName val="Response_for_Features7"/>
      <sheetName val="Response_for_Seats7"/>
      <sheetName val="IQS_HGT･HRA-O_TU_Assignment7"/>
      <sheetName val="06_TU_IQS_Targets7"/>
      <sheetName val="MDX_IQS_History7"/>
      <sheetName val="TE-10_Example7"/>
      <sheetName val="TU_TE-10_Example7"/>
      <sheetName val="TE-10_Blank7"/>
      <sheetName val="02_MDX_PQS_n=1160_Surveys7"/>
      <sheetName val="HP_PQS_n=314_Surveys7"/>
      <sheetName val="スコアカード_(2)7"/>
      <sheetName val="実績_（実際）7"/>
      <sheetName val="実績_（報告）7"/>
      <sheetName val="72直直明細_下7"/>
      <sheetName val="ＣＳ調査Ｑ１２master_xls7"/>
      <sheetName val="耐熱パターン検討_(0発進)5"/>
      <sheetName val="ﾑｰﾊﾞﾌﾞﾙ鋳造_5"/>
      <sheetName val="73(下)省人実績表_5"/>
      <sheetName val="P5_load5"/>
      <sheetName val="MPL_技連5"/>
      <sheetName val="342E_BLOCK5"/>
      <sheetName val="Quote_Cover_Page4"/>
      <sheetName val="部会提出版_横軸観測(吉田)_改訂-34"/>
      <sheetName val="ｶﾞﾗｽ円環_直材_(2)4"/>
      <sheetName val="3_MONTH__Forecast4"/>
      <sheetName val="3_Month_Forecast_GUASAVE4"/>
      <sheetName val="Ｅ0FS～インデックス２連_(床下)(溶長未、済）4"/>
      <sheetName val="調質見積り_4"/>
      <sheetName val="Unit_Request_Form4"/>
      <sheetName val="女性基準、４車種まで評価可能_4"/>
      <sheetName val="3_Months_Loads_Plant_54"/>
      <sheetName val="0206_-_000C_3_MONTHS_LOAD_SP4"/>
      <sheetName val="Safety_Stock_Matrix_(Auto_Rplc4"/>
      <sheetName val="（kashi）FR_FRM_L4"/>
      <sheetName val="Profits_(2)4"/>
      <sheetName val="Income_Stmt4"/>
      <sheetName val="添付資料3-7_J16EAC予実4"/>
      <sheetName val="添付資料3-6_J16EJP予実4"/>
      <sheetName val="添付資料3-5_J25FEC予実4"/>
      <sheetName val="添付資料3-4_J25FJP予実4"/>
      <sheetName val="添付資料3-3_J39AAC予実4"/>
      <sheetName val="添付資料3-2_J39AEC予実4"/>
      <sheetName val="出勤管理_(4)4"/>
      <sheetName val="Item_List4"/>
      <sheetName val="CHART_M-F_SW4"/>
      <sheetName val="Supplier_Database4"/>
      <sheetName val="Production_Database_3994"/>
      <sheetName val="Sales_Forecast_9th_APRIL_044"/>
      <sheetName val="Data_Options4"/>
      <sheetName val="09_Specs4"/>
      <sheetName val="_IP4"/>
      <sheetName val="ZAIKO_SUII"/>
      <sheetName val="TU_Downhill_Data_update_7-2"/>
      <sheetName val="車種コード"/>
      <sheetName val="TABL"/>
      <sheetName val="Graph_By_Production8"/>
      <sheetName val="_Category_By_Production8"/>
      <sheetName val="Response_by_Production8"/>
      <sheetName val="Response_for_Ride8"/>
      <sheetName val="Response_for_Features8"/>
      <sheetName val="Response_for_Seats8"/>
      <sheetName val="IQS_HGT･HRA-O_TU_Assignment8"/>
      <sheetName val="06_TU_IQS_Targets8"/>
      <sheetName val="MDX_IQS_History8"/>
      <sheetName val="TE-10_Example8"/>
      <sheetName val="TU_TE-10_Example8"/>
      <sheetName val="TE-10_Blank8"/>
      <sheetName val="02_MDX_PQS_n=1160_Surveys8"/>
      <sheetName val="HP_PQS_n=314_Surveys8"/>
      <sheetName val="スコアカード_(2)8"/>
      <sheetName val="実績_（実際）8"/>
      <sheetName val="実績_（報告）8"/>
      <sheetName val="72直直明細_下8"/>
      <sheetName val="ＣＳ調査Ｑ１２master_xls8"/>
      <sheetName val="耐熱パターン検討_(0発進)6"/>
      <sheetName val="ﾑｰﾊﾞﾌﾞﾙ鋳造_6"/>
      <sheetName val="73(下)省人実績表_6"/>
      <sheetName val="MPL_技連6"/>
      <sheetName val="342E_BLOCK6"/>
      <sheetName val="P5_load6"/>
      <sheetName val="Quote_Cover_Page5"/>
      <sheetName val="3_MONTH__Forecast5"/>
      <sheetName val="3_Month_Forecast_GUASAVE5"/>
      <sheetName val="部会提出版_横軸観測(吉田)_改訂-35"/>
      <sheetName val="ｶﾞﾗｽ円環_直材_(2)5"/>
      <sheetName val="Unit_Request_Form5"/>
      <sheetName val="Ｅ0FS～インデックス２連_(床下)(溶長未、済）5"/>
      <sheetName val="調質見積り_5"/>
      <sheetName val="女性基準、４車種まで評価可能_5"/>
      <sheetName val="3_Months_Loads_Plant_55"/>
      <sheetName val="Safety_Stock_Matrix_(Auto_Rplc5"/>
      <sheetName val="0206_-_000C_3_MONTHS_LOAD_SP5"/>
      <sheetName val="（kashi）FR_FRM_L5"/>
      <sheetName val="Profits_(2)5"/>
      <sheetName val="Income_Stmt5"/>
      <sheetName val="添付資料3-7_J16EAC予実5"/>
      <sheetName val="添付資料3-6_J16EJP予実5"/>
      <sheetName val="添付資料3-5_J25FEC予実5"/>
      <sheetName val="添付資料3-4_J25FJP予実5"/>
      <sheetName val="添付資料3-3_J39AAC予実5"/>
      <sheetName val="添付資料3-2_J39AEC予実5"/>
      <sheetName val="Production_Database_3995"/>
      <sheetName val="Data_Options5"/>
      <sheetName val="Sales_Forecast_9th_APRIL_045"/>
      <sheetName val="09_Specs5"/>
      <sheetName val="_IP5"/>
      <sheetName val="CHART_M-F_SW5"/>
      <sheetName val="Supplier_Database5"/>
      <sheetName val="出勤管理_(4)5"/>
      <sheetName val="Item_List5"/>
      <sheetName val="TU_Downhill_Data_update_7-21"/>
      <sheetName val="ZAIKO_SUII1"/>
      <sheetName val="KVBVMC_(NO_4)_"/>
      <sheetName val="กราฟ__NG_2015"/>
      <sheetName val="VN48_A,Btype_標準工数"/>
      <sheetName val="2006年_整理全見積"/>
      <sheetName val="14年度　プロジェクトNO_"/>
      <sheetName val="Drop_Down_List"/>
      <sheetName val="GKN"/>
      <sheetName val="BVLJFF1"/>
      <sheetName val="BVLKFF1"/>
      <sheetName val="BVLNFF1"/>
      <sheetName val="BVPDFF1"/>
      <sheetName val="Setting"/>
      <sheetName val="Ambiental"/>
      <sheetName val="横軸観測(吉田) 改訂-3"/>
      <sheetName val="ＴＲ３２３"/>
      <sheetName val="Planilha1"/>
      <sheetName val="Planilha2"/>
      <sheetName val="[ＣＳ調査Ｑ１２mast"/>
      <sheetName val="\\PC42\共有\WI"/>
      <sheetName val="プレス入力"/>
      <sheetName val="旧＿機種記号一覧(BTY,I・P,FLR,DOME,BMP)"/>
      <sheetName val="新＿機種記号一覧(BTY,I・P,FLR,DOME,BMP)"/>
      <sheetName val="T_クロス集計テーブル【基データ】"/>
      <sheetName val="▼もんれん対応一覧16.02.02"/>
      <sheetName val="AE1218"/>
      <sheetName val="現行CR-V"/>
      <sheetName val="COGM_Cast 1_2_3"/>
      <sheetName val="GBY.C企"/>
      <sheetName val="Jan"/>
      <sheetName val="Data Lists2"/>
      <sheetName val="見極①"/>
      <sheetName val="1_2_1"/>
      <sheetName val="売価表"/>
      <sheetName val="1MC売価調整"/>
      <sheetName val="1MC売価調整 (2)"/>
      <sheetName val="1MC外注加工費調整"/>
      <sheetName val="本社外注加工費"/>
      <sheetName val="ア大洋州"/>
      <sheetName val="米州 全体"/>
      <sheetName val="CLT2"/>
      <sheetName val="文書管理台帳"/>
      <sheetName val="受講料一覧表"/>
      <sheetName val="Information Guide"/>
      <sheetName val="校正台帳"/>
      <sheetName val="指圧校正表"/>
      <sheetName val="2104H"/>
      <sheetName val="T_入出庫F"/>
      <sheetName val="T_入出庫F詳細"/>
      <sheetName val="W_基本枠"/>
      <sheetName val="画面"/>
      <sheetName val="0206 _ 000C 3 MONTHS LOAD SP"/>
      <sheetName val="条件画面"/>
      <sheetName val="車種ｺｰﾄﾞﾘｽﾄ"/>
      <sheetName val="TB (PHP)"/>
      <sheetName val="ZAIKO"/>
      <sheetName val="0410"/>
      <sheetName val="0411"/>
      <sheetName val="0412"/>
      <sheetName val="0501"/>
      <sheetName val="0502"/>
      <sheetName val="0503"/>
      <sheetName val="0504"/>
      <sheetName val="0505"/>
      <sheetName val="0506"/>
      <sheetName val="0507"/>
      <sheetName val="0508"/>
      <sheetName val="0509"/>
      <sheetName val="0510"/>
      <sheetName val="最新基準単価 "/>
      <sheetName val="金日HZR0505"/>
      <sheetName val="KLUGER"/>
      <sheetName val="IPSAION"/>
      <sheetName val="315W"/>
      <sheetName val="LAPIN_AERIO"/>
      <sheetName val="ALTO_YN3"/>
      <sheetName val="HIACE"/>
      <sheetName val="VIOS"/>
      <sheetName val="ISIS"/>
      <sheetName val="購入実績（３）"/>
      <sheetName val="照会条件"/>
      <sheetName val="払出日程表原紙"/>
      <sheetName val="WORK2"/>
      <sheetName val="ﾗｲﾝ作業性"/>
      <sheetName val="W027"/>
      <sheetName val="028(1)"/>
      <sheetName val="028(2)"/>
      <sheetName val="軽量化"/>
      <sheetName val="029"/>
      <sheetName val="030"/>
      <sheetName val="031"/>
      <sheetName val="032(1)"/>
      <sheetName val="032(2)"/>
      <sheetName val="033"/>
      <sheetName val="034"/>
      <sheetName val="その他"/>
      <sheetName val="035"/>
      <sheetName val="036"/>
      <sheetName val="ノンハロ"/>
      <sheetName val="037"/>
      <sheetName val="定義"/>
      <sheetName val="モード-浄化率"/>
      <sheetName val="長期計画"/>
      <sheetName val="HONGKONG"/>
      <sheetName val="Graph_By_Production10"/>
      <sheetName val="_Category_By_Production10"/>
      <sheetName val="Response_by_Production10"/>
      <sheetName val="Response_for_Ride10"/>
      <sheetName val="Response_for_Features10"/>
      <sheetName val="Response_for_Seats10"/>
      <sheetName val="IQS_HGT･HRA-O_TU_Assignment10"/>
      <sheetName val="06_TU_IQS_Targets10"/>
      <sheetName val="MDX_IQS_History10"/>
      <sheetName val="TE-10_Example10"/>
      <sheetName val="TU_TE-10_Example10"/>
      <sheetName val="TE-10_Blank10"/>
      <sheetName val="02_MDX_PQS_n=1160_Surveys10"/>
      <sheetName val="HP_PQS_n=314_Surveys10"/>
      <sheetName val="スコアカード_(2)10"/>
      <sheetName val="実績_（実際）10"/>
      <sheetName val="実績_（報告）10"/>
      <sheetName val="72直直明細_下10"/>
      <sheetName val="ＣＳ調査Ｑ１２master_xls10"/>
      <sheetName val="耐熱パターン検討_(0発進)8"/>
      <sheetName val="MPL_技連8"/>
      <sheetName val="342E_BLOCK8"/>
      <sheetName val="P5_load8"/>
      <sheetName val="ﾑｰﾊﾞﾌﾞﾙ鋳造_8"/>
      <sheetName val="73(下)省人実績表_8"/>
      <sheetName val="Quote_Cover_Page7"/>
      <sheetName val="REPEAT_OCCURENCES_BY_RANK7"/>
      <sheetName val="REPEAT_OCCURENCES_BY_SHIFT7"/>
      <sheetName val="REPEAT_OCCURENCES_BY_LINE7"/>
      <sheetName val="4M_ANALYSIS_BY_RANK7"/>
      <sheetName val="REPEAT_OCCURENCES_BY_INDEX_PTS7"/>
      <sheetName val="REPEAT_OCCURENCES7"/>
      <sheetName val="部会提出版_横軸観測(吉田)_改訂-37"/>
      <sheetName val="ｶﾞﾗｽ円環_直材_(2)7"/>
      <sheetName val="1_기안지7"/>
      <sheetName val="3_MONTH__Forecast7"/>
      <sheetName val="3_Month_Forecast_GUASAVE7"/>
      <sheetName val="Unit_Request_Form7"/>
      <sheetName val="Safety_Stock_Matrix_(Auto_Rplc7"/>
      <sheetName val="Ｅ0FS～インデックス２連_(床下)(溶長未、済）7"/>
      <sheetName val="調質見積り_7"/>
      <sheetName val="女性基準、４車種まで評価可能_7"/>
      <sheetName val="3_Months_Loads_Plant_57"/>
      <sheetName val="0206_-_000C_3_MONTHS_LOAD_SP7"/>
      <sheetName val="（kashi）FR_FRM_L7"/>
      <sheetName val="Profits_(2)7"/>
      <sheetName val="Income_Stmt7"/>
      <sheetName val="添付資料3-7_J16EAC予実7"/>
      <sheetName val="添付資料3-6_J16EJP予実7"/>
      <sheetName val="添付資料3-5_J25FEC予実7"/>
      <sheetName val="添付資料3-4_J25FJP予実7"/>
      <sheetName val="添付資料3-3_J39AAC予実7"/>
      <sheetName val="添付資料3-2_J39AEC予実7"/>
      <sheetName val="出勤管理_(4)7"/>
      <sheetName val="Item_List7"/>
      <sheetName val="CHART_M-F_SW7"/>
      <sheetName val="Supplier_Database7"/>
      <sheetName val="Production_Database_3997"/>
      <sheetName val="Sales_Forecast_9th_APRIL_047"/>
      <sheetName val="Data_Options7"/>
      <sheetName val="09_Specs7"/>
      <sheetName val="_IP7"/>
      <sheetName val="ZAIKO_SUII3"/>
      <sheetName val="CIVIC_1_7L(7ｶ国MA輸出)GKN同一3"/>
      <sheetName val="TU_Downhill_Data_update_7-23"/>
      <sheetName val="[ＣＳ調査Ｑ１２master_xls][ＣＳ調査Ｑ１２mas3"/>
      <sheetName val="[ＣＳ調査Ｑ１２master_xls]\\PC42\共有\W3"/>
      <sheetName val="Graph_By_Production9"/>
      <sheetName val="_Category_By_Production9"/>
      <sheetName val="Response_by_Production9"/>
      <sheetName val="Response_for_Ride9"/>
      <sheetName val="Response_for_Features9"/>
      <sheetName val="Response_for_Seats9"/>
      <sheetName val="IQS_HGT･HRA-O_TU_Assignment9"/>
      <sheetName val="06_TU_IQS_Targets9"/>
      <sheetName val="MDX_IQS_History9"/>
      <sheetName val="TE-10_Example9"/>
      <sheetName val="TU_TE-10_Example9"/>
      <sheetName val="TE-10_Blank9"/>
      <sheetName val="02_MDX_PQS_n=1160_Surveys9"/>
      <sheetName val="HP_PQS_n=314_Surveys9"/>
      <sheetName val="スコアカード_(2)9"/>
      <sheetName val="実績_（実際）9"/>
      <sheetName val="実績_（報告）9"/>
      <sheetName val="72直直明細_下9"/>
      <sheetName val="ＣＳ調査Ｑ１２master_xls9"/>
      <sheetName val="耐熱パターン検討_(0発進)7"/>
      <sheetName val="MPL_技連7"/>
      <sheetName val="342E_BLOCK7"/>
      <sheetName val="P5_load7"/>
      <sheetName val="ﾑｰﾊﾞﾌﾞﾙ鋳造_7"/>
      <sheetName val="73(下)省人実績表_7"/>
      <sheetName val="Quote_Cover_Page6"/>
      <sheetName val="REPEAT_OCCURENCES_BY_RANK6"/>
      <sheetName val="REPEAT_OCCURENCES_BY_SHIFT6"/>
      <sheetName val="REPEAT_OCCURENCES_BY_LINE6"/>
      <sheetName val="4M_ANALYSIS_BY_RANK6"/>
      <sheetName val="REPEAT_OCCURENCES_BY_INDEX_PTS6"/>
      <sheetName val="REPEAT_OCCURENCES6"/>
      <sheetName val="部会提出版_横軸観測(吉田)_改訂-36"/>
      <sheetName val="ｶﾞﾗｽ円環_直材_(2)6"/>
      <sheetName val="1_기안지6"/>
      <sheetName val="3_MONTH__Forecast6"/>
      <sheetName val="3_Month_Forecast_GUASAVE6"/>
      <sheetName val="Unit_Request_Form6"/>
      <sheetName val="Safety_Stock_Matrix_(Auto_Rplc6"/>
      <sheetName val="Ｅ0FS～インデックス２連_(床下)(溶長未、済）6"/>
      <sheetName val="調質見積り_6"/>
      <sheetName val="女性基準、４車種まで評価可能_6"/>
      <sheetName val="3_Months_Loads_Plant_56"/>
      <sheetName val="0206_-_000C_3_MONTHS_LOAD_SP6"/>
      <sheetName val="（kashi）FR_FRM_L6"/>
      <sheetName val="Profits_(2)6"/>
      <sheetName val="Income_Stmt6"/>
      <sheetName val="添付資料3-7_J16EAC予実6"/>
      <sheetName val="添付資料3-6_J16EJP予実6"/>
      <sheetName val="添付資料3-5_J25FEC予実6"/>
      <sheetName val="添付資料3-4_J25FJP予実6"/>
      <sheetName val="添付資料3-3_J39AAC予実6"/>
      <sheetName val="添付資料3-2_J39AEC予実6"/>
      <sheetName val="出勤管理_(4)6"/>
      <sheetName val="Item_List6"/>
      <sheetName val="CHART_M-F_SW6"/>
      <sheetName val="Supplier_Database6"/>
      <sheetName val="Production_Database_3996"/>
      <sheetName val="Sales_Forecast_9th_APRIL_046"/>
      <sheetName val="Data_Options6"/>
      <sheetName val="09_Specs6"/>
      <sheetName val="_IP6"/>
      <sheetName val="ZAIKO_SUII2"/>
      <sheetName val="CIVIC_1_7L(7ｶ国MA輸出)GKN同一2"/>
      <sheetName val="TU_Downhill_Data_update_7-22"/>
      <sheetName val="[ＣＳ調査Ｑ１２master_xls][ＣＳ調査Ｑ１２mas2"/>
      <sheetName val="[ＣＳ調査Ｑ１２master_xls]\\PC42\共有\W2"/>
      <sheetName val="Graph_By_Production11"/>
      <sheetName val="_Category_By_Production11"/>
      <sheetName val="Response_by_Production11"/>
      <sheetName val="Response_for_Ride11"/>
      <sheetName val="Response_for_Features11"/>
      <sheetName val="Response_for_Seats11"/>
      <sheetName val="IQS_HGT･HRA-O_TU_Assignment11"/>
      <sheetName val="06_TU_IQS_Targets11"/>
      <sheetName val="MDX_IQS_History11"/>
      <sheetName val="TE-10_Example11"/>
      <sheetName val="TU_TE-10_Example11"/>
      <sheetName val="TE-10_Blank11"/>
      <sheetName val="02_MDX_PQS_n=1160_Surveys11"/>
      <sheetName val="HP_PQS_n=314_Surveys11"/>
      <sheetName val="スコアカード_(2)11"/>
      <sheetName val="実績_（実際）11"/>
      <sheetName val="実績_（報告）11"/>
      <sheetName val="72直直明細_下11"/>
      <sheetName val="ＣＳ調査Ｑ１２master_xls11"/>
      <sheetName val="耐熱パターン検討_(0発進)9"/>
      <sheetName val="ﾑｰﾊﾞﾌﾞﾙ鋳造_9"/>
      <sheetName val="73(下)省人実績表_9"/>
      <sheetName val="P5_load9"/>
      <sheetName val="MPL_技連9"/>
      <sheetName val="342E_BLOCK9"/>
      <sheetName val="REPEAT_OCCURENCES_BY_RANK8"/>
      <sheetName val="REPEAT_OCCURENCES_BY_SHIFT8"/>
      <sheetName val="REPEAT_OCCURENCES_BY_LINE8"/>
      <sheetName val="4M_ANALYSIS_BY_RANK8"/>
      <sheetName val="REPEAT_OCCURENCES_BY_INDEX_PTS8"/>
      <sheetName val="REPEAT_OCCURENCES8"/>
      <sheetName val="Quote_Cover_Page8"/>
      <sheetName val="1_기안지8"/>
      <sheetName val="部会提出版_横軸観測(吉田)_改訂-38"/>
      <sheetName val="ｶﾞﾗｽ円環_直材_(2)8"/>
      <sheetName val="Unit_Request_Form8"/>
      <sheetName val="3_MONTH__Forecast8"/>
      <sheetName val="3_Month_Forecast_GUASAVE8"/>
      <sheetName val="Ｅ0FS～インデックス２連_(床下)(溶長未、済）8"/>
      <sheetName val="調質見積り_8"/>
      <sheetName val="女性基準、４車種まで評価可能_8"/>
      <sheetName val="3_Months_Loads_Plant_58"/>
      <sheetName val="0206_-_000C_3_MONTHS_LOAD_SP8"/>
      <sheetName val="Safety_Stock_Matrix_(Auto_Rplc8"/>
      <sheetName val="（kashi）FR_FRM_L8"/>
      <sheetName val="Profits_(2)8"/>
      <sheetName val="Income_Stmt8"/>
      <sheetName val="添付資料3-7_J16EAC予実8"/>
      <sheetName val="添付資料3-6_J16EJP予実8"/>
      <sheetName val="添付資料3-5_J25FEC予実8"/>
      <sheetName val="添付資料3-4_J25FJP予実8"/>
      <sheetName val="添付資料3-3_J39AAC予実8"/>
      <sheetName val="添付資料3-2_J39AEC予実8"/>
      <sheetName val="出勤管理_(4)8"/>
      <sheetName val="Item_List8"/>
      <sheetName val="CHART_M-F_SW8"/>
      <sheetName val="Supplier_Database8"/>
      <sheetName val="Production_Database_3998"/>
      <sheetName val="Sales_Forecast_9th_APRIL_048"/>
      <sheetName val="Data_Options8"/>
      <sheetName val="09_Specs8"/>
      <sheetName val="_IP8"/>
      <sheetName val="ZAIKO_SUII4"/>
      <sheetName val="CIVIC_1_7L(7ｶ国MA輸出)GKN同一4"/>
      <sheetName val="[ＣＳ調査Ｑ１２master_xls][ＣＳ調査Ｑ１２mas4"/>
      <sheetName val="TU_Downhill_Data_update_7-24"/>
      <sheetName val="[ＣＳ調査Ｑ１２master_xls]\\PC42\共有\W4"/>
      <sheetName val="部品リスト"/>
      <sheetName val="テーブル"/>
      <sheetName val="TBL"/>
      <sheetName val="111期実績"/>
      <sheetName val="切替情報"/>
      <sheetName val="VE FCB"/>
      <sheetName val="9月生产 "/>
      <sheetName val="NCC1.1.2"/>
      <sheetName val="NCC1_1_2"/>
      <sheetName val="CRITERIOS"/>
      <sheetName val="1. HOE061"/>
      <sheetName val="1.ETW061"/>
      <sheetName val="1.RA061"/>
      <sheetName val="2.HOE062"/>
      <sheetName val="2.ETW062"/>
      <sheetName val="2.RA062"/>
      <sheetName val="3.HOE063"/>
      <sheetName val="3.ETW063"/>
      <sheetName val="3.RA063"/>
      <sheetName val="4.HOE064"/>
      <sheetName val="4.ETW064"/>
      <sheetName val="4.RA064"/>
      <sheetName val="5.HOE065"/>
      <sheetName val="5.ETW065"/>
      <sheetName val="5.RA065"/>
      <sheetName val="6.HOE066"/>
      <sheetName val="6.ETW066"/>
      <sheetName val="6.RA066"/>
      <sheetName val="7.HOE067"/>
      <sheetName val="7.ETW067"/>
      <sheetName val="7.RA067"/>
      <sheetName val="8.HOE068"/>
      <sheetName val="8.ETW068"/>
      <sheetName val="8.RA068"/>
      <sheetName val="9.HOE069"/>
      <sheetName val="9.ETW069"/>
      <sheetName val="9.RA069"/>
      <sheetName val="10.HOE070"/>
      <sheetName val="10.ETW070"/>
      <sheetName val="10.RA070"/>
      <sheetName val="11.HOE071"/>
      <sheetName val="11.ETW071"/>
      <sheetName val="11.RA071"/>
      <sheetName val="12.HOE072"/>
      <sheetName val="12.ETW072"/>
      <sheetName val="12.RA072"/>
      <sheetName val="13.HOE073"/>
      <sheetName val="13.ETW073"/>
      <sheetName val="13.RA073"/>
      <sheetName val="14.HOE074"/>
      <sheetName val="14.ETW074"/>
      <sheetName val="14.RA074"/>
      <sheetName val="15.HOE075"/>
      <sheetName val="15.ETW075"/>
      <sheetName val="15.RA075"/>
      <sheetName val="16.HOE076"/>
      <sheetName val="16.ETW076"/>
      <sheetName val="16.RA076"/>
      <sheetName val="17.HOE077"/>
      <sheetName val="17.ETW077"/>
      <sheetName val="17.RA077"/>
      <sheetName val="18.HOE078"/>
      <sheetName val="18.ETW078"/>
      <sheetName val="18.RA078"/>
      <sheetName val="19.HOE079"/>
      <sheetName val="19.ETW079"/>
      <sheetName val="19.RA079"/>
      <sheetName val="20.HOE080"/>
      <sheetName val="20.ETW080"/>
      <sheetName val="20.RA080"/>
      <sheetName val="21.HOE081"/>
      <sheetName val="21.ETW081"/>
      <sheetName val="21.RA081"/>
      <sheetName val="22.HOE082"/>
      <sheetName val="22.ETW082"/>
      <sheetName val="22.RA082"/>
      <sheetName val="23.HOE083"/>
      <sheetName val="23.ETW083"/>
      <sheetName val="23.RA083"/>
      <sheetName val="24.HOE084"/>
      <sheetName val="24.ETW084"/>
      <sheetName val="24.RA084"/>
      <sheetName val="25.HOE085"/>
      <sheetName val="25.ETW085"/>
      <sheetName val="25.RA085"/>
      <sheetName val="26.HOE086"/>
      <sheetName val="26.ETW086"/>
      <sheetName val="26.RA086"/>
      <sheetName val="27.HOE087"/>
      <sheetName val="27.ETW087"/>
      <sheetName val="27.RA087"/>
      <sheetName val="28.HOE088"/>
      <sheetName val="28.ETW088"/>
      <sheetName val="28.RA088"/>
      <sheetName val="29.HOE089"/>
      <sheetName val="29.ETW089"/>
      <sheetName val="29.RA089"/>
      <sheetName val="30.HOE090"/>
      <sheetName val="30.ETW090"/>
      <sheetName val="30.RA090"/>
      <sheetName val="31.HOE091"/>
      <sheetName val="31.ETW091"/>
      <sheetName val="31.RA091"/>
      <sheetName val="32.HOE092"/>
      <sheetName val="32.ETW092"/>
      <sheetName val="32.RA092"/>
      <sheetName val="TOTALES"/>
      <sheetName val="１月度"/>
      <sheetName val="20190509-14"/>
      <sheetName val="計算DATA"/>
      <sheetName val="ｼﾝｸﾞﾙ"/>
      <sheetName val="ボルト有まとめ_0320"/>
      <sheetName val="M20EV2FLPM95A8"/>
      <sheetName val="M20EV2FLPM95A82"/>
      <sheetName val="M20EV2FLPM95A83"/>
      <sheetName val="M20EV2FLPM95A9"/>
      <sheetName val="M20EV2FLPM95A98"/>
      <sheetName val="M20EV2FLPM95A93"/>
      <sheetName val="M20EV2FLPM95A96"/>
      <sheetName val="M20EV2FLPM95AA5"/>
      <sheetName val="M20EV2FLPM95AA4"/>
      <sheetName val="M20EV2FLPM95AB3"/>
      <sheetName val="M20EV2FLPM95C01"/>
      <sheetName val="M20EV2FLPM95C20"/>
      <sheetName val="M20EV2FLPM95C18"/>
      <sheetName val="M20EV2PM95C20A"/>
      <sheetName val="M20EV2FLPM95C41"/>
      <sheetName val="M20EV2FLPM95C42"/>
      <sheetName val="M20EV2FLPM95C43"/>
      <sheetName val="基本情報ｄｂ"/>
      <sheetName val="財務諸表"/>
      <sheetName val="変数"/>
      <sheetName val="棚卸組織"/>
      <sheetName val="棚卸責任者リスト"/>
      <sheetName val="棚卸区域（1工場）"/>
      <sheetName val="棚卸区域（2工場）"/>
      <sheetName val="棚卸区域（3工場）"/>
      <sheetName val="Graph_By_Production12"/>
      <sheetName val="_Category_By_Production12"/>
      <sheetName val="Response_by_Production12"/>
      <sheetName val="Response_for_Ride12"/>
      <sheetName val="Response_for_Features12"/>
      <sheetName val="Response_for_Seats12"/>
      <sheetName val="IQS_HGT･HRA-O_TU_Assignment12"/>
      <sheetName val="06_TU_IQS_Targets12"/>
      <sheetName val="MDX_IQS_History12"/>
      <sheetName val="TE-10_Example12"/>
      <sheetName val="TU_TE-10_Example12"/>
      <sheetName val="TE-10_Blank12"/>
      <sheetName val="02_MDX_PQS_n=1160_Surveys12"/>
      <sheetName val="HP_PQS_n=314_Surveys12"/>
      <sheetName val="スコアカード_(2)12"/>
      <sheetName val="実績_（実際）12"/>
      <sheetName val="実績_（報告）12"/>
      <sheetName val="72直直明細_下12"/>
      <sheetName val="ＣＳ調査Ｑ１２master_xls12"/>
      <sheetName val="73(下)省人実績表_10"/>
      <sheetName val="ﾑｰﾊﾞﾌﾞﾙ鋳造_10"/>
      <sheetName val="MPL_技連10"/>
      <sheetName val="342E_BLOCK10"/>
      <sheetName val="耐熱パターン検討_(0発進)10"/>
      <sheetName val="REPEAT_OCCURENCES_BY_RANK9"/>
      <sheetName val="REPEAT_OCCURENCES_BY_SHIFT9"/>
      <sheetName val="REPEAT_OCCURENCES_BY_LINE9"/>
      <sheetName val="4M_ANALYSIS_BY_RANK9"/>
      <sheetName val="REPEAT_OCCURENCES_BY_INDEX_PTS9"/>
      <sheetName val="REPEAT_OCCURENCES9"/>
      <sheetName val="部会提出版_横軸観測(吉田)_改訂-39"/>
      <sheetName val="Unit_Request_Form9"/>
      <sheetName val="ｶﾞﾗｽ円環_直材_(2)9"/>
      <sheetName val="1_기안지9"/>
      <sheetName val="P5_load10"/>
      <sheetName val="Quote_Cover_Page9"/>
      <sheetName val="Safety_Stock_Matrix_(Auto_Rplc9"/>
      <sheetName val="Ｅ0FS～インデックス２連_(床下)(溶長未、済）9"/>
      <sheetName val="調質見積り_9"/>
      <sheetName val="（kashi）FR_FRM_L9"/>
      <sheetName val="CHART_M-F_SW9"/>
      <sheetName val="Profits_(2)9"/>
      <sheetName val="添付資料3-7_J16EAC予実9"/>
      <sheetName val="添付資料3-6_J16EJP予実9"/>
      <sheetName val="添付資料3-5_J25FEC予実9"/>
      <sheetName val="添付資料3-4_J25FJP予実9"/>
      <sheetName val="添付資料3-3_J39AAC予実9"/>
      <sheetName val="添付資料3-2_J39AEC予実9"/>
      <sheetName val="Income_Stmt9"/>
      <sheetName val="Supplier_Database9"/>
      <sheetName val="出勤管理_(4)9"/>
      <sheetName val="Production_Database_3999"/>
      <sheetName val="Data_Options9"/>
      <sheetName val="Sales_Forecast_9th_APRIL_049"/>
      <sheetName val="09_Specs9"/>
      <sheetName val="_IP9"/>
      <sheetName val="3_MONTH__Forecast9"/>
      <sheetName val="3_Month_Forecast_GUASAVE9"/>
      <sheetName val="女性基準、４車種まで評価可能_9"/>
      <sheetName val="3_Months_Loads_Plant_59"/>
      <sheetName val="CIVIC_1_7L(7ｶ国MA輸出)GKN同一5"/>
      <sheetName val="[ＣＳ調査Ｑ１２master_xls][ＣＳ調査Ｑ１２mas5"/>
      <sheetName val="[ＣＳ調査Ｑ１２master_xls]\\PC42\共有\W5"/>
      <sheetName val="0206_-_000C_3_MONTHS_LOAD_SP9"/>
      <sheetName val="TU_Downhill_Data_update_7-25"/>
      <sheetName val="Item_List9"/>
      <sheetName val="ZAIKO_SUII5"/>
      <sheetName val="KVBVMC_(NO_4)_1"/>
      <sheetName val="กราฟ__NG_20151"/>
      <sheetName val="VN48_A,Btype_標準工数1"/>
      <sheetName val="07_WQDG（概算）"/>
      <sheetName val="2006年_整理全見積1"/>
      <sheetName val="14年度　プロジェクトNO_1"/>
      <sheetName val="Drop_Down_List1"/>
      <sheetName val="横軸観測(吉田)_改訂-3"/>
      <sheetName val="▼もんれん対応一覧16_02_02"/>
      <sheetName val="Information_Guide"/>
      <sheetName val="COGM_Cast_1_2_3"/>
      <sheetName val="GBY_C企"/>
      <sheetName val="Data_Lists2"/>
      <sheetName val="1MC売価調整_(2)"/>
      <sheetName val="米州_全体"/>
      <sheetName val="0206___000C_3_MONTHS_LOAD_SP"/>
      <sheetName val="TB_(PHP)"/>
      <sheetName val="最新基準単価_"/>
      <sheetName val="VE_FCB"/>
      <sheetName val="9月生产_"/>
      <sheetName val="NCC1_1_21"/>
      <sheetName val="1__HOE061"/>
      <sheetName val="1_ETW061"/>
      <sheetName val="1_RA061"/>
      <sheetName val="2_HOE062"/>
      <sheetName val="2_ETW062"/>
      <sheetName val="2_RA062"/>
      <sheetName val="3_HOE063"/>
      <sheetName val="3_ETW063"/>
      <sheetName val="3_RA063"/>
      <sheetName val="4_HOE064"/>
      <sheetName val="4_ETW064"/>
      <sheetName val="4_RA064"/>
      <sheetName val="5_HOE065"/>
      <sheetName val="5_ETW065"/>
      <sheetName val="5_RA065"/>
      <sheetName val="6_HOE066"/>
      <sheetName val="6_ETW066"/>
      <sheetName val="6_RA066"/>
      <sheetName val="7_HOE067"/>
      <sheetName val="7_ETW067"/>
      <sheetName val="7_RA067"/>
      <sheetName val="8_HOE068"/>
      <sheetName val="8_ETW068"/>
      <sheetName val="8_RA068"/>
      <sheetName val="9_HOE069"/>
      <sheetName val="9_ETW069"/>
      <sheetName val="9_RA069"/>
      <sheetName val="10_HOE070"/>
      <sheetName val="10_ETW070"/>
      <sheetName val="10_RA070"/>
      <sheetName val="11_HOE071"/>
      <sheetName val="11_ETW071"/>
      <sheetName val="11_RA071"/>
      <sheetName val="12_HOE072"/>
      <sheetName val="12_ETW072"/>
      <sheetName val="12_RA072"/>
      <sheetName val="13_HOE073"/>
      <sheetName val="13_ETW073"/>
      <sheetName val="13_RA073"/>
      <sheetName val="14_HOE074"/>
      <sheetName val="14_ETW074"/>
      <sheetName val="14_RA074"/>
      <sheetName val="15_HOE075"/>
      <sheetName val="15_ETW075"/>
      <sheetName val="15_RA075"/>
      <sheetName val="16_HOE076"/>
      <sheetName val="16_ETW076"/>
      <sheetName val="16_RA076"/>
      <sheetName val="17_HOE077"/>
      <sheetName val="17_ETW077"/>
      <sheetName val="17_RA077"/>
      <sheetName val="18_HOE078"/>
      <sheetName val="18_ETW078"/>
      <sheetName val="18_RA078"/>
      <sheetName val="19_HOE079"/>
      <sheetName val="19_ETW079"/>
      <sheetName val="19_RA079"/>
      <sheetName val="20_HOE080"/>
      <sheetName val="20_ETW080"/>
      <sheetName val="20_RA080"/>
      <sheetName val="21_HOE081"/>
      <sheetName val="21_ETW081"/>
      <sheetName val="21_RA081"/>
      <sheetName val="22_HOE082"/>
      <sheetName val="22_ETW082"/>
      <sheetName val="22_RA082"/>
      <sheetName val="23_HOE083"/>
      <sheetName val="23_ETW083"/>
      <sheetName val="23_RA083"/>
      <sheetName val="24_HOE084"/>
      <sheetName val="24_ETW084"/>
      <sheetName val="24_RA084"/>
      <sheetName val="25_HOE085"/>
      <sheetName val="25_ETW085"/>
      <sheetName val="25_RA085"/>
      <sheetName val="26_HOE086"/>
      <sheetName val="26_ETW086"/>
      <sheetName val="26_RA086"/>
      <sheetName val="27_HOE087"/>
      <sheetName val="27_ETW087"/>
      <sheetName val="27_RA087"/>
      <sheetName val="28_HOE088"/>
      <sheetName val="28_ETW088"/>
      <sheetName val="28_RA088"/>
      <sheetName val="29_HOE089"/>
      <sheetName val="29_ETW089"/>
      <sheetName val="29_RA089"/>
      <sheetName val="30_HOE090"/>
      <sheetName val="30_ETW090"/>
      <sheetName val="30_RA090"/>
      <sheetName val="31_HOE091"/>
      <sheetName val="31_ETW091"/>
      <sheetName val="31_RA091"/>
      <sheetName val="32_HOE092"/>
      <sheetName val="32_ETW092"/>
      <sheetName val="32_RA092"/>
      <sheetName val="Expense_Assumption2"/>
      <sheetName val="P_2_プロジェクトユニーク方法2"/>
      <sheetName val="Drop_Down_List2"/>
      <sheetName val="14年度　プロジェクトNO_2"/>
      <sheetName val="Information_Guide1"/>
      <sheetName val="1__HOE0611"/>
      <sheetName val="1_ETW0611"/>
      <sheetName val="1_RA0611"/>
      <sheetName val="2_HOE0621"/>
      <sheetName val="2_ETW0621"/>
      <sheetName val="2_RA0621"/>
      <sheetName val="3_HOE0631"/>
      <sheetName val="3_ETW0631"/>
      <sheetName val="3_RA0631"/>
      <sheetName val="4_HOE0641"/>
      <sheetName val="4_ETW0641"/>
      <sheetName val="4_RA0641"/>
      <sheetName val="5_HOE0651"/>
      <sheetName val="5_ETW0651"/>
      <sheetName val="5_RA0651"/>
      <sheetName val="6_HOE0661"/>
      <sheetName val="6_ETW0661"/>
      <sheetName val="6_RA0661"/>
      <sheetName val="7_HOE0671"/>
      <sheetName val="7_ETW0671"/>
      <sheetName val="7_RA0671"/>
      <sheetName val="8_HOE0681"/>
      <sheetName val="8_ETW0681"/>
      <sheetName val="8_RA0681"/>
      <sheetName val="9_HOE0691"/>
      <sheetName val="9_ETW0691"/>
      <sheetName val="9_RA0691"/>
      <sheetName val="10_HOE0701"/>
      <sheetName val="10_ETW0701"/>
      <sheetName val="10_RA0701"/>
      <sheetName val="11_HOE0711"/>
      <sheetName val="11_ETW0711"/>
      <sheetName val="11_RA0711"/>
      <sheetName val="12_HOE0721"/>
      <sheetName val="12_ETW0721"/>
      <sheetName val="12_RA0721"/>
      <sheetName val="13_HOE0731"/>
      <sheetName val="13_ETW0731"/>
      <sheetName val="13_RA0731"/>
      <sheetName val="14_HOE0741"/>
      <sheetName val="14_ETW0741"/>
      <sheetName val="14_RA0741"/>
      <sheetName val="15_HOE0751"/>
      <sheetName val="15_ETW0751"/>
      <sheetName val="15_RA0751"/>
      <sheetName val="16_HOE0761"/>
      <sheetName val="16_ETW0761"/>
      <sheetName val="16_RA0761"/>
      <sheetName val="17_HOE0771"/>
      <sheetName val="17_ETW0771"/>
      <sheetName val="17_RA0771"/>
      <sheetName val="18_HOE0781"/>
      <sheetName val="18_ETW0781"/>
      <sheetName val="18_RA0781"/>
      <sheetName val="19_HOE0791"/>
      <sheetName val="19_ETW0791"/>
      <sheetName val="19_RA0791"/>
      <sheetName val="20_HOE0801"/>
      <sheetName val="20_ETW0801"/>
      <sheetName val="20_RA0801"/>
      <sheetName val="21_HOE0811"/>
      <sheetName val="21_ETW0811"/>
      <sheetName val="21_RA0811"/>
      <sheetName val="22_HOE0821"/>
      <sheetName val="22_ETW0821"/>
      <sheetName val="22_RA0821"/>
      <sheetName val="23_HOE0831"/>
      <sheetName val="23_ETW0831"/>
      <sheetName val="23_RA0831"/>
      <sheetName val="24_HOE0841"/>
      <sheetName val="24_ETW0841"/>
      <sheetName val="24_RA0841"/>
      <sheetName val="25_HOE0851"/>
      <sheetName val="25_ETW0851"/>
      <sheetName val="25_RA0851"/>
      <sheetName val="26_HOE0861"/>
      <sheetName val="26_ETW0861"/>
      <sheetName val="26_RA0861"/>
      <sheetName val="27_HOE0871"/>
      <sheetName val="27_ETW0871"/>
      <sheetName val="27_RA0871"/>
      <sheetName val="28_HOE0881"/>
      <sheetName val="28_ETW0881"/>
      <sheetName val="28_RA0881"/>
      <sheetName val="29_HOE0891"/>
      <sheetName val="29_ETW0891"/>
      <sheetName val="29_RA0891"/>
      <sheetName val="30_HOE0901"/>
      <sheetName val="30_ETW0901"/>
      <sheetName val="30_RA0901"/>
      <sheetName val="31_HOE0911"/>
      <sheetName val="31_ETW0911"/>
      <sheetName val="31_RA0911"/>
      <sheetName val="32_HOE0921"/>
      <sheetName val="32_ETW0921"/>
      <sheetName val="32_RA0921"/>
      <sheetName val="▼もんれん対応一覧16_02_021"/>
      <sheetName val="＜Sheet.1＞New Components List"/>
      <sheetName val="JY134J"/>
      <sheetName val="☆売上・収益推移"/>
      <sheetName val="SCHEDULE"/>
      <sheetName val="Lookup Tables"/>
      <sheetName val="MenuPicks"/>
      <sheetName val="Breakdown"/>
      <sheetName val="選択肢(印刷不要)"/>
      <sheetName val="ﾊﾟｲﾌﾟ小組(外作) (2)"/>
      <sheetName val="3.４Ｒ損益"/>
      <sheetName val="TB_(PHP)1"/>
      <sheetName val="最新基準単価_1"/>
      <sheetName val="0206___000C_3_MONTHS_LOAD_SP1"/>
      <sheetName val="Quality Performance"/>
      <sheetName val="ﾃ-ﾌﾞﾙ1"/>
      <sheetName val="HEAD COUNT"/>
      <sheetName val="市場推移"/>
      <sheetName val="04年度長期操業予測_金額_0408月3発反映_長計修正"/>
      <sheetName val="工数集計"/>
      <sheetName val="ﾉｰﾏﾙ（グラフ）"/>
      <sheetName val="file_list"/>
      <sheetName val="List2"/>
      <sheetName val="MC TROUBLE"/>
      <sheetName val="ﾄﾖﾀ品番対照一覧表"/>
      <sheetName val="ﾃｰﾌﾞﾙ"/>
      <sheetName val="TH&amp;B2e&amp;EGN"/>
      <sheetName val="XLS Avg Rev"/>
      <sheetName val="114W2次設変部品確認（組立） (3)"/>
      <sheetName val="ＷＨ資材"/>
      <sheetName val="XLS_Avg_Rev"/>
      <sheetName val="114W2次設変部品確認（組立）_(3)"/>
      <sheetName val="XLS_Avg_Rev1"/>
      <sheetName val="114W2次設変部品確認（組立）_(3)1"/>
      <sheetName val="XLS_Avg_Rev2"/>
      <sheetName val="114W2次設変部品確認（組立）_(3)2"/>
      <sheetName val="ｼﾘﾝﾀﾞﾌﾞﾛｯｸﾎﾞｱ内径(withおかま)"/>
      <sheetName val="実測と推定の内径差(lessおかま)"/>
      <sheetName val="T_GetCustomer_Cd"/>
      <sheetName val="T_GetProduct_Site_Cd"/>
      <sheetName val="采购汇总"/>
      <sheetName val="某某基地2010年某月整车成本报表"/>
      <sheetName val="MEM_facer_7"/>
      <sheetName val="MEM_Material7"/>
      <sheetName val="Country_page_facer7"/>
      <sheetName val="1f_Market_Profile7"/>
      <sheetName val="P1_Customer_&amp;_Market7"/>
      <sheetName val="2f_Pricing_Strategy7"/>
      <sheetName val="P_2_Price_Strategy14"/>
      <sheetName val="3f_Volume,_Mix_&amp;_Option_rate7"/>
      <sheetName val="P_3Volume,_Mixes_&amp;_Option_Rate7"/>
      <sheetName val="P_4__Why_Buy_&amp;_MAP7"/>
      <sheetName val="P_2_Price_Strategy15"/>
      <sheetName val="3f_Volume__Mix___Option_rate7"/>
      <sheetName val="J39L_PS_ME_Isr_Final_6"/>
      <sheetName val="미결업무"/>
      <sheetName val="2003_9_13"/>
      <sheetName val="価格政連_XLS2"/>
      <sheetName val="01_系统试验统计表2"/>
      <sheetName val="Ladder_Report_(2)2"/>
      <sheetName val="9_2効果2"/>
      <sheetName val="１組立・2組立課全支障_2"/>
      <sheetName val="12_培训计划预算指标释义2"/>
      <sheetName val="SSI_スタッフ別_3ヶ月（G）1"/>
      <sheetName val="ｼﾝｸﾛｅｔｃ_1"/>
      <sheetName val="Ｒｒ_ＣＯＭＰ1"/>
      <sheetName val="경비공통"/>
      <sheetName val="실DATA_21"/>
      <sheetName val="국내_pilot_sample21"/>
      <sheetName val="_SUMMARY(P_P&amp;S_O_P)21"/>
      <sheetName val="1_변경범위21"/>
      <sheetName val="TOTAL_BACK_DATA21"/>
      <sheetName val="VQ_HPV_比较20"/>
      <sheetName val="AP_01_Accounts_Payable-120"/>
      <sheetName val="SGM620-02__Fcst20"/>
      <sheetName val="진행_DATA_(2)20"/>
      <sheetName val="PV6_3_5L_LX5_GMX17020"/>
      <sheetName val="CAP_FCST_SUM-GMNA20"/>
      <sheetName val="Lv1_Value_MOD20"/>
      <sheetName val="Target_Costbooks20"/>
      <sheetName val="Investment_Input20"/>
      <sheetName val="Monte_Carlo_Input20"/>
      <sheetName val="Volume_Input20"/>
      <sheetName val="Struct_Cost_Input20"/>
      <sheetName val="Terminal_Value20"/>
      <sheetName val="Drop_Downs_(hide)19"/>
      <sheetName val="Source_Data19"/>
      <sheetName val="Cross_Charge_Forecast19"/>
      <sheetName val="Value_Analysis_-_Sheet_119"/>
      <sheetName val="L_EQ8"/>
      <sheetName val="LUQ03_8"/>
      <sheetName val="series_pricing8"/>
      <sheetName val="Income_Statement8"/>
      <sheetName val="Plant_Data8"/>
      <sheetName val="Teilepreise_(Bratislava)7"/>
      <sheetName val="Teilepreise_(Pamplona)7"/>
      <sheetName val="1_Program_Overview6"/>
      <sheetName val="4_Design&amp;PreProdBuild6"/>
      <sheetName val="10_PPAP&amp;Pilot6"/>
      <sheetName val="Master_Data7"/>
      <sheetName val="Reg_Detail5"/>
      <sheetName val="WP_Definitions5"/>
      <sheetName val="Cap'l_Input4"/>
      <sheetName val="Supplier_Ideas4"/>
      <sheetName val="Fiscal_Seats4"/>
      <sheetName val="Fiscal_Interiors4"/>
      <sheetName val="Implemented_net_Annualized4"/>
      <sheetName val="Ideas_Entered4"/>
      <sheetName val="ALL_PARTS_PRICE_LIST4"/>
      <sheetName val="225_Lat_Summary4"/>
      <sheetName val="Shared_Location_Table4"/>
      <sheetName val="CPU_Pricing_-_Engg4"/>
      <sheetName val="standard_time4"/>
      <sheetName val="Other_Costs4"/>
      <sheetName val="Data_Assumptions4"/>
      <sheetName val="cover_sheet4"/>
      <sheetName val="Labour_Rates4"/>
      <sheetName val="Staffing_Analysis4"/>
      <sheetName val="Value_Walk3"/>
      <sheetName val="Fin_Sum__Base_and_Down_OC_NCF3"/>
      <sheetName val="FBALL_SUMMARY3"/>
      <sheetName val="Base_DCF3"/>
      <sheetName val="Base_PV_of_Equity3"/>
      <sheetName val="Equity_&amp;_Warrs3"/>
      <sheetName val="_Cap_3"/>
      <sheetName val="Downside_PV_of_Equity3"/>
      <sheetName val="_Downside_DCF3"/>
      <sheetName val="FuSa_Release_Config3"/>
      <sheetName val="391_各3"/>
      <sheetName val="Exchange_Rate3"/>
      <sheetName val="Master_PPL2"/>
      <sheetName val="Business_Case(ABC)2"/>
      <sheetName val="Product_Cost_Summary(A)2"/>
      <sheetName val="Vols&amp;Fixed_Costs2"/>
      <sheetName val="Headcount_Proton2"/>
      <sheetName val="项目明细Project_detail_GRI1"/>
      <sheetName val="Part_Configuration_2"/>
      <sheetName val="CY20_Program_List2"/>
      <sheetName val="chassis_2"/>
      <sheetName val="Summary_@_Area2"/>
      <sheetName val="May_-_Backup2"/>
      <sheetName val="total_Global_Portfolio1"/>
      <sheetName val="3+9_Forecast_(O)U_March_131"/>
      <sheetName val="Dettaglio_M_d_C_1"/>
      <sheetName val="BOM_by_专业组1"/>
      <sheetName val="制造费用_by_制造费用类别1"/>
      <sheetName val="12_09_Fcst1"/>
      <sheetName val="12_10_Bud1"/>
      <sheetName val="Peo__data1"/>
      <sheetName val="NON_OP_I&amp;E_JV11"/>
      <sheetName val="Smart_View_INPUT1"/>
      <sheetName val="Quote_Work_Sheet_-_Schedule1"/>
      <sheetName val="Key_Data_Input_Page1"/>
      <sheetName val="15_3_VX11_"/>
      <sheetName val="Iteration_Plan"/>
      <sheetName val="Workload_and_Availability"/>
      <sheetName val="Lead_Sheet"/>
      <sheetName val="QOS_Graph"/>
      <sheetName val="BU_Summary_Data"/>
      <sheetName val="Standard_Model"/>
      <sheetName val="Warehouse_breakdown_(3yrs)"/>
      <sheetName val="Bid_and_cash"/>
      <sheetName val="Pricing 2"/>
      <sheetName val="STATPARA"/>
      <sheetName val="Menu"/>
      <sheetName val="Sheet486"/>
      <sheetName val="生產計劃"/>
      <sheetName val="Tracking data"/>
      <sheetName val="Admin"/>
      <sheetName val="acetable"/>
      <sheetName val="HKSI table"/>
      <sheetName val="BON B"/>
      <sheetName val="TOTAL FUL"/>
      <sheetName val="TOTAL BRF"/>
      <sheetName val="CP"/>
      <sheetName val="Functional"/>
      <sheetName val="synchronisation"/>
      <sheetName val="시험연구비상각"/>
      <sheetName val="견적LIST"/>
      <sheetName val="MH_??"/>
      <sheetName val="By Project"/>
      <sheetName val="BAHAN"/>
      <sheetName val="UPAH"/>
      <sheetName val="CASHFLOW F"/>
      <sheetName val="HS"/>
      <sheetName val="MarkUp"/>
      <sheetName val="굂굍"/>
      <sheetName val="MACRS Table"/>
      <sheetName val="PRIVATE"/>
      <sheetName val="Forma №2a"/>
      <sheetName val="List1"/>
      <sheetName val="oborot"/>
      <sheetName val="_ＣＳ調査Ｑ１２mast"/>
      <sheetName val="__PC42_共有_WI"/>
      <sheetName val="_ＣＳ調査Ｑ１２master_xls__ＣＳ調査Ｑ１２mas3"/>
      <sheetName val="_ＣＳ調査Ｑ１２master_xls___PC42_共有_W3"/>
      <sheetName val="_ＣＳ調査Ｑ１２master_xls__ＣＳ調査Ｑ１２mas2"/>
      <sheetName val="_ＣＳ調査Ｑ１２master_xls___PC42_共有_W2"/>
      <sheetName val="_ＣＳ調査Ｑ１２master_xls__ＣＳ調査Ｑ１２mas4"/>
      <sheetName val="_ＣＳ調査Ｑ１２master_xls___PC42_共有_W4"/>
      <sheetName val="_ＣＳ調査Ｑ１２master_xls__ＣＳ調査Ｑ１２mas5"/>
      <sheetName val="_ＣＳ調査Ｑ１２master_xls___PC42_共有_W5"/>
      <sheetName val="MH_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 refreshError="1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/>
      <sheetData sheetId="110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/>
      <sheetData sheetId="1154"/>
      <sheetData sheetId="1155"/>
      <sheetData sheetId="1156"/>
      <sheetData sheetId="1157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 refreshError="1"/>
      <sheetData sheetId="1186"/>
      <sheetData sheetId="1187" refreshError="1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 refreshError="1"/>
      <sheetData sheetId="1208"/>
      <sheetData sheetId="1209"/>
      <sheetData sheetId="1210"/>
      <sheetData sheetId="121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 refreshError="1"/>
      <sheetData sheetId="1229" refreshError="1"/>
      <sheetData sheetId="1230" refreshError="1"/>
      <sheetData sheetId="1231"/>
      <sheetData sheetId="1232"/>
      <sheetData sheetId="1233"/>
      <sheetData sheetId="1234" refreshError="1"/>
      <sheetData sheetId="1235" refreshError="1"/>
      <sheetData sheetId="1236" refreshError="1"/>
      <sheetData sheetId="1237" refreshError="1"/>
      <sheetData sheetId="1238"/>
      <sheetData sheetId="1239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 refreshError="1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 refreshError="1"/>
      <sheetData sheetId="1292" refreshError="1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 refreshError="1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 refreshError="1"/>
      <sheetData sheetId="1459" refreshError="1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 refreshError="1"/>
      <sheetData sheetId="1525" refreshError="1"/>
      <sheetData sheetId="1526" refreshError="1"/>
      <sheetData sheetId="1527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/>
      <sheetData sheetId="1597" refreshError="1"/>
      <sheetData sheetId="1598"/>
      <sheetData sheetId="1599" refreshError="1"/>
      <sheetData sheetId="1600"/>
      <sheetData sheetId="1601" refreshError="1"/>
      <sheetData sheetId="1602" refreshError="1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 refreshError="1"/>
      <sheetData sheetId="1629" refreshError="1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 refreshError="1"/>
      <sheetData sheetId="1656" refreshError="1"/>
      <sheetData sheetId="1657" refreshError="1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/>
      <sheetData sheetId="1813"/>
      <sheetData sheetId="1814"/>
      <sheetData sheetId="1815" refreshError="1"/>
      <sheetData sheetId="1816"/>
      <sheetData sheetId="1817" refreshError="1"/>
      <sheetData sheetId="1818" refreshError="1"/>
      <sheetData sheetId="1819"/>
      <sheetData sheetId="1820" refreshError="1"/>
      <sheetData sheetId="1821"/>
      <sheetData sheetId="1822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/>
      <sheetData sheetId="1831" refreshError="1"/>
      <sheetData sheetId="1832" refreshError="1"/>
      <sheetData sheetId="1833" refreshError="1"/>
      <sheetData sheetId="1834" refreshError="1"/>
      <sheetData sheetId="1835"/>
      <sheetData sheetId="1836" refreshError="1"/>
      <sheetData sheetId="1837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 refreshError="1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/>
      <sheetData sheetId="1924"/>
      <sheetData sheetId="1925" refreshError="1"/>
      <sheetData sheetId="1926" refreshError="1"/>
      <sheetData sheetId="1927"/>
      <sheetData sheetId="1928" refreshError="1"/>
      <sheetData sheetId="1929"/>
      <sheetData sheetId="1930" refreshError="1"/>
      <sheetData sheetId="1931" refreshError="1"/>
      <sheetData sheetId="1932" refreshError="1"/>
      <sheetData sheetId="1933" refreshError="1"/>
      <sheetData sheetId="1934"/>
      <sheetData sheetId="1935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/>
      <sheetData sheetId="2032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/>
      <sheetData sheetId="2086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/>
      <sheetData sheetId="2110"/>
      <sheetData sheetId="2111"/>
      <sheetData sheetId="2112"/>
      <sheetData sheetId="2113" refreshError="1"/>
      <sheetData sheetId="2114"/>
      <sheetData sheetId="2115" refreshError="1"/>
      <sheetData sheetId="2116"/>
      <sheetData sheetId="2117"/>
      <sheetData sheetId="2118"/>
      <sheetData sheetId="2119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 refreshError="1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 refreshError="1"/>
      <sheetData sheetId="2456" refreshError="1"/>
      <sheetData sheetId="2457"/>
      <sheetData sheetId="2458"/>
      <sheetData sheetId="2459"/>
      <sheetData sheetId="2460" refreshError="1"/>
      <sheetData sheetId="246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 refreshError="1"/>
      <sheetData sheetId="2595" refreshError="1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/>
      <sheetData sheetId="2715"/>
      <sheetData sheetId="2716"/>
      <sheetData sheetId="2717"/>
      <sheetData sheetId="2718"/>
      <sheetData sheetId="2719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/>
      <sheetData sheetId="2750"/>
      <sheetData sheetId="2751"/>
      <sheetData sheetId="2752"/>
      <sheetData sheetId="2753"/>
      <sheetData sheetId="2754"/>
      <sheetData sheetId="2755" refreshError="1"/>
      <sheetData sheetId="2756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/>
      <sheetData sheetId="2770"/>
      <sheetData sheetId="2771" refreshError="1"/>
      <sheetData sheetId="2772" refreshError="1"/>
      <sheetData sheetId="2773" refreshError="1"/>
      <sheetData sheetId="2774" refreshError="1"/>
      <sheetData sheetId="2775"/>
      <sheetData sheetId="2776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/>
      <sheetData sheetId="2784" refreshError="1"/>
      <sheetData sheetId="2785" refreshError="1"/>
      <sheetData sheetId="2786" refreshError="1"/>
      <sheetData sheetId="2787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/>
      <sheetData sheetId="2800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/>
      <sheetData sheetId="2884"/>
      <sheetData sheetId="2885"/>
      <sheetData sheetId="2886"/>
      <sheetData sheetId="2887"/>
      <sheetData sheetId="2888" refreshError="1"/>
      <sheetData sheetId="2889"/>
      <sheetData sheetId="2890" refreshError="1"/>
      <sheetData sheetId="2891" refreshError="1"/>
      <sheetData sheetId="2892"/>
      <sheetData sheetId="2893" refreshError="1"/>
      <sheetData sheetId="2894"/>
      <sheetData sheetId="2895"/>
      <sheetData sheetId="2896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/>
      <sheetData sheetId="2903"/>
      <sheetData sheetId="2904" refreshError="1"/>
      <sheetData sheetId="2905" refreshError="1"/>
      <sheetData sheetId="2906" refreshError="1"/>
      <sheetData sheetId="2907" refreshError="1"/>
      <sheetData sheetId="2908"/>
      <sheetData sheetId="2909"/>
      <sheetData sheetId="2910"/>
      <sheetData sheetId="2911" refreshError="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 refreshError="1"/>
      <sheetData sheetId="2923"/>
      <sheetData sheetId="2924" refreshError="1"/>
      <sheetData sheetId="2925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 refreshError="1"/>
      <sheetData sheetId="2981" refreshError="1"/>
      <sheetData sheetId="2982"/>
      <sheetData sheetId="2983" refreshError="1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 refreshError="1"/>
      <sheetData sheetId="3013" refreshError="1"/>
      <sheetData sheetId="3014" refreshError="1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 refreshError="1"/>
      <sheetData sheetId="3066" refreshError="1"/>
      <sheetData sheetId="3067"/>
      <sheetData sheetId="3068"/>
      <sheetData sheetId="3069"/>
      <sheetData sheetId="3070"/>
      <sheetData sheetId="307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/>
      <sheetData sheetId="3078"/>
      <sheetData sheetId="3079" refreshError="1"/>
      <sheetData sheetId="3080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/>
      <sheetData sheetId="3091"/>
      <sheetData sheetId="3092" refreshError="1"/>
      <sheetData sheetId="3093" refreshError="1"/>
      <sheetData sheetId="3094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/>
      <sheetData sheetId="3133"/>
      <sheetData sheetId="3134"/>
      <sheetData sheetId="3135" refreshError="1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 refreshError="1"/>
      <sheetData sheetId="3170" refreshError="1"/>
      <sheetData sheetId="3171" refreshError="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 refreshError="1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/>
      <sheetData sheetId="3210" refreshError="1"/>
      <sheetData sheetId="3211" refreshError="1"/>
      <sheetData sheetId="3212"/>
      <sheetData sheetId="3213"/>
      <sheetData sheetId="3214"/>
      <sheetData sheetId="3215" refreshError="1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 refreshError="1"/>
      <sheetData sheetId="3242"/>
      <sheetData sheetId="3243"/>
      <sheetData sheetId="3244" refreshError="1"/>
      <sheetData sheetId="3245"/>
      <sheetData sheetId="3246"/>
      <sheetData sheetId="3247"/>
      <sheetData sheetId="3248"/>
      <sheetData sheetId="3249" refreshError="1"/>
      <sheetData sheetId="3250" refreshError="1"/>
      <sheetData sheetId="3251" refreshError="1"/>
      <sheetData sheetId="3252" refreshError="1"/>
      <sheetData sheetId="3253"/>
      <sheetData sheetId="3254"/>
      <sheetData sheetId="3255"/>
      <sheetData sheetId="3256" refreshError="1"/>
      <sheetData sheetId="3257"/>
      <sheetData sheetId="3258"/>
      <sheetData sheetId="3259" refreshError="1"/>
      <sheetData sheetId="3260"/>
      <sheetData sheetId="3261"/>
      <sheetData sheetId="3262"/>
      <sheetData sheetId="3263" refreshError="1"/>
      <sheetData sheetId="3264"/>
      <sheetData sheetId="3265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 refreshError="1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 refreshError="1"/>
      <sheetData sheetId="3304" refreshError="1"/>
      <sheetData sheetId="3305" refreshError="1"/>
      <sheetData sheetId="3306" refreshError="1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 refreshError="1"/>
      <sheetData sheetId="3342" refreshError="1"/>
      <sheetData sheetId="3343" refreshError="1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/>
      <sheetData sheetId="3388" refreshError="1"/>
      <sheetData sheetId="3389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/>
      <sheetData sheetId="3404"/>
      <sheetData sheetId="3405" refreshError="1"/>
      <sheetData sheetId="3406" refreshError="1"/>
      <sheetData sheetId="3407" refreshError="1"/>
      <sheetData sheetId="3408"/>
      <sheetData sheetId="3409"/>
      <sheetData sheetId="3410"/>
      <sheetData sheetId="3411" refreshError="1"/>
      <sheetData sheetId="3412" refreshError="1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/>
      <sheetData sheetId="3439"/>
      <sheetData sheetId="3440"/>
      <sheetData sheetId="3441"/>
      <sheetData sheetId="3442"/>
      <sheetData sheetId="3443"/>
      <sheetData sheetId="3444"/>
      <sheetData sheetId="3445" refreshError="1"/>
      <sheetData sheetId="3446" refreshError="1"/>
      <sheetData sheetId="3447" refreshError="1"/>
      <sheetData sheetId="3448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 refreshError="1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/>
      <sheetData sheetId="3499"/>
      <sheetData sheetId="3500"/>
      <sheetData sheetId="3501"/>
      <sheetData sheetId="3502"/>
      <sheetData sheetId="3503"/>
      <sheetData sheetId="3504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/>
      <sheetData sheetId="3816"/>
      <sheetData sheetId="3817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 refreshError="1"/>
      <sheetData sheetId="4010" refreshError="1"/>
      <sheetData sheetId="4011"/>
      <sheetData sheetId="4012"/>
      <sheetData sheetId="4013"/>
      <sheetData sheetId="4014"/>
      <sheetData sheetId="4015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/>
      <sheetData sheetId="4043" refreshError="1"/>
      <sheetData sheetId="4044" refreshError="1"/>
      <sheetData sheetId="4045" refreshError="1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/>
      <sheetData sheetId="4094"/>
      <sheetData sheetId="4095"/>
      <sheetData sheetId="4096" refreshError="1"/>
      <sheetData sheetId="4097" refreshError="1"/>
      <sheetData sheetId="4098" refreshError="1"/>
      <sheetData sheetId="4099" refreshError="1"/>
      <sheetData sheetId="4100"/>
      <sheetData sheetId="4101"/>
      <sheetData sheetId="4102"/>
      <sheetData sheetId="4103"/>
      <sheetData sheetId="4104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 refreshError="1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 refreshError="1"/>
      <sheetData sheetId="4164" refreshError="1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 refreshError="1"/>
      <sheetData sheetId="4194" refreshError="1"/>
      <sheetData sheetId="4195" refreshError="1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/>
      <sheetData sheetId="4320"/>
      <sheetData sheetId="4321"/>
      <sheetData sheetId="4322"/>
      <sheetData sheetId="4323"/>
      <sheetData sheetId="4324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/>
      <sheetData sheetId="4395"/>
      <sheetData sheetId="4396"/>
      <sheetData sheetId="4397"/>
      <sheetData sheetId="4398"/>
      <sheetData sheetId="4399" refreshError="1"/>
      <sheetData sheetId="4400" refreshError="1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/>
      <sheetData sheetId="4432" refreshError="1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/>
      <sheetData sheetId="4473" refreshError="1"/>
      <sheetData sheetId="4474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/>
      <sheetData sheetId="4483"/>
      <sheetData sheetId="4484"/>
      <sheetData sheetId="4485"/>
      <sheetData sheetId="4486"/>
      <sheetData sheetId="4487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/>
      <sheetData sheetId="4581" refreshError="1"/>
      <sheetData sheetId="4582" refreshError="1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 refreshError="1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/>
      <sheetData sheetId="4784"/>
      <sheetData sheetId="4785"/>
      <sheetData sheetId="4786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/>
      <sheetData sheetId="4921"/>
      <sheetData sheetId="4922"/>
      <sheetData sheetId="4923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/>
      <sheetData sheetId="4951"/>
      <sheetData sheetId="4952"/>
      <sheetData sheetId="4953"/>
      <sheetData sheetId="4954"/>
      <sheetData sheetId="4955" refreshError="1"/>
      <sheetData sheetId="4956" refreshError="1"/>
      <sheetData sheetId="4957" refreshError="1"/>
      <sheetData sheetId="4958" refreshError="1"/>
      <sheetData sheetId="4959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/>
      <sheetData sheetId="5641"/>
      <sheetData sheetId="5642"/>
      <sheetData sheetId="5643"/>
      <sheetData sheetId="5644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/>
      <sheetData sheetId="5662"/>
      <sheetData sheetId="5663"/>
      <sheetData sheetId="5664"/>
      <sheetData sheetId="5665"/>
      <sheetData sheetId="5666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 refreshError="1"/>
      <sheetData sheetId="5794" refreshError="1"/>
      <sheetData sheetId="5795" refreshError="1"/>
      <sheetData sheetId="5796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/>
      <sheetData sheetId="5824"/>
      <sheetData sheetId="5825"/>
      <sheetData sheetId="5826"/>
      <sheetData sheetId="5827"/>
      <sheetData sheetId="5828"/>
      <sheetData sheetId="5829"/>
      <sheetData sheetId="5830"/>
      <sheetData sheetId="5831"/>
      <sheetData sheetId="5832"/>
      <sheetData sheetId="583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"/>
      <sheetName val="MM (2)"/>
      <sheetName val="Sheet2"/>
      <sheetName val="COIL"/>
      <sheetName val="COIL (2)"/>
      <sheetName val="Sheet1"/>
      <sheetName val="재료비"/>
      <sheetName val="비용총괄"/>
      <sheetName val="인건비"/>
      <sheetName val="표지1"/>
      <sheetName val="월관리회계"/>
      <sheetName val="월재무회계"/>
      <sheetName val="3월실적"/>
      <sheetName val="3월CF"/>
      <sheetName val="003월비용"/>
      <sheetName val="002월비용"/>
      <sheetName val="손익계획"/>
      <sheetName val="001월비용"/>
      <sheetName val="제조경비"/>
      <sheetName val="xxxxxxxxxxxxxxxxxxxxxxxxx"/>
      <sheetName val="H************************"/>
      <sheetName val="종합"/>
      <sheetName val="M"/>
      <sheetName val="T"/>
      <sheetName val="D"/>
      <sheetName val="L"/>
      <sheetName val="생M"/>
      <sheetName val="생M1"/>
      <sheetName val="생T"/>
      <sheetName val="생T1"/>
      <sheetName val="생D"/>
      <sheetName val="생D1"/>
      <sheetName val="생L"/>
      <sheetName val="생L1"/>
      <sheetName val="계DATA"/>
      <sheetName val="실DATA "/>
      <sheetName val="진행 DATA (2)"/>
      <sheetName val="생산전망"/>
      <sheetName val="#REF"/>
      <sheetName val="견적서"/>
      <sheetName val="DATA"/>
      <sheetName val="resume"/>
      <sheetName val="W-현원가"/>
      <sheetName val="시설투자"/>
      <sheetName val="Sheet"/>
      <sheetName val="CD-실적"/>
      <sheetName val="CIELO발주"/>
      <sheetName val="세부"/>
      <sheetName val="법인+비법인"/>
      <sheetName val="LANOS"/>
      <sheetName val="LEGANZA"/>
      <sheetName val="NUBIRA"/>
      <sheetName val="동종사"/>
      <sheetName val="요양자 현황"/>
      <sheetName val="사고분석"/>
      <sheetName val="정철호"/>
      <sheetName val="전체"/>
      <sheetName val="부산"/>
      <sheetName val="고객상담실"/>
      <sheetName val="서부산"/>
      <sheetName val="양산"/>
      <sheetName val="부품기술(1)"/>
      <sheetName val="상용부품"/>
      <sheetName val="상용정비"/>
      <sheetName val="서대구"/>
      <sheetName val="서울서부"/>
      <sheetName val="서울정비"/>
      <sheetName val="승용부품"/>
      <sheetName val="광주정비"/>
      <sheetName val="정비교육"/>
      <sheetName val="인천정비"/>
      <sheetName val="정비기술"/>
      <sheetName val="정비운영팀"/>
      <sheetName val="조달팀"/>
      <sheetName val="기획및경리팀"/>
      <sheetName val="중부부품물류"/>
      <sheetName val="해외서비스담당"/>
      <sheetName val="전주정비"/>
      <sheetName val="관리팀"/>
      <sheetName val="구로"/>
      <sheetName val="국민차"/>
      <sheetName val="대전"/>
      <sheetName val="신탄진"/>
      <sheetName val="동서울"/>
      <sheetName val="원주"/>
      <sheetName val="사양조정"/>
      <sheetName val="000000"/>
      <sheetName val="0417"/>
      <sheetName val="외주현황.wq1"/>
      <sheetName val="법인세신고자료"/>
      <sheetName val="CAUDIT"/>
      <sheetName val="환경기계공정표 (3)"/>
      <sheetName val="수리결과"/>
      <sheetName val="지점장"/>
      <sheetName val="Value Analysis - Sheet 1"/>
      <sheetName val="7 (2)"/>
      <sheetName val="계약내역서"/>
      <sheetName val="1.변경범위"/>
      <sheetName val="H________________________"/>
      <sheetName val="All-TB"/>
      <sheetName val="AR Download"/>
      <sheetName val="자금원본"/>
      <sheetName val="국내 pilot sample"/>
      <sheetName val="표지"/>
      <sheetName val=" SUMMARY(P.P&amp;S.O.P)"/>
      <sheetName val="A-100전제"/>
      <sheetName val="MC&amp;다변화"/>
      <sheetName val="M1master"/>
      <sheetName val="p2-1"/>
      <sheetName val="소요자재"/>
      <sheetName val="노무산출서"/>
      <sheetName val="126.255"/>
      <sheetName val="실행내역"/>
      <sheetName val="단중표"/>
      <sheetName val="초기화면"/>
      <sheetName val="세계수요종합OK"/>
      <sheetName val="채권(하반기)"/>
      <sheetName val="공상"/>
      <sheetName val="SGM Contrs"/>
      <sheetName val="양식"/>
      <sheetName val="총품목현황"/>
      <sheetName val="Retail &amp; SML"/>
      <sheetName val="LR02"/>
      <sheetName val="Assumptions"/>
      <sheetName val="T진도"/>
      <sheetName val="지정공장"/>
      <sheetName val="EXP-COST"/>
      <sheetName val="차체"/>
      <sheetName val="TOTAL LIST"/>
      <sheetName val="Price Range"/>
      <sheetName val="LIST"/>
      <sheetName val="J150 승인진도관리 LIST"/>
      <sheetName val="MH_생산"/>
      <sheetName val="B"/>
      <sheetName val="목록"/>
      <sheetName val="CCTR"/>
      <sheetName val="MC%계산"/>
      <sheetName val="trim"/>
      <sheetName val="기술제휴"/>
      <sheetName val="1st"/>
      <sheetName val="1_변경범위"/>
      <sheetName val="일위대가"/>
      <sheetName val="예산"/>
      <sheetName val="TimePlan40"/>
      <sheetName val="PV6 3.5L LX5 GMX170"/>
      <sheetName val="ref data"/>
      <sheetName val="0F Safety"/>
      <sheetName val="Mapping Sheet"/>
      <sheetName val="TB-Vidamco"/>
      <sheetName val="FUEL FILLER"/>
      <sheetName val="EURO3"/>
      <sheetName val="부서코드표"/>
      <sheetName val="PP%계산-1"/>
      <sheetName val="PRESSURE GAUGE"/>
      <sheetName val="SHUTDOWN VALVE"/>
      <sheetName val="Risk Comments"/>
      <sheetName val="#¡REF"/>
      <sheetName val="#"/>
      <sheetName val="PP%계산"/>
      <sheetName val="효율계획(당월)"/>
      <sheetName val="전체실적"/>
      <sheetName val="712"/>
      <sheetName val="계산DATA입력"/>
      <sheetName val="계산정보"/>
      <sheetName val="상세 계산 내역"/>
      <sheetName val="Names"/>
      <sheetName val="ORIGIN"/>
      <sheetName val="Assumption  "/>
      <sheetName val="(ROUTING)"/>
      <sheetName val="5.WIRE적용LIST"/>
      <sheetName val="3.생산 현황"/>
      <sheetName val="4.재고현황"/>
      <sheetName val="찍기"/>
      <sheetName val="rt"/>
      <sheetName val="型上げ"/>
      <sheetName val="96원가"/>
      <sheetName val="Instructions"/>
      <sheetName val="General"/>
      <sheetName val="Tooling cost"/>
      <sheetName val="Part Inputs"/>
      <sheetName val="BND"/>
      <sheetName val="FORMAT"/>
      <sheetName val="JAN00"/>
      <sheetName val="1안98Billing"/>
      <sheetName val="Data Validation"/>
      <sheetName val="DATABASE"/>
      <sheetName val="VXX"/>
      <sheetName val="MY PF RPO"/>
      <sheetName val="일반경비"/>
      <sheetName val="LPI원가절감(BACK)"/>
      <sheetName val="경영재무 (입력)"/>
      <sheetName val="생산현황 (입력)"/>
      <sheetName val="연구개발 (입력)"/>
      <sheetName val="일반현황 (입력)"/>
      <sheetName val="품질관리 (입력)"/>
      <sheetName val="6월수불"/>
      <sheetName val="Лист1"/>
      <sheetName val="2015계획"/>
      <sheetName val="휴가 Code"/>
      <sheetName val="BRAKE 1M 94년 8월 NEGO"/>
      <sheetName val="1과"/>
      <sheetName val="2과"/>
      <sheetName val="엔진 (기존)"/>
      <sheetName val="간이연락"/>
      <sheetName val="제조부문배부"/>
      <sheetName val="XREF_RANGES"/>
      <sheetName val="위치코드집"/>
      <sheetName val="자산코드집"/>
      <sheetName val="LEGAN"/>
      <sheetName val="PC%계산"/>
      <sheetName val="ref"/>
      <sheetName val="색인"/>
      <sheetName val="2차 OIL량측정"/>
      <sheetName val="내역서"/>
      <sheetName val="8.15.기통보-SOU(03)"/>
      <sheetName val="?DATA"/>
      <sheetName val="?DATA "/>
      <sheetName val="Tbom-tot"/>
      <sheetName val="군산공장추가구매"/>
      <sheetName val="BD(1)공장배치도"/>
      <sheetName val="BRAKE"/>
      <sheetName val="PC%계산DWMC"/>
      <sheetName val="장비명"/>
      <sheetName val="CODE"/>
      <sheetName val="Summary"/>
      <sheetName val="Jet Fuel Data 2003-2008"/>
      <sheetName val="LESCI J77"/>
      <sheetName val="Parameter"/>
      <sheetName val="CAR"/>
      <sheetName val="품의서"/>
      <sheetName val=" MUMMARY(P.P&amp;S.O.P)"/>
      <sheetName val="Sheet4"/>
      <sheetName val="レシオ表"/>
      <sheetName val="車会集約"/>
      <sheetName val="A"/>
      <sheetName val="Inputs"/>
      <sheetName val="оборот"/>
      <sheetName val="_DATA"/>
      <sheetName val="_DATA "/>
      <sheetName val="W&amp;T담당"/>
      <sheetName val="3월 2주차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월별"/>
      <sheetName val="99.7월 당월회수 실적"/>
      <sheetName val="Supplement2"/>
      <sheetName val="Injection Equipment"/>
      <sheetName val="Miser-P"/>
      <sheetName val="MM_(2)"/>
      <sheetName val="COIL_(2)"/>
      <sheetName val="실DATA_"/>
      <sheetName val="진행_DATA_(2)"/>
      <sheetName val="요양자_현황"/>
      <sheetName val="외주현황_wq1"/>
      <sheetName val="Value_Analysis_-_Sheet_1"/>
      <sheetName val="AR_Download"/>
      <sheetName val="1_변경범위1"/>
      <sheetName val="국내_pilot_sample"/>
      <sheetName val="_SUMMARY(P_P&amp;S_O_P)"/>
      <sheetName val="7_(2)"/>
      <sheetName val="환경기계공정표_(3)"/>
      <sheetName val="126_255"/>
      <sheetName val="SGM_Contrs"/>
      <sheetName val="Retail_&amp;_SML"/>
      <sheetName val="TOTAL_LIST"/>
      <sheetName val="Price_Range"/>
      <sheetName val="J150_승인진도관리_LIST"/>
      <sheetName val="PV6_3_5L_LX5_GMX170"/>
      <sheetName val="ref_data"/>
      <sheetName val="0F_Safety"/>
      <sheetName val="Mapping_Sheet"/>
      <sheetName val="FUEL_FILLER"/>
      <sheetName val="PRESSURE_GAUGE"/>
      <sheetName val="SHUTDOWN_VALVE"/>
      <sheetName val="Risk_Comments"/>
      <sheetName val="상세_계산_내역"/>
      <sheetName val="Assumption__"/>
      <sheetName val="3_생산_현황"/>
      <sheetName val="4_재고현황"/>
      <sheetName val="Data_Validation"/>
      <sheetName val="Tooling_cost"/>
      <sheetName val="Part_Inputs"/>
      <sheetName val="경영재무_(입력)"/>
      <sheetName val="생산현황_(입력)"/>
      <sheetName val="연구개발_(입력)"/>
      <sheetName val="일반현황_(입력)"/>
      <sheetName val="품질관리_(입력)"/>
      <sheetName val="5_WIRE적용LIST"/>
      <sheetName val="MY_PF_RPO"/>
      <sheetName val="휴가_Code"/>
      <sheetName val="엔진_(기존)"/>
      <sheetName val="BRAKE_1M_94년_8월_NEGO"/>
      <sheetName val="2차_OIL량측정"/>
      <sheetName val="8_15_기통보-SOU(03)"/>
      <sheetName val="?DATA_"/>
      <sheetName val="成本中心组织结构"/>
      <sheetName val="VOL_EXC"/>
      <sheetName val="Income Statement"/>
      <sheetName val="EURO"/>
      <sheetName val="CPI"/>
      <sheetName val="99oh"/>
      <sheetName val="SUM14ZC1"/>
      <sheetName val="series pricing"/>
      <sheetName val="自有"/>
      <sheetName val="To Work With"/>
      <sheetName val="数据源"/>
      <sheetName val="Finance Sheet"/>
      <sheetName val="1086090401"/>
      <sheetName val="L EQ"/>
      <sheetName val="Assump_작년과 비교"/>
      <sheetName val="Variance_0719"/>
      <sheetName val="CCA_Assum_0521"/>
      <sheetName val="EBIT walk"/>
      <sheetName val="COVID risk 2020 4+8 Report"/>
      <sheetName val="CCA_Revenue sum_0720(Bil.)"/>
      <sheetName val="Global BC Commodities "/>
      <sheetName val="T255 OPTION"/>
      <sheetName val="T255 FA"/>
      <sheetName val="T300옵션"/>
      <sheetName val="T300 OP"/>
      <sheetName val="T300 &amp; GSUV  FA"/>
      <sheetName val="FA_181025"/>
      <sheetName val="OPT_Family(GRP NO)"/>
      <sheetName val="GSUV_OPT_Family(GRP NO) (2)"/>
      <sheetName val="GSUV FA"/>
      <sheetName val="신규옵션추가등록방법"/>
      <sheetName val="fa신규생성"/>
      <sheetName val="생산지시일치품목"/>
      <sheetName val="pri"/>
      <sheetName val="대외공문"/>
      <sheetName val="구동"/>
      <sheetName val="KMO"/>
      <sheetName val="담당자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Supplier Ideas"/>
      <sheetName val="Fiscal Seats"/>
      <sheetName val="Backlog"/>
      <sheetName val="Fiscal Interiors"/>
      <sheetName val="Actives"/>
      <sheetName val="CPC"/>
      <sheetName val="Implemented net Annualized"/>
      <sheetName val="Fiscal"/>
      <sheetName val="SPC"/>
      <sheetName val="Ideas Entered"/>
      <sheetName val="1.Program Overview"/>
      <sheetName val="9.SOR&amp;Sourcing"/>
      <sheetName val="DIST-H.I."/>
      <sheetName val="03MY整体日程"/>
      <sheetName val="Income_Statement"/>
      <sheetName val="series_pricing"/>
      <sheetName val="To_Work_With"/>
      <sheetName val="Finance_Sheet"/>
      <sheetName val="L_EQ"/>
      <sheetName val="Dropdown"/>
      <sheetName val="Exchange Rate"/>
      <sheetName val="4.5 VI"/>
      <sheetName val="Drop Down"/>
      <sheetName val="SAP KOK5"/>
      <sheetName val="Miser-P "/>
      <sheetName val="detail"/>
      <sheetName val="AJR72959415"/>
      <sheetName val="기본 정보"/>
      <sheetName val="00수출"/>
      <sheetName val="GE 05 PLAN"/>
      <sheetName val="안전성(제품인정)"/>
      <sheetName val="B053 (990701)공정실적PP%계산"/>
      <sheetName val="B053 (990701)공정능력PC%계산"/>
      <sheetName val="利润分析表"/>
      <sheetName val="_DATA_"/>
      <sheetName val="MM_(2)1"/>
      <sheetName val="COIL_(2)1"/>
      <sheetName val="실DATA_1"/>
      <sheetName val="진행_DATA_(2)1"/>
      <sheetName val="요양자_현황1"/>
      <sheetName val="외주현황_wq11"/>
      <sheetName val="Value_Analysis_-_Sheet_11"/>
      <sheetName val="AR_Download1"/>
      <sheetName val="7_(2)1"/>
      <sheetName val="국내_pilot_sample1"/>
      <sheetName val="_SUMMARY(P_P&amp;S_O_P)1"/>
      <sheetName val="1_변경범위2"/>
      <sheetName val="환경기계공정표_(3)1"/>
      <sheetName val="126_2551"/>
      <sheetName val="Retail_&amp;_SML1"/>
      <sheetName val="SGM_Contrs1"/>
      <sheetName val="TOTAL_LIST1"/>
      <sheetName val="Price_Range1"/>
      <sheetName val="J150_승인진도관리_LIST1"/>
      <sheetName val="PV6_3_5L_LX5_GMX1701"/>
      <sheetName val="ref_data1"/>
      <sheetName val="0F_Safety1"/>
      <sheetName val="Mapping_Sheet1"/>
      <sheetName val="FUEL_FILLER1"/>
      <sheetName val="PRESSURE_GAUGE1"/>
      <sheetName val="SHUTDOWN_VALVE1"/>
      <sheetName val="Risk_Comments1"/>
      <sheetName val="상세_계산_내역1"/>
      <sheetName val="3_생산_현황1"/>
      <sheetName val="4_재고현황1"/>
      <sheetName val="Assumption__1"/>
      <sheetName val="Data_Validation1"/>
      <sheetName val="Tooling_cost1"/>
      <sheetName val="Part_Inputs1"/>
      <sheetName val="MY_PF_RPO1"/>
      <sheetName val="경영재무_(입력)1"/>
      <sheetName val="생산현황_(입력)1"/>
      <sheetName val="연구개발_(입력)1"/>
      <sheetName val="일반현황_(입력)1"/>
      <sheetName val="품질관리_(입력)1"/>
      <sheetName val="5_WIRE적용LIST1"/>
      <sheetName val="휴가_Code1"/>
      <sheetName val="BRAKE_1M_94년_8월_NEGO1"/>
      <sheetName val="엔진_(기존)1"/>
      <sheetName val="2차_OIL량측정1"/>
      <sheetName val="8_15_기통보-SOU(03)1"/>
      <sheetName val="?DATA_1"/>
      <sheetName val="Jet_Fuel_Data_2003-2008"/>
      <sheetName val="LESCI_J77"/>
      <sheetName val="_MUMMARY(P_P&amp;S_O_P)"/>
      <sheetName val="3월_2주차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99_7월_당월회수_실적"/>
      <sheetName val="Injection_Equipment"/>
      <sheetName val="Income_Statement1"/>
      <sheetName val="series_pricing1"/>
      <sheetName val="To_Work_With1"/>
      <sheetName val="Finance_Sheet1"/>
      <sheetName val="L_EQ1"/>
      <sheetName val="Assump_작년과_비교"/>
      <sheetName val="EBIT_walk"/>
      <sheetName val="COVID_risk_2020_4+8_Report"/>
      <sheetName val="CCA_Revenue_sum_0720(Bil_)"/>
      <sheetName val="Exchange_Rate"/>
      <sheetName val="4_5_VI"/>
      <sheetName val="_DATA_1"/>
      <sheetName val="Global_BC_Commodities_"/>
      <sheetName val="T255_OPTION"/>
      <sheetName val="T255_FA"/>
      <sheetName val="T300_OP"/>
      <sheetName val="T300_&amp;_GSUV__FA"/>
      <sheetName val="OPT_Family(GRP_NO)"/>
      <sheetName val="GSUV_OPT_Family(GRP_NO)_(2)"/>
      <sheetName val="GSUV_FA"/>
      <sheetName val="Part_Configuration_"/>
      <sheetName val="CY20_Program_List"/>
      <sheetName val="chassis_"/>
      <sheetName val="Supplier_Ideas"/>
      <sheetName val="Fiscal_Seats"/>
      <sheetName val="Fiscal_Interiors"/>
      <sheetName val="Implemented_net_Annualized"/>
      <sheetName val="Ideas_Entered"/>
      <sheetName val="1_Program_Overview"/>
      <sheetName val="9_SOR&amp;Sourcing"/>
      <sheetName val="DIST-H_I_"/>
      <sheetName val="Drop_Down"/>
      <sheetName val="SAP_KOK5"/>
      <sheetName val="금형견적서(PRESS)"/>
      <sheetName val="Rover 200"/>
      <sheetName val="Sheet3"/>
      <sheetName val="基础数据"/>
      <sheetName val="Ford"/>
      <sheetName val="Constant"/>
      <sheetName val="美日管理费用6"/>
      <sheetName val="7B-INT-FC-issue"/>
      <sheetName val="MOTO"/>
      <sheetName val="model"/>
      <sheetName val="MM_(2)2"/>
      <sheetName val="COIL_(2)2"/>
      <sheetName val="실DATA_2"/>
      <sheetName val="진행_DATA_(2)2"/>
      <sheetName val="요양자_현황2"/>
      <sheetName val="외주현황_wq12"/>
      <sheetName val="Value_Analysis_-_Sheet_12"/>
      <sheetName val="1_변경범위3"/>
      <sheetName val="국내_pilot_sample2"/>
      <sheetName val="_SUMMARY(P_P&amp;S_O_P)2"/>
      <sheetName val="AR_Download2"/>
      <sheetName val="7_(2)2"/>
      <sheetName val="환경기계공정표_(3)2"/>
      <sheetName val="SGM_Contrs2"/>
      <sheetName val="126_2552"/>
      <sheetName val="Retail_&amp;_SML2"/>
      <sheetName val="TOTAL_LIST2"/>
      <sheetName val="Price_Range2"/>
      <sheetName val="J150_승인진도관리_LIST2"/>
      <sheetName val="PV6_3_5L_LX5_GMX1702"/>
      <sheetName val="ref_data2"/>
      <sheetName val="0F_Safety2"/>
      <sheetName val="Mapping_Sheet2"/>
      <sheetName val="FUEL_FILLER2"/>
      <sheetName val="Risk_Comments2"/>
      <sheetName val="PRESSURE_GAUGE2"/>
      <sheetName val="SHUTDOWN_VALVE2"/>
      <sheetName val="상세_계산_내역2"/>
      <sheetName val="Assumption__2"/>
      <sheetName val="3_생산_현황2"/>
      <sheetName val="4_재고현황2"/>
      <sheetName val="Tooling_cost2"/>
      <sheetName val="Part_Inputs2"/>
      <sheetName val="Data_Validation2"/>
      <sheetName val="MY_PF_RPO2"/>
      <sheetName val="경영재무_(입력)2"/>
      <sheetName val="생산현황_(입력)2"/>
      <sheetName val="연구개발_(입력)2"/>
      <sheetName val="일반현황_(입력)2"/>
      <sheetName val="품질관리_(입력)2"/>
      <sheetName val="5_WIRE적용LIST2"/>
      <sheetName val="Income_Statement2"/>
      <sheetName val="series_pricing2"/>
      <sheetName val="To_Work_With2"/>
      <sheetName val="Finance_Sheet2"/>
      <sheetName val="L_EQ2"/>
      <sheetName val="626TD(COLOR)"/>
      <sheetName val="RCL MY2"/>
      <sheetName val="大纲量-12.24"/>
      <sheetName val="降本分析--成本横向对比"/>
      <sheetName val="Lists"/>
      <sheetName val="Total European Operations"/>
      <sheetName val="Setup"/>
      <sheetName val="EFFORT FINAL"/>
      <sheetName val="AB01000 MD"/>
      <sheetName val="TP"/>
      <sheetName val="数据列表"/>
      <sheetName val="TCA"/>
      <sheetName val="FINANCIALS"/>
      <sheetName val="당사채권DATA"/>
      <sheetName val=""/>
      <sheetName val="MM_(2)3"/>
      <sheetName val="COIL_(2)3"/>
      <sheetName val="실DATA_3"/>
      <sheetName val="진행_DATA_(2)3"/>
      <sheetName val="요양자_현황3"/>
      <sheetName val="외주현황_wq13"/>
      <sheetName val="Value_Analysis_-_Sheet_13"/>
      <sheetName val="1_변경범위4"/>
      <sheetName val="국내_pilot_sample3"/>
      <sheetName val="_SUMMARY(P_P&amp;S_O_P)3"/>
      <sheetName val="AR_Download3"/>
      <sheetName val="7_(2)3"/>
      <sheetName val="환경기계공정표_(3)3"/>
      <sheetName val="SGM_Contrs3"/>
      <sheetName val="126_2553"/>
      <sheetName val="Retail_&amp;_SML3"/>
      <sheetName val="TOTAL_LIST3"/>
      <sheetName val="Price_Range3"/>
      <sheetName val="J150_승인진도관리_LIST3"/>
      <sheetName val="PV6_3_5L_LX5_GMX1703"/>
      <sheetName val="ref_data3"/>
      <sheetName val="0F_Safety3"/>
      <sheetName val="Mapping_Sheet3"/>
      <sheetName val="FUEL_FILLER3"/>
      <sheetName val="Risk_Comments3"/>
      <sheetName val="PRESSURE_GAUGE3"/>
      <sheetName val="SHUTDOWN_VALVE3"/>
      <sheetName val="상세_계산_내역3"/>
      <sheetName val="Assumption__3"/>
      <sheetName val="3_생산_현황3"/>
      <sheetName val="4_재고현황3"/>
      <sheetName val="Tooling_cost3"/>
      <sheetName val="Part_Inputs3"/>
      <sheetName val="Data_Validation3"/>
      <sheetName val="MY_PF_RPO3"/>
      <sheetName val="경영재무_(입력)3"/>
      <sheetName val="생산현황_(입력)3"/>
      <sheetName val="연구개발_(입력)3"/>
      <sheetName val="일반현황_(입력)3"/>
      <sheetName val="품질관리_(입력)3"/>
      <sheetName val="5_WIRE적용LIST3"/>
      <sheetName val="Income_Statement3"/>
      <sheetName val="series_pricing3"/>
      <sheetName val="To_Work_With3"/>
      <sheetName val="L_EQ3"/>
      <sheetName val="Finance_Sheet3"/>
      <sheetName val="RCL_MY2"/>
      <sheetName val="Total_European_Operations"/>
      <sheetName val="EFFORT_FINAL"/>
      <sheetName val="AB01000_MD"/>
      <sheetName val="大纲量-12_24"/>
      <sheetName val="加計3 加計ﾌﾟﾗｽ ｲﾝﾌﾟｯﾄ"/>
      <sheetName val="DAII CYC"/>
      <sheetName val="费用清单"/>
      <sheetName val="内製樹脂"/>
      <sheetName val="definitions"/>
      <sheetName val="투자-국내2"/>
      <sheetName val="정렬"/>
      <sheetName val="6B008"/>
      <sheetName val="손익"/>
      <sheetName val="국산화"/>
      <sheetName val="분석mast"/>
      <sheetName val="8월납품 "/>
      <sheetName val="생산,출하품"/>
      <sheetName val="부자재입고투입"/>
      <sheetName val="민수생산,출하"/>
      <sheetName val="원부자재 투입금액"/>
      <sheetName val="Price"/>
      <sheetName val="23&quot; 비교"/>
      <sheetName val="Àç·áºñ"/>
      <sheetName val="ºñ¿ëÃÑ°ý"/>
      <sheetName val="ÀÎ°Çºñ"/>
      <sheetName val="Ç¥Áö1"/>
      <sheetName val="¿ù°ü¸®È¸°è"/>
      <sheetName val="¿ùÀç¹«È¸°è"/>
      <sheetName val="3¿ù½ÇÀû"/>
      <sheetName val="3¿ùCF"/>
      <sheetName val="003¿ùºñ¿ë"/>
      <sheetName val="002¿ùºñ¿ë"/>
      <sheetName val="¼ÕÀÍ°èÈ¹"/>
      <sheetName val="001¿ùºñ¿ë"/>
      <sheetName val="Á¦Á¶°æºñ"/>
      <sheetName val="Á¾ÇÕ"/>
      <sheetName val="»ýM"/>
      <sheetName val="»ýM1"/>
      <sheetName val="»ýT"/>
      <sheetName val="»ýT1"/>
      <sheetName val="»ýD"/>
      <sheetName val="»ýD1"/>
      <sheetName val="»ýL"/>
      <sheetName val="»ýL1"/>
      <sheetName val="dongia (2)"/>
      <sheetName val="LKVL-CK-HT-GD1"/>
      <sheetName val="giathanh1"/>
      <sheetName val="TONGKE-HT"/>
      <sheetName val="항목설정"/>
      <sheetName val="소자온도_타점"/>
      <sheetName val="C"/>
      <sheetName val="E-F"/>
      <sheetName val="G"/>
      <sheetName val="용접코킹"/>
      <sheetName val="심팩"/>
      <sheetName val="조립"/>
      <sheetName val="PRO"/>
      <sheetName val="기안"/>
      <sheetName val="Koszty"/>
      <sheetName val="Part_Inpu_x0000_톺ǈ"/>
      <sheetName val="N719(NC)"/>
      <sheetName val="12월 기타"/>
      <sheetName val="건설가"/>
      <sheetName val="생산_P"/>
      <sheetName val="#REF!"/>
      <sheetName val="PR ACTUALS-FORECAST"/>
      <sheetName val="Part_Inpu"/>
      <sheetName val="장적산출"/>
      <sheetName val="Variables"/>
      <sheetName val="1 Mo. Ship"/>
      <sheetName val="작성양식"/>
      <sheetName val="2021STD"/>
      <sheetName val="391.各"/>
      <sheetName val="Base Data"/>
      <sheetName val="AutodateWheel"/>
      <sheetName val="Holiday_Table"/>
      <sheetName val="Nat Gas"/>
      <sheetName val="netmatl."/>
      <sheetName val="F"/>
      <sheetName val="E"/>
      <sheetName val="CAP FCST SUM-GMNA"/>
      <sheetName val="grafico_TER_CLI"/>
      <sheetName val="12.09 Fcst"/>
      <sheetName val="12.10 Bud"/>
      <sheetName val="Toolbox"/>
      <sheetName val="MessageList"/>
      <sheetName val="計画"/>
      <sheetName val="制造过程QRCI台账"/>
      <sheetName val="schJ"/>
      <sheetName val="eCore v1 (old)"/>
      <sheetName val="標時"/>
      <sheetName val="清单"/>
      <sheetName val="前提1-综合"/>
      <sheetName val="경영현황"/>
      <sheetName val="OPER_ EXPENSES"/>
      <sheetName val="Du_lieu"/>
      <sheetName val="실행"/>
      <sheetName val="往来款"/>
      <sheetName val="機能名称一覧"/>
      <sheetName val="宁波合同"/>
      <sheetName val="分类数据"/>
      <sheetName val="MM_(2)4"/>
      <sheetName val="COIL_(2)4"/>
      <sheetName val="실DATA_4"/>
      <sheetName val="진행_DATA_(2)4"/>
      <sheetName val="요양자_현황4"/>
      <sheetName val="외주현황_wq14"/>
      <sheetName val="Value_Analysis_-_Sheet_14"/>
      <sheetName val="1_변경범위5"/>
      <sheetName val="국내_pilot_sample4"/>
      <sheetName val="_SUMMARY(P_P&amp;S_O_P)4"/>
      <sheetName val="AR_Download4"/>
      <sheetName val="7_(2)4"/>
      <sheetName val="환경기계공정표_(3)4"/>
      <sheetName val="SGM_Contrs4"/>
      <sheetName val="126_2554"/>
      <sheetName val="Retail_&amp;_SML4"/>
      <sheetName val="TOTAL_LIST4"/>
      <sheetName val="Price_Range4"/>
      <sheetName val="J150_승인진도관리_LIST4"/>
      <sheetName val="PV6_3_5L_LX5_GMX1704"/>
      <sheetName val="ref_data4"/>
      <sheetName val="0F_Safety4"/>
      <sheetName val="Mapping_Sheet4"/>
      <sheetName val="FUEL_FILLER4"/>
      <sheetName val="Risk_Comments4"/>
      <sheetName val="PRESSURE_GAUGE4"/>
      <sheetName val="SHUTDOWN_VALVE4"/>
      <sheetName val="상세_계산_내역4"/>
      <sheetName val="Assumption__4"/>
      <sheetName val="3_생산_현황4"/>
      <sheetName val="4_재고현황4"/>
      <sheetName val="Tooling_cost4"/>
      <sheetName val="Part_Inputs4"/>
      <sheetName val="Data_Validation4"/>
      <sheetName val="MY_PF_RPO4"/>
      <sheetName val="경영재무_(입력)4"/>
      <sheetName val="생산현황_(입력)4"/>
      <sheetName val="연구개발_(입력)4"/>
      <sheetName val="일반현황_(입력)4"/>
      <sheetName val="품질관리_(입력)4"/>
      <sheetName val="5_WIRE적용LIST4"/>
      <sheetName val="Income_Statement4"/>
      <sheetName val="To_Work_With4"/>
      <sheetName val="series_pricing4"/>
      <sheetName val="Finance_Sheet4"/>
      <sheetName val="L_EQ4"/>
      <sheetName val="RCL_MY21"/>
      <sheetName val="大纲量-12_241"/>
      <sheetName val="Jet_Fuel_Data_2003-20081"/>
      <sheetName val="LESCI_J771"/>
      <sheetName val="Total_European_Operations1"/>
      <sheetName val="EFFORT_FINAL1"/>
      <sheetName val="1_Program_Overview1"/>
      <sheetName val="9_SOR&amp;Sourcing1"/>
      <sheetName val="DIST-H_I_1"/>
      <sheetName val="AB01000_MD1"/>
      <sheetName val="Rover_200"/>
      <sheetName val="加計3_加計ﾌﾟﾗｽ_ｲﾝﾌﾟｯﾄ"/>
      <sheetName val="DAII_CYC"/>
      <sheetName val="eCore_v1_(old)"/>
      <sheetName val="OPER__EXPENSES"/>
      <sheetName val="12_09_Fcst"/>
      <sheetName val="12_10_Bud"/>
      <sheetName val="391_各"/>
      <sheetName val="Vols&amp;Fixed Costs"/>
      <sheetName val="Allgemein"/>
      <sheetName val="Technologieliste"/>
      <sheetName val="検索条件"/>
      <sheetName val="rpt03"/>
      <sheetName val="rpt01"/>
      <sheetName val="rpt05"/>
      <sheetName val="2.대외공문"/>
      <sheetName val="一覧表"/>
      <sheetName val="ZB_SW_außen Integral OP10 (2)"/>
      <sheetName val="InputSheet"/>
      <sheetName val="月実(見做し)"/>
      <sheetName val="Burden Centres"/>
      <sheetName val="BWS"/>
      <sheetName val="Perunit"/>
      <sheetName val="PRESENT"/>
      <sheetName val="Functions"/>
      <sheetName val="29、费用比较"/>
      <sheetName val="세부계획1"/>
      <sheetName val="Calculations_Parameters"/>
      <sheetName val="china-p-bom-rev2(배포용)"/>
      <sheetName val="Volume"/>
      <sheetName val="accode"/>
      <sheetName val="TOTAL"/>
      <sheetName val="Team 종합"/>
      <sheetName val="J48 Summary"/>
      <sheetName val="総合B"/>
      <sheetName val="7整车成本"/>
      <sheetName val="5、整车"/>
      <sheetName val="Consol FS"/>
      <sheetName val="1062辅料"/>
      <sheetName val="C214 9306#25"/>
      <sheetName val="計算ｼｰﾄ"/>
      <sheetName val="Sheet498"/>
      <sheetName val="WA1 "/>
      <sheetName val="投資ﾌｫﾛｰ"/>
      <sheetName val="TEMPLATE"/>
      <sheetName val="Final COA"/>
      <sheetName val="Sheet485"/>
      <sheetName val="CUSTOMER GROUP WISE"/>
      <sheetName val="Division"/>
      <sheetName val="Reference"/>
      <sheetName val="Overtime Diretor"/>
      <sheetName val="brand_id=雪佛兰"/>
      <sheetName val="TBL"/>
      <sheetName val="tab 19"/>
      <sheetName val="Over 100k Diff"/>
      <sheetName val="by sender delta"/>
      <sheetName val="1.개발개요"/>
      <sheetName val="6月记账明细"/>
      <sheetName val="MCT6"/>
      <sheetName val="RD제품개발투자비(매가)"/>
      <sheetName val="F-05"/>
      <sheetName val="GME_01"/>
      <sheetName val="COSREF"/>
      <sheetName val="Standardeingabemaske"/>
      <sheetName val="Ermittlung Zeitdaten"/>
      <sheetName val="Produktbeschreibungen"/>
      <sheetName val="Sheet488"/>
      <sheetName val="ALL PARTS PRICE LIST"/>
      <sheetName val="F7"/>
      <sheetName val="F8"/>
      <sheetName val="L7"/>
      <sheetName val="L8"/>
      <sheetName val="CAP"/>
      <sheetName val="EML"/>
      <sheetName val="PML"/>
      <sheetName val="ZP4"/>
      <sheetName val="zp5_kw38"/>
      <sheetName val="ZP7 gespritzt"/>
      <sheetName val="9100-PO"/>
      <sheetName val="Total_Europea⒠뎕˄_x0000_erations"/>
      <sheetName val="차수"/>
      <sheetName val="低压抄表"/>
      <sheetName val="8分析1"/>
      <sheetName val="化工材料信息记录"/>
      <sheetName val="喷漆件入库"/>
      <sheetName val="Nov"/>
      <sheetName val="Total_Europea⒠뎕˄"/>
      <sheetName val="PKH"/>
      <sheetName val="Headcount Proton"/>
      <sheetName val="Sheet500"/>
      <sheetName val="#142-1-갑"/>
      <sheetName val="5、BIW需求"/>
      <sheetName val="4、DC1E整车试验策划V2版（PA版）2.15"/>
      <sheetName val="6、修订履历表"/>
      <sheetName val="SPP 2004 plan by TOS"/>
      <sheetName val="협조전"/>
      <sheetName val="TR One Pager"/>
      <sheetName val="Half&amp;Half Page"/>
      <sheetName val="2 Chart (horizontal)"/>
      <sheetName val="Vertical Bars Page"/>
      <sheetName val="Basic Charts"/>
      <sheetName val="4 Graphs Page (pies)"/>
      <sheetName val="Public Company-Stock Price"/>
      <sheetName val="Stock Price Graph"/>
      <sheetName val="Color Palette"/>
      <sheetName val="Single Graph Page (no title)"/>
      <sheetName val="2 Chart (vertical)"/>
      <sheetName val="4 Graphs Page (columns)"/>
      <sheetName val="major"/>
      <sheetName val="재무상태변동표"/>
      <sheetName val="MGJ67222501"/>
      <sheetName val="PNO"/>
      <sheetName val="C2075-参考"/>
      <sheetName val="견장계수"/>
      <sheetName val="수주잔정리내역"/>
      <sheetName val="Index"/>
      <sheetName val="Nozzle Guide"/>
      <sheetName val=" "/>
      <sheetName val="検索条件メイク"/>
      <sheetName val="装備比較"/>
      <sheetName val="MSS alt"/>
      <sheetName val="Kosten aus 1999"/>
      <sheetName val="Allgemeines"/>
      <sheetName val="LCQ"/>
      <sheetName val="Vehicles"/>
      <sheetName val="LX-I4"/>
      <sheetName val="长周期"/>
      <sheetName val="车辆使用需求"/>
      <sheetName val="Control"/>
      <sheetName val="AcqIS"/>
      <sheetName val="AcqBSCF"/>
      <sheetName val="Overtime"/>
      <sheetName val="CBU"/>
      <sheetName val="Info"/>
      <sheetName val="OP"/>
      <sheetName val="CPCDef"/>
      <sheetName val="打分表"/>
      <sheetName val="参照"/>
      <sheetName val="hidden_pull_list54"/>
      <sheetName val="Option"/>
      <sheetName val="첨부5"/>
      <sheetName val="Lookups"/>
      <sheetName val="部门清单"/>
      <sheetName val="项目清单"/>
      <sheetName val="明细"/>
      <sheetName val="Smart View INPUT"/>
      <sheetName val="Tables of RA"/>
      <sheetName val="Total_Europea⒠뎕˄erations"/>
      <sheetName val="_ESList"/>
      <sheetName val="94_Qtr"/>
      <sheetName val="减振器总成明细表"/>
      <sheetName val="General_Information"/>
      <sheetName val="Page 35"/>
      <sheetName val="Page 39"/>
      <sheetName val="GR0"/>
      <sheetName val="GR1 PG"/>
      <sheetName val="GR2 PG"/>
      <sheetName val="GR2-1 PG"/>
      <sheetName val="GR2-2 PG"/>
      <sheetName val="GR3 PG"/>
      <sheetName val="GR4  PG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/>
      <sheetData sheetId="385"/>
      <sheetData sheetId="386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 refreshError="1"/>
      <sheetData sheetId="869" refreshError="1"/>
      <sheetData sheetId="870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생산전망"/>
      <sheetName val="WEIGHT"/>
      <sheetName val="계DATA"/>
      <sheetName val="실DATA "/>
      <sheetName val="PD-전망"/>
      <sheetName val="resume"/>
      <sheetName val="제조부문배부"/>
      <sheetName val="MAIN"/>
      <sheetName val="사양조정"/>
      <sheetName val="_REF"/>
      <sheetName val="표지"/>
      <sheetName val="진행 DATA (2)"/>
      <sheetName val="계정"/>
      <sheetName val="제안서입력"/>
      <sheetName val="list price"/>
      <sheetName val="Competitor Compare"/>
      <sheetName val="실DATA_"/>
      <sheetName val="#REF"/>
      <sheetName val="AR"/>
      <sheetName val="Sheet1"/>
      <sheetName val="업체명"/>
      <sheetName val="완성차 미수금"/>
      <sheetName val="법인세신고자료"/>
      <sheetName val="DATA"/>
      <sheetName val="1.변경범위"/>
      <sheetName val="5.WIRE적용LIST"/>
      <sheetName val="Layer 1"/>
      <sheetName val="Preface"/>
      <sheetName val="7G-WCMtg-1of2"/>
      <sheetName val="BRAKE"/>
      <sheetName val="효율계획(당월)"/>
      <sheetName val="전체실적"/>
      <sheetName val="해외생산"/>
      <sheetName val="TC_Car_New4P"/>
      <sheetName val="Custom"/>
      <sheetName val="Risk Comments"/>
      <sheetName val="64164"/>
      <sheetName val="군산공장추가구매"/>
      <sheetName val="Competitor_Compare"/>
      <sheetName val="list_price"/>
      <sheetName val="Risk_Comments"/>
      <sheetName val="(ROUTING)"/>
      <sheetName val="A-100전제"/>
      <sheetName val="검토서"/>
      <sheetName val="Q11(자체)"/>
      <sheetName val="99실적"/>
      <sheetName val="99예산"/>
      <sheetName val="실DATA_13"/>
      <sheetName val="Competitor_Compare13"/>
      <sheetName val="list_price13"/>
      <sheetName val="Risk_Comments13"/>
      <sheetName val="실DATA_2"/>
      <sheetName val="Competitor_Compare2"/>
      <sheetName val="list_price2"/>
      <sheetName val="Risk_Comments2"/>
      <sheetName val="실DATA_1"/>
      <sheetName val="Competitor_Compare1"/>
      <sheetName val="list_price1"/>
      <sheetName val="Risk_Comments1"/>
      <sheetName val="실DATA_3"/>
      <sheetName val="Competitor_Compare3"/>
      <sheetName val="list_price3"/>
      <sheetName val="Risk_Comments3"/>
      <sheetName val="실DATA_4"/>
      <sheetName val="Competitor_Compare4"/>
      <sheetName val="Risk_Comments4"/>
      <sheetName val="list_price4"/>
      <sheetName val="실DATA_5"/>
      <sheetName val="Competitor_Compare5"/>
      <sheetName val="Risk_Comments5"/>
      <sheetName val="list_price5"/>
      <sheetName val="실DATA_6"/>
      <sheetName val="Competitor_Compare6"/>
      <sheetName val="Risk_Comments6"/>
      <sheetName val="list_price6"/>
      <sheetName val="실DATA_10"/>
      <sheetName val="Competitor_Compare10"/>
      <sheetName val="Risk_Comments10"/>
      <sheetName val="list_price10"/>
      <sheetName val="실DATA_7"/>
      <sheetName val="Competitor_Compare7"/>
      <sheetName val="Risk_Comments7"/>
      <sheetName val="list_price7"/>
      <sheetName val="실DATA_8"/>
      <sheetName val="Competitor_Compare8"/>
      <sheetName val="Risk_Comments8"/>
      <sheetName val="list_price8"/>
      <sheetName val="실DATA_9"/>
      <sheetName val="Competitor_Compare9"/>
      <sheetName val="Risk_Comments9"/>
      <sheetName val="list_price9"/>
      <sheetName val="실DATA_11"/>
      <sheetName val="Competitor_Compare11"/>
      <sheetName val="Risk_Comments11"/>
      <sheetName val="list_price11"/>
      <sheetName val="실DATA_12"/>
      <sheetName val="Competitor_Compare12"/>
      <sheetName val="Risk_Comments12"/>
      <sheetName val="list_price12"/>
      <sheetName val="TEMPLATE"/>
      <sheetName val="JAN00"/>
      <sheetName val="실DATA_14"/>
      <sheetName val="Competitor_Compare14"/>
      <sheetName val="list_price14"/>
      <sheetName val="Risk_Comments14"/>
      <sheetName val="공정별공법-W.HSE-LH"/>
      <sheetName val="CAUDIT"/>
      <sheetName val="Value Analysis - Sheet 1"/>
      <sheetName val="Параметр (ФОРМУДА)"/>
      <sheetName val="C"/>
      <sheetName val="2803"/>
      <sheetName val="2804"/>
      <sheetName val="5101"/>
      <sheetName val="5103"/>
      <sheetName val="5301"/>
      <sheetName val="5401"/>
      <sheetName val="5601"/>
      <sheetName val="5701"/>
      <sheetName val="trim1"/>
      <sheetName val="Functional"/>
      <sheetName val="Parametr (FORMUD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Output"/>
      <sheetName val="Summary"/>
      <sheetName val="T4 (Wages)"/>
      <sheetName val="Wages"/>
      <sheetName val="CPI"/>
      <sheetName val="PPI"/>
      <sheetName val="GDP"/>
      <sheetName val="Sectoral (Official)"/>
      <sheetName val="Deflator"/>
      <sheetName val="ExRPremia "/>
      <sheetName val="ExRates"/>
      <sheetName val="ERq"/>
      <sheetName val="ER96"/>
      <sheetName val="ER97"/>
      <sheetName val="ER98-00"/>
      <sheetName val="ER03"/>
      <sheetName val="ER02"/>
      <sheetName val="ER01"/>
      <sheetName val="ERcalc"/>
      <sheetName val="T1"/>
      <sheetName val="T2"/>
      <sheetName val="T3"/>
      <sheetName val="T4"/>
      <sheetName val="T1 (CPI, PPI)"/>
      <sheetName val="T2 (GDP)"/>
      <sheetName val="T3 (Ex. Rate, Wages)"/>
      <sheetName val="ControlSheet"/>
      <sheetName val="UZB_M"/>
      <sheetName val="UZB_Q"/>
      <sheetName val="UZB_A"/>
      <sheetName val="FSUOUT"/>
      <sheetName val="WEO Q1"/>
      <sheetName val="WEO Q2"/>
      <sheetName val="WEO Q3"/>
      <sheetName val="tab17"/>
      <sheetName val="interv"/>
      <sheetName val="Лист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ssump"/>
      <sheetName val="Last"/>
      <sheetName val="Sum1"/>
      <sheetName val="Projections"/>
      <sheetName val="TAB51"/>
      <sheetName val="TAB52"/>
      <sheetName val="ábrák_né"/>
      <sheetName val="Country Data"/>
      <sheetName val="ToolKit"/>
      <sheetName val="Full Survey"/>
      <sheetName val="Savings &amp; Invest."/>
      <sheetName val="SummaryCG"/>
      <sheetName val="CGRev"/>
      <sheetName val="CGExp"/>
      <sheetName val="CGExternal"/>
      <sheetName val="CGAuthMeth"/>
      <sheetName val="CGFin_Monthly"/>
      <sheetName val="Prj_Food"/>
      <sheetName val="Prj_Fuel"/>
      <sheetName val="Pr_Electr"/>
      <sheetName val="JunPrg_9899&amp;beyond"/>
      <sheetName val="TaxRev"/>
      <sheetName val="Alt4_Proy2002"/>
      <sheetName val="Reference"/>
      <sheetName val="Custom Macro"/>
      <sheetName val="Financial Inclusion"/>
      <sheetName val="TAB3A"/>
      <sheetName val="Cover"/>
      <sheetName val="TAB2A"/>
      <sheetName val="TAB1"/>
      <sheetName val="Imp"/>
      <sheetName val="DSA output"/>
      <sheetName val="TAB3"/>
      <sheetName val="TAB4"/>
      <sheetName val="TAB5"/>
      <sheetName val="Cape Verde"/>
      <sheetName val="TAB2"/>
      <sheetName val="Monthly Data"/>
      <sheetName val="TAB_SEL IND"/>
      <sheetName val="11 rev 94 "/>
      <sheetName val="PROYECCIONES-PM 2000mod"/>
      <sheetName val="PROYECCIONES-PM 2000mod (2)"/>
      <sheetName val="Q2"/>
      <sheetName val="PDVSA"/>
      <sheetName val="31"/>
      <sheetName val="Oil Consumption – barrels"/>
      <sheetName val="Debt"/>
      <sheetName val="Q6"/>
      <sheetName val="RGDP_SA"/>
      <sheetName val="Access Sum"/>
      <sheetName val="data"/>
      <sheetName val="Table 2b"/>
      <sheetName val="23-Table b"/>
      <sheetName val="CIRRs"/>
      <sheetName val="Contents"/>
      <sheetName val="Regional dummy"/>
      <sheetName val="OUT"/>
      <sheetName val="Copra"/>
      <sheetName val="Tourism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11_rev_94_"/>
      <sheetName val="Country_Data"/>
      <sheetName val="Full_Survey"/>
      <sheetName val="Savings_&amp;_Invest_"/>
      <sheetName val="Custom_Macro"/>
      <sheetName val="Financial_Inclusion"/>
      <sheetName val="DSA_output"/>
      <sheetName val="Cape_Verde"/>
      <sheetName val="Monthly_Data"/>
      <sheetName val="TAB_SEL_IND"/>
      <sheetName val="PROYECCIONES-PM_2000mod"/>
      <sheetName val="PROYECCIONES-PM_2000mod_(2)"/>
      <sheetName val="Access_Sum"/>
      <sheetName val="Table_2b"/>
      <sheetName val="23-Table_b"/>
      <sheetName val="Oil_Consumption_–_barrels"/>
      <sheetName val="Regional_dummy"/>
      <sheetName val="Serv. Arquit."/>
      <sheetName val="OT Analysis"/>
      <sheetName val="Stochastic Results"/>
      <sheetName val="Project Example"/>
      <sheetName val="Fto__a_partir_del_impuesto1"/>
      <sheetName val="COP_FED1"/>
      <sheetName val="22_PCIAS1"/>
      <sheetName val="Tesoro_Nacional1"/>
      <sheetName val="Fondo_ATN1"/>
      <sheetName val="Coop__Eléct_1"/>
      <sheetName val="C_F_E_E_1"/>
      <sheetName val="Fto__a_partir_del_impuesto2"/>
      <sheetName val="COP_FED2"/>
      <sheetName val="22_PCIAS2"/>
      <sheetName val="Tesoro_Nacional2"/>
      <sheetName val="Fondo_ATN2"/>
      <sheetName val="Coop__Eléct_2"/>
      <sheetName val="C_F_E_E_2"/>
      <sheetName val="Savings_&amp;_Invest_1"/>
      <sheetName val="Country_Data1"/>
      <sheetName val="Full_Survey1"/>
      <sheetName val="Custom_Macro1"/>
      <sheetName val="Financial_Inclusion1"/>
      <sheetName val="DSA_output1"/>
      <sheetName val="Cape_Verde1"/>
      <sheetName val="Monthly_Data1"/>
      <sheetName val="TAB_SEL_IND1"/>
      <sheetName val="WEIGHT"/>
      <sheetName val="Лист3"/>
      <sheetName val="f007502_18X"/>
      <sheetName val="tab 19"/>
      <sheetName val="List3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3">
          <cell r="B13">
            <v>13083.3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>
        <row r="1">
          <cell r="A1" t="str">
            <v>DIRECCION NACIONAL DE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/>
      <sheetData sheetId="131">
        <row r="1">
          <cell r="A1" t="str">
            <v>DIRECCION NACIONAL DE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1">
          <cell r="A1" t="str">
            <v>DIRECCION NACIONAL DE</v>
          </cell>
        </row>
      </sheetData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Q6"/>
      <sheetName val="Access Sum"/>
      <sheetName val="data"/>
      <sheetName val="Table 2b"/>
      <sheetName val="23-Table b"/>
      <sheetName val="RGDP_SA"/>
      <sheetName val="SummaryCG"/>
      <sheetName val="CGRev"/>
      <sheetName val="CGExp"/>
      <sheetName val="CGExternal"/>
      <sheetName val="CGAuthMeth"/>
      <sheetName val="CGFin_Monthly"/>
      <sheetName val="Prj_Food"/>
      <sheetName val="Prj_Fuel"/>
      <sheetName val="Pr_Electr"/>
      <sheetName val="JunPrg_9899&amp;beyond"/>
      <sheetName val="TaxRev"/>
      <sheetName val="ж а м и"/>
      <sheetName val="tab 19"/>
      <sheetName val="tit"/>
      <sheetName val="date"/>
      <sheetName val="tab17"/>
      <sheetName val="Лист3"/>
      <sheetName val="j a m i"/>
      <sheetName val="Calculation amort and inter"/>
      <sheetName val="IMF Credit"/>
      <sheetName val="List3"/>
    </sheetNames>
    <sheetDataSet>
      <sheetData sheetId="0" refreshError="1"/>
      <sheetData sheetId="1">
        <row r="1">
          <cell r="A1" t="str">
            <v>DIRECCION NACIONAL DE</v>
          </cell>
        </row>
      </sheetData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Уругликка"/>
      <sheetName val="копланмай"/>
      <sheetName val="фориш свод"/>
      <sheetName val="Фориш 2003"/>
      <sheetName val="Жиззах янги раз"/>
      <sheetName val="банк табл"/>
      <sheetName val="Лист2"/>
      <sheetName val="Ресстр2"/>
      <sheetName val="реестр3"/>
      <sheetName val="Реестр1"/>
      <sheetName val="Тохирбек 2003-1"/>
      <sheetName val="База"/>
      <sheetName val="G1"/>
      <sheetName val="Форма №2а"/>
      <sheetName val="Фин.пок"/>
      <sheetName val="просрочка "/>
      <sheetName val="стоимость проекта"/>
      <sheetName val="мфо"/>
      <sheetName val="Лист1"/>
      <sheetName val="ЁСТЗ рўйхати"/>
      <sheetName val="исходные"/>
      <sheetName val="Results"/>
      <sheetName val="WEIGHT"/>
      <sheetName val="Bank Liabilities Analysis"/>
      <sheetName val="СПИСОК"/>
      <sheetName val="фориш_свод"/>
      <sheetName val="Фориш_2003"/>
      <sheetName val="Жиззах_янги_раз"/>
      <sheetName val="банк_табл"/>
      <sheetName val="Тохирбек_2003-1"/>
      <sheetName val="Форма_№2а"/>
      <sheetName val="Фин_пок"/>
      <sheetName val="просрочка_"/>
      <sheetName val="стоимость_проекта"/>
      <sheetName val="ЁСТЗ_рўйхати"/>
      <sheetName val="Bank_Liabilities_Analysis"/>
      <sheetName val="Ёшлар, иш урни"/>
      <sheetName val="Лист4"/>
      <sheetName val="f007502_18X"/>
      <sheetName val="фориш_свод1"/>
      <sheetName val="Фориш_20031"/>
      <sheetName val="Жиззах_янги_раз1"/>
      <sheetName val="банк_табл1"/>
      <sheetName val="Тохирбек_2003-11"/>
      <sheetName val="Форма_№2а1"/>
      <sheetName val="Фин_пок1"/>
      <sheetName val="просрочка_1"/>
      <sheetName val="стоимость_проекта1"/>
      <sheetName val="ЁСТЗ_рўйхати1"/>
      <sheetName val="Bank_Liabilities_Analysis1"/>
      <sheetName val="Ёшлар,_иш_урни"/>
      <sheetName val="tab 19"/>
      <sheetName val="Ер Ресурс"/>
      <sheetName val="фориш_свод2"/>
      <sheetName val="Фориш_20032"/>
      <sheetName val="Жиззах_янги_раз2"/>
      <sheetName val="банк_табл2"/>
      <sheetName val="Тохирбек_2003-12"/>
      <sheetName val="Форма_№2а2"/>
      <sheetName val="Фин_пок2"/>
      <sheetName val="просрочка_2"/>
      <sheetName val="стоимость_проекта2"/>
      <sheetName val="ЁСТЗ_рўйхати2"/>
      <sheetName val="Bank_Liabilities_Analysis2"/>
      <sheetName val="Ёшлар,_иш_урни1"/>
      <sheetName val="tab_19"/>
      <sheetName val="Зан-ть(р-ны)"/>
      <sheetName val="COP FED"/>
      <sheetName val="tmp"/>
      <sheetName val="расчет1"/>
      <sheetName val="Исходные данные"/>
      <sheetName val="Параметр (ФОРМУДА)"/>
      <sheetName val="IDA-tab7"/>
      <sheetName val="ж а м и"/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сана"/>
      <sheetName val="277"/>
      <sheetName val="Analysis of Interest"/>
      <sheetName val="Tit"/>
      <sheetName val="Macro1"/>
      <sheetName val="06.01.2014"/>
      <sheetName val="Date"/>
      <sheetName val="январь ойи"/>
      <sheetName val="BAL"/>
      <sheetName val="курс"/>
      <sheetName val="максади"/>
      <sheetName val="Худуд"/>
      <sheetName val="Analysis_of_Interest"/>
      <sheetName val="06_01_2014"/>
      <sheetName val="ж_а_м_и"/>
      <sheetName val="табли 4 местний совет"/>
      <sheetName val="1-илова янги"/>
      <sheetName val="январь_ойи"/>
      <sheetName val="свод жами 1 ой +"/>
      <sheetName val="свод жами"/>
      <sheetName val="Амалиёт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tab17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Calculation of Risk Weighted As"/>
      <sheetName val="Bank Assets Analysis"/>
      <sheetName val="Changes in Equity"/>
      <sheetName val=""/>
      <sheetName val="капитал_расчет"/>
      <sheetName val="Sheet137"/>
      <sheetName val="List3"/>
      <sheetName val="List25"/>
      <sheetName val="Uruglikka"/>
      <sheetName val="koplanmay"/>
      <sheetName val="forish svod"/>
      <sheetName val="Forish 2003"/>
      <sheetName val="Jizzax yangi raz"/>
      <sheetName val="bank tabl"/>
      <sheetName val="List2"/>
      <sheetName val="Resstr2"/>
      <sheetName val="reestr3"/>
      <sheetName val="Reestr1"/>
      <sheetName val="Toxirbek 2003-1"/>
      <sheetName val="Forma №2a"/>
      <sheetName val="Baza"/>
      <sheetName val="Fin.pok"/>
      <sheetName val="prosrochka "/>
      <sheetName val="stoimost proekta"/>
      <sheetName val="List1"/>
      <sheetName val="mfo"/>
      <sheetName val="YoSTZ roʻyxati"/>
      <sheetName val="isxodnie"/>
      <sheetName val="SPISOK"/>
      <sheetName val="forish_svod"/>
      <sheetName val="Forish_2003"/>
      <sheetName val="Jizzax_yangi_raz"/>
      <sheetName val="bank_tabl"/>
      <sheetName val="Toxirbek_2003-1"/>
      <sheetName val="Forma_№2a"/>
      <sheetName val="Fin_pok"/>
      <sheetName val="prosrochka_"/>
      <sheetName val="stoimost_proekta"/>
      <sheetName val="YoSTZ_roʻyxati"/>
      <sheetName val="Yoshlar, ish urni"/>
      <sheetName val="List4"/>
      <sheetName val="forish_svod1"/>
      <sheetName val="Forish_20031"/>
      <sheetName val="Jizzax_yangi_raz1"/>
      <sheetName val="bank_tabl1"/>
      <sheetName val="Toxirbek_2003-11"/>
      <sheetName val="Forma_№2a1"/>
      <sheetName val="Fin_pok1"/>
      <sheetName val="prosrochka_1"/>
      <sheetName val="stoimost_proekta1"/>
      <sheetName val="YoSTZ_roʻyxati1"/>
      <sheetName val="Yoshlar,_ish_urni"/>
      <sheetName val="Yer Resurs"/>
      <sheetName val="forish_svod2"/>
      <sheetName val="Forish_20032"/>
      <sheetName val="Jizzax_yangi_raz2"/>
      <sheetName val="bank_tabl2"/>
      <sheetName val="Toxirbek_2003-12"/>
      <sheetName val="Forma_№2a2"/>
      <sheetName val="Fin_pok2"/>
      <sheetName val="prosrochka_2"/>
      <sheetName val="stoimost_proekta2"/>
      <sheetName val="YoSTZ_roʻyxati2"/>
      <sheetName val="Yoshlar,_ish_urni1"/>
      <sheetName val="Zan-t(r-ni)"/>
      <sheetName val="raschet1"/>
      <sheetName val="Isxodnie dannie"/>
      <sheetName val="Parametr (FORMUDA)"/>
      <sheetName val="j a m i"/>
      <sheetName val="oborot"/>
      <sheetName val="reestr"/>
      <sheetName val="dannie"/>
      <sheetName val="programma"/>
      <sheetName val="Oluvchi"/>
      <sheetName val="Platyojka"/>
      <sheetName val="Banklar"/>
      <sheetName val="Toʻlovchi"/>
      <sheetName val="Bank"/>
      <sheetName val="sana"/>
      <sheetName val="yanvar oyi"/>
      <sheetName val="kurs"/>
      <sheetName val="maksadi"/>
      <sheetName val="Xudud"/>
      <sheetName val="j_a_m_i"/>
      <sheetName val="tabli 4 mestniy sovet"/>
      <sheetName val="1-ilova yangi"/>
      <sheetName val="yanvar_oyi"/>
      <sheetName val="svod jami 1 oy +"/>
      <sheetName val="svod jami"/>
      <sheetName val="Amaliyot"/>
      <sheetName val="List5"/>
      <sheetName val="svod"/>
      <sheetName val="Qorasaroy"/>
      <sheetName val="nomma-nomi"/>
      <sheetName val="Surxondaryo"/>
      <sheetName val="Xorazm"/>
      <sheetName val="Qashqadaryo"/>
      <sheetName val="Buxoro"/>
      <sheetName val="Andijon"/>
      <sheetName val="Fargʻona"/>
      <sheetName val="Namangan"/>
      <sheetName val="Sirdaryo"/>
      <sheetName val="Navoi"/>
      <sheetName val="QQR"/>
      <sheetName val="Jizzax"/>
      <sheetName val="SVOD_36"/>
      <sheetName val="SVOD_37"/>
      <sheetName val="Plan pr-va_1"/>
      <sheetName val="Plan prodaj_1"/>
      <sheetName val="dlya GAKa"/>
      <sheetName val="kaliy"/>
      <sheetName val="VVOD"/>
      <sheetName val="transportirovka"/>
      <sheetName val="kapital_rasch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8" refreshError="1"/>
      <sheetData sheetId="39" refreshError="1"/>
      <sheetData sheetId="40" refreshError="1"/>
      <sheetData sheetId="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6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69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1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2" refreshError="1"/>
      <sheetData sheetId="173" refreshError="1"/>
      <sheetData sheetId="17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5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79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8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81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82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83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8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Уругликка"/>
      <sheetName val="копланмай"/>
      <sheetName val="фориш свод"/>
      <sheetName val="Фориш 2003"/>
      <sheetName val="Жиззах янги раз"/>
      <sheetName val="банк табл"/>
      <sheetName val="Лист2"/>
      <sheetName val="Ресстр2"/>
      <sheetName val="реестр3"/>
      <sheetName val="Реестр1"/>
      <sheetName val="Тохирбек 2003-1"/>
      <sheetName val="фориш_свод"/>
      <sheetName val="Фориш_2003"/>
      <sheetName val="Жиззах_янги_раз"/>
      <sheetName val="банк_табл"/>
      <sheetName val="Тохирбек_2003-1"/>
      <sheetName val="фориш_свод1"/>
      <sheetName val="Фориш_20031"/>
      <sheetName val="Жиззах_янги_раз1"/>
      <sheetName val="банк_табл1"/>
      <sheetName val="Тохирбек_2003-11"/>
      <sheetName val="СВОД (ижро) ҳудуд"/>
      <sheetName val="Манзилли (РИП)"/>
      <sheetName val="WEIGHT"/>
      <sheetName val="йўналиш"/>
      <sheetName val="ЁСТЗ рўйхати"/>
      <sheetName val="tab17"/>
      <sheetName val="стоимость проекта"/>
      <sheetName val="фориш_свод2"/>
      <sheetName val="Фориш_20032"/>
      <sheetName val="Жиззах_янги_раз2"/>
      <sheetName val="банк_табл2"/>
      <sheetName val="Тохирбек_2003-12"/>
      <sheetName val="СВОД_(ижро)_ҳудуд"/>
      <sheetName val="Манзилли_(РИП)"/>
      <sheetName val="ЁСТЗ_рўйхати"/>
      <sheetName val="стоимость_проекта"/>
      <sheetName val="фориш_свод3"/>
      <sheetName val="Фориш_20033"/>
      <sheetName val="Жиззах_янги_раз3"/>
      <sheetName val="банк_табл3"/>
      <sheetName val="Тохирбек_2003-13"/>
      <sheetName val="СВОД_(ижро)_ҳудуд1"/>
      <sheetName val="Манзилли_(РИП)1"/>
      <sheetName val="ЁСТЗ_рўйхати1"/>
      <sheetName val="стоимость_проекта1"/>
      <sheetName val="Массив"/>
      <sheetName val="Charge-offs and Recoveries"/>
      <sheetName val="Tit"/>
      <sheetName val="List3"/>
      <sheetName val="List25"/>
      <sheetName val="Uruglikka"/>
      <sheetName val="koplanmay"/>
      <sheetName val="forish svod"/>
      <sheetName val="Forish 2003"/>
      <sheetName val="Jizzax yangi raz"/>
      <sheetName val="bank tabl"/>
      <sheetName val="List2"/>
      <sheetName val="Resstr2"/>
      <sheetName val="reestr3"/>
      <sheetName val="Reestr1"/>
      <sheetName val="Toxirbek 2003-1"/>
      <sheetName val="forish_svod"/>
      <sheetName val="Forish_2003"/>
      <sheetName val="Jizzax_yangi_raz"/>
      <sheetName val="bank_tabl"/>
      <sheetName val="Toxirbek_2003-1"/>
      <sheetName val="forish_svod1"/>
      <sheetName val="Forish_20031"/>
      <sheetName val="Jizzax_yangi_raz1"/>
      <sheetName val="bank_tabl1"/>
      <sheetName val="Toxirbek_2003-11"/>
      <sheetName val="SVOD (ijro) hudud"/>
      <sheetName val="Manzilli (RIP)"/>
      <sheetName val="yoʻnalish"/>
      <sheetName val="YoSTZ roʻyxati"/>
      <sheetName val="stoimost proekta"/>
      <sheetName val="forish_svod2"/>
      <sheetName val="Forish_20032"/>
      <sheetName val="Jizzax_yangi_raz2"/>
      <sheetName val="bank_tabl2"/>
      <sheetName val="Toxirbek_2003-12"/>
      <sheetName val="SVOD_(ijro)_hudud"/>
      <sheetName val="Manzilli_(RIP)"/>
      <sheetName val="YoSTZ_roʻyxati"/>
      <sheetName val="stoimost_proekta"/>
      <sheetName val="forish_svod3"/>
      <sheetName val="Forish_20033"/>
      <sheetName val="Jizzax_yangi_raz3"/>
      <sheetName val="bank_tabl3"/>
      <sheetName val="Toxirbek_2003-13"/>
      <sheetName val="SVOD_(ijro)_hudud1"/>
      <sheetName val="Manzilli_(RIP)1"/>
      <sheetName val="YoSTZ_roʻyxati1"/>
      <sheetName val="stoimost_proekta1"/>
      <sheetName val="Mass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"/>
      <sheetName val="Жиззах янги раз"/>
      <sheetName val="сабаблар"/>
      <sheetName val="фев"/>
      <sheetName val="Жиззах_янги_раз"/>
      <sheetName val="Жиззах_янги_раз1"/>
      <sheetName val="f007502_18X"/>
      <sheetName val="Oglavlenie"/>
      <sheetName val="Жиззах_янги_раз2"/>
      <sheetName val="Лист3"/>
      <sheetName val="#REF"/>
      <sheetName val="Структура"/>
      <sheetName val="Лист1"/>
      <sheetName val="진행 data (2)"/>
      <sheetName val="weight"/>
      <sheetName val="т.7 (ТУ)"/>
      <sheetName val="Charge-offs and Recoveries"/>
      <sheetName val="tab17"/>
      <sheetName val="ж а м и"/>
      <sheetName val="параметр (формуда)"/>
      <sheetName val="йўналиш"/>
      <sheetName val="ЁСТЗ рўйхати"/>
      <sheetName val="Date"/>
      <sheetName val="Дебет"/>
      <sheetName val="er"/>
      <sheetName val="wb"/>
      <sheetName val="monimp"/>
      <sheetName val="interv"/>
      <sheetName val="fiscout"/>
      <sheetName val="IPC1988"/>
      <sheetName val="7 (2)"/>
      <sheetName val="전체실적"/>
      <sheetName val="효율계획(당월)"/>
      <sheetName val="форма №2а"/>
      <sheetName val="69 705"/>
      <sheetName val="seignior"/>
      <sheetName val="Tit"/>
      <sheetName val="фактические расходы"/>
      <sheetName val="План пр-ва"/>
      <sheetName val="Data input"/>
      <sheetName val="табл чувств"/>
      <sheetName val="План продаж"/>
      <sheetName val="Расчеты"/>
      <sheetName val="Данные"/>
      <sheetName val="Inside"/>
      <sheetName val="Производство"/>
      <sheetName val="хлб 2-ж"/>
      <sheetName val="31203"/>
      <sheetName val="30908"/>
      <sheetName val="хлб 3-ж(бахт куши)"/>
      <sheetName val="хлб 4-ж"/>
      <sheetName val="ХЛБ4-а-ж"/>
      <sheetName val="хлб 5-ж"/>
      <sheetName val="ХЛБ-7ж"/>
      <sheetName val="ХЛБ8-ж"/>
      <sheetName val="хлб 10-ж"/>
      <sheetName val="ХЛБ14-ж"/>
      <sheetName val="ХЛБ-15-ж"/>
      <sheetName val="ХЛБ17-ж"/>
      <sheetName val="ХЛБ18-ж"/>
      <sheetName val="ХЛБ 19-ж"/>
      <sheetName val="ХЛБ20-ж"/>
      <sheetName val="ХЛБ24-ж"/>
      <sheetName val="Control"/>
      <sheetName val="input"/>
      <sheetName val="output"/>
      <sheetName val="trade"/>
      <sheetName val="bop"/>
      <sheetName val="res"/>
      <sheetName val="Calculation amort and inter"/>
      <sheetName val="IMF Credit"/>
      <sheetName val="Parametres"/>
      <sheetName val="Table"/>
      <sheetName val="완성차 미수금"/>
      <sheetName val="FLUJO"/>
      <sheetName val="к.смета"/>
      <sheetName val="sales"/>
      <sheetName val="Жиззах_янги_раз3"/>
      <sheetName val="진행_data_(2)"/>
      <sheetName val="т_7_(ТУ)"/>
      <sheetName val="Charge-offs_and_Recoveries"/>
      <sheetName val="ж_а_м_и"/>
      <sheetName val="параметр_(формуда)"/>
      <sheetName val="ЁСТЗ_рўйхати"/>
      <sheetName val="7_(2)"/>
      <sheetName val="форма_№2а"/>
      <sheetName val="69_705"/>
      <sheetName val="Зан-ть(р-ны)"/>
      <sheetName val="14301"/>
      <sheetName val="사양조정"/>
      <sheetName val="Programa"/>
      <sheetName val="Жиззах_янги_раз4"/>
      <sheetName val="Charge-offs_and_Recoveries1"/>
      <sheetName val="진행_data_(2)1"/>
      <sheetName val="т_7_(ТУ)1"/>
      <sheetName val="ж_а_м_и1"/>
      <sheetName val="параметр_(формуда)1"/>
      <sheetName val="ЁСТЗ_рўйхати1"/>
      <sheetName val="7_(2)1"/>
      <sheetName val="форма_№2а1"/>
      <sheetName val="69_7051"/>
      <sheetName val="фактические_расходы"/>
      <sheetName val="План_пр-ва"/>
      <sheetName val="Data_input"/>
      <sheetName val="табл_чувств"/>
      <sheetName val="План_продаж"/>
      <sheetName val="хлб_2-ж"/>
      <sheetName val="хлб_3-ж(бахт_куши)"/>
      <sheetName val="хлб_4-ж"/>
      <sheetName val="хлб_5-ж"/>
      <sheetName val="хлб_10-ж"/>
      <sheetName val="ХЛБ_19-ж"/>
      <sheetName val="Calculation_amort_and_inter"/>
      <sheetName val="IMF_Credit"/>
      <sheetName val="완성차_미수금"/>
      <sheetName val="к_смета"/>
      <sheetName val="База"/>
      <sheetName val="20208 b 4"/>
      <sheetName val="23210 001 c 4"/>
      <sheetName val="Пахта-2008 l 4"/>
      <sheetName val="23202 v 4"/>
      <sheetName val="23210 333 x 4"/>
      <sheetName val="23220 z 4"/>
      <sheetName val="номма-ном (410та) (2)"/>
      <sheetName val="БАЛАНСОВЫЙ ОТЧЕТ"/>
      <sheetName val="Консолидированный баланс"/>
      <sheetName val="ОТЧЕТ О ПРИБЫЛЯХ И УБЫТКАХ"/>
      <sheetName val="Жиззах_янги_раз5"/>
      <sheetName val="진행_data_(2)2"/>
      <sheetName val="т_7_(ТУ)2"/>
      <sheetName val="Charge-offs_and_Recoveries2"/>
      <sheetName val="ж_а_м_и2"/>
      <sheetName val="параметр_(формуда)2"/>
      <sheetName val="ЁСТЗ_рўйхати2"/>
      <sheetName val="7_(2)2"/>
      <sheetName val="форма_№2а2"/>
      <sheetName val="69_7052"/>
      <sheetName val="фактические_расходы1"/>
      <sheetName val="План_пр-ва1"/>
      <sheetName val="Data_input1"/>
      <sheetName val="табл_чувств1"/>
      <sheetName val="План_продаж1"/>
      <sheetName val="хлб_2-ж1"/>
      <sheetName val="хлб_3-ж(бахт_куши)1"/>
      <sheetName val="хлб_4-ж1"/>
      <sheetName val="хлб_5-ж1"/>
      <sheetName val="хлб_10-ж1"/>
      <sheetName val="ХЛБ_19-ж1"/>
      <sheetName val="Calculation_amort_and_inter1"/>
      <sheetName val="IMF_Credit1"/>
      <sheetName val="완성차_미수금1"/>
      <sheetName val="к_смета1"/>
      <sheetName val="20208_b_4"/>
      <sheetName val="23210_001_c_4"/>
      <sheetName val="Пахта-2008_l_4"/>
      <sheetName val="23202_v_4"/>
      <sheetName val="23210_333_x_4"/>
      <sheetName val="23220_z_4"/>
      <sheetName val="1UT9804"/>
      <sheetName val="оборот"/>
      <sheetName val="Jizzax yangi raz"/>
      <sheetName val="sabablar"/>
      <sheetName val="fev"/>
      <sheetName val="Jizzax_yangi_raz"/>
      <sheetName val="Jizzax_yangi_raz1"/>
      <sheetName val="Jizzax_yangi_raz2"/>
      <sheetName val="List3"/>
      <sheetName val="Struktura"/>
      <sheetName val="List1"/>
      <sheetName val="t.7 (TU)"/>
      <sheetName val="j a m i"/>
      <sheetName val="parametr (formuda)"/>
      <sheetName val="yoʻnalish"/>
      <sheetName val="YoSTZ roʻyxati"/>
      <sheetName val="Debet"/>
      <sheetName val="forma №2a"/>
      <sheetName val="Plan pr-va"/>
      <sheetName val="tabl chuvstv"/>
      <sheetName val="Plan prodaj"/>
      <sheetName val="fakticheskie rasxodi"/>
      <sheetName val="Rascheti"/>
      <sheetName val="Dannie"/>
      <sheetName val="Proizvodstvo"/>
      <sheetName val="Zan-t(r-ni)"/>
      <sheetName val="xlb 2-j"/>
      <sheetName val="xlb 3-j(baxt kushi)"/>
      <sheetName val="xlb 4-j"/>
      <sheetName val="XLB4-a-j"/>
      <sheetName val="xlb 5-j"/>
      <sheetName val="XLB-7j"/>
      <sheetName val="XLB8-j"/>
      <sheetName val="xlb 10-j"/>
      <sheetName val="XLB14-j"/>
      <sheetName val="XLB-15-j"/>
      <sheetName val="XLB17-j"/>
      <sheetName val="XLB18-j"/>
      <sheetName val="XLB 19-j"/>
      <sheetName val="XLB20-j"/>
      <sheetName val="XLB24-j"/>
      <sheetName val="k.smeta"/>
      <sheetName val="Jizzax_yangi_raz3"/>
      <sheetName val="t_7_(TU)"/>
      <sheetName val="j_a_m_i"/>
      <sheetName val="parametr_(formuda)"/>
      <sheetName val="YoSTZ_roʻyxati"/>
      <sheetName val="forma_№2a"/>
      <sheetName val="Paxta-2008 l 4"/>
      <sheetName val="Jizzax_yangi_raz4"/>
      <sheetName val="t_7_(TU)1"/>
      <sheetName val="j_a_m_i1"/>
      <sheetName val="parametr_(formuda)1"/>
      <sheetName val="YoSTZ_roʻyxati1"/>
      <sheetName val="forma_№2a1"/>
      <sheetName val="fakticheskie_rasxodi"/>
      <sheetName val="Plan_pr-va"/>
      <sheetName val="tabl_chuvstv"/>
      <sheetName val="Plan_prodaj"/>
      <sheetName val="xlb_2-j"/>
      <sheetName val="xlb_3-j(baxt_kushi)"/>
      <sheetName val="xlb_4-j"/>
      <sheetName val="xlb_5-j"/>
      <sheetName val="xlb_10-j"/>
      <sheetName val="XLB_19-j"/>
      <sheetName val="k_smeta"/>
      <sheetName val="Baza"/>
      <sheetName val="nomma-nom (410ta) (2)"/>
      <sheetName val="BALANSOVIY OTChYeT"/>
      <sheetName val="Konsolidirovanniy balans"/>
      <sheetName val="OTChYeT O PRIBILYaX I UBITKAX"/>
      <sheetName val="Jizzax_yangi_raz5"/>
      <sheetName val="t_7_(TU)2"/>
      <sheetName val="j_a_m_i2"/>
      <sheetName val="parametr_(formuda)2"/>
      <sheetName val="YoSTZ_roʻyxati2"/>
      <sheetName val="forma_№2a2"/>
      <sheetName val="fakticheskie_rasxodi1"/>
      <sheetName val="Plan_pr-va1"/>
      <sheetName val="tabl_chuvstv1"/>
      <sheetName val="Plan_prodaj1"/>
      <sheetName val="xlb_2-j1"/>
      <sheetName val="xlb_3-j(baxt_kushi)1"/>
      <sheetName val="xlb_4-j1"/>
      <sheetName val="xlb_5-j1"/>
      <sheetName val="xlb_10-j1"/>
      <sheetName val="XLB_19-j1"/>
      <sheetName val="k_smeta1"/>
      <sheetName val="Paxta-2008_l_4"/>
      <sheetName val="oborot"/>
    </sheetNames>
    <sheetDataSet>
      <sheetData sheetId="0">
        <row r="1">
          <cell r="A1" t="str">
            <v>MES</v>
          </cell>
          <cell r="B1" t="str">
            <v>K_OBLUPR</v>
          </cell>
          <cell r="C1" t="str">
            <v>NOMFIL</v>
          </cell>
          <cell r="D1" t="str">
            <v>SCHET</v>
          </cell>
          <cell r="E1" t="str">
            <v>R_BS</v>
          </cell>
          <cell r="F1" t="str">
            <v>SCHET1</v>
          </cell>
          <cell r="G1" t="str">
            <v>R_BN</v>
          </cell>
          <cell r="H1" t="str">
            <v>PR_S</v>
          </cell>
          <cell r="I1" t="str">
            <v>OST_DT</v>
          </cell>
          <cell r="J1" t="str">
            <v>OST_KR</v>
          </cell>
          <cell r="K1" t="str">
            <v>OB_DT</v>
          </cell>
          <cell r="L1" t="str">
            <v>OB_KR</v>
          </cell>
          <cell r="M1" t="str">
            <v>IOST_DT</v>
          </cell>
          <cell r="N1" t="str">
            <v>IOST_KR</v>
          </cell>
          <cell r="O1" t="str">
            <v>NAIM</v>
          </cell>
        </row>
        <row r="2">
          <cell r="A2">
            <v>9</v>
          </cell>
          <cell r="B2">
            <v>214</v>
          </cell>
          <cell r="C2">
            <v>214</v>
          </cell>
          <cell r="D2">
            <v>11</v>
          </cell>
          <cell r="E2">
            <v>1</v>
          </cell>
          <cell r="F2">
            <v>30903.01</v>
          </cell>
          <cell r="G2">
            <v>0</v>
          </cell>
          <cell r="H2">
            <v>3</v>
          </cell>
          <cell r="I2">
            <v>0</v>
          </cell>
          <cell r="J2">
            <v>7827145.1799999997</v>
          </cell>
          <cell r="K2">
            <v>14063945.08</v>
          </cell>
          <cell r="L2">
            <v>4469064.34</v>
          </cell>
          <cell r="M2">
            <v>1767735.56</v>
          </cell>
          <cell r="N2">
            <v>0</v>
          </cell>
          <cell r="O2" t="str">
            <v>Резервный фонд общего назначения</v>
          </cell>
        </row>
        <row r="3">
          <cell r="A3">
            <v>9</v>
          </cell>
          <cell r="B3">
            <v>214</v>
          </cell>
          <cell r="C3">
            <v>3563</v>
          </cell>
          <cell r="D3">
            <v>11</v>
          </cell>
          <cell r="E3">
            <v>1</v>
          </cell>
          <cell r="F3">
            <v>30903.01</v>
          </cell>
          <cell r="G3">
            <v>0</v>
          </cell>
          <cell r="H3">
            <v>3</v>
          </cell>
          <cell r="I3">
            <v>0</v>
          </cell>
          <cell r="J3">
            <v>843012.61</v>
          </cell>
          <cell r="K3">
            <v>800861.98</v>
          </cell>
          <cell r="L3">
            <v>1091189.76</v>
          </cell>
          <cell r="M3">
            <v>0</v>
          </cell>
          <cell r="N3">
            <v>1133340.3899999999</v>
          </cell>
          <cell r="O3" t="str">
            <v>Резервный фонд общего назначения</v>
          </cell>
        </row>
        <row r="4">
          <cell r="A4">
            <v>9</v>
          </cell>
          <cell r="B4">
            <v>214</v>
          </cell>
          <cell r="C4">
            <v>5996</v>
          </cell>
          <cell r="D4">
            <v>11</v>
          </cell>
          <cell r="E4">
            <v>1</v>
          </cell>
          <cell r="F4">
            <v>30903.01</v>
          </cell>
          <cell r="G4">
            <v>0</v>
          </cell>
          <cell r="H4">
            <v>3</v>
          </cell>
          <cell r="I4">
            <v>0</v>
          </cell>
          <cell r="J4">
            <v>1538049.01</v>
          </cell>
          <cell r="K4">
            <v>1808535.05</v>
          </cell>
          <cell r="L4">
            <v>347388.49</v>
          </cell>
          <cell r="M4">
            <v>0</v>
          </cell>
          <cell r="N4">
            <v>76902.45</v>
          </cell>
          <cell r="O4" t="str">
            <v>Резервный фонд общего назначения</v>
          </cell>
        </row>
        <row r="5">
          <cell r="A5">
            <v>9</v>
          </cell>
          <cell r="B5">
            <v>214</v>
          </cell>
          <cell r="C5">
            <v>7783</v>
          </cell>
          <cell r="D5">
            <v>11</v>
          </cell>
          <cell r="E5">
            <v>1</v>
          </cell>
          <cell r="F5">
            <v>30903.01</v>
          </cell>
          <cell r="G5">
            <v>0</v>
          </cell>
          <cell r="H5">
            <v>3</v>
          </cell>
          <cell r="I5">
            <v>369002.56</v>
          </cell>
          <cell r="J5">
            <v>0</v>
          </cell>
          <cell r="K5">
            <v>0</v>
          </cell>
          <cell r="L5">
            <v>1469639.67</v>
          </cell>
          <cell r="M5">
            <v>0</v>
          </cell>
          <cell r="N5">
            <v>1100637.1100000001</v>
          </cell>
          <cell r="O5" t="str">
            <v>Резервный фонд общего назначения</v>
          </cell>
        </row>
        <row r="6">
          <cell r="A6">
            <v>9</v>
          </cell>
          <cell r="B6">
            <v>214</v>
          </cell>
          <cell r="C6">
            <v>7845</v>
          </cell>
          <cell r="D6">
            <v>11</v>
          </cell>
          <cell r="E6">
            <v>1</v>
          </cell>
          <cell r="F6">
            <v>30903.01</v>
          </cell>
          <cell r="G6">
            <v>0</v>
          </cell>
          <cell r="H6">
            <v>3</v>
          </cell>
          <cell r="I6">
            <v>2133419.61</v>
          </cell>
          <cell r="J6">
            <v>0</v>
          </cell>
          <cell r="K6">
            <v>0</v>
          </cell>
          <cell r="L6">
            <v>2763454.35</v>
          </cell>
          <cell r="M6">
            <v>0</v>
          </cell>
          <cell r="N6">
            <v>630034.74</v>
          </cell>
          <cell r="O6" t="str">
            <v>Резервный фонд общего назначения</v>
          </cell>
        </row>
        <row r="7">
          <cell r="A7">
            <v>9</v>
          </cell>
          <cell r="B7">
            <v>214</v>
          </cell>
          <cell r="C7">
            <v>7948</v>
          </cell>
          <cell r="D7">
            <v>11</v>
          </cell>
          <cell r="E7">
            <v>1</v>
          </cell>
          <cell r="F7">
            <v>30903.01</v>
          </cell>
          <cell r="G7">
            <v>0</v>
          </cell>
          <cell r="H7">
            <v>3</v>
          </cell>
          <cell r="I7">
            <v>1152432.56</v>
          </cell>
          <cell r="J7">
            <v>0</v>
          </cell>
          <cell r="K7">
            <v>0</v>
          </cell>
          <cell r="L7">
            <v>1787375.46</v>
          </cell>
          <cell r="M7">
            <v>0</v>
          </cell>
          <cell r="N7">
            <v>634942.9</v>
          </cell>
          <cell r="O7" t="str">
            <v>Резервный фонд общего назначения</v>
          </cell>
        </row>
        <row r="8">
          <cell r="A8">
            <v>9</v>
          </cell>
          <cell r="B8">
            <v>214</v>
          </cell>
          <cell r="C8">
            <v>8002</v>
          </cell>
          <cell r="D8">
            <v>11</v>
          </cell>
          <cell r="E8">
            <v>1</v>
          </cell>
          <cell r="F8">
            <v>30903.01</v>
          </cell>
          <cell r="G8">
            <v>0</v>
          </cell>
          <cell r="H8">
            <v>3</v>
          </cell>
          <cell r="I8">
            <v>1812458.19</v>
          </cell>
          <cell r="J8">
            <v>0</v>
          </cell>
          <cell r="K8">
            <v>0</v>
          </cell>
          <cell r="L8">
            <v>2361374.98</v>
          </cell>
          <cell r="M8">
            <v>0</v>
          </cell>
          <cell r="N8">
            <v>548916.79</v>
          </cell>
          <cell r="O8" t="str">
            <v>Резервный фонд общего назначения</v>
          </cell>
        </row>
        <row r="9">
          <cell r="A9">
            <v>9</v>
          </cell>
          <cell r="B9">
            <v>214</v>
          </cell>
          <cell r="C9">
            <v>8104</v>
          </cell>
          <cell r="D9">
            <v>11</v>
          </cell>
          <cell r="E9">
            <v>1</v>
          </cell>
          <cell r="F9">
            <v>30903.01</v>
          </cell>
          <cell r="G9">
            <v>0</v>
          </cell>
          <cell r="H9">
            <v>3</v>
          </cell>
          <cell r="I9">
            <v>1766932.06</v>
          </cell>
          <cell r="J9">
            <v>0</v>
          </cell>
          <cell r="K9">
            <v>0</v>
          </cell>
          <cell r="L9">
            <v>2342082.87</v>
          </cell>
          <cell r="M9">
            <v>0</v>
          </cell>
          <cell r="N9">
            <v>575150.81000000006</v>
          </cell>
          <cell r="O9" t="str">
            <v>Резервный фонд общего назначения</v>
          </cell>
        </row>
        <row r="10">
          <cell r="A10">
            <v>9</v>
          </cell>
          <cell r="B10">
            <v>214</v>
          </cell>
          <cell r="C10">
            <v>8137</v>
          </cell>
          <cell r="D10">
            <v>11</v>
          </cell>
          <cell r="E10">
            <v>1</v>
          </cell>
          <cell r="F10">
            <v>30903.01</v>
          </cell>
          <cell r="G10">
            <v>0</v>
          </cell>
          <cell r="H10">
            <v>3</v>
          </cell>
          <cell r="I10">
            <v>0</v>
          </cell>
          <cell r="J10">
            <v>79386.02</v>
          </cell>
          <cell r="K10">
            <v>75416.72</v>
          </cell>
          <cell r="L10">
            <v>777290</v>
          </cell>
          <cell r="M10">
            <v>0</v>
          </cell>
          <cell r="N10">
            <v>781259.3</v>
          </cell>
          <cell r="O10" t="str">
            <v>Резервный фонд общего назначения</v>
          </cell>
        </row>
        <row r="11">
          <cell r="A11">
            <v>9</v>
          </cell>
          <cell r="B11">
            <v>214</v>
          </cell>
          <cell r="C11">
            <v>8298</v>
          </cell>
          <cell r="D11">
            <v>11</v>
          </cell>
          <cell r="E11">
            <v>1</v>
          </cell>
          <cell r="F11">
            <v>30903.01</v>
          </cell>
          <cell r="G11">
            <v>0</v>
          </cell>
          <cell r="H11">
            <v>3</v>
          </cell>
          <cell r="I11">
            <v>2286118.7799999998</v>
          </cell>
          <cell r="J11">
            <v>0</v>
          </cell>
          <cell r="K11">
            <v>0</v>
          </cell>
          <cell r="L11">
            <v>2644496.33</v>
          </cell>
          <cell r="M11">
            <v>0</v>
          </cell>
          <cell r="N11">
            <v>358377.55</v>
          </cell>
          <cell r="O11" t="str">
            <v>Резервный фонд общего назначения</v>
          </cell>
        </row>
        <row r="12">
          <cell r="A12">
            <v>9</v>
          </cell>
          <cell r="B12">
            <v>214</v>
          </cell>
          <cell r="C12">
            <v>8533</v>
          </cell>
          <cell r="D12">
            <v>11</v>
          </cell>
          <cell r="E12">
            <v>1</v>
          </cell>
          <cell r="F12">
            <v>30903.01</v>
          </cell>
          <cell r="G12">
            <v>0</v>
          </cell>
          <cell r="H12">
            <v>3</v>
          </cell>
          <cell r="I12">
            <v>1034310.92</v>
          </cell>
          <cell r="J12">
            <v>0</v>
          </cell>
          <cell r="K12">
            <v>0</v>
          </cell>
          <cell r="L12">
            <v>1399678.97</v>
          </cell>
          <cell r="M12">
            <v>0</v>
          </cell>
          <cell r="N12">
            <v>365368.05</v>
          </cell>
          <cell r="O12" t="str">
            <v>Резервный фонд общего назначения</v>
          </cell>
        </row>
        <row r="13">
          <cell r="A13">
            <v>9</v>
          </cell>
          <cell r="B13">
            <v>214</v>
          </cell>
          <cell r="C13">
            <v>8659</v>
          </cell>
          <cell r="D13">
            <v>11</v>
          </cell>
          <cell r="E13">
            <v>1</v>
          </cell>
          <cell r="F13">
            <v>30903.01</v>
          </cell>
          <cell r="G13">
            <v>0</v>
          </cell>
          <cell r="H13">
            <v>3</v>
          </cell>
          <cell r="I13">
            <v>2497035.7599999998</v>
          </cell>
          <cell r="J13">
            <v>0</v>
          </cell>
          <cell r="K13">
            <v>0</v>
          </cell>
          <cell r="L13">
            <v>2497035.7599999998</v>
          </cell>
          <cell r="M13">
            <v>0</v>
          </cell>
          <cell r="N13">
            <v>0</v>
          </cell>
          <cell r="O13" t="str">
            <v>Резервный фонд общего назначения</v>
          </cell>
        </row>
        <row r="14">
          <cell r="A14">
            <v>9</v>
          </cell>
          <cell r="B14">
            <v>214</v>
          </cell>
          <cell r="C14">
            <v>214</v>
          </cell>
          <cell r="D14">
            <v>12.01</v>
          </cell>
          <cell r="E14">
            <v>1</v>
          </cell>
          <cell r="F14">
            <v>30903.02</v>
          </cell>
          <cell r="G14">
            <v>0</v>
          </cell>
          <cell r="H14">
            <v>3</v>
          </cell>
          <cell r="I14">
            <v>0</v>
          </cell>
          <cell r="J14">
            <v>402909.46</v>
          </cell>
          <cell r="K14">
            <v>199983.96</v>
          </cell>
          <cell r="L14">
            <v>288791</v>
          </cell>
          <cell r="M14">
            <v>0</v>
          </cell>
          <cell r="N14">
            <v>491716.5</v>
          </cell>
          <cell r="O14" t="str">
            <v>Средства, направленные в фонд РБИ</v>
          </cell>
        </row>
        <row r="15">
          <cell r="A15">
            <v>9</v>
          </cell>
          <cell r="B15">
            <v>214</v>
          </cell>
          <cell r="C15">
            <v>3563</v>
          </cell>
          <cell r="D15">
            <v>12.01</v>
          </cell>
          <cell r="E15">
            <v>1</v>
          </cell>
          <cell r="F15">
            <v>30903.02</v>
          </cell>
          <cell r="G15">
            <v>0</v>
          </cell>
          <cell r="H15">
            <v>3</v>
          </cell>
          <cell r="I15">
            <v>0</v>
          </cell>
          <cell r="J15">
            <v>1229414.31</v>
          </cell>
          <cell r="K15">
            <v>442199.28</v>
          </cell>
          <cell r="L15">
            <v>1763202</v>
          </cell>
          <cell r="M15">
            <v>0</v>
          </cell>
          <cell r="N15">
            <v>2550417.0299999998</v>
          </cell>
          <cell r="O15" t="str">
            <v>Средства, направленные в фонд РБИ</v>
          </cell>
        </row>
        <row r="16">
          <cell r="A16">
            <v>9</v>
          </cell>
          <cell r="B16">
            <v>214</v>
          </cell>
          <cell r="C16">
            <v>5996</v>
          </cell>
          <cell r="D16">
            <v>12.01</v>
          </cell>
          <cell r="E16">
            <v>1</v>
          </cell>
          <cell r="F16">
            <v>30903.02</v>
          </cell>
          <cell r="G16">
            <v>0</v>
          </cell>
          <cell r="H16">
            <v>3</v>
          </cell>
          <cell r="I16">
            <v>0</v>
          </cell>
          <cell r="J16">
            <v>3032517.15</v>
          </cell>
          <cell r="K16">
            <v>427472.64000000001</v>
          </cell>
          <cell r="L16">
            <v>1057402.3999999999</v>
          </cell>
          <cell r="M16">
            <v>0</v>
          </cell>
          <cell r="N16">
            <v>3662446.91</v>
          </cell>
          <cell r="O16" t="str">
            <v>Средства, направленные в фонд РБИ</v>
          </cell>
        </row>
        <row r="17">
          <cell r="A17">
            <v>9</v>
          </cell>
          <cell r="B17">
            <v>214</v>
          </cell>
          <cell r="C17">
            <v>7783</v>
          </cell>
          <cell r="D17">
            <v>12.01</v>
          </cell>
          <cell r="E17">
            <v>1</v>
          </cell>
          <cell r="F17">
            <v>30903.02</v>
          </cell>
          <cell r="G17">
            <v>0</v>
          </cell>
          <cell r="H17">
            <v>3</v>
          </cell>
          <cell r="I17">
            <v>0</v>
          </cell>
          <cell r="J17">
            <v>1012898.38</v>
          </cell>
          <cell r="K17">
            <v>28835</v>
          </cell>
          <cell r="L17">
            <v>1281316.6100000001</v>
          </cell>
          <cell r="M17">
            <v>0</v>
          </cell>
          <cell r="N17">
            <v>2265379.9900000002</v>
          </cell>
          <cell r="O17" t="str">
            <v>Средства, направленные в фонд РБИ</v>
          </cell>
        </row>
        <row r="18">
          <cell r="A18">
            <v>9</v>
          </cell>
          <cell r="B18">
            <v>214</v>
          </cell>
          <cell r="C18">
            <v>7845</v>
          </cell>
          <cell r="D18">
            <v>12.01</v>
          </cell>
          <cell r="E18">
            <v>1</v>
          </cell>
          <cell r="F18">
            <v>30903.02</v>
          </cell>
          <cell r="G18">
            <v>0</v>
          </cell>
          <cell r="H18">
            <v>3</v>
          </cell>
          <cell r="I18">
            <v>0</v>
          </cell>
          <cell r="J18">
            <v>1133324.81</v>
          </cell>
          <cell r="K18">
            <v>486531.77</v>
          </cell>
          <cell r="L18">
            <v>1139291.57</v>
          </cell>
          <cell r="M18">
            <v>0</v>
          </cell>
          <cell r="N18">
            <v>1786084.61</v>
          </cell>
          <cell r="O18" t="str">
            <v>Средства, направленные в фонд РБИ</v>
          </cell>
        </row>
        <row r="19">
          <cell r="A19">
            <v>9</v>
          </cell>
          <cell r="B19">
            <v>214</v>
          </cell>
          <cell r="C19">
            <v>7948</v>
          </cell>
          <cell r="D19">
            <v>12.01</v>
          </cell>
          <cell r="E19">
            <v>1</v>
          </cell>
          <cell r="F19">
            <v>30903.02</v>
          </cell>
          <cell r="G19">
            <v>0</v>
          </cell>
          <cell r="H19">
            <v>3</v>
          </cell>
          <cell r="I19">
            <v>0</v>
          </cell>
          <cell r="J19">
            <v>844632.27</v>
          </cell>
          <cell r="K19">
            <v>374481.55</v>
          </cell>
          <cell r="L19">
            <v>986679.34</v>
          </cell>
          <cell r="M19">
            <v>0</v>
          </cell>
          <cell r="N19">
            <v>1456830.06</v>
          </cell>
          <cell r="O19" t="str">
            <v>Средства, направленные в фонд РБИ</v>
          </cell>
        </row>
        <row r="20">
          <cell r="A20">
            <v>9</v>
          </cell>
          <cell r="B20">
            <v>214</v>
          </cell>
          <cell r="C20">
            <v>8002</v>
          </cell>
          <cell r="D20">
            <v>12.01</v>
          </cell>
          <cell r="E20">
            <v>1</v>
          </cell>
          <cell r="F20">
            <v>30903.02</v>
          </cell>
          <cell r="G20">
            <v>0</v>
          </cell>
          <cell r="H20">
            <v>3</v>
          </cell>
          <cell r="I20">
            <v>0</v>
          </cell>
          <cell r="J20">
            <v>1577560.66</v>
          </cell>
          <cell r="K20">
            <v>365884.49</v>
          </cell>
          <cell r="L20">
            <v>1058155.01</v>
          </cell>
          <cell r="M20">
            <v>0</v>
          </cell>
          <cell r="N20">
            <v>2269831.1800000002</v>
          </cell>
          <cell r="O20" t="str">
            <v>Средства, направленные в фонд РБИ</v>
          </cell>
        </row>
        <row r="21">
          <cell r="A21">
            <v>9</v>
          </cell>
          <cell r="B21">
            <v>214</v>
          </cell>
          <cell r="C21">
            <v>8104</v>
          </cell>
          <cell r="D21">
            <v>12.01</v>
          </cell>
          <cell r="E21">
            <v>1</v>
          </cell>
          <cell r="F21">
            <v>30903.02</v>
          </cell>
          <cell r="G21">
            <v>0</v>
          </cell>
          <cell r="H21">
            <v>3</v>
          </cell>
          <cell r="I21">
            <v>0</v>
          </cell>
          <cell r="J21">
            <v>864836.51</v>
          </cell>
          <cell r="K21">
            <v>451515.51</v>
          </cell>
          <cell r="L21">
            <v>828728.46</v>
          </cell>
          <cell r="M21">
            <v>0</v>
          </cell>
          <cell r="N21">
            <v>1242049.46</v>
          </cell>
          <cell r="O21" t="str">
            <v>Средства, направленные в фонд РБИ</v>
          </cell>
        </row>
        <row r="22">
          <cell r="A22">
            <v>9</v>
          </cell>
          <cell r="B22">
            <v>214</v>
          </cell>
          <cell r="C22">
            <v>8137</v>
          </cell>
          <cell r="D22">
            <v>12.01</v>
          </cell>
          <cell r="E22">
            <v>1</v>
          </cell>
          <cell r="F22">
            <v>30903.02</v>
          </cell>
          <cell r="G22">
            <v>0</v>
          </cell>
          <cell r="H22">
            <v>3</v>
          </cell>
          <cell r="I22">
            <v>0</v>
          </cell>
          <cell r="J22">
            <v>1079116.1000000001</v>
          </cell>
          <cell r="K22">
            <v>419389.38</v>
          </cell>
          <cell r="L22">
            <v>611484</v>
          </cell>
          <cell r="M22">
            <v>0</v>
          </cell>
          <cell r="N22">
            <v>1271210.72</v>
          </cell>
          <cell r="O22" t="str">
            <v>Средства, направленные в фонд РБИ</v>
          </cell>
        </row>
        <row r="23">
          <cell r="A23">
            <v>9</v>
          </cell>
          <cell r="B23">
            <v>214</v>
          </cell>
          <cell r="C23">
            <v>8298</v>
          </cell>
          <cell r="D23">
            <v>12.01</v>
          </cell>
          <cell r="E23">
            <v>1</v>
          </cell>
          <cell r="F23">
            <v>30903.02</v>
          </cell>
          <cell r="G23">
            <v>0</v>
          </cell>
          <cell r="H23">
            <v>3</v>
          </cell>
          <cell r="I23">
            <v>0</v>
          </cell>
          <cell r="J23">
            <v>865328.73</v>
          </cell>
          <cell r="K23">
            <v>113677.25</v>
          </cell>
          <cell r="L23">
            <v>1112144.3899999999</v>
          </cell>
          <cell r="M23">
            <v>0</v>
          </cell>
          <cell r="N23">
            <v>1863795.87</v>
          </cell>
          <cell r="O23" t="str">
            <v>Средства, направленные в фонд РБИ</v>
          </cell>
        </row>
        <row r="24">
          <cell r="A24">
            <v>9</v>
          </cell>
          <cell r="B24">
            <v>214</v>
          </cell>
          <cell r="C24">
            <v>8533</v>
          </cell>
          <cell r="D24">
            <v>12.01</v>
          </cell>
          <cell r="E24">
            <v>1</v>
          </cell>
          <cell r="F24">
            <v>30903.02</v>
          </cell>
          <cell r="G24">
            <v>0</v>
          </cell>
          <cell r="H24">
            <v>3</v>
          </cell>
          <cell r="I24">
            <v>0</v>
          </cell>
          <cell r="J24">
            <v>538817.13</v>
          </cell>
          <cell r="K24">
            <v>424456.18</v>
          </cell>
          <cell r="L24">
            <v>321254.90000000002</v>
          </cell>
          <cell r="M24">
            <v>0</v>
          </cell>
          <cell r="N24">
            <v>435615.85</v>
          </cell>
          <cell r="O24" t="str">
            <v>Средства, направленные в фонд РБИ</v>
          </cell>
        </row>
        <row r="25">
          <cell r="A25">
            <v>9</v>
          </cell>
          <cell r="B25">
            <v>214</v>
          </cell>
          <cell r="C25">
            <v>8659</v>
          </cell>
          <cell r="D25">
            <v>12.01</v>
          </cell>
          <cell r="E25">
            <v>1</v>
          </cell>
          <cell r="F25">
            <v>30903.02</v>
          </cell>
          <cell r="G25">
            <v>0</v>
          </cell>
          <cell r="H25">
            <v>3</v>
          </cell>
          <cell r="I25">
            <v>0</v>
          </cell>
          <cell r="J25">
            <v>818397.15</v>
          </cell>
          <cell r="K25">
            <v>561407.27</v>
          </cell>
          <cell r="L25">
            <v>586582</v>
          </cell>
          <cell r="M25">
            <v>0</v>
          </cell>
          <cell r="N25">
            <v>843571.88</v>
          </cell>
          <cell r="O25" t="str">
            <v>Средства, направленные в фонд РБИ</v>
          </cell>
        </row>
        <row r="26">
          <cell r="A26">
            <v>9</v>
          </cell>
          <cell r="B26">
            <v>214</v>
          </cell>
          <cell r="C26">
            <v>214</v>
          </cell>
          <cell r="D26">
            <v>12.03</v>
          </cell>
          <cell r="E26">
            <v>1</v>
          </cell>
          <cell r="F26">
            <v>30903.03</v>
          </cell>
          <cell r="G26">
            <v>0</v>
          </cell>
          <cell r="H26">
            <v>3</v>
          </cell>
          <cell r="I26">
            <v>12971937.73</v>
          </cell>
          <cell r="J26">
            <v>0</v>
          </cell>
          <cell r="K26">
            <v>2583351.5</v>
          </cell>
          <cell r="L26">
            <v>15555289.23</v>
          </cell>
          <cell r="M26">
            <v>0</v>
          </cell>
          <cell r="N26">
            <v>0</v>
          </cell>
          <cell r="O26" t="str">
            <v>Единый фонд Заработной платы</v>
          </cell>
        </row>
        <row r="27">
          <cell r="A27">
            <v>9</v>
          </cell>
          <cell r="B27">
            <v>214</v>
          </cell>
          <cell r="C27">
            <v>214</v>
          </cell>
          <cell r="D27">
            <v>12.04</v>
          </cell>
          <cell r="E27">
            <v>1</v>
          </cell>
          <cell r="F27">
            <v>30903.040000000001</v>
          </cell>
          <cell r="G27">
            <v>0</v>
          </cell>
          <cell r="H27">
            <v>3</v>
          </cell>
          <cell r="I27">
            <v>0</v>
          </cell>
          <cell r="J27">
            <v>0</v>
          </cell>
          <cell r="K27">
            <v>0</v>
          </cell>
          <cell r="L27">
            <v>122129.04</v>
          </cell>
          <cell r="M27">
            <v>0</v>
          </cell>
          <cell r="N27">
            <v>122129.04</v>
          </cell>
          <cell r="O27" t="str">
            <v>Средства, израсходованные на развитие банк. инфр-ры</v>
          </cell>
        </row>
        <row r="28">
          <cell r="A28">
            <v>9</v>
          </cell>
          <cell r="B28">
            <v>214</v>
          </cell>
          <cell r="C28">
            <v>3563</v>
          </cell>
          <cell r="D28">
            <v>12.04</v>
          </cell>
          <cell r="E28">
            <v>1</v>
          </cell>
          <cell r="F28">
            <v>30903.040000000001</v>
          </cell>
          <cell r="G28">
            <v>0</v>
          </cell>
          <cell r="H28">
            <v>3</v>
          </cell>
          <cell r="I28">
            <v>0</v>
          </cell>
          <cell r="J28">
            <v>0</v>
          </cell>
          <cell r="K28">
            <v>0</v>
          </cell>
          <cell r="L28">
            <v>375699</v>
          </cell>
          <cell r="M28">
            <v>0</v>
          </cell>
          <cell r="N28">
            <v>375699</v>
          </cell>
          <cell r="O28" t="str">
            <v>Средства, израсходованные на развитие банк. инфр-ры</v>
          </cell>
        </row>
        <row r="29">
          <cell r="A29">
            <v>9</v>
          </cell>
          <cell r="B29">
            <v>214</v>
          </cell>
          <cell r="C29">
            <v>5996</v>
          </cell>
          <cell r="D29">
            <v>12.04</v>
          </cell>
          <cell r="E29">
            <v>1</v>
          </cell>
          <cell r="F29">
            <v>30903.040000000001</v>
          </cell>
          <cell r="G29">
            <v>0</v>
          </cell>
          <cell r="H29">
            <v>3</v>
          </cell>
          <cell r="I29">
            <v>0</v>
          </cell>
          <cell r="J29">
            <v>0</v>
          </cell>
          <cell r="K29">
            <v>0</v>
          </cell>
          <cell r="L29">
            <v>347388.49</v>
          </cell>
          <cell r="M29">
            <v>0</v>
          </cell>
          <cell r="N29">
            <v>347388.49</v>
          </cell>
          <cell r="O29" t="str">
            <v>Средства, израсходованные на развитие банк. инфр-ры</v>
          </cell>
        </row>
        <row r="30">
          <cell r="A30">
            <v>9</v>
          </cell>
          <cell r="B30">
            <v>214</v>
          </cell>
          <cell r="C30">
            <v>7845</v>
          </cell>
          <cell r="D30">
            <v>12.04</v>
          </cell>
          <cell r="E30">
            <v>1</v>
          </cell>
          <cell r="F30">
            <v>30903.040000000001</v>
          </cell>
          <cell r="G30">
            <v>0</v>
          </cell>
          <cell r="H30">
            <v>3</v>
          </cell>
          <cell r="I30">
            <v>0</v>
          </cell>
          <cell r="J30">
            <v>0</v>
          </cell>
          <cell r="K30">
            <v>0</v>
          </cell>
          <cell r="L30">
            <v>334118.45</v>
          </cell>
          <cell r="M30">
            <v>0</v>
          </cell>
          <cell r="N30">
            <v>334118.45</v>
          </cell>
          <cell r="O30" t="str">
            <v>Средства, израсходованные на развитие банк. инфр-ры</v>
          </cell>
        </row>
        <row r="31">
          <cell r="A31">
            <v>9</v>
          </cell>
          <cell r="B31">
            <v>214</v>
          </cell>
          <cell r="C31">
            <v>7948</v>
          </cell>
          <cell r="D31">
            <v>12.04</v>
          </cell>
          <cell r="E31">
            <v>1</v>
          </cell>
          <cell r="F31">
            <v>30903.040000000001</v>
          </cell>
          <cell r="G31">
            <v>0</v>
          </cell>
          <cell r="H31">
            <v>3</v>
          </cell>
          <cell r="I31">
            <v>0</v>
          </cell>
          <cell r="J31">
            <v>0</v>
          </cell>
          <cell r="K31">
            <v>0</v>
          </cell>
          <cell r="L31">
            <v>374481.55</v>
          </cell>
          <cell r="M31">
            <v>0</v>
          </cell>
          <cell r="N31">
            <v>374481.55</v>
          </cell>
          <cell r="O31" t="str">
            <v>Средства, израсходованные на развитие банк. инфр-ры</v>
          </cell>
        </row>
        <row r="32">
          <cell r="A32">
            <v>9</v>
          </cell>
          <cell r="B32">
            <v>214</v>
          </cell>
          <cell r="C32">
            <v>8002</v>
          </cell>
          <cell r="D32">
            <v>12.04</v>
          </cell>
          <cell r="E32">
            <v>1</v>
          </cell>
          <cell r="F32">
            <v>30903.040000000001</v>
          </cell>
          <cell r="G32">
            <v>0</v>
          </cell>
          <cell r="H32">
            <v>3</v>
          </cell>
          <cell r="I32">
            <v>0</v>
          </cell>
          <cell r="J32">
            <v>0</v>
          </cell>
          <cell r="K32">
            <v>0</v>
          </cell>
          <cell r="L32">
            <v>349384.49</v>
          </cell>
          <cell r="M32">
            <v>0</v>
          </cell>
          <cell r="N32">
            <v>349384.49</v>
          </cell>
          <cell r="O32" t="str">
            <v>Средства, израсходованные на развитие банк. инфр-ры</v>
          </cell>
        </row>
        <row r="33">
          <cell r="A33">
            <v>9</v>
          </cell>
          <cell r="B33">
            <v>214</v>
          </cell>
          <cell r="C33">
            <v>8104</v>
          </cell>
          <cell r="D33">
            <v>12.04</v>
          </cell>
          <cell r="E33">
            <v>1</v>
          </cell>
          <cell r="F33">
            <v>30903.040000000001</v>
          </cell>
          <cell r="G33">
            <v>0</v>
          </cell>
          <cell r="H33">
            <v>3</v>
          </cell>
          <cell r="I33">
            <v>0</v>
          </cell>
          <cell r="J33">
            <v>0</v>
          </cell>
          <cell r="K33">
            <v>0</v>
          </cell>
          <cell r="L33">
            <v>331799.51</v>
          </cell>
          <cell r="M33">
            <v>0</v>
          </cell>
          <cell r="N33">
            <v>331799.51</v>
          </cell>
          <cell r="O33" t="str">
            <v>Средства, израсходованные на развитие банк. инфр-ры</v>
          </cell>
        </row>
        <row r="34">
          <cell r="A34">
            <v>9</v>
          </cell>
          <cell r="B34">
            <v>214</v>
          </cell>
          <cell r="C34">
            <v>8137</v>
          </cell>
          <cell r="D34">
            <v>12.04</v>
          </cell>
          <cell r="E34">
            <v>1</v>
          </cell>
          <cell r="F34">
            <v>30903.040000000001</v>
          </cell>
          <cell r="G34">
            <v>0</v>
          </cell>
          <cell r="H34">
            <v>3</v>
          </cell>
          <cell r="I34">
            <v>0</v>
          </cell>
          <cell r="J34">
            <v>0</v>
          </cell>
          <cell r="K34">
            <v>0</v>
          </cell>
          <cell r="L34">
            <v>372639.28</v>
          </cell>
          <cell r="M34">
            <v>0</v>
          </cell>
          <cell r="N34">
            <v>372639.28</v>
          </cell>
          <cell r="O34" t="str">
            <v>Средства, израсходованные на развитие банк. инфр-ры</v>
          </cell>
        </row>
        <row r="35">
          <cell r="A35">
            <v>9</v>
          </cell>
          <cell r="B35">
            <v>214</v>
          </cell>
          <cell r="C35">
            <v>8298</v>
          </cell>
          <cell r="D35">
            <v>12.04</v>
          </cell>
          <cell r="E35">
            <v>1</v>
          </cell>
          <cell r="F35">
            <v>30903.040000000001</v>
          </cell>
          <cell r="G35">
            <v>0</v>
          </cell>
          <cell r="H35">
            <v>3</v>
          </cell>
          <cell r="I35">
            <v>0</v>
          </cell>
          <cell r="J35">
            <v>0</v>
          </cell>
          <cell r="K35">
            <v>0</v>
          </cell>
          <cell r="L35">
            <v>68838</v>
          </cell>
          <cell r="M35">
            <v>0</v>
          </cell>
          <cell r="N35">
            <v>68838</v>
          </cell>
          <cell r="O35" t="str">
            <v>Средства, израсходованные на развитие банк. инфр-ры</v>
          </cell>
        </row>
        <row r="36">
          <cell r="A36">
            <v>9</v>
          </cell>
          <cell r="B36">
            <v>214</v>
          </cell>
          <cell r="C36">
            <v>8533</v>
          </cell>
          <cell r="D36">
            <v>12.04</v>
          </cell>
          <cell r="E36">
            <v>1</v>
          </cell>
          <cell r="F36">
            <v>30903.040000000001</v>
          </cell>
          <cell r="G36">
            <v>0</v>
          </cell>
          <cell r="H36">
            <v>3</v>
          </cell>
          <cell r="I36">
            <v>0</v>
          </cell>
          <cell r="J36">
            <v>0</v>
          </cell>
          <cell r="K36">
            <v>0</v>
          </cell>
          <cell r="L36">
            <v>379128.45</v>
          </cell>
          <cell r="M36">
            <v>0</v>
          </cell>
          <cell r="N36">
            <v>379128.45</v>
          </cell>
          <cell r="O36" t="str">
            <v>Средства, израсходованные на развитие банк. инфр-ры</v>
          </cell>
        </row>
        <row r="37">
          <cell r="A37">
            <v>9</v>
          </cell>
          <cell r="B37">
            <v>214</v>
          </cell>
          <cell r="C37">
            <v>8659</v>
          </cell>
          <cell r="D37">
            <v>12.04</v>
          </cell>
          <cell r="E37">
            <v>1</v>
          </cell>
          <cell r="F37">
            <v>30903.040000000001</v>
          </cell>
          <cell r="G37">
            <v>0</v>
          </cell>
          <cell r="H37">
            <v>3</v>
          </cell>
          <cell r="I37">
            <v>0</v>
          </cell>
          <cell r="J37">
            <v>0</v>
          </cell>
          <cell r="K37">
            <v>0</v>
          </cell>
          <cell r="L37">
            <v>424425.27</v>
          </cell>
          <cell r="M37">
            <v>0</v>
          </cell>
          <cell r="N37">
            <v>424425.27</v>
          </cell>
          <cell r="O37" t="str">
            <v>Средства, израсходованные на развитие банк. инфр-ры</v>
          </cell>
        </row>
        <row r="38">
          <cell r="A38">
            <v>9</v>
          </cell>
          <cell r="B38">
            <v>214</v>
          </cell>
          <cell r="C38">
            <v>214</v>
          </cell>
          <cell r="D38">
            <v>15</v>
          </cell>
          <cell r="E38">
            <v>1</v>
          </cell>
          <cell r="F38">
            <v>16511</v>
          </cell>
          <cell r="G38">
            <v>0</v>
          </cell>
          <cell r="H38">
            <v>1</v>
          </cell>
          <cell r="I38">
            <v>0</v>
          </cell>
          <cell r="J38">
            <v>45842</v>
          </cell>
          <cell r="K38">
            <v>0</v>
          </cell>
          <cell r="L38">
            <v>7039</v>
          </cell>
          <cell r="M38">
            <v>0</v>
          </cell>
          <cell r="N38">
            <v>52881</v>
          </cell>
          <cell r="O38" t="str">
            <v>Hакопленный износ-Bank inshoatlari</v>
          </cell>
        </row>
        <row r="39">
          <cell r="A39">
            <v>9</v>
          </cell>
          <cell r="B39">
            <v>214</v>
          </cell>
          <cell r="C39">
            <v>3563</v>
          </cell>
          <cell r="D39">
            <v>15</v>
          </cell>
          <cell r="E39">
            <v>1</v>
          </cell>
          <cell r="F39">
            <v>16511</v>
          </cell>
          <cell r="G39">
            <v>0</v>
          </cell>
          <cell r="H39">
            <v>1</v>
          </cell>
          <cell r="I39">
            <v>0</v>
          </cell>
          <cell r="J39">
            <v>30653</v>
          </cell>
          <cell r="K39">
            <v>0</v>
          </cell>
          <cell r="L39">
            <v>4250</v>
          </cell>
          <cell r="M39">
            <v>0</v>
          </cell>
          <cell r="N39">
            <v>34903</v>
          </cell>
          <cell r="O39" t="str">
            <v>Hакопленный износ-Bank inshoatlari</v>
          </cell>
        </row>
        <row r="40">
          <cell r="A40">
            <v>9</v>
          </cell>
          <cell r="B40">
            <v>214</v>
          </cell>
          <cell r="C40">
            <v>5996</v>
          </cell>
          <cell r="D40">
            <v>15</v>
          </cell>
          <cell r="E40">
            <v>1</v>
          </cell>
          <cell r="F40">
            <v>16511</v>
          </cell>
          <cell r="G40">
            <v>0</v>
          </cell>
          <cell r="H40">
            <v>1</v>
          </cell>
          <cell r="I40">
            <v>0</v>
          </cell>
          <cell r="J40">
            <v>1380</v>
          </cell>
          <cell r="K40">
            <v>0</v>
          </cell>
          <cell r="L40">
            <v>159</v>
          </cell>
          <cell r="M40">
            <v>0</v>
          </cell>
          <cell r="N40">
            <v>1539</v>
          </cell>
          <cell r="O40" t="str">
            <v>Hакопленный износ-Bank inshoatlari</v>
          </cell>
        </row>
        <row r="41">
          <cell r="A41">
            <v>9</v>
          </cell>
          <cell r="B41">
            <v>214</v>
          </cell>
          <cell r="C41">
            <v>7783</v>
          </cell>
          <cell r="D41">
            <v>15</v>
          </cell>
          <cell r="E41">
            <v>1</v>
          </cell>
          <cell r="F41">
            <v>16511</v>
          </cell>
          <cell r="G41">
            <v>0</v>
          </cell>
          <cell r="H41">
            <v>1</v>
          </cell>
          <cell r="I41">
            <v>0</v>
          </cell>
          <cell r="J41">
            <v>144506</v>
          </cell>
          <cell r="K41">
            <v>0</v>
          </cell>
          <cell r="L41">
            <v>11316</v>
          </cell>
          <cell r="M41">
            <v>0</v>
          </cell>
          <cell r="N41">
            <v>155822</v>
          </cell>
          <cell r="O41" t="str">
            <v>Hакопленный износ-Bank inshoatlari</v>
          </cell>
        </row>
        <row r="42">
          <cell r="A42">
            <v>9</v>
          </cell>
          <cell r="B42">
            <v>214</v>
          </cell>
          <cell r="C42">
            <v>7845</v>
          </cell>
          <cell r="D42">
            <v>15</v>
          </cell>
          <cell r="E42">
            <v>1</v>
          </cell>
          <cell r="F42">
            <v>16511</v>
          </cell>
          <cell r="G42">
            <v>0</v>
          </cell>
          <cell r="H42">
            <v>1</v>
          </cell>
          <cell r="I42">
            <v>0</v>
          </cell>
          <cell r="J42">
            <v>161723</v>
          </cell>
          <cell r="K42">
            <v>0</v>
          </cell>
          <cell r="L42">
            <v>48517</v>
          </cell>
          <cell r="M42">
            <v>0</v>
          </cell>
          <cell r="N42">
            <v>210240</v>
          </cell>
          <cell r="O42" t="str">
            <v>Hакопленный износ-Bank inshoatlari</v>
          </cell>
        </row>
        <row r="43">
          <cell r="A43">
            <v>9</v>
          </cell>
          <cell r="B43">
            <v>214</v>
          </cell>
          <cell r="C43">
            <v>7948</v>
          </cell>
          <cell r="D43">
            <v>15</v>
          </cell>
          <cell r="E43">
            <v>1</v>
          </cell>
          <cell r="F43">
            <v>16511</v>
          </cell>
          <cell r="G43">
            <v>0</v>
          </cell>
          <cell r="H43">
            <v>1</v>
          </cell>
          <cell r="I43">
            <v>0</v>
          </cell>
          <cell r="J43">
            <v>14166</v>
          </cell>
          <cell r="K43">
            <v>0</v>
          </cell>
          <cell r="L43">
            <v>1663</v>
          </cell>
          <cell r="M43">
            <v>0</v>
          </cell>
          <cell r="N43">
            <v>15829</v>
          </cell>
          <cell r="O43" t="str">
            <v>Hакопленный износ-Bank inshoatlari</v>
          </cell>
        </row>
        <row r="44">
          <cell r="A44">
            <v>9</v>
          </cell>
          <cell r="B44">
            <v>214</v>
          </cell>
          <cell r="C44">
            <v>8002</v>
          </cell>
          <cell r="D44">
            <v>15</v>
          </cell>
          <cell r="E44">
            <v>1</v>
          </cell>
          <cell r="F44">
            <v>16511</v>
          </cell>
          <cell r="G44">
            <v>0</v>
          </cell>
          <cell r="H44">
            <v>1</v>
          </cell>
          <cell r="I44">
            <v>0</v>
          </cell>
          <cell r="J44">
            <v>570281</v>
          </cell>
          <cell r="K44">
            <v>0</v>
          </cell>
          <cell r="L44">
            <v>98600</v>
          </cell>
          <cell r="M44">
            <v>0</v>
          </cell>
          <cell r="N44">
            <v>668881</v>
          </cell>
          <cell r="O44" t="str">
            <v>Hакопленный износ-Bank inshoatlari</v>
          </cell>
        </row>
        <row r="45">
          <cell r="A45">
            <v>9</v>
          </cell>
          <cell r="B45">
            <v>214</v>
          </cell>
          <cell r="C45">
            <v>8104</v>
          </cell>
          <cell r="D45">
            <v>15</v>
          </cell>
          <cell r="E45">
            <v>1</v>
          </cell>
          <cell r="F45">
            <v>16511</v>
          </cell>
          <cell r="G45">
            <v>0</v>
          </cell>
          <cell r="H45">
            <v>1</v>
          </cell>
          <cell r="I45">
            <v>0</v>
          </cell>
          <cell r="J45">
            <v>7065</v>
          </cell>
          <cell r="K45">
            <v>0</v>
          </cell>
          <cell r="L45">
            <v>1964.35</v>
          </cell>
          <cell r="M45">
            <v>0</v>
          </cell>
          <cell r="N45">
            <v>9029.35</v>
          </cell>
          <cell r="O45" t="str">
            <v>Hакопленный износ-Bank inshoatlari</v>
          </cell>
        </row>
        <row r="46">
          <cell r="A46">
            <v>9</v>
          </cell>
          <cell r="B46">
            <v>214</v>
          </cell>
          <cell r="C46">
            <v>8137</v>
          </cell>
          <cell r="D46">
            <v>15</v>
          </cell>
          <cell r="E46">
            <v>1</v>
          </cell>
          <cell r="F46">
            <v>16511</v>
          </cell>
          <cell r="G46">
            <v>0</v>
          </cell>
          <cell r="H46">
            <v>1</v>
          </cell>
          <cell r="I46">
            <v>0</v>
          </cell>
          <cell r="J46">
            <v>104881</v>
          </cell>
          <cell r="K46">
            <v>0</v>
          </cell>
          <cell r="L46">
            <v>20979</v>
          </cell>
          <cell r="M46">
            <v>0</v>
          </cell>
          <cell r="N46">
            <v>125860</v>
          </cell>
          <cell r="O46" t="str">
            <v>Hакопленный износ-Bank inshoatlari</v>
          </cell>
        </row>
        <row r="47">
          <cell r="A47">
            <v>9</v>
          </cell>
          <cell r="B47">
            <v>214</v>
          </cell>
          <cell r="C47">
            <v>8298</v>
          </cell>
          <cell r="D47">
            <v>15</v>
          </cell>
          <cell r="E47">
            <v>1</v>
          </cell>
          <cell r="F47">
            <v>16511</v>
          </cell>
          <cell r="G47">
            <v>0</v>
          </cell>
          <cell r="H47">
            <v>1</v>
          </cell>
          <cell r="I47">
            <v>0</v>
          </cell>
          <cell r="J47">
            <v>0</v>
          </cell>
          <cell r="K47">
            <v>0</v>
          </cell>
          <cell r="L47">
            <v>237624.36</v>
          </cell>
          <cell r="M47">
            <v>0</v>
          </cell>
          <cell r="N47">
            <v>237624.36</v>
          </cell>
          <cell r="O47" t="str">
            <v>Hакопленный износ-Bank inshoatlari</v>
          </cell>
        </row>
        <row r="48">
          <cell r="A48">
            <v>9</v>
          </cell>
          <cell r="B48">
            <v>214</v>
          </cell>
          <cell r="C48">
            <v>8659</v>
          </cell>
          <cell r="D48">
            <v>15</v>
          </cell>
          <cell r="E48">
            <v>1</v>
          </cell>
          <cell r="F48">
            <v>16511</v>
          </cell>
          <cell r="G48">
            <v>0</v>
          </cell>
          <cell r="H48">
            <v>1</v>
          </cell>
          <cell r="I48">
            <v>0</v>
          </cell>
          <cell r="J48">
            <v>4878</v>
          </cell>
          <cell r="K48">
            <v>0</v>
          </cell>
          <cell r="L48">
            <v>10473</v>
          </cell>
          <cell r="M48">
            <v>0</v>
          </cell>
          <cell r="N48">
            <v>15351</v>
          </cell>
          <cell r="O48" t="str">
            <v>Hакопленный износ-Bank inshoatlari</v>
          </cell>
        </row>
        <row r="49">
          <cell r="A49">
            <v>9</v>
          </cell>
          <cell r="B49">
            <v>214</v>
          </cell>
          <cell r="C49">
            <v>214</v>
          </cell>
          <cell r="D49">
            <v>15.01</v>
          </cell>
          <cell r="E49">
            <v>1</v>
          </cell>
          <cell r="F49">
            <v>16531</v>
          </cell>
          <cell r="G49">
            <v>0</v>
          </cell>
          <cell r="H49">
            <v>1</v>
          </cell>
          <cell r="I49">
            <v>0</v>
          </cell>
          <cell r="J49">
            <v>100474</v>
          </cell>
          <cell r="K49">
            <v>0</v>
          </cell>
          <cell r="L49">
            <v>22724</v>
          </cell>
          <cell r="M49">
            <v>0</v>
          </cell>
          <cell r="N49">
            <v>123198</v>
          </cell>
          <cell r="O49" t="str">
            <v>Hакопленный износ-transport vositalari</v>
          </cell>
        </row>
        <row r="50">
          <cell r="A50">
            <v>9</v>
          </cell>
          <cell r="B50">
            <v>214</v>
          </cell>
          <cell r="C50">
            <v>3563</v>
          </cell>
          <cell r="D50">
            <v>15.01</v>
          </cell>
          <cell r="E50">
            <v>1</v>
          </cell>
          <cell r="F50">
            <v>16531</v>
          </cell>
          <cell r="G50">
            <v>0</v>
          </cell>
          <cell r="H50">
            <v>1</v>
          </cell>
          <cell r="I50">
            <v>0</v>
          </cell>
          <cell r="J50">
            <v>500726</v>
          </cell>
          <cell r="K50">
            <v>0</v>
          </cell>
          <cell r="L50">
            <v>39415</v>
          </cell>
          <cell r="M50">
            <v>0</v>
          </cell>
          <cell r="N50">
            <v>540141</v>
          </cell>
          <cell r="O50" t="str">
            <v>Hакопленный износ-transport vositalari</v>
          </cell>
        </row>
        <row r="51">
          <cell r="A51">
            <v>9</v>
          </cell>
          <cell r="B51">
            <v>214</v>
          </cell>
          <cell r="C51">
            <v>5996</v>
          </cell>
          <cell r="D51">
            <v>15.01</v>
          </cell>
          <cell r="E51">
            <v>1</v>
          </cell>
          <cell r="F51">
            <v>16531</v>
          </cell>
          <cell r="G51">
            <v>0</v>
          </cell>
          <cell r="H51">
            <v>1</v>
          </cell>
          <cell r="I51">
            <v>0</v>
          </cell>
          <cell r="J51">
            <v>258325</v>
          </cell>
          <cell r="K51">
            <v>0</v>
          </cell>
          <cell r="L51">
            <v>52366</v>
          </cell>
          <cell r="M51">
            <v>0</v>
          </cell>
          <cell r="N51">
            <v>310691</v>
          </cell>
          <cell r="O51" t="str">
            <v>Hакопленный износ-transport vositalari</v>
          </cell>
        </row>
        <row r="52">
          <cell r="A52">
            <v>9</v>
          </cell>
          <cell r="B52">
            <v>214</v>
          </cell>
          <cell r="C52">
            <v>7783</v>
          </cell>
          <cell r="D52">
            <v>15.01</v>
          </cell>
          <cell r="E52">
            <v>1</v>
          </cell>
          <cell r="F52">
            <v>16531</v>
          </cell>
          <cell r="G52">
            <v>0</v>
          </cell>
          <cell r="H52">
            <v>1</v>
          </cell>
          <cell r="I52">
            <v>0</v>
          </cell>
          <cell r="J52">
            <v>104163</v>
          </cell>
          <cell r="K52">
            <v>0</v>
          </cell>
          <cell r="L52">
            <v>42901.919999999998</v>
          </cell>
          <cell r="M52">
            <v>0</v>
          </cell>
          <cell r="N52">
            <v>147064.92000000001</v>
          </cell>
          <cell r="O52" t="str">
            <v>Hакопленный износ-transport vositalari</v>
          </cell>
        </row>
        <row r="53">
          <cell r="A53">
            <v>9</v>
          </cell>
          <cell r="B53">
            <v>214</v>
          </cell>
          <cell r="C53">
            <v>7845</v>
          </cell>
          <cell r="D53">
            <v>15.01</v>
          </cell>
          <cell r="E53">
            <v>1</v>
          </cell>
          <cell r="F53">
            <v>16531</v>
          </cell>
          <cell r="G53">
            <v>0</v>
          </cell>
          <cell r="H53">
            <v>1</v>
          </cell>
          <cell r="I53">
            <v>0</v>
          </cell>
          <cell r="J53">
            <v>159635</v>
          </cell>
          <cell r="K53">
            <v>0</v>
          </cell>
          <cell r="L53">
            <v>0</v>
          </cell>
          <cell r="M53">
            <v>0</v>
          </cell>
          <cell r="N53">
            <v>159635</v>
          </cell>
          <cell r="O53" t="str">
            <v>Hакопленный износ-transport vositalari</v>
          </cell>
        </row>
        <row r="54">
          <cell r="A54">
            <v>9</v>
          </cell>
          <cell r="B54">
            <v>214</v>
          </cell>
          <cell r="C54">
            <v>7948</v>
          </cell>
          <cell r="D54">
            <v>15.01</v>
          </cell>
          <cell r="E54">
            <v>1</v>
          </cell>
          <cell r="F54">
            <v>16531</v>
          </cell>
          <cell r="G54">
            <v>0</v>
          </cell>
          <cell r="H54">
            <v>1</v>
          </cell>
          <cell r="I54">
            <v>0</v>
          </cell>
          <cell r="J54">
            <v>326950</v>
          </cell>
          <cell r="K54">
            <v>0</v>
          </cell>
          <cell r="L54">
            <v>64531</v>
          </cell>
          <cell r="M54">
            <v>0</v>
          </cell>
          <cell r="N54">
            <v>391481</v>
          </cell>
          <cell r="O54" t="str">
            <v>Hакопленный износ-transport vositalari</v>
          </cell>
        </row>
        <row r="55">
          <cell r="A55">
            <v>9</v>
          </cell>
          <cell r="B55">
            <v>214</v>
          </cell>
          <cell r="C55">
            <v>8104</v>
          </cell>
          <cell r="D55">
            <v>15.01</v>
          </cell>
          <cell r="E55">
            <v>1</v>
          </cell>
          <cell r="F55">
            <v>16531</v>
          </cell>
          <cell r="G55">
            <v>0</v>
          </cell>
          <cell r="H55">
            <v>1</v>
          </cell>
          <cell r="I55">
            <v>0</v>
          </cell>
          <cell r="J55">
            <v>149401</v>
          </cell>
          <cell r="K55">
            <v>0</v>
          </cell>
          <cell r="L55">
            <v>21559.15</v>
          </cell>
          <cell r="M55">
            <v>0</v>
          </cell>
          <cell r="N55">
            <v>170960.15</v>
          </cell>
          <cell r="O55" t="str">
            <v>Hакопленный износ-transport vositalari</v>
          </cell>
        </row>
        <row r="56">
          <cell r="A56">
            <v>9</v>
          </cell>
          <cell r="B56">
            <v>214</v>
          </cell>
          <cell r="C56">
            <v>8137</v>
          </cell>
          <cell r="D56">
            <v>15.01</v>
          </cell>
          <cell r="E56">
            <v>1</v>
          </cell>
          <cell r="F56">
            <v>16531</v>
          </cell>
          <cell r="G56">
            <v>0</v>
          </cell>
          <cell r="H56">
            <v>1</v>
          </cell>
          <cell r="I56">
            <v>0</v>
          </cell>
          <cell r="J56">
            <v>54211</v>
          </cell>
          <cell r="K56">
            <v>0</v>
          </cell>
          <cell r="L56">
            <v>0</v>
          </cell>
          <cell r="M56">
            <v>0</v>
          </cell>
          <cell r="N56">
            <v>54211</v>
          </cell>
          <cell r="O56" t="str">
            <v>Hакопленный износ-transport vositalari</v>
          </cell>
        </row>
        <row r="57">
          <cell r="A57">
            <v>9</v>
          </cell>
          <cell r="B57">
            <v>214</v>
          </cell>
          <cell r="C57">
            <v>8298</v>
          </cell>
          <cell r="D57">
            <v>15.01</v>
          </cell>
          <cell r="E57">
            <v>1</v>
          </cell>
          <cell r="F57">
            <v>16531</v>
          </cell>
          <cell r="G57">
            <v>0</v>
          </cell>
          <cell r="H57">
            <v>1</v>
          </cell>
          <cell r="I57">
            <v>0</v>
          </cell>
          <cell r="J57">
            <v>129890</v>
          </cell>
          <cell r="K57">
            <v>0</v>
          </cell>
          <cell r="L57">
            <v>27834</v>
          </cell>
          <cell r="M57">
            <v>0</v>
          </cell>
          <cell r="N57">
            <v>157724</v>
          </cell>
          <cell r="O57" t="str">
            <v>Hакопленный износ-transport vositalari</v>
          </cell>
        </row>
        <row r="58">
          <cell r="A58">
            <v>9</v>
          </cell>
          <cell r="B58">
            <v>214</v>
          </cell>
          <cell r="C58">
            <v>8659</v>
          </cell>
          <cell r="D58">
            <v>15.01</v>
          </cell>
          <cell r="E58">
            <v>1</v>
          </cell>
          <cell r="F58">
            <v>16531</v>
          </cell>
          <cell r="G58">
            <v>0</v>
          </cell>
          <cell r="H58">
            <v>1</v>
          </cell>
          <cell r="I58">
            <v>0</v>
          </cell>
          <cell r="J58">
            <v>117768</v>
          </cell>
          <cell r="K58">
            <v>0</v>
          </cell>
          <cell r="L58">
            <v>25237</v>
          </cell>
          <cell r="M58">
            <v>0</v>
          </cell>
          <cell r="N58">
            <v>143005</v>
          </cell>
          <cell r="O58" t="str">
            <v>Hакопленный износ-transport vositalari</v>
          </cell>
        </row>
        <row r="59">
          <cell r="A59">
            <v>9</v>
          </cell>
          <cell r="B59">
            <v>214</v>
          </cell>
          <cell r="C59">
            <v>214</v>
          </cell>
          <cell r="D59">
            <v>15.02</v>
          </cell>
          <cell r="E59">
            <v>1</v>
          </cell>
          <cell r="F59">
            <v>16539</v>
          </cell>
          <cell r="G59">
            <v>0</v>
          </cell>
          <cell r="H59">
            <v>1</v>
          </cell>
          <cell r="I59">
            <v>0</v>
          </cell>
          <cell r="J59">
            <v>1310436</v>
          </cell>
          <cell r="K59">
            <v>0</v>
          </cell>
          <cell r="L59">
            <v>297244</v>
          </cell>
          <cell r="M59">
            <v>0</v>
          </cell>
          <cell r="N59">
            <v>1607680</v>
          </cell>
          <cell r="O59" t="str">
            <v>Hакопленный износ-Mebel, uskunalar va jixozlar</v>
          </cell>
        </row>
        <row r="60">
          <cell r="A60">
            <v>9</v>
          </cell>
          <cell r="B60">
            <v>214</v>
          </cell>
          <cell r="C60">
            <v>3563</v>
          </cell>
          <cell r="D60">
            <v>15.02</v>
          </cell>
          <cell r="E60">
            <v>1</v>
          </cell>
          <cell r="F60">
            <v>16539</v>
          </cell>
          <cell r="G60">
            <v>0</v>
          </cell>
          <cell r="H60">
            <v>1</v>
          </cell>
          <cell r="I60">
            <v>0</v>
          </cell>
          <cell r="J60">
            <v>1352659</v>
          </cell>
          <cell r="K60">
            <v>0</v>
          </cell>
          <cell r="L60">
            <v>119971</v>
          </cell>
          <cell r="M60">
            <v>0</v>
          </cell>
          <cell r="N60">
            <v>1472630</v>
          </cell>
          <cell r="O60" t="str">
            <v>Hакопленный износ-Mebel, uskunalar va jixozlar</v>
          </cell>
        </row>
        <row r="61">
          <cell r="A61">
            <v>9</v>
          </cell>
          <cell r="B61">
            <v>214</v>
          </cell>
          <cell r="C61">
            <v>5996</v>
          </cell>
          <cell r="D61">
            <v>15.02</v>
          </cell>
          <cell r="E61">
            <v>1</v>
          </cell>
          <cell r="F61">
            <v>16539</v>
          </cell>
          <cell r="G61">
            <v>0</v>
          </cell>
          <cell r="H61">
            <v>1</v>
          </cell>
          <cell r="I61">
            <v>0</v>
          </cell>
          <cell r="J61">
            <v>998859</v>
          </cell>
          <cell r="K61">
            <v>0</v>
          </cell>
          <cell r="L61">
            <v>328222</v>
          </cell>
          <cell r="M61">
            <v>0</v>
          </cell>
          <cell r="N61">
            <v>1327081</v>
          </cell>
          <cell r="O61" t="str">
            <v>Hакопленный износ-Mebel, uskunalar va jixozlar</v>
          </cell>
        </row>
        <row r="62">
          <cell r="A62">
            <v>9</v>
          </cell>
          <cell r="B62">
            <v>214</v>
          </cell>
          <cell r="C62">
            <v>7783</v>
          </cell>
          <cell r="D62">
            <v>15.02</v>
          </cell>
          <cell r="E62">
            <v>1</v>
          </cell>
          <cell r="F62">
            <v>16539</v>
          </cell>
          <cell r="G62">
            <v>0</v>
          </cell>
          <cell r="H62">
            <v>1</v>
          </cell>
          <cell r="I62">
            <v>0</v>
          </cell>
          <cell r="J62">
            <v>1160593</v>
          </cell>
          <cell r="K62">
            <v>0</v>
          </cell>
          <cell r="L62">
            <v>252850</v>
          </cell>
          <cell r="M62">
            <v>0</v>
          </cell>
          <cell r="N62">
            <v>1413443</v>
          </cell>
          <cell r="O62" t="str">
            <v>Hакопленный износ-Mebel, uskunalar va jixozlar</v>
          </cell>
        </row>
        <row r="63">
          <cell r="A63">
            <v>9</v>
          </cell>
          <cell r="B63">
            <v>214</v>
          </cell>
          <cell r="C63">
            <v>7845</v>
          </cell>
          <cell r="D63">
            <v>15.02</v>
          </cell>
          <cell r="E63">
            <v>1</v>
          </cell>
          <cell r="F63">
            <v>16539</v>
          </cell>
          <cell r="G63">
            <v>0</v>
          </cell>
          <cell r="H63">
            <v>1</v>
          </cell>
          <cell r="I63">
            <v>0</v>
          </cell>
          <cell r="J63">
            <v>925681</v>
          </cell>
          <cell r="K63">
            <v>0</v>
          </cell>
          <cell r="L63">
            <v>276617</v>
          </cell>
          <cell r="M63">
            <v>0</v>
          </cell>
          <cell r="N63">
            <v>1202298</v>
          </cell>
          <cell r="O63" t="str">
            <v>Hакопленный износ-Mebel, uskunalar va jixozlar</v>
          </cell>
        </row>
        <row r="64">
          <cell r="A64">
            <v>9</v>
          </cell>
          <cell r="B64">
            <v>214</v>
          </cell>
          <cell r="C64">
            <v>7948</v>
          </cell>
          <cell r="D64">
            <v>15.02</v>
          </cell>
          <cell r="E64">
            <v>1</v>
          </cell>
          <cell r="F64">
            <v>16539</v>
          </cell>
          <cell r="G64">
            <v>0</v>
          </cell>
          <cell r="H64">
            <v>1</v>
          </cell>
          <cell r="I64">
            <v>0</v>
          </cell>
          <cell r="J64">
            <v>690212.76</v>
          </cell>
          <cell r="K64">
            <v>0</v>
          </cell>
          <cell r="L64">
            <v>176628</v>
          </cell>
          <cell r="M64">
            <v>0</v>
          </cell>
          <cell r="N64">
            <v>866840.76</v>
          </cell>
          <cell r="O64" t="str">
            <v>Hакопленный износ-Mebel, uskunalar va jixozlar</v>
          </cell>
        </row>
        <row r="65">
          <cell r="A65">
            <v>9</v>
          </cell>
          <cell r="B65">
            <v>214</v>
          </cell>
          <cell r="C65">
            <v>8104</v>
          </cell>
          <cell r="D65">
            <v>15.02</v>
          </cell>
          <cell r="E65">
            <v>1</v>
          </cell>
          <cell r="F65">
            <v>16539</v>
          </cell>
          <cell r="G65">
            <v>0</v>
          </cell>
          <cell r="H65">
            <v>1</v>
          </cell>
          <cell r="I65">
            <v>0</v>
          </cell>
          <cell r="J65">
            <v>693335.54</v>
          </cell>
          <cell r="K65">
            <v>0</v>
          </cell>
          <cell r="L65">
            <v>143324</v>
          </cell>
          <cell r="M65">
            <v>0</v>
          </cell>
          <cell r="N65">
            <v>836659.54</v>
          </cell>
          <cell r="O65" t="str">
            <v>Hакопленный износ-Mebel, uskunalar va jixozlar</v>
          </cell>
        </row>
        <row r="66">
          <cell r="A66">
            <v>9</v>
          </cell>
          <cell r="B66">
            <v>214</v>
          </cell>
          <cell r="C66">
            <v>8137</v>
          </cell>
          <cell r="D66">
            <v>15.02</v>
          </cell>
          <cell r="E66">
            <v>1</v>
          </cell>
          <cell r="F66">
            <v>16539</v>
          </cell>
          <cell r="G66">
            <v>0</v>
          </cell>
          <cell r="H66">
            <v>1</v>
          </cell>
          <cell r="I66">
            <v>0</v>
          </cell>
          <cell r="J66">
            <v>530701</v>
          </cell>
          <cell r="K66">
            <v>0</v>
          </cell>
          <cell r="L66">
            <v>202734</v>
          </cell>
          <cell r="M66">
            <v>0</v>
          </cell>
          <cell r="N66">
            <v>733435</v>
          </cell>
          <cell r="O66" t="str">
            <v>Hакопленный износ-Mebel, uskunalar va jixozlar</v>
          </cell>
        </row>
        <row r="67">
          <cell r="A67">
            <v>9</v>
          </cell>
          <cell r="B67">
            <v>214</v>
          </cell>
          <cell r="C67">
            <v>8298</v>
          </cell>
          <cell r="D67">
            <v>15.02</v>
          </cell>
          <cell r="E67">
            <v>1</v>
          </cell>
          <cell r="F67">
            <v>16539</v>
          </cell>
          <cell r="G67">
            <v>0</v>
          </cell>
          <cell r="H67">
            <v>1</v>
          </cell>
          <cell r="I67">
            <v>0</v>
          </cell>
          <cell r="J67">
            <v>799185.48</v>
          </cell>
          <cell r="K67">
            <v>0</v>
          </cell>
          <cell r="L67">
            <v>229214</v>
          </cell>
          <cell r="M67">
            <v>0</v>
          </cell>
          <cell r="N67">
            <v>1028399.48</v>
          </cell>
          <cell r="O67" t="str">
            <v>Hакопленный износ-Mebel, uskunalar va jixozlar</v>
          </cell>
        </row>
        <row r="68">
          <cell r="A68">
            <v>9</v>
          </cell>
          <cell r="B68">
            <v>214</v>
          </cell>
          <cell r="C68">
            <v>8533</v>
          </cell>
          <cell r="D68">
            <v>15.02</v>
          </cell>
          <cell r="E68">
            <v>1</v>
          </cell>
          <cell r="F68">
            <v>16539</v>
          </cell>
          <cell r="G68">
            <v>0</v>
          </cell>
          <cell r="H68">
            <v>1</v>
          </cell>
          <cell r="I68">
            <v>0</v>
          </cell>
          <cell r="J68">
            <v>255458.33</v>
          </cell>
          <cell r="K68">
            <v>0</v>
          </cell>
          <cell r="L68">
            <v>159032.25</v>
          </cell>
          <cell r="M68">
            <v>0</v>
          </cell>
          <cell r="N68">
            <v>414490.58</v>
          </cell>
          <cell r="O68" t="str">
            <v>Hакопленный износ-Mebel, uskunalar va jixozlar</v>
          </cell>
        </row>
        <row r="69">
          <cell r="A69">
            <v>9</v>
          </cell>
          <cell r="B69">
            <v>214</v>
          </cell>
          <cell r="C69">
            <v>8659</v>
          </cell>
          <cell r="D69">
            <v>15.02</v>
          </cell>
          <cell r="E69">
            <v>1</v>
          </cell>
          <cell r="F69">
            <v>16539</v>
          </cell>
          <cell r="G69">
            <v>0</v>
          </cell>
          <cell r="H69">
            <v>1</v>
          </cell>
          <cell r="I69">
            <v>0</v>
          </cell>
          <cell r="J69">
            <v>555582</v>
          </cell>
          <cell r="K69">
            <v>0</v>
          </cell>
          <cell r="L69">
            <v>172849</v>
          </cell>
          <cell r="M69">
            <v>0</v>
          </cell>
          <cell r="N69">
            <v>728431</v>
          </cell>
          <cell r="O69" t="str">
            <v>Hакопленный износ-Mebel, uskunalar va jixozlar</v>
          </cell>
        </row>
        <row r="70">
          <cell r="A70">
            <v>9</v>
          </cell>
          <cell r="B70">
            <v>214</v>
          </cell>
          <cell r="C70">
            <v>8137</v>
          </cell>
          <cell r="D70">
            <v>15.03</v>
          </cell>
          <cell r="E70">
            <v>1</v>
          </cell>
          <cell r="F70">
            <v>16545</v>
          </cell>
          <cell r="G70">
            <v>0</v>
          </cell>
          <cell r="H70">
            <v>1</v>
          </cell>
          <cell r="I70">
            <v>0</v>
          </cell>
          <cell r="J70">
            <v>0</v>
          </cell>
          <cell r="K70">
            <v>0</v>
          </cell>
          <cell r="L70">
            <v>1098</v>
          </cell>
          <cell r="M70">
            <v>0</v>
          </cell>
          <cell r="N70">
            <v>1098</v>
          </cell>
          <cell r="O70" t="str">
            <v>Накопленный износ-Nomaterial aktivlar</v>
          </cell>
        </row>
        <row r="71">
          <cell r="A71">
            <v>9</v>
          </cell>
          <cell r="B71">
            <v>214</v>
          </cell>
          <cell r="C71">
            <v>3563</v>
          </cell>
          <cell r="D71">
            <v>31.01</v>
          </cell>
          <cell r="E71">
            <v>3</v>
          </cell>
          <cell r="F71">
            <v>10101.01</v>
          </cell>
          <cell r="G71">
            <v>0</v>
          </cell>
          <cell r="H71">
            <v>1</v>
          </cell>
          <cell r="I71">
            <v>833309.78</v>
          </cell>
          <cell r="J71">
            <v>0</v>
          </cell>
          <cell r="K71">
            <v>477825279.14999998</v>
          </cell>
          <cell r="L71">
            <v>478548525.56999999</v>
          </cell>
          <cell r="M71">
            <v>110063.36</v>
          </cell>
          <cell r="N71">
            <v>0</v>
          </cell>
          <cell r="O71" t="str">
            <v>Кассавая наличность оборотной кассы</v>
          </cell>
        </row>
        <row r="72">
          <cell r="A72">
            <v>9</v>
          </cell>
          <cell r="B72">
            <v>214</v>
          </cell>
          <cell r="C72">
            <v>5996</v>
          </cell>
          <cell r="D72">
            <v>31.01</v>
          </cell>
          <cell r="E72">
            <v>3</v>
          </cell>
          <cell r="F72">
            <v>10101.01</v>
          </cell>
          <cell r="G72">
            <v>0</v>
          </cell>
          <cell r="H72">
            <v>1</v>
          </cell>
          <cell r="I72">
            <v>2372705.35</v>
          </cell>
          <cell r="J72">
            <v>0</v>
          </cell>
          <cell r="K72">
            <v>392495712.38999999</v>
          </cell>
          <cell r="L72">
            <v>394085869.32999998</v>
          </cell>
          <cell r="M72">
            <v>782548.41</v>
          </cell>
          <cell r="N72">
            <v>0</v>
          </cell>
          <cell r="O72" t="str">
            <v>Tijorat bankning kassasi</v>
          </cell>
        </row>
        <row r="73">
          <cell r="A73">
            <v>9</v>
          </cell>
          <cell r="B73">
            <v>214</v>
          </cell>
          <cell r="C73">
            <v>7783</v>
          </cell>
          <cell r="D73">
            <v>31.01</v>
          </cell>
          <cell r="E73">
            <v>3</v>
          </cell>
          <cell r="F73">
            <v>10101.01</v>
          </cell>
          <cell r="G73">
            <v>0</v>
          </cell>
          <cell r="H73">
            <v>1</v>
          </cell>
          <cell r="I73">
            <v>246751.31</v>
          </cell>
          <cell r="J73">
            <v>0</v>
          </cell>
          <cell r="K73">
            <v>246557038.33000001</v>
          </cell>
          <cell r="L73">
            <v>246088576.41</v>
          </cell>
          <cell r="M73">
            <v>715213.23</v>
          </cell>
          <cell r="N73">
            <v>0</v>
          </cell>
          <cell r="O73" t="str">
            <v>Кассавая наличность оборотной кассы</v>
          </cell>
        </row>
        <row r="74">
          <cell r="A74">
            <v>9</v>
          </cell>
          <cell r="B74">
            <v>214</v>
          </cell>
          <cell r="C74">
            <v>7845</v>
          </cell>
          <cell r="D74">
            <v>31.01</v>
          </cell>
          <cell r="E74">
            <v>3</v>
          </cell>
          <cell r="F74">
            <v>10101.01</v>
          </cell>
          <cell r="G74">
            <v>0</v>
          </cell>
          <cell r="H74">
            <v>1</v>
          </cell>
          <cell r="I74">
            <v>42727.01</v>
          </cell>
          <cell r="J74">
            <v>0</v>
          </cell>
          <cell r="K74">
            <v>261628555.24000001</v>
          </cell>
          <cell r="L74">
            <v>261513237.93000001</v>
          </cell>
          <cell r="M74">
            <v>158044.32</v>
          </cell>
          <cell r="N74">
            <v>0</v>
          </cell>
          <cell r="O74" t="str">
            <v>Tijorat bankning kassasi</v>
          </cell>
        </row>
        <row r="75">
          <cell r="A75">
            <v>9</v>
          </cell>
          <cell r="B75">
            <v>214</v>
          </cell>
          <cell r="C75">
            <v>7948</v>
          </cell>
          <cell r="D75">
            <v>31.01</v>
          </cell>
          <cell r="E75">
            <v>3</v>
          </cell>
          <cell r="F75">
            <v>10101.01</v>
          </cell>
          <cell r="G75">
            <v>0</v>
          </cell>
          <cell r="H75">
            <v>1</v>
          </cell>
          <cell r="I75">
            <v>658255.13</v>
          </cell>
          <cell r="J75">
            <v>0</v>
          </cell>
          <cell r="K75">
            <v>227486497.49000001</v>
          </cell>
          <cell r="L75">
            <v>227983562.63999999</v>
          </cell>
          <cell r="M75">
            <v>161189.98000000001</v>
          </cell>
          <cell r="N75">
            <v>0</v>
          </cell>
          <cell r="O75" t="str">
            <v>Tijorat bankning kassasi</v>
          </cell>
        </row>
        <row r="76">
          <cell r="A76">
            <v>9</v>
          </cell>
          <cell r="B76">
            <v>214</v>
          </cell>
          <cell r="C76">
            <v>8002</v>
          </cell>
          <cell r="D76">
            <v>31.01</v>
          </cell>
          <cell r="E76">
            <v>3</v>
          </cell>
          <cell r="F76">
            <v>10101.01</v>
          </cell>
          <cell r="G76">
            <v>0</v>
          </cell>
          <cell r="H76">
            <v>1</v>
          </cell>
          <cell r="I76">
            <v>612879.51</v>
          </cell>
          <cell r="J76">
            <v>0</v>
          </cell>
          <cell r="K76">
            <v>149437536.75</v>
          </cell>
          <cell r="L76">
            <v>149869243.80000001</v>
          </cell>
          <cell r="M76">
            <v>181172.46</v>
          </cell>
          <cell r="N76">
            <v>0</v>
          </cell>
          <cell r="O76" t="str">
            <v>Tijorat bankning kassasi</v>
          </cell>
        </row>
        <row r="77">
          <cell r="A77">
            <v>9</v>
          </cell>
          <cell r="B77">
            <v>214</v>
          </cell>
          <cell r="C77">
            <v>8104</v>
          </cell>
          <cell r="D77">
            <v>31.01</v>
          </cell>
          <cell r="E77">
            <v>3</v>
          </cell>
          <cell r="F77">
            <v>10101.01</v>
          </cell>
          <cell r="G77">
            <v>0</v>
          </cell>
          <cell r="H77">
            <v>1</v>
          </cell>
          <cell r="I77">
            <v>641040.15</v>
          </cell>
          <cell r="J77">
            <v>0</v>
          </cell>
          <cell r="K77">
            <v>185651951.69999999</v>
          </cell>
          <cell r="L77">
            <v>185657681.75</v>
          </cell>
          <cell r="M77">
            <v>635310.1</v>
          </cell>
          <cell r="N77">
            <v>0</v>
          </cell>
          <cell r="O77" t="str">
            <v>Tijorat bankning kassasi</v>
          </cell>
        </row>
        <row r="78">
          <cell r="A78">
            <v>9</v>
          </cell>
          <cell r="B78">
            <v>214</v>
          </cell>
          <cell r="C78">
            <v>8137</v>
          </cell>
          <cell r="D78">
            <v>31.01</v>
          </cell>
          <cell r="E78">
            <v>3</v>
          </cell>
          <cell r="F78">
            <v>10101.01</v>
          </cell>
          <cell r="G78">
            <v>0</v>
          </cell>
          <cell r="H78">
            <v>1</v>
          </cell>
          <cell r="I78">
            <v>702219.44</v>
          </cell>
          <cell r="J78">
            <v>0</v>
          </cell>
          <cell r="K78">
            <v>148630461.33000001</v>
          </cell>
          <cell r="L78">
            <v>149129961.16999999</v>
          </cell>
          <cell r="M78">
            <v>202719.6</v>
          </cell>
          <cell r="N78">
            <v>0</v>
          </cell>
          <cell r="O78" t="str">
            <v>Tijorat bankning kassasi</v>
          </cell>
        </row>
        <row r="79">
          <cell r="A79">
            <v>9</v>
          </cell>
          <cell r="B79">
            <v>214</v>
          </cell>
          <cell r="C79">
            <v>8298</v>
          </cell>
          <cell r="D79">
            <v>31.01</v>
          </cell>
          <cell r="E79">
            <v>3</v>
          </cell>
          <cell r="F79">
            <v>10101.01</v>
          </cell>
          <cell r="G79">
            <v>0</v>
          </cell>
          <cell r="H79">
            <v>1</v>
          </cell>
          <cell r="I79">
            <v>171965.58</v>
          </cell>
          <cell r="J79">
            <v>0</v>
          </cell>
          <cell r="K79">
            <v>204458498.56</v>
          </cell>
          <cell r="L79">
            <v>204351578.27000001</v>
          </cell>
          <cell r="M79">
            <v>278885.87</v>
          </cell>
          <cell r="N79">
            <v>0</v>
          </cell>
          <cell r="O79" t="str">
            <v>Tijorat bankning kassasi</v>
          </cell>
        </row>
        <row r="80">
          <cell r="A80">
            <v>9</v>
          </cell>
          <cell r="B80">
            <v>214</v>
          </cell>
          <cell r="C80">
            <v>8533</v>
          </cell>
          <cell r="D80">
            <v>31.01</v>
          </cell>
          <cell r="E80">
            <v>3</v>
          </cell>
          <cell r="F80">
            <v>10101.01</v>
          </cell>
          <cell r="G80">
            <v>0</v>
          </cell>
          <cell r="H80">
            <v>1</v>
          </cell>
          <cell r="I80">
            <v>998833.25</v>
          </cell>
          <cell r="J80">
            <v>0</v>
          </cell>
          <cell r="K80">
            <v>72835336.920000002</v>
          </cell>
          <cell r="L80">
            <v>73453791.480000004</v>
          </cell>
          <cell r="M80">
            <v>380378.69</v>
          </cell>
          <cell r="N80">
            <v>0</v>
          </cell>
          <cell r="O80" t="str">
            <v>Tijorat bankning kassasi</v>
          </cell>
        </row>
        <row r="81">
          <cell r="A81">
            <v>9</v>
          </cell>
          <cell r="B81">
            <v>214</v>
          </cell>
          <cell r="C81">
            <v>8659</v>
          </cell>
          <cell r="D81">
            <v>31.01</v>
          </cell>
          <cell r="E81">
            <v>3</v>
          </cell>
          <cell r="F81">
            <v>10101.01</v>
          </cell>
          <cell r="G81">
            <v>0</v>
          </cell>
          <cell r="H81">
            <v>1</v>
          </cell>
          <cell r="I81">
            <v>2274091.11</v>
          </cell>
          <cell r="J81">
            <v>0</v>
          </cell>
          <cell r="K81">
            <v>234069018.03</v>
          </cell>
          <cell r="L81">
            <v>234628178.84</v>
          </cell>
          <cell r="M81">
            <v>1714930.3</v>
          </cell>
          <cell r="N81">
            <v>0</v>
          </cell>
          <cell r="O81" t="str">
            <v>Tijorat bankning kassasi</v>
          </cell>
        </row>
        <row r="82">
          <cell r="A82">
            <v>9</v>
          </cell>
          <cell r="B82">
            <v>214</v>
          </cell>
          <cell r="C82">
            <v>3563</v>
          </cell>
          <cell r="D82">
            <v>32</v>
          </cell>
          <cell r="E82">
            <v>3</v>
          </cell>
          <cell r="F82">
            <v>10109.01</v>
          </cell>
          <cell r="G82">
            <v>0</v>
          </cell>
          <cell r="H82">
            <v>1</v>
          </cell>
          <cell r="I82">
            <v>0</v>
          </cell>
          <cell r="J82">
            <v>0</v>
          </cell>
          <cell r="K82">
            <v>307766738.13999999</v>
          </cell>
          <cell r="L82">
            <v>307766738.13999999</v>
          </cell>
          <cell r="M82">
            <v>0</v>
          </cell>
          <cell r="N82">
            <v>0</v>
          </cell>
          <cell r="O82" t="str">
            <v>Денежные средства (Узб.сумы) в пути</v>
          </cell>
        </row>
        <row r="83">
          <cell r="A83">
            <v>9</v>
          </cell>
          <cell r="B83">
            <v>214</v>
          </cell>
          <cell r="C83">
            <v>5996</v>
          </cell>
          <cell r="D83">
            <v>32</v>
          </cell>
          <cell r="E83">
            <v>3</v>
          </cell>
          <cell r="F83">
            <v>10109.01</v>
          </cell>
          <cell r="G83">
            <v>0</v>
          </cell>
          <cell r="H83">
            <v>1</v>
          </cell>
          <cell r="I83">
            <v>0</v>
          </cell>
          <cell r="J83">
            <v>0</v>
          </cell>
          <cell r="K83">
            <v>318882079.51999998</v>
          </cell>
          <cell r="L83">
            <v>318882079.51999998</v>
          </cell>
          <cell r="M83">
            <v>0</v>
          </cell>
          <cell r="N83">
            <v>0</v>
          </cell>
          <cell r="O83" t="str">
            <v>Денежные средства (Узб.сумы) в пути</v>
          </cell>
        </row>
        <row r="84">
          <cell r="A84">
            <v>9</v>
          </cell>
          <cell r="B84">
            <v>214</v>
          </cell>
          <cell r="C84">
            <v>7783</v>
          </cell>
          <cell r="D84">
            <v>32</v>
          </cell>
          <cell r="E84">
            <v>3</v>
          </cell>
          <cell r="F84">
            <v>10109.01</v>
          </cell>
          <cell r="G84">
            <v>0</v>
          </cell>
          <cell r="H84">
            <v>1</v>
          </cell>
          <cell r="I84">
            <v>0</v>
          </cell>
          <cell r="J84">
            <v>0</v>
          </cell>
          <cell r="K84">
            <v>201084673.13999999</v>
          </cell>
          <cell r="L84">
            <v>201084673.13999999</v>
          </cell>
          <cell r="M84">
            <v>0</v>
          </cell>
          <cell r="N84">
            <v>0</v>
          </cell>
          <cell r="O84" t="str">
            <v>Денежные средства (Узб.сумы) в пути</v>
          </cell>
        </row>
        <row r="85">
          <cell r="A85">
            <v>9</v>
          </cell>
          <cell r="B85">
            <v>214</v>
          </cell>
          <cell r="C85">
            <v>7845</v>
          </cell>
          <cell r="D85">
            <v>32</v>
          </cell>
          <cell r="E85">
            <v>3</v>
          </cell>
          <cell r="F85">
            <v>10109.01</v>
          </cell>
          <cell r="G85">
            <v>0</v>
          </cell>
          <cell r="H85">
            <v>1</v>
          </cell>
          <cell r="I85">
            <v>0</v>
          </cell>
          <cell r="J85">
            <v>0</v>
          </cell>
          <cell r="K85">
            <v>217079763.25999999</v>
          </cell>
          <cell r="L85">
            <v>217079763.25999999</v>
          </cell>
          <cell r="M85">
            <v>0</v>
          </cell>
          <cell r="N85">
            <v>0</v>
          </cell>
          <cell r="O85" t="str">
            <v>Денежные средства (Узб.сумы) в пути</v>
          </cell>
        </row>
        <row r="86">
          <cell r="A86">
            <v>9</v>
          </cell>
          <cell r="B86">
            <v>214</v>
          </cell>
          <cell r="C86">
            <v>7948</v>
          </cell>
          <cell r="D86">
            <v>32</v>
          </cell>
          <cell r="E86">
            <v>3</v>
          </cell>
          <cell r="F86">
            <v>10109.01</v>
          </cell>
          <cell r="G86">
            <v>0</v>
          </cell>
          <cell r="H86">
            <v>1</v>
          </cell>
          <cell r="I86">
            <v>0</v>
          </cell>
          <cell r="J86">
            <v>0</v>
          </cell>
          <cell r="K86">
            <v>199138258</v>
          </cell>
          <cell r="L86">
            <v>199138258</v>
          </cell>
          <cell r="M86">
            <v>0</v>
          </cell>
          <cell r="N86">
            <v>0</v>
          </cell>
          <cell r="O86" t="str">
            <v>Денежные средства (Узб.сумы) в пути</v>
          </cell>
        </row>
        <row r="87">
          <cell r="A87">
            <v>9</v>
          </cell>
          <cell r="B87">
            <v>214</v>
          </cell>
          <cell r="C87">
            <v>8002</v>
          </cell>
          <cell r="D87">
            <v>32</v>
          </cell>
          <cell r="E87">
            <v>3</v>
          </cell>
          <cell r="F87">
            <v>10109.01</v>
          </cell>
          <cell r="G87">
            <v>0</v>
          </cell>
          <cell r="H87">
            <v>1</v>
          </cell>
          <cell r="I87">
            <v>0</v>
          </cell>
          <cell r="J87">
            <v>0</v>
          </cell>
          <cell r="K87">
            <v>127873476.2</v>
          </cell>
          <cell r="L87">
            <v>127873476.2</v>
          </cell>
          <cell r="M87">
            <v>0</v>
          </cell>
          <cell r="N87">
            <v>0</v>
          </cell>
          <cell r="O87" t="str">
            <v>Денежные средства (Узб.сумы) в пути</v>
          </cell>
        </row>
        <row r="88">
          <cell r="A88">
            <v>9</v>
          </cell>
          <cell r="B88">
            <v>214</v>
          </cell>
          <cell r="C88">
            <v>8104</v>
          </cell>
          <cell r="D88">
            <v>32</v>
          </cell>
          <cell r="E88">
            <v>3</v>
          </cell>
          <cell r="F88">
            <v>10109.01</v>
          </cell>
          <cell r="G88">
            <v>0</v>
          </cell>
          <cell r="H88">
            <v>1</v>
          </cell>
          <cell r="I88">
            <v>0</v>
          </cell>
          <cell r="J88">
            <v>0</v>
          </cell>
          <cell r="K88">
            <v>161610134.94</v>
          </cell>
          <cell r="L88">
            <v>161610134.94</v>
          </cell>
          <cell r="M88">
            <v>0</v>
          </cell>
          <cell r="N88">
            <v>0</v>
          </cell>
          <cell r="O88" t="str">
            <v>Денежные средства (Узб.сумы) в пути</v>
          </cell>
        </row>
        <row r="89">
          <cell r="A89">
            <v>9</v>
          </cell>
          <cell r="B89">
            <v>214</v>
          </cell>
          <cell r="C89">
            <v>8137</v>
          </cell>
          <cell r="D89">
            <v>32</v>
          </cell>
          <cell r="E89">
            <v>3</v>
          </cell>
          <cell r="F89">
            <v>10109.01</v>
          </cell>
          <cell r="G89">
            <v>0</v>
          </cell>
          <cell r="H89">
            <v>1</v>
          </cell>
          <cell r="I89">
            <v>0</v>
          </cell>
          <cell r="J89">
            <v>0</v>
          </cell>
          <cell r="K89">
            <v>58039134.719999999</v>
          </cell>
          <cell r="L89">
            <v>58039134.719999999</v>
          </cell>
          <cell r="M89">
            <v>0</v>
          </cell>
          <cell r="N89">
            <v>0</v>
          </cell>
          <cell r="O89" t="str">
            <v>Денежные средства (Узб.сумы) в пути</v>
          </cell>
        </row>
        <row r="90">
          <cell r="A90">
            <v>9</v>
          </cell>
          <cell r="B90">
            <v>214</v>
          </cell>
          <cell r="C90">
            <v>8298</v>
          </cell>
          <cell r="D90">
            <v>32</v>
          </cell>
          <cell r="E90">
            <v>3</v>
          </cell>
          <cell r="F90">
            <v>10109.01</v>
          </cell>
          <cell r="G90">
            <v>0</v>
          </cell>
          <cell r="H90">
            <v>1</v>
          </cell>
          <cell r="I90">
            <v>0</v>
          </cell>
          <cell r="J90">
            <v>0</v>
          </cell>
          <cell r="K90">
            <v>171670864.41</v>
          </cell>
          <cell r="L90">
            <v>171670864.41</v>
          </cell>
          <cell r="M90">
            <v>0</v>
          </cell>
          <cell r="N90">
            <v>0</v>
          </cell>
          <cell r="O90" t="str">
            <v>Денежные средства (Узб.сумы) в пути</v>
          </cell>
        </row>
        <row r="91">
          <cell r="A91">
            <v>9</v>
          </cell>
          <cell r="B91">
            <v>214</v>
          </cell>
          <cell r="C91">
            <v>8533</v>
          </cell>
          <cell r="D91">
            <v>32</v>
          </cell>
          <cell r="E91">
            <v>3</v>
          </cell>
          <cell r="F91">
            <v>10109.01</v>
          </cell>
          <cell r="G91">
            <v>0</v>
          </cell>
          <cell r="H91">
            <v>1</v>
          </cell>
          <cell r="I91">
            <v>0</v>
          </cell>
          <cell r="J91">
            <v>0</v>
          </cell>
          <cell r="K91">
            <v>37655544</v>
          </cell>
          <cell r="L91">
            <v>37655544</v>
          </cell>
          <cell r="M91">
            <v>0</v>
          </cell>
          <cell r="N91">
            <v>0</v>
          </cell>
          <cell r="O91" t="str">
            <v>Денежные средства (Узб.сумы) в пути</v>
          </cell>
        </row>
        <row r="92">
          <cell r="A92">
            <v>9</v>
          </cell>
          <cell r="B92">
            <v>214</v>
          </cell>
          <cell r="C92">
            <v>8659</v>
          </cell>
          <cell r="D92">
            <v>32</v>
          </cell>
          <cell r="E92">
            <v>3</v>
          </cell>
          <cell r="F92">
            <v>10109.01</v>
          </cell>
          <cell r="G92">
            <v>0</v>
          </cell>
          <cell r="H92">
            <v>1</v>
          </cell>
          <cell r="I92">
            <v>0</v>
          </cell>
          <cell r="J92">
            <v>0</v>
          </cell>
          <cell r="K92">
            <v>193208899.18000001</v>
          </cell>
          <cell r="L92">
            <v>193208899.18000001</v>
          </cell>
          <cell r="M92">
            <v>0</v>
          </cell>
          <cell r="N92">
            <v>0</v>
          </cell>
          <cell r="O92" t="str">
            <v>Денежные средства (Узб.сумы) в пути</v>
          </cell>
        </row>
        <row r="93">
          <cell r="A93">
            <v>9</v>
          </cell>
          <cell r="B93">
            <v>214</v>
          </cell>
          <cell r="C93">
            <v>8298</v>
          </cell>
          <cell r="D93">
            <v>33</v>
          </cell>
          <cell r="E93">
            <v>3</v>
          </cell>
          <cell r="F93">
            <v>10101.02</v>
          </cell>
          <cell r="G93">
            <v>0</v>
          </cell>
          <cell r="H93">
            <v>1</v>
          </cell>
          <cell r="I93">
            <v>1700000</v>
          </cell>
          <cell r="J93">
            <v>0</v>
          </cell>
          <cell r="K93">
            <v>1030000</v>
          </cell>
          <cell r="L93">
            <v>2730000</v>
          </cell>
          <cell r="M93">
            <v>0</v>
          </cell>
          <cell r="N93">
            <v>0</v>
          </cell>
          <cell r="O93" t="str">
            <v>Limitdan ortiq naqd pul mablaglari</v>
          </cell>
        </row>
        <row r="94">
          <cell r="A94">
            <v>9</v>
          </cell>
          <cell r="B94">
            <v>214</v>
          </cell>
          <cell r="C94">
            <v>3563</v>
          </cell>
          <cell r="D94">
            <v>70</v>
          </cell>
          <cell r="E94">
            <v>5</v>
          </cell>
          <cell r="F94">
            <v>20206.009999999998</v>
          </cell>
          <cell r="G94">
            <v>0</v>
          </cell>
          <cell r="H94">
            <v>2</v>
          </cell>
          <cell r="I94">
            <v>0</v>
          </cell>
          <cell r="J94">
            <v>38519.800000000003</v>
          </cell>
          <cell r="K94">
            <v>0</v>
          </cell>
          <cell r="L94">
            <v>8711.82</v>
          </cell>
          <cell r="M94">
            <v>0</v>
          </cell>
          <cell r="N94">
            <v>47231.62</v>
          </cell>
          <cell r="O94" t="str">
            <v>Валютный вклад до востребования</v>
          </cell>
        </row>
        <row r="95">
          <cell r="A95">
            <v>9</v>
          </cell>
          <cell r="B95">
            <v>214</v>
          </cell>
          <cell r="C95">
            <v>214</v>
          </cell>
          <cell r="D95">
            <v>120.01</v>
          </cell>
          <cell r="E95">
            <v>6</v>
          </cell>
          <cell r="F95">
            <v>23404.01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5239900</v>
          </cell>
          <cell r="L95">
            <v>5682700</v>
          </cell>
          <cell r="M95">
            <v>0</v>
          </cell>
          <cell r="N95">
            <v>442800</v>
          </cell>
          <cell r="O95" t="str">
            <v>Mudofaa Vazirligining nafaqalari bo`yicha hisob-kitoblar</v>
          </cell>
        </row>
        <row r="96">
          <cell r="A96">
            <v>9</v>
          </cell>
          <cell r="B96">
            <v>214</v>
          </cell>
          <cell r="C96">
            <v>3563</v>
          </cell>
          <cell r="D96">
            <v>120.01</v>
          </cell>
          <cell r="E96">
            <v>6</v>
          </cell>
          <cell r="F96">
            <v>23404.01</v>
          </cell>
          <cell r="G96">
            <v>0</v>
          </cell>
          <cell r="H96">
            <v>2</v>
          </cell>
          <cell r="I96">
            <v>0</v>
          </cell>
          <cell r="J96">
            <v>298713.31</v>
          </cell>
          <cell r="K96">
            <v>3414958.44</v>
          </cell>
          <cell r="L96">
            <v>3134000</v>
          </cell>
          <cell r="M96">
            <v>0</v>
          </cell>
          <cell r="N96">
            <v>17754.87</v>
          </cell>
          <cell r="O96" t="str">
            <v>Mudofaa Vazirligining nafaqalari bo`yicha hisob-kitoblar</v>
          </cell>
        </row>
        <row r="97">
          <cell r="A97">
            <v>9</v>
          </cell>
          <cell r="B97">
            <v>214</v>
          </cell>
          <cell r="C97">
            <v>5996</v>
          </cell>
          <cell r="D97">
            <v>120.01</v>
          </cell>
          <cell r="E97">
            <v>6</v>
          </cell>
          <cell r="F97">
            <v>23404.01</v>
          </cell>
          <cell r="G97">
            <v>0</v>
          </cell>
          <cell r="H97">
            <v>2</v>
          </cell>
          <cell r="I97">
            <v>0</v>
          </cell>
          <cell r="J97">
            <v>82120.11</v>
          </cell>
          <cell r="K97">
            <v>2690683.85</v>
          </cell>
          <cell r="L97">
            <v>2709089</v>
          </cell>
          <cell r="M97">
            <v>0</v>
          </cell>
          <cell r="N97">
            <v>100525.26</v>
          </cell>
          <cell r="O97" t="str">
            <v>Mudofaa Vazirligining nafaqalari bo`yicha hisob-kitoblar</v>
          </cell>
        </row>
        <row r="98">
          <cell r="A98">
            <v>9</v>
          </cell>
          <cell r="B98">
            <v>214</v>
          </cell>
          <cell r="C98">
            <v>7783</v>
          </cell>
          <cell r="D98">
            <v>120.01</v>
          </cell>
          <cell r="E98">
            <v>6</v>
          </cell>
          <cell r="F98">
            <v>23404.01</v>
          </cell>
          <cell r="G98">
            <v>0</v>
          </cell>
          <cell r="H98">
            <v>2</v>
          </cell>
          <cell r="I98">
            <v>0</v>
          </cell>
          <cell r="J98">
            <v>72898.710000000006</v>
          </cell>
          <cell r="K98">
            <v>1773208.5</v>
          </cell>
          <cell r="L98">
            <v>1742589</v>
          </cell>
          <cell r="M98">
            <v>0</v>
          </cell>
          <cell r="N98">
            <v>42279.21</v>
          </cell>
          <cell r="O98" t="str">
            <v>Mudofaa Vazirligining nafaqalari bo`yicha hisob-kitoblar</v>
          </cell>
        </row>
        <row r="99">
          <cell r="A99">
            <v>9</v>
          </cell>
          <cell r="B99">
            <v>214</v>
          </cell>
          <cell r="C99">
            <v>7845</v>
          </cell>
          <cell r="D99">
            <v>120.01</v>
          </cell>
          <cell r="E99">
            <v>6</v>
          </cell>
          <cell r="F99">
            <v>23404.01</v>
          </cell>
          <cell r="G99">
            <v>0</v>
          </cell>
          <cell r="H99">
            <v>2</v>
          </cell>
          <cell r="I99">
            <v>0</v>
          </cell>
          <cell r="J99">
            <v>734</v>
          </cell>
          <cell r="K99">
            <v>90763</v>
          </cell>
          <cell r="L99">
            <v>94500</v>
          </cell>
          <cell r="M99">
            <v>0</v>
          </cell>
          <cell r="N99">
            <v>4471</v>
          </cell>
          <cell r="O99" t="str">
            <v>Mudofaa Vazirligining nafaqalari bo`yicha hisob-kitoblar</v>
          </cell>
        </row>
        <row r="100">
          <cell r="A100">
            <v>9</v>
          </cell>
          <cell r="B100">
            <v>214</v>
          </cell>
          <cell r="C100">
            <v>8002</v>
          </cell>
          <cell r="D100">
            <v>120.01</v>
          </cell>
          <cell r="E100">
            <v>6</v>
          </cell>
          <cell r="F100">
            <v>23404.01</v>
          </cell>
          <cell r="G100">
            <v>0</v>
          </cell>
          <cell r="H100">
            <v>2</v>
          </cell>
          <cell r="I100">
            <v>0</v>
          </cell>
          <cell r="J100">
            <v>23286</v>
          </cell>
          <cell r="K100">
            <v>345351</v>
          </cell>
          <cell r="L100">
            <v>384400</v>
          </cell>
          <cell r="M100">
            <v>0</v>
          </cell>
          <cell r="N100">
            <v>62335</v>
          </cell>
          <cell r="O100" t="str">
            <v>Mudofaa Vazirligining nafaqalari bo`yicha hisob-kitoblar</v>
          </cell>
        </row>
        <row r="101">
          <cell r="A101">
            <v>9</v>
          </cell>
          <cell r="B101">
            <v>214</v>
          </cell>
          <cell r="C101">
            <v>8104</v>
          </cell>
          <cell r="D101">
            <v>120.01</v>
          </cell>
          <cell r="E101">
            <v>6</v>
          </cell>
          <cell r="F101">
            <v>23404.01</v>
          </cell>
          <cell r="G101">
            <v>0</v>
          </cell>
          <cell r="H101">
            <v>2</v>
          </cell>
          <cell r="I101">
            <v>0</v>
          </cell>
          <cell r="J101">
            <v>11090</v>
          </cell>
          <cell r="K101">
            <v>313920</v>
          </cell>
          <cell r="L101">
            <v>305011</v>
          </cell>
          <cell r="M101">
            <v>0</v>
          </cell>
          <cell r="N101">
            <v>2181</v>
          </cell>
          <cell r="O101" t="str">
            <v>Mudofaa Vazirligining nafaqalari bo`yicha hisob-kitoblar</v>
          </cell>
        </row>
        <row r="102">
          <cell r="A102">
            <v>9</v>
          </cell>
          <cell r="B102">
            <v>214</v>
          </cell>
          <cell r="C102">
            <v>8137</v>
          </cell>
          <cell r="D102">
            <v>120.01</v>
          </cell>
          <cell r="E102">
            <v>6</v>
          </cell>
          <cell r="F102">
            <v>23404.01</v>
          </cell>
          <cell r="G102">
            <v>0</v>
          </cell>
          <cell r="H102">
            <v>2</v>
          </cell>
          <cell r="I102">
            <v>0</v>
          </cell>
          <cell r="J102">
            <v>37784.199999999997</v>
          </cell>
          <cell r="K102">
            <v>107815</v>
          </cell>
          <cell r="L102">
            <v>80000</v>
          </cell>
          <cell r="M102">
            <v>0</v>
          </cell>
          <cell r="N102">
            <v>9969.2000000000007</v>
          </cell>
          <cell r="O102" t="str">
            <v>Mudofaa Vazirligining nafaqalari bo`yicha hisob-kitoblar</v>
          </cell>
        </row>
        <row r="103">
          <cell r="A103">
            <v>9</v>
          </cell>
          <cell r="B103">
            <v>214</v>
          </cell>
          <cell r="C103">
            <v>8298</v>
          </cell>
          <cell r="D103">
            <v>120.01</v>
          </cell>
          <cell r="E103">
            <v>6</v>
          </cell>
          <cell r="F103">
            <v>23404.01</v>
          </cell>
          <cell r="G103">
            <v>0</v>
          </cell>
          <cell r="H103">
            <v>2</v>
          </cell>
          <cell r="I103">
            <v>0</v>
          </cell>
          <cell r="J103">
            <v>24398</v>
          </cell>
          <cell r="K103">
            <v>160297.76</v>
          </cell>
          <cell r="L103">
            <v>138500</v>
          </cell>
          <cell r="M103">
            <v>0</v>
          </cell>
          <cell r="N103">
            <v>2600.2399999999998</v>
          </cell>
          <cell r="O103" t="str">
            <v>Mudofaa Vazirligining nafaqalari bo`yicha hisob-kitoblar</v>
          </cell>
        </row>
        <row r="104">
          <cell r="A104">
            <v>9</v>
          </cell>
          <cell r="B104">
            <v>214</v>
          </cell>
          <cell r="C104">
            <v>8659</v>
          </cell>
          <cell r="D104">
            <v>120.01</v>
          </cell>
          <cell r="E104">
            <v>6</v>
          </cell>
          <cell r="F104">
            <v>23404.01</v>
          </cell>
          <cell r="G104">
            <v>0</v>
          </cell>
          <cell r="H104">
            <v>2</v>
          </cell>
          <cell r="I104">
            <v>0</v>
          </cell>
          <cell r="J104">
            <v>23223</v>
          </cell>
          <cell r="K104">
            <v>106342</v>
          </cell>
          <cell r="L104">
            <v>106900</v>
          </cell>
          <cell r="M104">
            <v>0</v>
          </cell>
          <cell r="N104">
            <v>23781</v>
          </cell>
          <cell r="O104" t="str">
            <v>Mudofaa Vazirligining nafaqalari bo`yicha hisob-kitoblar</v>
          </cell>
        </row>
        <row r="105">
          <cell r="A105">
            <v>9</v>
          </cell>
          <cell r="B105">
            <v>214</v>
          </cell>
          <cell r="C105">
            <v>214</v>
          </cell>
          <cell r="D105">
            <v>120.02</v>
          </cell>
          <cell r="E105">
            <v>6</v>
          </cell>
          <cell r="F105">
            <v>23404.02</v>
          </cell>
          <cell r="G105">
            <v>0</v>
          </cell>
          <cell r="H105">
            <v>2</v>
          </cell>
          <cell r="I105">
            <v>0</v>
          </cell>
          <cell r="J105">
            <v>0</v>
          </cell>
          <cell r="K105">
            <v>38154500</v>
          </cell>
          <cell r="L105">
            <v>38945000</v>
          </cell>
          <cell r="M105">
            <v>0</v>
          </cell>
          <cell r="N105">
            <v>790500</v>
          </cell>
          <cell r="O105" t="str">
            <v>Ichki Ishlar Vazirligining nafaqalari bo`yicha hisob-kitobla</v>
          </cell>
        </row>
        <row r="106">
          <cell r="A106">
            <v>9</v>
          </cell>
          <cell r="B106">
            <v>214</v>
          </cell>
          <cell r="C106">
            <v>3563</v>
          </cell>
          <cell r="D106">
            <v>120.02</v>
          </cell>
          <cell r="E106">
            <v>6</v>
          </cell>
          <cell r="F106">
            <v>23404.02</v>
          </cell>
          <cell r="G106">
            <v>0</v>
          </cell>
          <cell r="H106">
            <v>2</v>
          </cell>
          <cell r="I106">
            <v>0</v>
          </cell>
          <cell r="J106">
            <v>1448889.41</v>
          </cell>
          <cell r="K106">
            <v>22075922.579999998</v>
          </cell>
          <cell r="L106">
            <v>20947500</v>
          </cell>
          <cell r="M106">
            <v>0</v>
          </cell>
          <cell r="N106">
            <v>320466.83</v>
          </cell>
          <cell r="O106" t="str">
            <v>Ichki Ishlar Vazirligining nafaqalari bo`yicha hisob-kitobla</v>
          </cell>
        </row>
        <row r="107">
          <cell r="A107">
            <v>9</v>
          </cell>
          <cell r="B107">
            <v>214</v>
          </cell>
          <cell r="C107">
            <v>5996</v>
          </cell>
          <cell r="D107">
            <v>120.02</v>
          </cell>
          <cell r="E107">
            <v>6</v>
          </cell>
          <cell r="F107">
            <v>23404.02</v>
          </cell>
          <cell r="G107">
            <v>0</v>
          </cell>
          <cell r="H107">
            <v>2</v>
          </cell>
          <cell r="I107">
            <v>0</v>
          </cell>
          <cell r="J107">
            <v>990677.26</v>
          </cell>
          <cell r="K107">
            <v>14318963</v>
          </cell>
          <cell r="L107">
            <v>14182640</v>
          </cell>
          <cell r="M107">
            <v>0</v>
          </cell>
          <cell r="N107">
            <v>854354.26</v>
          </cell>
          <cell r="O107" t="str">
            <v>Ichki Ishlar Vazirligining nafaqalari bo`yicha hisob-kitobla</v>
          </cell>
        </row>
        <row r="108">
          <cell r="A108">
            <v>9</v>
          </cell>
          <cell r="B108">
            <v>214</v>
          </cell>
          <cell r="C108">
            <v>7783</v>
          </cell>
          <cell r="D108">
            <v>120.02</v>
          </cell>
          <cell r="E108">
            <v>6</v>
          </cell>
          <cell r="F108">
            <v>23404.02</v>
          </cell>
          <cell r="G108">
            <v>0</v>
          </cell>
          <cell r="H108">
            <v>2</v>
          </cell>
          <cell r="I108">
            <v>0</v>
          </cell>
          <cell r="J108">
            <v>637511.43999999994</v>
          </cell>
          <cell r="K108">
            <v>15976394.25</v>
          </cell>
          <cell r="L108">
            <v>16827248</v>
          </cell>
          <cell r="M108">
            <v>0</v>
          </cell>
          <cell r="N108">
            <v>1488365.19</v>
          </cell>
          <cell r="O108" t="str">
            <v>Ichki Ishlar Vazirligining nafaqalari bo`yicha hisob-kitobla</v>
          </cell>
        </row>
        <row r="109">
          <cell r="A109">
            <v>9</v>
          </cell>
          <cell r="B109">
            <v>214</v>
          </cell>
          <cell r="C109">
            <v>7845</v>
          </cell>
          <cell r="D109">
            <v>120.02</v>
          </cell>
          <cell r="E109">
            <v>6</v>
          </cell>
          <cell r="F109">
            <v>23404.02</v>
          </cell>
          <cell r="G109">
            <v>0</v>
          </cell>
          <cell r="H109">
            <v>2</v>
          </cell>
          <cell r="I109">
            <v>0</v>
          </cell>
          <cell r="J109">
            <v>10184.629999999999</v>
          </cell>
          <cell r="K109">
            <v>1338676</v>
          </cell>
          <cell r="L109">
            <v>1350000</v>
          </cell>
          <cell r="M109">
            <v>0</v>
          </cell>
          <cell r="N109">
            <v>21508.63</v>
          </cell>
          <cell r="O109" t="str">
            <v>Ichki Ishlar Vazirligining nafaqalari bo`yicha hisob-kitobla</v>
          </cell>
        </row>
        <row r="110">
          <cell r="A110">
            <v>9</v>
          </cell>
          <cell r="B110">
            <v>214</v>
          </cell>
          <cell r="C110">
            <v>7948</v>
          </cell>
          <cell r="D110">
            <v>120.02</v>
          </cell>
          <cell r="E110">
            <v>6</v>
          </cell>
          <cell r="F110">
            <v>23404.02</v>
          </cell>
          <cell r="G110">
            <v>0</v>
          </cell>
          <cell r="H110">
            <v>2</v>
          </cell>
          <cell r="I110">
            <v>0</v>
          </cell>
          <cell r="J110">
            <v>251348.72</v>
          </cell>
          <cell r="K110">
            <v>2367845</v>
          </cell>
          <cell r="L110">
            <v>2125000</v>
          </cell>
          <cell r="M110">
            <v>0</v>
          </cell>
          <cell r="N110">
            <v>8503.7199999999993</v>
          </cell>
          <cell r="O110" t="str">
            <v>Ichki Ishlar Vazirligining nafaqalari bo`yicha hisob-kitobla</v>
          </cell>
        </row>
        <row r="111">
          <cell r="A111">
            <v>9</v>
          </cell>
          <cell r="B111">
            <v>214</v>
          </cell>
          <cell r="C111">
            <v>8002</v>
          </cell>
          <cell r="D111">
            <v>120.02</v>
          </cell>
          <cell r="E111">
            <v>6</v>
          </cell>
          <cell r="F111">
            <v>23404.02</v>
          </cell>
          <cell r="G111">
            <v>0</v>
          </cell>
          <cell r="H111">
            <v>2</v>
          </cell>
          <cell r="I111">
            <v>0</v>
          </cell>
          <cell r="J111">
            <v>74231.839999999997</v>
          </cell>
          <cell r="K111">
            <v>1360197</v>
          </cell>
          <cell r="L111">
            <v>1360000</v>
          </cell>
          <cell r="M111">
            <v>0</v>
          </cell>
          <cell r="N111">
            <v>74034.84</v>
          </cell>
          <cell r="O111" t="str">
            <v>Ichki Ishlar Vazirligining nafaqalari bo`yicha hisob-kitobla</v>
          </cell>
        </row>
        <row r="112">
          <cell r="A112">
            <v>9</v>
          </cell>
          <cell r="B112">
            <v>214</v>
          </cell>
          <cell r="C112">
            <v>8104</v>
          </cell>
          <cell r="D112">
            <v>120.02</v>
          </cell>
          <cell r="E112">
            <v>6</v>
          </cell>
          <cell r="F112">
            <v>23404.02</v>
          </cell>
          <cell r="G112">
            <v>0</v>
          </cell>
          <cell r="H112">
            <v>2</v>
          </cell>
          <cell r="I112">
            <v>0</v>
          </cell>
          <cell r="J112">
            <v>18196.04</v>
          </cell>
          <cell r="K112">
            <v>3131902.14</v>
          </cell>
          <cell r="L112">
            <v>3117000</v>
          </cell>
          <cell r="M112">
            <v>0</v>
          </cell>
          <cell r="N112">
            <v>3293.9</v>
          </cell>
          <cell r="O112" t="str">
            <v>Ichki Ishlar Vazirligining nafaqalari bo`yicha hisob-kitobla</v>
          </cell>
        </row>
        <row r="113">
          <cell r="A113">
            <v>9</v>
          </cell>
          <cell r="B113">
            <v>214</v>
          </cell>
          <cell r="C113">
            <v>8137</v>
          </cell>
          <cell r="D113">
            <v>120.02</v>
          </cell>
          <cell r="E113">
            <v>6</v>
          </cell>
          <cell r="F113">
            <v>23404.02</v>
          </cell>
          <cell r="G113">
            <v>0</v>
          </cell>
          <cell r="H113">
            <v>2</v>
          </cell>
          <cell r="I113">
            <v>0</v>
          </cell>
          <cell r="J113">
            <v>32796.04</v>
          </cell>
          <cell r="K113">
            <v>1506383</v>
          </cell>
          <cell r="L113">
            <v>1495000</v>
          </cell>
          <cell r="M113">
            <v>0</v>
          </cell>
          <cell r="N113">
            <v>21413.040000000001</v>
          </cell>
          <cell r="O113" t="str">
            <v>Ichki Ishlar Vazirligining nafaqalari bo`yicha hisob-kitobla</v>
          </cell>
        </row>
        <row r="114">
          <cell r="A114">
            <v>9</v>
          </cell>
          <cell r="B114">
            <v>214</v>
          </cell>
          <cell r="C114">
            <v>8298</v>
          </cell>
          <cell r="D114">
            <v>120.02</v>
          </cell>
          <cell r="E114">
            <v>6</v>
          </cell>
          <cell r="F114">
            <v>23404.02</v>
          </cell>
          <cell r="G114">
            <v>0</v>
          </cell>
          <cell r="H114">
            <v>2</v>
          </cell>
          <cell r="I114">
            <v>0</v>
          </cell>
          <cell r="J114">
            <v>941.14</v>
          </cell>
          <cell r="K114">
            <v>839824</v>
          </cell>
          <cell r="L114">
            <v>875000</v>
          </cell>
          <cell r="M114">
            <v>0</v>
          </cell>
          <cell r="N114">
            <v>36117.14</v>
          </cell>
          <cell r="O114" t="str">
            <v>Ichki Ishlar Vazirligining nafaqalari bo`yicha hisob-kitobla</v>
          </cell>
        </row>
        <row r="115">
          <cell r="A115">
            <v>9</v>
          </cell>
          <cell r="B115">
            <v>214</v>
          </cell>
          <cell r="C115">
            <v>8533</v>
          </cell>
          <cell r="D115">
            <v>120.02</v>
          </cell>
          <cell r="E115">
            <v>6</v>
          </cell>
          <cell r="F115">
            <v>23404.02</v>
          </cell>
          <cell r="G115">
            <v>0</v>
          </cell>
          <cell r="H115">
            <v>2</v>
          </cell>
          <cell r="I115">
            <v>0</v>
          </cell>
          <cell r="J115">
            <v>2102.6799999999998</v>
          </cell>
          <cell r="K115">
            <v>1458562</v>
          </cell>
          <cell r="L115">
            <v>1752000</v>
          </cell>
          <cell r="M115">
            <v>0</v>
          </cell>
          <cell r="N115">
            <v>295540.68</v>
          </cell>
          <cell r="O115" t="str">
            <v>Ichki Ishlar Vazirligining nafaqalari bo`yicha hisob-kitobla</v>
          </cell>
        </row>
        <row r="116">
          <cell r="A116">
            <v>9</v>
          </cell>
          <cell r="B116">
            <v>214</v>
          </cell>
          <cell r="C116">
            <v>8659</v>
          </cell>
          <cell r="D116">
            <v>120.02</v>
          </cell>
          <cell r="E116">
            <v>6</v>
          </cell>
          <cell r="F116">
            <v>23404.02</v>
          </cell>
          <cell r="G116">
            <v>0</v>
          </cell>
          <cell r="H116">
            <v>2</v>
          </cell>
          <cell r="I116">
            <v>0</v>
          </cell>
          <cell r="J116">
            <v>1039</v>
          </cell>
          <cell r="K116">
            <v>2022906</v>
          </cell>
          <cell r="L116">
            <v>2071000</v>
          </cell>
          <cell r="M116">
            <v>0</v>
          </cell>
          <cell r="N116">
            <v>49133</v>
          </cell>
          <cell r="O116" t="str">
            <v>Ichki Ishlar Vazirligining nafaqalari bo`yicha hisob-kitobla</v>
          </cell>
        </row>
        <row r="117">
          <cell r="A117">
            <v>9</v>
          </cell>
          <cell r="B117">
            <v>214</v>
          </cell>
          <cell r="C117">
            <v>214</v>
          </cell>
          <cell r="D117">
            <v>120.03</v>
          </cell>
          <cell r="E117">
            <v>6</v>
          </cell>
          <cell r="F117">
            <v>23404.03</v>
          </cell>
          <cell r="G117">
            <v>0</v>
          </cell>
          <cell r="H117">
            <v>2</v>
          </cell>
          <cell r="I117">
            <v>0</v>
          </cell>
          <cell r="J117">
            <v>0</v>
          </cell>
          <cell r="K117">
            <v>1578018.08</v>
          </cell>
          <cell r="L117">
            <v>1638018.08</v>
          </cell>
          <cell r="M117">
            <v>0</v>
          </cell>
          <cell r="N117">
            <v>60000</v>
          </cell>
          <cell r="O117" t="str">
            <v>Milliy Havfsizlik Hizmati nafaqalari bo`yicha hisob-kitoblar</v>
          </cell>
        </row>
        <row r="118">
          <cell r="A118">
            <v>9</v>
          </cell>
          <cell r="B118">
            <v>214</v>
          </cell>
          <cell r="C118">
            <v>3563</v>
          </cell>
          <cell r="D118">
            <v>120.03</v>
          </cell>
          <cell r="E118">
            <v>6</v>
          </cell>
          <cell r="F118">
            <v>23404.03</v>
          </cell>
          <cell r="G118">
            <v>0</v>
          </cell>
          <cell r="H118">
            <v>2</v>
          </cell>
          <cell r="I118">
            <v>0</v>
          </cell>
          <cell r="J118">
            <v>378.06</v>
          </cell>
          <cell r="K118">
            <v>1265152.01</v>
          </cell>
          <cell r="L118">
            <v>1367018.08</v>
          </cell>
          <cell r="M118">
            <v>0</v>
          </cell>
          <cell r="N118">
            <v>102244.13</v>
          </cell>
          <cell r="O118" t="str">
            <v>Milliy Havfsizlik Hizmati nafaqalari bo`yicha hisob-kitoblar</v>
          </cell>
        </row>
        <row r="119">
          <cell r="A119">
            <v>9</v>
          </cell>
          <cell r="B119">
            <v>214</v>
          </cell>
          <cell r="C119">
            <v>5996</v>
          </cell>
          <cell r="D119">
            <v>120.03</v>
          </cell>
          <cell r="E119">
            <v>6</v>
          </cell>
          <cell r="F119">
            <v>23404.03</v>
          </cell>
          <cell r="G119">
            <v>0</v>
          </cell>
          <cell r="H119">
            <v>2</v>
          </cell>
          <cell r="I119">
            <v>0</v>
          </cell>
          <cell r="J119">
            <v>6538.44</v>
          </cell>
          <cell r="K119">
            <v>398127.69</v>
          </cell>
          <cell r="L119">
            <v>487000</v>
          </cell>
          <cell r="M119">
            <v>0</v>
          </cell>
          <cell r="N119">
            <v>95410.75</v>
          </cell>
          <cell r="O119" t="str">
            <v>Milliy Havfsizlik Hizmati nafaqalari bo`yicha hisob-kitoblar</v>
          </cell>
        </row>
        <row r="120">
          <cell r="A120">
            <v>9</v>
          </cell>
          <cell r="B120">
            <v>214</v>
          </cell>
          <cell r="C120">
            <v>7783</v>
          </cell>
          <cell r="D120">
            <v>120.03</v>
          </cell>
          <cell r="E120">
            <v>6</v>
          </cell>
          <cell r="F120">
            <v>23404.03</v>
          </cell>
          <cell r="G120">
            <v>0</v>
          </cell>
          <cell r="H120">
            <v>2</v>
          </cell>
          <cell r="I120">
            <v>0</v>
          </cell>
          <cell r="J120">
            <v>29888.36</v>
          </cell>
          <cell r="K120">
            <v>358724.6</v>
          </cell>
          <cell r="L120">
            <v>345000</v>
          </cell>
          <cell r="M120">
            <v>0</v>
          </cell>
          <cell r="N120">
            <v>16163.76</v>
          </cell>
          <cell r="O120" t="str">
            <v>Milliy Havfsizlik Hizmati nafaqalari bo`yicha hisob-kitoblar</v>
          </cell>
        </row>
        <row r="121">
          <cell r="A121">
            <v>9</v>
          </cell>
          <cell r="B121">
            <v>214</v>
          </cell>
          <cell r="C121">
            <v>7845</v>
          </cell>
          <cell r="D121">
            <v>120.03</v>
          </cell>
          <cell r="E121">
            <v>6</v>
          </cell>
          <cell r="F121">
            <v>23404.03</v>
          </cell>
          <cell r="G121">
            <v>0</v>
          </cell>
          <cell r="H121">
            <v>2</v>
          </cell>
          <cell r="I121">
            <v>0</v>
          </cell>
          <cell r="J121">
            <v>518.08000000000004</v>
          </cell>
          <cell r="K121">
            <v>518.08000000000004</v>
          </cell>
          <cell r="L121">
            <v>0</v>
          </cell>
          <cell r="M121">
            <v>0</v>
          </cell>
          <cell r="N121">
            <v>0</v>
          </cell>
          <cell r="O121" t="str">
            <v>Milliy Havfsizlik Hizmati nafaqalari bo`yicha hisob-kitoblar</v>
          </cell>
        </row>
        <row r="122">
          <cell r="A122">
            <v>9</v>
          </cell>
          <cell r="B122">
            <v>214</v>
          </cell>
          <cell r="C122">
            <v>8002</v>
          </cell>
          <cell r="D122">
            <v>120.03</v>
          </cell>
          <cell r="E122">
            <v>6</v>
          </cell>
          <cell r="F122">
            <v>23404.03</v>
          </cell>
          <cell r="G122">
            <v>0</v>
          </cell>
          <cell r="H122">
            <v>2</v>
          </cell>
          <cell r="I122">
            <v>0</v>
          </cell>
          <cell r="J122">
            <v>3011</v>
          </cell>
          <cell r="K122">
            <v>75260</v>
          </cell>
          <cell r="L122">
            <v>76395</v>
          </cell>
          <cell r="M122">
            <v>0</v>
          </cell>
          <cell r="N122">
            <v>4146</v>
          </cell>
          <cell r="O122" t="str">
            <v>Milliy Havfsizlik Hizmati nafaqalari bo`yicha hisob-kitoblar</v>
          </cell>
        </row>
        <row r="123">
          <cell r="A123">
            <v>9</v>
          </cell>
          <cell r="B123">
            <v>214</v>
          </cell>
          <cell r="C123">
            <v>8137</v>
          </cell>
          <cell r="D123">
            <v>120.03</v>
          </cell>
          <cell r="E123">
            <v>6</v>
          </cell>
          <cell r="F123">
            <v>23404.03</v>
          </cell>
          <cell r="G123">
            <v>0</v>
          </cell>
          <cell r="H123">
            <v>2</v>
          </cell>
          <cell r="I123">
            <v>0</v>
          </cell>
          <cell r="J123">
            <v>3910.68</v>
          </cell>
          <cell r="K123">
            <v>191579.17</v>
          </cell>
          <cell r="L123">
            <v>195000</v>
          </cell>
          <cell r="M123">
            <v>0</v>
          </cell>
          <cell r="N123">
            <v>7331.51</v>
          </cell>
          <cell r="O123" t="str">
            <v>Milliy Havfsizlik Hizmati nafaqalari bo`yicha hisob-kitoblar</v>
          </cell>
        </row>
        <row r="124">
          <cell r="A124">
            <v>9</v>
          </cell>
          <cell r="B124">
            <v>214</v>
          </cell>
          <cell r="C124">
            <v>3563</v>
          </cell>
          <cell r="D124">
            <v>120.04</v>
          </cell>
          <cell r="E124">
            <v>6</v>
          </cell>
          <cell r="F124">
            <v>23404.04</v>
          </cell>
          <cell r="G124">
            <v>0</v>
          </cell>
          <cell r="H124">
            <v>2</v>
          </cell>
          <cell r="I124">
            <v>0</v>
          </cell>
          <cell r="J124">
            <v>38285</v>
          </cell>
          <cell r="K124">
            <v>0</v>
          </cell>
          <cell r="L124">
            <v>0</v>
          </cell>
          <cell r="M124">
            <v>0</v>
          </cell>
          <cell r="N124">
            <v>38285</v>
          </cell>
          <cell r="O124" t="str">
            <v>Medallar bo`yicha hisob-kitoblar</v>
          </cell>
        </row>
        <row r="125">
          <cell r="A125">
            <v>9</v>
          </cell>
          <cell r="B125">
            <v>214</v>
          </cell>
          <cell r="C125">
            <v>8298</v>
          </cell>
          <cell r="D125">
            <v>142</v>
          </cell>
          <cell r="E125">
            <v>6</v>
          </cell>
          <cell r="F125">
            <v>20202</v>
          </cell>
          <cell r="G125">
            <v>0</v>
          </cell>
          <cell r="H125">
            <v>2</v>
          </cell>
          <cell r="I125">
            <v>0</v>
          </cell>
          <cell r="J125">
            <v>0</v>
          </cell>
          <cell r="K125">
            <v>7708977.6500000004</v>
          </cell>
          <cell r="L125">
            <v>10051763.369999999</v>
          </cell>
          <cell r="M125">
            <v>0</v>
          </cell>
          <cell r="N125">
            <v>2342785.7200000002</v>
          </cell>
          <cell r="O125" t="str">
            <v>Текущие счета учр-й и орг-й,состоящих на мест.бюджетах</v>
          </cell>
        </row>
        <row r="126">
          <cell r="A126">
            <v>9</v>
          </cell>
          <cell r="B126">
            <v>214</v>
          </cell>
          <cell r="C126">
            <v>3563</v>
          </cell>
          <cell r="D126">
            <v>164</v>
          </cell>
          <cell r="E126">
            <v>7</v>
          </cell>
          <cell r="F126">
            <v>10301</v>
          </cell>
          <cell r="G126">
            <v>0</v>
          </cell>
          <cell r="H126">
            <v>1</v>
          </cell>
          <cell r="I126">
            <v>892359.33</v>
          </cell>
          <cell r="J126">
            <v>0</v>
          </cell>
          <cell r="K126">
            <v>404803141.94</v>
          </cell>
          <cell r="L126">
            <v>394480528.83999997</v>
          </cell>
          <cell r="M126">
            <v>11214972.43</v>
          </cell>
          <cell r="N126">
            <v>0</v>
          </cell>
          <cell r="O126" t="str">
            <v>Markaziy bankdagi muxbirlik raqami</v>
          </cell>
        </row>
        <row r="127">
          <cell r="A127">
            <v>9</v>
          </cell>
          <cell r="B127">
            <v>214</v>
          </cell>
          <cell r="C127">
            <v>5996</v>
          </cell>
          <cell r="D127">
            <v>164</v>
          </cell>
          <cell r="E127">
            <v>7</v>
          </cell>
          <cell r="F127">
            <v>10301</v>
          </cell>
          <cell r="G127">
            <v>0</v>
          </cell>
          <cell r="H127">
            <v>1</v>
          </cell>
          <cell r="I127">
            <v>345862.34</v>
          </cell>
          <cell r="J127">
            <v>0</v>
          </cell>
          <cell r="K127">
            <v>212939485.94</v>
          </cell>
          <cell r="L127">
            <v>212319478.68000001</v>
          </cell>
          <cell r="M127">
            <v>965869.6</v>
          </cell>
          <cell r="N127">
            <v>0</v>
          </cell>
          <cell r="O127" t="str">
            <v>Markaziy bankdagi muxbirlik raqami</v>
          </cell>
        </row>
        <row r="128">
          <cell r="A128">
            <v>9</v>
          </cell>
          <cell r="B128">
            <v>214</v>
          </cell>
          <cell r="C128">
            <v>7783</v>
          </cell>
          <cell r="D128">
            <v>164</v>
          </cell>
          <cell r="E128">
            <v>7</v>
          </cell>
          <cell r="F128">
            <v>10301</v>
          </cell>
          <cell r="G128">
            <v>0</v>
          </cell>
          <cell r="H128">
            <v>1</v>
          </cell>
          <cell r="I128">
            <v>179517.6</v>
          </cell>
          <cell r="J128">
            <v>0</v>
          </cell>
          <cell r="K128">
            <v>123573157.05</v>
          </cell>
          <cell r="L128">
            <v>123195990.43000001</v>
          </cell>
          <cell r="M128">
            <v>556684.22</v>
          </cell>
          <cell r="N128">
            <v>0</v>
          </cell>
          <cell r="O128" t="str">
            <v>Markaziy bankdagi muxbirlik raqami</v>
          </cell>
        </row>
        <row r="129">
          <cell r="A129">
            <v>9</v>
          </cell>
          <cell r="B129">
            <v>214</v>
          </cell>
          <cell r="C129">
            <v>7845</v>
          </cell>
          <cell r="D129">
            <v>164</v>
          </cell>
          <cell r="E129">
            <v>7</v>
          </cell>
          <cell r="F129">
            <v>10301</v>
          </cell>
          <cell r="G129">
            <v>0</v>
          </cell>
          <cell r="H129">
            <v>1</v>
          </cell>
          <cell r="I129">
            <v>1181241.93</v>
          </cell>
          <cell r="J129">
            <v>0</v>
          </cell>
          <cell r="K129">
            <v>119757300.83</v>
          </cell>
          <cell r="L129">
            <v>119075093.67</v>
          </cell>
          <cell r="M129">
            <v>1863449.09</v>
          </cell>
          <cell r="N129">
            <v>0</v>
          </cell>
          <cell r="O129" t="str">
            <v>Markaziy bankdagi muxbirlik raqami</v>
          </cell>
        </row>
        <row r="130">
          <cell r="A130">
            <v>9</v>
          </cell>
          <cell r="B130">
            <v>214</v>
          </cell>
          <cell r="C130">
            <v>7948</v>
          </cell>
          <cell r="D130">
            <v>164</v>
          </cell>
          <cell r="E130">
            <v>7</v>
          </cell>
          <cell r="F130">
            <v>10301</v>
          </cell>
          <cell r="G130">
            <v>0</v>
          </cell>
          <cell r="H130">
            <v>1</v>
          </cell>
          <cell r="I130">
            <v>112429.77</v>
          </cell>
          <cell r="J130">
            <v>0</v>
          </cell>
          <cell r="K130">
            <v>117332788.97</v>
          </cell>
          <cell r="L130">
            <v>116661805.23999999</v>
          </cell>
          <cell r="M130">
            <v>783413.5</v>
          </cell>
          <cell r="N130">
            <v>0</v>
          </cell>
          <cell r="O130" t="str">
            <v>Markaziy bankdagi muxbirlik raqami</v>
          </cell>
        </row>
        <row r="131">
          <cell r="A131">
            <v>9</v>
          </cell>
          <cell r="B131">
            <v>214</v>
          </cell>
          <cell r="C131">
            <v>8002</v>
          </cell>
          <cell r="D131">
            <v>164</v>
          </cell>
          <cell r="E131">
            <v>7</v>
          </cell>
          <cell r="F131">
            <v>10301</v>
          </cell>
          <cell r="G131">
            <v>0</v>
          </cell>
          <cell r="H131">
            <v>1</v>
          </cell>
          <cell r="I131">
            <v>1937102.68</v>
          </cell>
          <cell r="J131">
            <v>0</v>
          </cell>
          <cell r="K131">
            <v>88599408.560000002</v>
          </cell>
          <cell r="L131">
            <v>89893325.049999997</v>
          </cell>
          <cell r="M131">
            <v>643186.18999999994</v>
          </cell>
          <cell r="N131">
            <v>0</v>
          </cell>
          <cell r="O131" t="str">
            <v>Markaziy bankdagi muxbirlik raqami</v>
          </cell>
        </row>
        <row r="132">
          <cell r="A132">
            <v>9</v>
          </cell>
          <cell r="B132">
            <v>214</v>
          </cell>
          <cell r="C132">
            <v>8104</v>
          </cell>
          <cell r="D132">
            <v>164</v>
          </cell>
          <cell r="E132">
            <v>7</v>
          </cell>
          <cell r="F132">
            <v>10301</v>
          </cell>
          <cell r="G132">
            <v>0</v>
          </cell>
          <cell r="H132">
            <v>1</v>
          </cell>
          <cell r="I132">
            <v>120717.85</v>
          </cell>
          <cell r="J132">
            <v>0</v>
          </cell>
          <cell r="K132">
            <v>87992684.200000003</v>
          </cell>
          <cell r="L132">
            <v>86429697.430000007</v>
          </cell>
          <cell r="M132">
            <v>1683704.62</v>
          </cell>
          <cell r="N132">
            <v>0</v>
          </cell>
          <cell r="O132" t="str">
            <v>Markaziy bankdagi muxbirlik raqami</v>
          </cell>
        </row>
        <row r="133">
          <cell r="A133">
            <v>9</v>
          </cell>
          <cell r="B133">
            <v>214</v>
          </cell>
          <cell r="C133">
            <v>8137</v>
          </cell>
          <cell r="D133">
            <v>164</v>
          </cell>
          <cell r="E133">
            <v>7</v>
          </cell>
          <cell r="F133">
            <v>10301</v>
          </cell>
          <cell r="G133">
            <v>0</v>
          </cell>
          <cell r="H133">
            <v>1</v>
          </cell>
          <cell r="I133">
            <v>353654.68</v>
          </cell>
          <cell r="J133">
            <v>0</v>
          </cell>
          <cell r="K133">
            <v>64621656.520000003</v>
          </cell>
          <cell r="L133">
            <v>64947075.68</v>
          </cell>
          <cell r="M133">
            <v>28235.52</v>
          </cell>
          <cell r="N133">
            <v>0</v>
          </cell>
          <cell r="O133" t="str">
            <v>Markaziy bankdagi muxbirlik raqami</v>
          </cell>
        </row>
        <row r="134">
          <cell r="A134">
            <v>9</v>
          </cell>
          <cell r="B134">
            <v>214</v>
          </cell>
          <cell r="C134">
            <v>8298</v>
          </cell>
          <cell r="D134">
            <v>164</v>
          </cell>
          <cell r="E134">
            <v>7</v>
          </cell>
          <cell r="F134">
            <v>10301</v>
          </cell>
          <cell r="G134">
            <v>0</v>
          </cell>
          <cell r="H134">
            <v>1</v>
          </cell>
          <cell r="I134">
            <v>188508.72</v>
          </cell>
          <cell r="J134">
            <v>0</v>
          </cell>
          <cell r="K134">
            <v>94507100.920000002</v>
          </cell>
          <cell r="L134">
            <v>94622662.650000006</v>
          </cell>
          <cell r="M134">
            <v>72946.990000000005</v>
          </cell>
          <cell r="N134">
            <v>0</v>
          </cell>
          <cell r="O134" t="str">
            <v>Markaziy bankdagi muxbirlik raqami</v>
          </cell>
        </row>
        <row r="135">
          <cell r="A135">
            <v>9</v>
          </cell>
          <cell r="B135">
            <v>214</v>
          </cell>
          <cell r="C135">
            <v>8533</v>
          </cell>
          <cell r="D135">
            <v>164</v>
          </cell>
          <cell r="E135">
            <v>7</v>
          </cell>
          <cell r="F135">
            <v>10301</v>
          </cell>
          <cell r="G135">
            <v>0</v>
          </cell>
          <cell r="H135">
            <v>1</v>
          </cell>
          <cell r="I135">
            <v>310794.81</v>
          </cell>
          <cell r="J135">
            <v>0</v>
          </cell>
          <cell r="K135">
            <v>22076692.690000001</v>
          </cell>
          <cell r="L135">
            <v>22198532.510000002</v>
          </cell>
          <cell r="M135">
            <v>188954.99</v>
          </cell>
          <cell r="N135">
            <v>0</v>
          </cell>
          <cell r="O135" t="str">
            <v>Markaziy bankdagi muxbirlik raqami</v>
          </cell>
        </row>
        <row r="136">
          <cell r="A136">
            <v>9</v>
          </cell>
          <cell r="B136">
            <v>214</v>
          </cell>
          <cell r="C136">
            <v>8659</v>
          </cell>
          <cell r="D136">
            <v>164</v>
          </cell>
          <cell r="E136">
            <v>7</v>
          </cell>
          <cell r="F136">
            <v>10301</v>
          </cell>
          <cell r="G136">
            <v>0</v>
          </cell>
          <cell r="H136">
            <v>1</v>
          </cell>
          <cell r="I136">
            <v>109222.25</v>
          </cell>
          <cell r="J136">
            <v>0</v>
          </cell>
          <cell r="K136">
            <v>101667102.27</v>
          </cell>
          <cell r="L136">
            <v>100682456.79000001</v>
          </cell>
          <cell r="M136">
            <v>1093867.73</v>
          </cell>
          <cell r="N136">
            <v>0</v>
          </cell>
          <cell r="O136" t="str">
            <v>Markaziy bankdagi muxbirlik raqami</v>
          </cell>
        </row>
        <row r="137">
          <cell r="A137">
            <v>9</v>
          </cell>
          <cell r="B137">
            <v>214</v>
          </cell>
          <cell r="C137">
            <v>214</v>
          </cell>
          <cell r="D137">
            <v>164.01</v>
          </cell>
          <cell r="E137">
            <v>7</v>
          </cell>
          <cell r="F137">
            <v>10501.01</v>
          </cell>
          <cell r="G137">
            <v>0</v>
          </cell>
          <cell r="H137">
            <v>1</v>
          </cell>
          <cell r="I137">
            <v>1239573.8600000001</v>
          </cell>
          <cell r="J137">
            <v>0</v>
          </cell>
          <cell r="K137">
            <v>336256242.44999999</v>
          </cell>
          <cell r="L137">
            <v>334990566.18000001</v>
          </cell>
          <cell r="M137">
            <v>2505250.13</v>
          </cell>
          <cell r="N137">
            <v>0</v>
          </cell>
          <cell r="O137" t="str">
            <v>Tijorat bankdagi muxbirlik raqami</v>
          </cell>
        </row>
        <row r="138">
          <cell r="A138">
            <v>9</v>
          </cell>
          <cell r="B138">
            <v>214</v>
          </cell>
          <cell r="C138">
            <v>3563</v>
          </cell>
          <cell r="D138">
            <v>164.02</v>
          </cell>
          <cell r="E138">
            <v>7</v>
          </cell>
          <cell r="F138">
            <v>21002</v>
          </cell>
          <cell r="G138">
            <v>0</v>
          </cell>
          <cell r="H138">
            <v>2</v>
          </cell>
          <cell r="I138">
            <v>0</v>
          </cell>
          <cell r="J138">
            <v>1239573.8600000001</v>
          </cell>
          <cell r="K138">
            <v>335778566.18000001</v>
          </cell>
          <cell r="L138">
            <v>337044242.44999999</v>
          </cell>
          <cell r="M138">
            <v>0</v>
          </cell>
          <cell r="N138">
            <v>2505250.13</v>
          </cell>
          <cell r="O138" t="str">
            <v>Xalq banki muassasida ochilgan muxbirlik raqami</v>
          </cell>
        </row>
        <row r="139">
          <cell r="A139">
            <v>9</v>
          </cell>
          <cell r="B139">
            <v>214</v>
          </cell>
          <cell r="C139">
            <v>8298</v>
          </cell>
          <cell r="D139">
            <v>171</v>
          </cell>
          <cell r="E139">
            <v>8</v>
          </cell>
          <cell r="F139">
            <v>20210</v>
          </cell>
          <cell r="G139">
            <v>0</v>
          </cell>
          <cell r="H139">
            <v>2</v>
          </cell>
          <cell r="I139">
            <v>0</v>
          </cell>
          <cell r="J139">
            <v>0</v>
          </cell>
          <cell r="K139">
            <v>7844349.3499999996</v>
          </cell>
          <cell r="L139">
            <v>7845182.9900000002</v>
          </cell>
          <cell r="M139">
            <v>0</v>
          </cell>
          <cell r="N139">
            <v>833.64</v>
          </cell>
          <cell r="O139" t="str">
            <v>Депозиты до востребования госпредприятий и организаций</v>
          </cell>
        </row>
        <row r="140">
          <cell r="A140">
            <v>9</v>
          </cell>
          <cell r="B140">
            <v>214</v>
          </cell>
          <cell r="C140">
            <v>8533</v>
          </cell>
          <cell r="D140">
            <v>171</v>
          </cell>
          <cell r="E140">
            <v>8</v>
          </cell>
          <cell r="F140">
            <v>20210</v>
          </cell>
          <cell r="G140">
            <v>0</v>
          </cell>
          <cell r="H140">
            <v>2</v>
          </cell>
          <cell r="I140">
            <v>0</v>
          </cell>
          <cell r="J140">
            <v>0</v>
          </cell>
          <cell r="K140">
            <v>5346234</v>
          </cell>
          <cell r="L140">
            <v>5346234.2</v>
          </cell>
          <cell r="M140">
            <v>0</v>
          </cell>
          <cell r="N140">
            <v>0.2</v>
          </cell>
          <cell r="O140" t="str">
            <v>Депозиты до востребования госпредприятий и организаций</v>
          </cell>
        </row>
        <row r="141">
          <cell r="A141">
            <v>9</v>
          </cell>
          <cell r="B141">
            <v>214</v>
          </cell>
          <cell r="C141">
            <v>3563</v>
          </cell>
          <cell r="D141">
            <v>195.02</v>
          </cell>
          <cell r="E141">
            <v>9</v>
          </cell>
          <cell r="F141">
            <v>19997.02</v>
          </cell>
          <cell r="G141">
            <v>0</v>
          </cell>
          <cell r="H141">
            <v>1</v>
          </cell>
          <cell r="I141">
            <v>13800</v>
          </cell>
          <cell r="J141">
            <v>0</v>
          </cell>
          <cell r="K141">
            <v>0</v>
          </cell>
          <cell r="L141">
            <v>13800</v>
          </cell>
          <cell r="M141">
            <v>0</v>
          </cell>
          <cell r="N141">
            <v>0</v>
          </cell>
          <cell r="O141" t="str">
            <v>Опл.лотереи "Инсон манфаатлари учун"</v>
          </cell>
        </row>
        <row r="142">
          <cell r="A142">
            <v>9</v>
          </cell>
          <cell r="B142">
            <v>214</v>
          </cell>
          <cell r="C142">
            <v>7783</v>
          </cell>
          <cell r="D142">
            <v>195.02</v>
          </cell>
          <cell r="E142">
            <v>9</v>
          </cell>
          <cell r="F142">
            <v>19997.02</v>
          </cell>
          <cell r="G142">
            <v>0</v>
          </cell>
          <cell r="H142">
            <v>1</v>
          </cell>
          <cell r="I142">
            <v>2200</v>
          </cell>
          <cell r="J142">
            <v>0</v>
          </cell>
          <cell r="K142">
            <v>0</v>
          </cell>
          <cell r="L142">
            <v>2200</v>
          </cell>
          <cell r="M142">
            <v>0</v>
          </cell>
          <cell r="N142">
            <v>0</v>
          </cell>
          <cell r="O142" t="str">
            <v>Опл.лотереи "Инсон манфаатлари учун"</v>
          </cell>
        </row>
        <row r="143">
          <cell r="A143">
            <v>9</v>
          </cell>
          <cell r="B143">
            <v>214</v>
          </cell>
          <cell r="C143">
            <v>8659</v>
          </cell>
          <cell r="D143">
            <v>195.02</v>
          </cell>
          <cell r="E143">
            <v>9</v>
          </cell>
          <cell r="F143">
            <v>19997.02</v>
          </cell>
          <cell r="G143">
            <v>0</v>
          </cell>
          <cell r="H143">
            <v>1</v>
          </cell>
          <cell r="I143">
            <v>300</v>
          </cell>
          <cell r="J143">
            <v>0</v>
          </cell>
          <cell r="K143">
            <v>0</v>
          </cell>
          <cell r="L143">
            <v>300</v>
          </cell>
          <cell r="M143">
            <v>0</v>
          </cell>
          <cell r="N143">
            <v>0</v>
          </cell>
          <cell r="O143" t="str">
            <v>Опл.лотереи "Инсон манфаатлари учун"</v>
          </cell>
        </row>
        <row r="144">
          <cell r="A144">
            <v>9</v>
          </cell>
          <cell r="B144">
            <v>214</v>
          </cell>
          <cell r="C144">
            <v>3563</v>
          </cell>
          <cell r="D144">
            <v>195.11</v>
          </cell>
          <cell r="E144">
            <v>9</v>
          </cell>
          <cell r="F144">
            <v>19997.11</v>
          </cell>
          <cell r="G144">
            <v>0</v>
          </cell>
          <cell r="H144">
            <v>1</v>
          </cell>
          <cell r="I144">
            <v>250</v>
          </cell>
          <cell r="J144">
            <v>0</v>
          </cell>
          <cell r="K144">
            <v>0</v>
          </cell>
          <cell r="L144">
            <v>250</v>
          </cell>
          <cell r="M144">
            <v>0</v>
          </cell>
          <cell r="N144">
            <v>0</v>
          </cell>
          <cell r="O144" t="str">
            <v>Опл.лотереи "Спринт-Мехрибонлик-2"</v>
          </cell>
        </row>
        <row r="145">
          <cell r="A145">
            <v>9</v>
          </cell>
          <cell r="B145">
            <v>214</v>
          </cell>
          <cell r="C145">
            <v>8104</v>
          </cell>
          <cell r="D145">
            <v>195.11</v>
          </cell>
          <cell r="E145">
            <v>9</v>
          </cell>
          <cell r="F145">
            <v>19997.11</v>
          </cell>
          <cell r="G145">
            <v>0</v>
          </cell>
          <cell r="H145">
            <v>1</v>
          </cell>
          <cell r="I145">
            <v>0</v>
          </cell>
          <cell r="J145">
            <v>0</v>
          </cell>
          <cell r="K145">
            <v>4725</v>
          </cell>
          <cell r="L145">
            <v>4725</v>
          </cell>
          <cell r="M145">
            <v>0</v>
          </cell>
          <cell r="N145">
            <v>0</v>
          </cell>
          <cell r="O145" t="str">
            <v>Опл.лотереи "Спринт-Мехрибонлик-2"</v>
          </cell>
        </row>
        <row r="146">
          <cell r="A146">
            <v>9</v>
          </cell>
          <cell r="B146">
            <v>214</v>
          </cell>
          <cell r="C146">
            <v>8104</v>
          </cell>
          <cell r="D146">
            <v>195.12</v>
          </cell>
          <cell r="E146">
            <v>9</v>
          </cell>
          <cell r="F146">
            <v>19997.12</v>
          </cell>
          <cell r="G146">
            <v>0</v>
          </cell>
          <cell r="H146">
            <v>1</v>
          </cell>
          <cell r="I146">
            <v>2400</v>
          </cell>
          <cell r="J146">
            <v>0</v>
          </cell>
          <cell r="K146">
            <v>0</v>
          </cell>
          <cell r="L146">
            <v>2400</v>
          </cell>
          <cell r="M146">
            <v>0</v>
          </cell>
          <cell r="N146">
            <v>0</v>
          </cell>
          <cell r="O146" t="str">
            <v>Опл.лотереи "Бахт куши"</v>
          </cell>
        </row>
        <row r="147">
          <cell r="A147">
            <v>9</v>
          </cell>
          <cell r="B147">
            <v>214</v>
          </cell>
          <cell r="C147">
            <v>3563</v>
          </cell>
          <cell r="D147">
            <v>195.13</v>
          </cell>
          <cell r="E147">
            <v>9</v>
          </cell>
          <cell r="F147">
            <v>19997.13</v>
          </cell>
          <cell r="G147">
            <v>0</v>
          </cell>
          <cell r="H147">
            <v>1</v>
          </cell>
          <cell r="I147">
            <v>0</v>
          </cell>
          <cell r="J147">
            <v>0</v>
          </cell>
          <cell r="K147">
            <v>50</v>
          </cell>
          <cell r="L147">
            <v>50</v>
          </cell>
          <cell r="M147">
            <v>0</v>
          </cell>
          <cell r="N147">
            <v>0</v>
          </cell>
          <cell r="O147" t="str">
            <v>Опл.лотереи "Умид"</v>
          </cell>
        </row>
        <row r="148">
          <cell r="A148">
            <v>9</v>
          </cell>
          <cell r="B148">
            <v>214</v>
          </cell>
          <cell r="C148">
            <v>8298</v>
          </cell>
          <cell r="D148">
            <v>195.13</v>
          </cell>
          <cell r="E148">
            <v>9</v>
          </cell>
          <cell r="F148">
            <v>19997.13</v>
          </cell>
          <cell r="G148">
            <v>0</v>
          </cell>
          <cell r="H148">
            <v>1</v>
          </cell>
          <cell r="I148">
            <v>0</v>
          </cell>
          <cell r="J148">
            <v>0</v>
          </cell>
          <cell r="K148">
            <v>900</v>
          </cell>
          <cell r="L148">
            <v>900</v>
          </cell>
          <cell r="M148">
            <v>0</v>
          </cell>
          <cell r="N148">
            <v>0</v>
          </cell>
          <cell r="O148" t="str">
            <v>Опл.лотереи "Умид"</v>
          </cell>
        </row>
        <row r="149">
          <cell r="A149">
            <v>9</v>
          </cell>
          <cell r="B149">
            <v>214</v>
          </cell>
          <cell r="C149">
            <v>3563</v>
          </cell>
          <cell r="D149">
            <v>195.14</v>
          </cell>
          <cell r="E149">
            <v>9</v>
          </cell>
          <cell r="F149">
            <v>19997.14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1300</v>
          </cell>
          <cell r="L149">
            <v>1300</v>
          </cell>
          <cell r="M149">
            <v>0</v>
          </cell>
          <cell r="N149">
            <v>0</v>
          </cell>
          <cell r="O149" t="str">
            <v>Опл. лотереи "Хазина-3"</v>
          </cell>
        </row>
        <row r="150">
          <cell r="A150">
            <v>9</v>
          </cell>
          <cell r="B150">
            <v>214</v>
          </cell>
          <cell r="C150">
            <v>5996</v>
          </cell>
          <cell r="D150">
            <v>195.14</v>
          </cell>
          <cell r="E150">
            <v>9</v>
          </cell>
          <cell r="F150">
            <v>19997.14</v>
          </cell>
          <cell r="G150">
            <v>0</v>
          </cell>
          <cell r="H150">
            <v>1</v>
          </cell>
          <cell r="I150">
            <v>1900</v>
          </cell>
          <cell r="J150">
            <v>0</v>
          </cell>
          <cell r="K150">
            <v>500</v>
          </cell>
          <cell r="L150">
            <v>2400</v>
          </cell>
          <cell r="M150">
            <v>0</v>
          </cell>
          <cell r="N150">
            <v>0</v>
          </cell>
          <cell r="O150" t="str">
            <v>Опл. лотереи "Хазина-3"</v>
          </cell>
        </row>
        <row r="151">
          <cell r="A151">
            <v>9</v>
          </cell>
          <cell r="B151">
            <v>214</v>
          </cell>
          <cell r="C151">
            <v>8298</v>
          </cell>
          <cell r="D151">
            <v>195.14</v>
          </cell>
          <cell r="E151">
            <v>9</v>
          </cell>
          <cell r="F151">
            <v>19997.14</v>
          </cell>
          <cell r="G151">
            <v>0</v>
          </cell>
          <cell r="H151">
            <v>1</v>
          </cell>
          <cell r="I151">
            <v>0</v>
          </cell>
          <cell r="J151">
            <v>0</v>
          </cell>
          <cell r="K151">
            <v>300</v>
          </cell>
          <cell r="L151">
            <v>300</v>
          </cell>
          <cell r="M151">
            <v>0</v>
          </cell>
          <cell r="N151">
            <v>0</v>
          </cell>
          <cell r="O151" t="str">
            <v>Опл. лотереи "Хазина-3"</v>
          </cell>
        </row>
        <row r="152">
          <cell r="A152">
            <v>9</v>
          </cell>
          <cell r="B152">
            <v>214</v>
          </cell>
          <cell r="C152">
            <v>3563</v>
          </cell>
          <cell r="D152">
            <v>195.15</v>
          </cell>
          <cell r="E152">
            <v>9</v>
          </cell>
          <cell r="F152">
            <v>19997.150000000001</v>
          </cell>
          <cell r="G152">
            <v>0</v>
          </cell>
          <cell r="H152">
            <v>1</v>
          </cell>
          <cell r="I152">
            <v>4100</v>
          </cell>
          <cell r="J152">
            <v>0</v>
          </cell>
          <cell r="K152">
            <v>600</v>
          </cell>
          <cell r="L152">
            <v>4700</v>
          </cell>
          <cell r="M152">
            <v>0</v>
          </cell>
          <cell r="N152">
            <v>0</v>
          </cell>
          <cell r="O152" t="str">
            <v>Опл. лотереи "Инсон манфаатлари учун-2"</v>
          </cell>
        </row>
        <row r="153">
          <cell r="A153">
            <v>9</v>
          </cell>
          <cell r="B153">
            <v>214</v>
          </cell>
          <cell r="C153">
            <v>5996</v>
          </cell>
          <cell r="D153">
            <v>195.15</v>
          </cell>
          <cell r="E153">
            <v>9</v>
          </cell>
          <cell r="F153">
            <v>19997.150000000001</v>
          </cell>
          <cell r="G153">
            <v>0</v>
          </cell>
          <cell r="H153">
            <v>1</v>
          </cell>
          <cell r="I153">
            <v>2400</v>
          </cell>
          <cell r="J153">
            <v>0</v>
          </cell>
          <cell r="K153">
            <v>500</v>
          </cell>
          <cell r="L153">
            <v>2900</v>
          </cell>
          <cell r="M153">
            <v>0</v>
          </cell>
          <cell r="N153">
            <v>0</v>
          </cell>
          <cell r="O153" t="str">
            <v>Опл. лотереи "Инсон манфаатлари учун-2"</v>
          </cell>
        </row>
        <row r="154">
          <cell r="A154">
            <v>9</v>
          </cell>
          <cell r="B154">
            <v>214</v>
          </cell>
          <cell r="C154">
            <v>7783</v>
          </cell>
          <cell r="D154">
            <v>195.15</v>
          </cell>
          <cell r="E154">
            <v>9</v>
          </cell>
          <cell r="F154">
            <v>19997.150000000001</v>
          </cell>
          <cell r="G154">
            <v>0</v>
          </cell>
          <cell r="H154">
            <v>1</v>
          </cell>
          <cell r="I154">
            <v>700</v>
          </cell>
          <cell r="J154">
            <v>0</v>
          </cell>
          <cell r="K154">
            <v>1000</v>
          </cell>
          <cell r="L154">
            <v>1700</v>
          </cell>
          <cell r="M154">
            <v>0</v>
          </cell>
          <cell r="N154">
            <v>0</v>
          </cell>
          <cell r="O154" t="str">
            <v>Опл. лотереи "Инсон манфаатлари учун-2"</v>
          </cell>
        </row>
        <row r="155">
          <cell r="A155">
            <v>9</v>
          </cell>
          <cell r="B155">
            <v>214</v>
          </cell>
          <cell r="C155">
            <v>7845</v>
          </cell>
          <cell r="D155">
            <v>195.15</v>
          </cell>
          <cell r="E155">
            <v>9</v>
          </cell>
          <cell r="F155">
            <v>19997.150000000001</v>
          </cell>
          <cell r="G155">
            <v>0</v>
          </cell>
          <cell r="H155">
            <v>1</v>
          </cell>
          <cell r="I155">
            <v>1300</v>
          </cell>
          <cell r="J155">
            <v>0</v>
          </cell>
          <cell r="K155">
            <v>600</v>
          </cell>
          <cell r="L155">
            <v>1900</v>
          </cell>
          <cell r="M155">
            <v>0</v>
          </cell>
          <cell r="N155">
            <v>0</v>
          </cell>
          <cell r="O155" t="str">
            <v>Опл. лотереи "Инсон манфаатлари учун-2"</v>
          </cell>
        </row>
        <row r="156">
          <cell r="A156">
            <v>9</v>
          </cell>
          <cell r="B156">
            <v>214</v>
          </cell>
          <cell r="C156">
            <v>7948</v>
          </cell>
          <cell r="D156">
            <v>195.15</v>
          </cell>
          <cell r="E156">
            <v>9</v>
          </cell>
          <cell r="F156">
            <v>19997.150000000001</v>
          </cell>
          <cell r="G156">
            <v>0</v>
          </cell>
          <cell r="H156">
            <v>1</v>
          </cell>
          <cell r="I156">
            <v>0</v>
          </cell>
          <cell r="J156">
            <v>0</v>
          </cell>
          <cell r="K156">
            <v>2200</v>
          </cell>
          <cell r="L156">
            <v>2200</v>
          </cell>
          <cell r="M156">
            <v>0</v>
          </cell>
          <cell r="N156">
            <v>0</v>
          </cell>
          <cell r="O156" t="str">
            <v>Опл. лотереи "Инсон манфаатлари учун-2"</v>
          </cell>
        </row>
        <row r="157">
          <cell r="A157">
            <v>9</v>
          </cell>
          <cell r="B157">
            <v>214</v>
          </cell>
          <cell r="C157">
            <v>8002</v>
          </cell>
          <cell r="D157">
            <v>195.15</v>
          </cell>
          <cell r="E157">
            <v>9</v>
          </cell>
          <cell r="F157">
            <v>19997.150000000001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200</v>
          </cell>
          <cell r="L157">
            <v>200</v>
          </cell>
          <cell r="M157">
            <v>0</v>
          </cell>
          <cell r="N157">
            <v>0</v>
          </cell>
          <cell r="O157" t="str">
            <v>Опл. лотереи "Инсон манфаатлари учун-2"</v>
          </cell>
        </row>
        <row r="158">
          <cell r="A158">
            <v>9</v>
          </cell>
          <cell r="B158">
            <v>214</v>
          </cell>
          <cell r="C158">
            <v>8104</v>
          </cell>
          <cell r="D158">
            <v>195.15</v>
          </cell>
          <cell r="E158">
            <v>9</v>
          </cell>
          <cell r="F158">
            <v>19997.150000000001</v>
          </cell>
          <cell r="G158">
            <v>0</v>
          </cell>
          <cell r="H158">
            <v>1</v>
          </cell>
          <cell r="I158">
            <v>12000</v>
          </cell>
          <cell r="J158">
            <v>0</v>
          </cell>
          <cell r="K158">
            <v>300</v>
          </cell>
          <cell r="L158">
            <v>12300</v>
          </cell>
          <cell r="M158">
            <v>0</v>
          </cell>
          <cell r="N158">
            <v>0</v>
          </cell>
          <cell r="O158" t="str">
            <v>Опл. лотереи "Инсон манфаатлари учун-2"</v>
          </cell>
        </row>
        <row r="159">
          <cell r="A159">
            <v>9</v>
          </cell>
          <cell r="B159">
            <v>214</v>
          </cell>
          <cell r="C159">
            <v>8137</v>
          </cell>
          <cell r="D159">
            <v>195.15</v>
          </cell>
          <cell r="E159">
            <v>9</v>
          </cell>
          <cell r="F159">
            <v>19997.150000000001</v>
          </cell>
          <cell r="G159">
            <v>0</v>
          </cell>
          <cell r="H159">
            <v>1</v>
          </cell>
          <cell r="I159">
            <v>700</v>
          </cell>
          <cell r="J159">
            <v>0</v>
          </cell>
          <cell r="K159">
            <v>100</v>
          </cell>
          <cell r="L159">
            <v>800</v>
          </cell>
          <cell r="M159">
            <v>0</v>
          </cell>
          <cell r="N159">
            <v>0</v>
          </cell>
          <cell r="O159" t="str">
            <v>Опл. лотереи "Инсон манфаатлари учун-2"</v>
          </cell>
        </row>
        <row r="160">
          <cell r="A160">
            <v>9</v>
          </cell>
          <cell r="B160">
            <v>214</v>
          </cell>
          <cell r="C160">
            <v>8298</v>
          </cell>
          <cell r="D160">
            <v>195.15</v>
          </cell>
          <cell r="E160">
            <v>9</v>
          </cell>
          <cell r="F160">
            <v>19997.150000000001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100</v>
          </cell>
          <cell r="L160">
            <v>100</v>
          </cell>
          <cell r="M160">
            <v>0</v>
          </cell>
          <cell r="N160">
            <v>0</v>
          </cell>
          <cell r="O160" t="str">
            <v>Опл. лотереи "Инсон манфаатлари учун-2"</v>
          </cell>
        </row>
        <row r="161">
          <cell r="A161">
            <v>9</v>
          </cell>
          <cell r="B161">
            <v>214</v>
          </cell>
          <cell r="C161">
            <v>8659</v>
          </cell>
          <cell r="D161">
            <v>195.15</v>
          </cell>
          <cell r="E161">
            <v>9</v>
          </cell>
          <cell r="F161">
            <v>19997.150000000001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900</v>
          </cell>
          <cell r="L161">
            <v>900</v>
          </cell>
          <cell r="M161">
            <v>0</v>
          </cell>
          <cell r="N161">
            <v>0</v>
          </cell>
          <cell r="O161" t="str">
            <v>Опл. лотереи "Инсон манфаатлари учун-2"</v>
          </cell>
        </row>
        <row r="162">
          <cell r="A162">
            <v>9</v>
          </cell>
          <cell r="B162">
            <v>214</v>
          </cell>
          <cell r="C162">
            <v>3563</v>
          </cell>
          <cell r="D162">
            <v>195.17</v>
          </cell>
          <cell r="E162">
            <v>9</v>
          </cell>
          <cell r="F162">
            <v>19997.169999999998</v>
          </cell>
          <cell r="G162">
            <v>0</v>
          </cell>
          <cell r="H162">
            <v>1</v>
          </cell>
          <cell r="I162">
            <v>2200</v>
          </cell>
          <cell r="J162">
            <v>0</v>
          </cell>
          <cell r="K162">
            <v>5800</v>
          </cell>
          <cell r="L162">
            <v>8000</v>
          </cell>
          <cell r="M162">
            <v>0</v>
          </cell>
          <cell r="N162">
            <v>0</v>
          </cell>
          <cell r="O162" t="str">
            <v>Опл. лотереи "Оила кувончи"</v>
          </cell>
        </row>
        <row r="163">
          <cell r="A163">
            <v>9</v>
          </cell>
          <cell r="B163">
            <v>214</v>
          </cell>
          <cell r="C163">
            <v>5996</v>
          </cell>
          <cell r="D163">
            <v>195.17</v>
          </cell>
          <cell r="E163">
            <v>9</v>
          </cell>
          <cell r="F163">
            <v>19997.169999999998</v>
          </cell>
          <cell r="G163">
            <v>0</v>
          </cell>
          <cell r="H163">
            <v>1</v>
          </cell>
          <cell r="I163">
            <v>300</v>
          </cell>
          <cell r="J163">
            <v>0</v>
          </cell>
          <cell r="K163">
            <v>0</v>
          </cell>
          <cell r="L163">
            <v>300</v>
          </cell>
          <cell r="M163">
            <v>0</v>
          </cell>
          <cell r="N163">
            <v>0</v>
          </cell>
          <cell r="O163" t="str">
            <v>Опл. лотереи "Оила кувончи"</v>
          </cell>
        </row>
        <row r="164">
          <cell r="A164">
            <v>9</v>
          </cell>
          <cell r="B164">
            <v>214</v>
          </cell>
          <cell r="C164">
            <v>7783</v>
          </cell>
          <cell r="D164">
            <v>195.17</v>
          </cell>
          <cell r="E164">
            <v>9</v>
          </cell>
          <cell r="F164">
            <v>19997.169999999998</v>
          </cell>
          <cell r="G164">
            <v>0</v>
          </cell>
          <cell r="H164">
            <v>1</v>
          </cell>
          <cell r="I164">
            <v>300</v>
          </cell>
          <cell r="J164">
            <v>0</v>
          </cell>
          <cell r="K164">
            <v>0</v>
          </cell>
          <cell r="L164">
            <v>300</v>
          </cell>
          <cell r="M164">
            <v>0</v>
          </cell>
          <cell r="N164">
            <v>0</v>
          </cell>
          <cell r="O164" t="str">
            <v>Опл. лотереи "Оила кувончи"</v>
          </cell>
        </row>
        <row r="165">
          <cell r="A165">
            <v>9</v>
          </cell>
          <cell r="B165">
            <v>214</v>
          </cell>
          <cell r="C165">
            <v>7845</v>
          </cell>
          <cell r="D165">
            <v>195.17</v>
          </cell>
          <cell r="E165">
            <v>9</v>
          </cell>
          <cell r="F165">
            <v>19997.169999999998</v>
          </cell>
          <cell r="G165">
            <v>0</v>
          </cell>
          <cell r="H165">
            <v>1</v>
          </cell>
          <cell r="I165">
            <v>700</v>
          </cell>
          <cell r="J165">
            <v>0</v>
          </cell>
          <cell r="K165">
            <v>0</v>
          </cell>
          <cell r="L165">
            <v>700</v>
          </cell>
          <cell r="M165">
            <v>0</v>
          </cell>
          <cell r="N165">
            <v>0</v>
          </cell>
          <cell r="O165" t="str">
            <v>Опл. лотереи "Оила кувончи"</v>
          </cell>
        </row>
        <row r="166">
          <cell r="A166">
            <v>9</v>
          </cell>
          <cell r="B166">
            <v>214</v>
          </cell>
          <cell r="C166">
            <v>8002</v>
          </cell>
          <cell r="D166">
            <v>195.17</v>
          </cell>
          <cell r="E166">
            <v>9</v>
          </cell>
          <cell r="F166">
            <v>19997.169999999998</v>
          </cell>
          <cell r="G166">
            <v>0</v>
          </cell>
          <cell r="H166">
            <v>1</v>
          </cell>
          <cell r="I166">
            <v>0</v>
          </cell>
          <cell r="J166">
            <v>0</v>
          </cell>
          <cell r="K166">
            <v>600</v>
          </cell>
          <cell r="L166">
            <v>600</v>
          </cell>
          <cell r="M166">
            <v>0</v>
          </cell>
          <cell r="N166">
            <v>0</v>
          </cell>
          <cell r="O166" t="str">
            <v>Опл. лотереи "Оила кувончи"</v>
          </cell>
        </row>
        <row r="167">
          <cell r="A167">
            <v>9</v>
          </cell>
          <cell r="B167">
            <v>214</v>
          </cell>
          <cell r="C167">
            <v>8137</v>
          </cell>
          <cell r="D167">
            <v>195.17</v>
          </cell>
          <cell r="E167">
            <v>9</v>
          </cell>
          <cell r="F167">
            <v>19997.169999999998</v>
          </cell>
          <cell r="G167">
            <v>0</v>
          </cell>
          <cell r="H167">
            <v>1</v>
          </cell>
          <cell r="I167">
            <v>2800</v>
          </cell>
          <cell r="J167">
            <v>0</v>
          </cell>
          <cell r="K167">
            <v>200</v>
          </cell>
          <cell r="L167">
            <v>3000</v>
          </cell>
          <cell r="M167">
            <v>0</v>
          </cell>
          <cell r="N167">
            <v>0</v>
          </cell>
          <cell r="O167" t="str">
            <v>Опл. лотереи "Оила кувончи"</v>
          </cell>
        </row>
        <row r="168">
          <cell r="A168">
            <v>9</v>
          </cell>
          <cell r="B168">
            <v>214</v>
          </cell>
          <cell r="C168">
            <v>3563</v>
          </cell>
          <cell r="D168">
            <v>195.19</v>
          </cell>
          <cell r="E168">
            <v>9</v>
          </cell>
          <cell r="F168">
            <v>19997.189999999999</v>
          </cell>
          <cell r="G168">
            <v>0</v>
          </cell>
          <cell r="H168">
            <v>1</v>
          </cell>
          <cell r="I168">
            <v>13000</v>
          </cell>
          <cell r="J168">
            <v>0</v>
          </cell>
          <cell r="K168">
            <v>2550</v>
          </cell>
          <cell r="L168">
            <v>15550</v>
          </cell>
          <cell r="M168">
            <v>0</v>
          </cell>
          <cell r="N168">
            <v>0</v>
          </cell>
          <cell r="O168" t="str">
            <v>Опл. лотереи "Махалла"</v>
          </cell>
        </row>
        <row r="169">
          <cell r="A169">
            <v>9</v>
          </cell>
          <cell r="B169">
            <v>214</v>
          </cell>
          <cell r="C169">
            <v>5996</v>
          </cell>
          <cell r="D169">
            <v>195.19</v>
          </cell>
          <cell r="E169">
            <v>9</v>
          </cell>
          <cell r="F169">
            <v>19997.189999999999</v>
          </cell>
          <cell r="G169">
            <v>0</v>
          </cell>
          <cell r="H169">
            <v>1</v>
          </cell>
          <cell r="I169">
            <v>5000</v>
          </cell>
          <cell r="J169">
            <v>0</v>
          </cell>
          <cell r="K169">
            <v>900</v>
          </cell>
          <cell r="L169">
            <v>5900</v>
          </cell>
          <cell r="M169">
            <v>0</v>
          </cell>
          <cell r="N169">
            <v>0</v>
          </cell>
          <cell r="O169" t="str">
            <v>Опл. лотереи "Махалла"</v>
          </cell>
        </row>
        <row r="170">
          <cell r="A170">
            <v>9</v>
          </cell>
          <cell r="B170">
            <v>214</v>
          </cell>
          <cell r="C170">
            <v>7783</v>
          </cell>
          <cell r="D170">
            <v>195.19</v>
          </cell>
          <cell r="E170">
            <v>9</v>
          </cell>
          <cell r="F170">
            <v>19997.189999999999</v>
          </cell>
          <cell r="G170">
            <v>0</v>
          </cell>
          <cell r="H170">
            <v>1</v>
          </cell>
          <cell r="I170">
            <v>7450</v>
          </cell>
          <cell r="J170">
            <v>0</v>
          </cell>
          <cell r="K170">
            <v>1000</v>
          </cell>
          <cell r="L170">
            <v>8450</v>
          </cell>
          <cell r="M170">
            <v>0</v>
          </cell>
          <cell r="N170">
            <v>0</v>
          </cell>
          <cell r="O170" t="str">
            <v>Опл. лотереи "Махалла"</v>
          </cell>
        </row>
        <row r="171">
          <cell r="A171">
            <v>9</v>
          </cell>
          <cell r="B171">
            <v>214</v>
          </cell>
          <cell r="C171">
            <v>7845</v>
          </cell>
          <cell r="D171">
            <v>195.19</v>
          </cell>
          <cell r="E171">
            <v>9</v>
          </cell>
          <cell r="F171">
            <v>19997.189999999999</v>
          </cell>
          <cell r="G171">
            <v>0</v>
          </cell>
          <cell r="H171">
            <v>1</v>
          </cell>
          <cell r="I171">
            <v>13300</v>
          </cell>
          <cell r="J171">
            <v>0</v>
          </cell>
          <cell r="K171">
            <v>3250</v>
          </cell>
          <cell r="L171">
            <v>16550</v>
          </cell>
          <cell r="M171">
            <v>0</v>
          </cell>
          <cell r="N171">
            <v>0</v>
          </cell>
          <cell r="O171" t="str">
            <v>Опл. лотереи "Махалла"</v>
          </cell>
        </row>
        <row r="172">
          <cell r="A172">
            <v>9</v>
          </cell>
          <cell r="B172">
            <v>214</v>
          </cell>
          <cell r="C172">
            <v>7948</v>
          </cell>
          <cell r="D172">
            <v>195.19</v>
          </cell>
          <cell r="E172">
            <v>9</v>
          </cell>
          <cell r="F172">
            <v>19997.189999999999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1400</v>
          </cell>
          <cell r="L172">
            <v>1400</v>
          </cell>
          <cell r="M172">
            <v>0</v>
          </cell>
          <cell r="N172">
            <v>0</v>
          </cell>
          <cell r="O172" t="str">
            <v>Опл. лотереи "Махалла"</v>
          </cell>
        </row>
        <row r="173">
          <cell r="A173">
            <v>9</v>
          </cell>
          <cell r="B173">
            <v>214</v>
          </cell>
          <cell r="C173">
            <v>8002</v>
          </cell>
          <cell r="D173">
            <v>195.19</v>
          </cell>
          <cell r="E173">
            <v>9</v>
          </cell>
          <cell r="F173">
            <v>19997.189999999999</v>
          </cell>
          <cell r="G173">
            <v>0</v>
          </cell>
          <cell r="H173">
            <v>1</v>
          </cell>
          <cell r="I173">
            <v>16900</v>
          </cell>
          <cell r="J173">
            <v>0</v>
          </cell>
          <cell r="K173">
            <v>2650</v>
          </cell>
          <cell r="L173">
            <v>19550</v>
          </cell>
          <cell r="M173">
            <v>0</v>
          </cell>
          <cell r="N173">
            <v>0</v>
          </cell>
          <cell r="O173" t="str">
            <v>Опл. лотереи "Махалла"</v>
          </cell>
        </row>
        <row r="174">
          <cell r="A174">
            <v>9</v>
          </cell>
          <cell r="B174">
            <v>214</v>
          </cell>
          <cell r="C174">
            <v>8104</v>
          </cell>
          <cell r="D174">
            <v>195.19</v>
          </cell>
          <cell r="E174">
            <v>9</v>
          </cell>
          <cell r="F174">
            <v>19997.189999999999</v>
          </cell>
          <cell r="G174">
            <v>0</v>
          </cell>
          <cell r="H174">
            <v>1</v>
          </cell>
          <cell r="I174">
            <v>17100</v>
          </cell>
          <cell r="J174">
            <v>0</v>
          </cell>
          <cell r="K174">
            <v>1700</v>
          </cell>
          <cell r="L174">
            <v>18800</v>
          </cell>
          <cell r="M174">
            <v>0</v>
          </cell>
          <cell r="N174">
            <v>0</v>
          </cell>
          <cell r="O174" t="str">
            <v>Опл. лотереи "Махалла"</v>
          </cell>
        </row>
        <row r="175">
          <cell r="A175">
            <v>9</v>
          </cell>
          <cell r="B175">
            <v>214</v>
          </cell>
          <cell r="C175">
            <v>8137</v>
          </cell>
          <cell r="D175">
            <v>195.19</v>
          </cell>
          <cell r="E175">
            <v>9</v>
          </cell>
          <cell r="F175">
            <v>19997.189999999999</v>
          </cell>
          <cell r="G175">
            <v>0</v>
          </cell>
          <cell r="H175">
            <v>1</v>
          </cell>
          <cell r="I175">
            <v>2950</v>
          </cell>
          <cell r="J175">
            <v>0</v>
          </cell>
          <cell r="K175">
            <v>100</v>
          </cell>
          <cell r="L175">
            <v>3050</v>
          </cell>
          <cell r="M175">
            <v>0</v>
          </cell>
          <cell r="N175">
            <v>0</v>
          </cell>
          <cell r="O175" t="str">
            <v>Опл. лотереи "Махалла"</v>
          </cell>
        </row>
        <row r="176">
          <cell r="A176">
            <v>9</v>
          </cell>
          <cell r="B176">
            <v>214</v>
          </cell>
          <cell r="C176">
            <v>8298</v>
          </cell>
          <cell r="D176">
            <v>195.19</v>
          </cell>
          <cell r="E176">
            <v>9</v>
          </cell>
          <cell r="F176">
            <v>19997.189999999999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600</v>
          </cell>
          <cell r="L176">
            <v>600</v>
          </cell>
          <cell r="M176">
            <v>0</v>
          </cell>
          <cell r="N176">
            <v>0</v>
          </cell>
          <cell r="O176" t="str">
            <v>Опл. лотереи "Махалла"</v>
          </cell>
        </row>
        <row r="177">
          <cell r="A177">
            <v>9</v>
          </cell>
          <cell r="B177">
            <v>214</v>
          </cell>
          <cell r="C177">
            <v>3563</v>
          </cell>
          <cell r="D177">
            <v>195.2</v>
          </cell>
          <cell r="E177">
            <v>9</v>
          </cell>
          <cell r="F177">
            <v>19997.2</v>
          </cell>
          <cell r="G177">
            <v>0</v>
          </cell>
          <cell r="H177">
            <v>1</v>
          </cell>
          <cell r="I177">
            <v>0</v>
          </cell>
          <cell r="J177">
            <v>0</v>
          </cell>
          <cell r="K177">
            <v>10300</v>
          </cell>
          <cell r="L177">
            <v>10300</v>
          </cell>
          <cell r="M177">
            <v>0</v>
          </cell>
          <cell r="N177">
            <v>0</v>
          </cell>
          <cell r="O177" t="str">
            <v>Опл. лотереи "Тошкент"</v>
          </cell>
        </row>
        <row r="178">
          <cell r="A178">
            <v>9</v>
          </cell>
          <cell r="B178">
            <v>214</v>
          </cell>
          <cell r="C178">
            <v>5996</v>
          </cell>
          <cell r="D178">
            <v>195.2</v>
          </cell>
          <cell r="E178">
            <v>9</v>
          </cell>
          <cell r="F178">
            <v>19997.2</v>
          </cell>
          <cell r="G178">
            <v>0</v>
          </cell>
          <cell r="H178">
            <v>1</v>
          </cell>
          <cell r="I178">
            <v>0</v>
          </cell>
          <cell r="J178">
            <v>0</v>
          </cell>
          <cell r="K178">
            <v>95560</v>
          </cell>
          <cell r="L178">
            <v>95560</v>
          </cell>
          <cell r="M178">
            <v>0</v>
          </cell>
          <cell r="N178">
            <v>0</v>
          </cell>
          <cell r="O178" t="str">
            <v>Опл. лотереи "Тошкент"</v>
          </cell>
        </row>
        <row r="179">
          <cell r="A179">
            <v>9</v>
          </cell>
          <cell r="B179">
            <v>214</v>
          </cell>
          <cell r="C179">
            <v>7783</v>
          </cell>
          <cell r="D179">
            <v>195.2</v>
          </cell>
          <cell r="E179">
            <v>9</v>
          </cell>
          <cell r="F179">
            <v>19997.2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182340</v>
          </cell>
          <cell r="L179">
            <v>182340</v>
          </cell>
          <cell r="M179">
            <v>0</v>
          </cell>
          <cell r="N179">
            <v>0</v>
          </cell>
          <cell r="O179" t="str">
            <v>Опл. лотереи "Тошкент"</v>
          </cell>
        </row>
        <row r="180">
          <cell r="A180">
            <v>9</v>
          </cell>
          <cell r="B180">
            <v>214</v>
          </cell>
          <cell r="C180">
            <v>7845</v>
          </cell>
          <cell r="D180">
            <v>195.2</v>
          </cell>
          <cell r="E180">
            <v>9</v>
          </cell>
          <cell r="F180">
            <v>19997.2</v>
          </cell>
          <cell r="G180">
            <v>0</v>
          </cell>
          <cell r="H180">
            <v>1</v>
          </cell>
          <cell r="I180">
            <v>0</v>
          </cell>
          <cell r="J180">
            <v>0</v>
          </cell>
          <cell r="K180">
            <v>12140</v>
          </cell>
          <cell r="L180">
            <v>12140</v>
          </cell>
          <cell r="M180">
            <v>0</v>
          </cell>
          <cell r="N180">
            <v>0</v>
          </cell>
          <cell r="O180" t="str">
            <v>Опл. лотереи "Тошкент"</v>
          </cell>
        </row>
        <row r="181">
          <cell r="A181">
            <v>9</v>
          </cell>
          <cell r="B181">
            <v>214</v>
          </cell>
          <cell r="C181">
            <v>7948</v>
          </cell>
          <cell r="D181">
            <v>195.2</v>
          </cell>
          <cell r="E181">
            <v>9</v>
          </cell>
          <cell r="F181">
            <v>19997.2</v>
          </cell>
          <cell r="G181">
            <v>0</v>
          </cell>
          <cell r="H181">
            <v>1</v>
          </cell>
          <cell r="I181">
            <v>0</v>
          </cell>
          <cell r="J181">
            <v>0</v>
          </cell>
          <cell r="K181">
            <v>244520</v>
          </cell>
          <cell r="L181">
            <v>244520</v>
          </cell>
          <cell r="M181">
            <v>0</v>
          </cell>
          <cell r="N181">
            <v>0</v>
          </cell>
          <cell r="O181" t="str">
            <v>Опл. лотереи "Тошкент"</v>
          </cell>
        </row>
        <row r="182">
          <cell r="A182">
            <v>9</v>
          </cell>
          <cell r="B182">
            <v>214</v>
          </cell>
          <cell r="C182">
            <v>8002</v>
          </cell>
          <cell r="D182">
            <v>195.2</v>
          </cell>
          <cell r="E182">
            <v>9</v>
          </cell>
          <cell r="F182">
            <v>19997.2</v>
          </cell>
          <cell r="G182">
            <v>0</v>
          </cell>
          <cell r="H182">
            <v>1</v>
          </cell>
          <cell r="I182">
            <v>0</v>
          </cell>
          <cell r="J182">
            <v>0</v>
          </cell>
          <cell r="K182">
            <v>120160</v>
          </cell>
          <cell r="L182">
            <v>120160</v>
          </cell>
          <cell r="M182">
            <v>0</v>
          </cell>
          <cell r="N182">
            <v>0</v>
          </cell>
          <cell r="O182" t="str">
            <v>Опл. лотереи "Тошкент"</v>
          </cell>
        </row>
        <row r="183">
          <cell r="A183">
            <v>9</v>
          </cell>
          <cell r="B183">
            <v>214</v>
          </cell>
          <cell r="C183">
            <v>8104</v>
          </cell>
          <cell r="D183">
            <v>195.2</v>
          </cell>
          <cell r="E183">
            <v>9</v>
          </cell>
          <cell r="F183">
            <v>19997.2</v>
          </cell>
          <cell r="G183">
            <v>0</v>
          </cell>
          <cell r="H183">
            <v>1</v>
          </cell>
          <cell r="I183">
            <v>6580</v>
          </cell>
          <cell r="J183">
            <v>0</v>
          </cell>
          <cell r="K183">
            <v>98980</v>
          </cell>
          <cell r="L183">
            <v>105560</v>
          </cell>
          <cell r="M183">
            <v>0</v>
          </cell>
          <cell r="N183">
            <v>0</v>
          </cell>
          <cell r="O183" t="str">
            <v>Опл. лотереи "Тошкент"</v>
          </cell>
        </row>
        <row r="184">
          <cell r="A184">
            <v>9</v>
          </cell>
          <cell r="B184">
            <v>214</v>
          </cell>
          <cell r="C184">
            <v>8137</v>
          </cell>
          <cell r="D184">
            <v>195.2</v>
          </cell>
          <cell r="E184">
            <v>9</v>
          </cell>
          <cell r="F184">
            <v>19997.2</v>
          </cell>
          <cell r="G184">
            <v>0</v>
          </cell>
          <cell r="H184">
            <v>1</v>
          </cell>
          <cell r="I184">
            <v>0</v>
          </cell>
          <cell r="J184">
            <v>0</v>
          </cell>
          <cell r="K184">
            <v>78400</v>
          </cell>
          <cell r="L184">
            <v>78400</v>
          </cell>
          <cell r="M184">
            <v>0</v>
          </cell>
          <cell r="N184">
            <v>0</v>
          </cell>
          <cell r="O184" t="str">
            <v>Опл. лотереи "Тошкент"</v>
          </cell>
        </row>
        <row r="185">
          <cell r="A185">
            <v>9</v>
          </cell>
          <cell r="B185">
            <v>214</v>
          </cell>
          <cell r="C185">
            <v>8533</v>
          </cell>
          <cell r="D185">
            <v>195.2</v>
          </cell>
          <cell r="E185">
            <v>9</v>
          </cell>
          <cell r="F185">
            <v>19997.2</v>
          </cell>
          <cell r="G185">
            <v>0</v>
          </cell>
          <cell r="H185">
            <v>1</v>
          </cell>
          <cell r="I185">
            <v>0</v>
          </cell>
          <cell r="J185">
            <v>0</v>
          </cell>
          <cell r="K185">
            <v>100</v>
          </cell>
          <cell r="L185">
            <v>100</v>
          </cell>
          <cell r="M185">
            <v>0</v>
          </cell>
          <cell r="N185">
            <v>0</v>
          </cell>
          <cell r="O185" t="str">
            <v>Опл. лотереи "Тошкент"</v>
          </cell>
        </row>
        <row r="186">
          <cell r="A186">
            <v>9</v>
          </cell>
          <cell r="B186">
            <v>214</v>
          </cell>
          <cell r="C186">
            <v>8659</v>
          </cell>
          <cell r="D186">
            <v>195.2</v>
          </cell>
          <cell r="E186">
            <v>9</v>
          </cell>
          <cell r="F186">
            <v>19997.2</v>
          </cell>
          <cell r="G186">
            <v>0</v>
          </cell>
          <cell r="H186">
            <v>1</v>
          </cell>
          <cell r="I186">
            <v>0</v>
          </cell>
          <cell r="J186">
            <v>0</v>
          </cell>
          <cell r="K186">
            <v>15520</v>
          </cell>
          <cell r="L186">
            <v>15520</v>
          </cell>
          <cell r="M186">
            <v>0</v>
          </cell>
          <cell r="N186">
            <v>0</v>
          </cell>
          <cell r="O186" t="str">
            <v>Опл. лотереи "Тошкент"</v>
          </cell>
        </row>
        <row r="187">
          <cell r="A187">
            <v>9</v>
          </cell>
          <cell r="B187">
            <v>214</v>
          </cell>
          <cell r="C187">
            <v>3563</v>
          </cell>
          <cell r="D187">
            <v>195.21</v>
          </cell>
          <cell r="E187">
            <v>9</v>
          </cell>
          <cell r="F187">
            <v>19997.21</v>
          </cell>
          <cell r="G187">
            <v>0</v>
          </cell>
          <cell r="H187">
            <v>1</v>
          </cell>
          <cell r="I187">
            <v>550</v>
          </cell>
          <cell r="J187">
            <v>0</v>
          </cell>
          <cell r="K187">
            <v>1350</v>
          </cell>
          <cell r="L187">
            <v>1900</v>
          </cell>
          <cell r="M187">
            <v>0</v>
          </cell>
          <cell r="N187">
            <v>0</v>
          </cell>
          <cell r="O187" t="str">
            <v>Опл. лотереи "Эколот-3"</v>
          </cell>
        </row>
        <row r="188">
          <cell r="A188">
            <v>9</v>
          </cell>
          <cell r="B188">
            <v>214</v>
          </cell>
          <cell r="C188">
            <v>3563</v>
          </cell>
          <cell r="D188">
            <v>195.22</v>
          </cell>
          <cell r="E188">
            <v>9</v>
          </cell>
          <cell r="F188">
            <v>19997.22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1650</v>
          </cell>
          <cell r="L188">
            <v>1650</v>
          </cell>
          <cell r="M188">
            <v>0</v>
          </cell>
          <cell r="N188">
            <v>0</v>
          </cell>
          <cell r="O188" t="str">
            <v>Опл. лотереи "Эколот-4"</v>
          </cell>
        </row>
        <row r="189">
          <cell r="A189">
            <v>9</v>
          </cell>
          <cell r="B189">
            <v>214</v>
          </cell>
          <cell r="C189">
            <v>5996</v>
          </cell>
          <cell r="D189">
            <v>195.22</v>
          </cell>
          <cell r="E189">
            <v>9</v>
          </cell>
          <cell r="F189">
            <v>19997.22</v>
          </cell>
          <cell r="G189">
            <v>0</v>
          </cell>
          <cell r="H189">
            <v>1</v>
          </cell>
          <cell r="I189">
            <v>100</v>
          </cell>
          <cell r="J189">
            <v>0</v>
          </cell>
          <cell r="K189">
            <v>0</v>
          </cell>
          <cell r="L189">
            <v>100</v>
          </cell>
          <cell r="M189">
            <v>0</v>
          </cell>
          <cell r="N189">
            <v>0</v>
          </cell>
          <cell r="O189" t="str">
            <v>Опл. лотереи "Эколот-4"</v>
          </cell>
        </row>
        <row r="190">
          <cell r="A190">
            <v>9</v>
          </cell>
          <cell r="B190">
            <v>214</v>
          </cell>
          <cell r="C190">
            <v>7845</v>
          </cell>
          <cell r="D190">
            <v>195.22</v>
          </cell>
          <cell r="E190">
            <v>9</v>
          </cell>
          <cell r="F190">
            <v>19997.22</v>
          </cell>
          <cell r="G190">
            <v>0</v>
          </cell>
          <cell r="H190">
            <v>1</v>
          </cell>
          <cell r="I190">
            <v>0</v>
          </cell>
          <cell r="J190">
            <v>0</v>
          </cell>
          <cell r="K190">
            <v>37950</v>
          </cell>
          <cell r="L190">
            <v>37950</v>
          </cell>
          <cell r="M190">
            <v>0</v>
          </cell>
          <cell r="N190">
            <v>0</v>
          </cell>
          <cell r="O190" t="str">
            <v>Опл. лотереи "Эколот-4"</v>
          </cell>
        </row>
        <row r="191">
          <cell r="A191">
            <v>9</v>
          </cell>
          <cell r="B191">
            <v>214</v>
          </cell>
          <cell r="C191">
            <v>8104</v>
          </cell>
          <cell r="D191">
            <v>195.22</v>
          </cell>
          <cell r="E191">
            <v>9</v>
          </cell>
          <cell r="F191">
            <v>19997.22</v>
          </cell>
          <cell r="G191">
            <v>0</v>
          </cell>
          <cell r="H191">
            <v>1</v>
          </cell>
          <cell r="I191">
            <v>49850</v>
          </cell>
          <cell r="J191">
            <v>0</v>
          </cell>
          <cell r="K191">
            <v>750</v>
          </cell>
          <cell r="L191">
            <v>50600</v>
          </cell>
          <cell r="M191">
            <v>0</v>
          </cell>
          <cell r="N191">
            <v>0</v>
          </cell>
          <cell r="O191" t="str">
            <v>Опл. лотереи "Эколот-4"</v>
          </cell>
        </row>
        <row r="192">
          <cell r="A192">
            <v>9</v>
          </cell>
          <cell r="B192">
            <v>214</v>
          </cell>
          <cell r="C192">
            <v>8298</v>
          </cell>
          <cell r="D192">
            <v>195.22</v>
          </cell>
          <cell r="E192">
            <v>9</v>
          </cell>
          <cell r="F192">
            <v>19997.22</v>
          </cell>
          <cell r="G192">
            <v>0</v>
          </cell>
          <cell r="H192">
            <v>1</v>
          </cell>
          <cell r="I192">
            <v>0</v>
          </cell>
          <cell r="J192">
            <v>0</v>
          </cell>
          <cell r="K192">
            <v>6750</v>
          </cell>
          <cell r="L192">
            <v>6750</v>
          </cell>
          <cell r="M192">
            <v>0</v>
          </cell>
          <cell r="N192">
            <v>0</v>
          </cell>
          <cell r="O192" t="str">
            <v>Опл. лотереи "Эколот-4"</v>
          </cell>
        </row>
        <row r="193">
          <cell r="A193">
            <v>9</v>
          </cell>
          <cell r="B193">
            <v>214</v>
          </cell>
          <cell r="C193">
            <v>8659</v>
          </cell>
          <cell r="D193">
            <v>195.22</v>
          </cell>
          <cell r="E193">
            <v>9</v>
          </cell>
          <cell r="F193">
            <v>19997.22</v>
          </cell>
          <cell r="G193">
            <v>0</v>
          </cell>
          <cell r="H193">
            <v>1</v>
          </cell>
          <cell r="I193">
            <v>0</v>
          </cell>
          <cell r="J193">
            <v>0</v>
          </cell>
          <cell r="K193">
            <v>16150</v>
          </cell>
          <cell r="L193">
            <v>16150</v>
          </cell>
          <cell r="M193">
            <v>0</v>
          </cell>
          <cell r="N193">
            <v>0</v>
          </cell>
          <cell r="O193" t="str">
            <v>Опл. лотереи "Эколот-4"</v>
          </cell>
        </row>
        <row r="194">
          <cell r="A194">
            <v>9</v>
          </cell>
          <cell r="B194">
            <v>214</v>
          </cell>
          <cell r="C194">
            <v>3563</v>
          </cell>
          <cell r="D194">
            <v>195.23</v>
          </cell>
          <cell r="E194">
            <v>9</v>
          </cell>
          <cell r="F194">
            <v>19997.23</v>
          </cell>
          <cell r="G194">
            <v>0</v>
          </cell>
          <cell r="H194">
            <v>1</v>
          </cell>
          <cell r="I194">
            <v>0</v>
          </cell>
          <cell r="J194">
            <v>0</v>
          </cell>
          <cell r="K194">
            <v>42300</v>
          </cell>
          <cell r="L194">
            <v>42300</v>
          </cell>
          <cell r="M194">
            <v>0</v>
          </cell>
          <cell r="N194">
            <v>0</v>
          </cell>
          <cell r="O194" t="str">
            <v>Опл. лотереи "Улугбек юлдузлари"</v>
          </cell>
        </row>
        <row r="195">
          <cell r="A195">
            <v>9</v>
          </cell>
          <cell r="B195">
            <v>214</v>
          </cell>
          <cell r="C195">
            <v>5996</v>
          </cell>
          <cell r="D195">
            <v>195.23</v>
          </cell>
          <cell r="E195">
            <v>9</v>
          </cell>
          <cell r="F195">
            <v>19997.23</v>
          </cell>
          <cell r="G195">
            <v>0</v>
          </cell>
          <cell r="H195">
            <v>1</v>
          </cell>
          <cell r="I195">
            <v>0</v>
          </cell>
          <cell r="J195">
            <v>0</v>
          </cell>
          <cell r="K195">
            <v>10000</v>
          </cell>
          <cell r="L195">
            <v>10000</v>
          </cell>
          <cell r="M195">
            <v>0</v>
          </cell>
          <cell r="N195">
            <v>0</v>
          </cell>
          <cell r="O195" t="str">
            <v>Опл. лотереи "Улугбек юлдузлари"</v>
          </cell>
        </row>
        <row r="196">
          <cell r="A196">
            <v>9</v>
          </cell>
          <cell r="B196">
            <v>214</v>
          </cell>
          <cell r="C196">
            <v>7783</v>
          </cell>
          <cell r="D196">
            <v>195.23</v>
          </cell>
          <cell r="E196">
            <v>9</v>
          </cell>
          <cell r="F196">
            <v>19997.23</v>
          </cell>
          <cell r="G196">
            <v>0</v>
          </cell>
          <cell r="H196">
            <v>1</v>
          </cell>
          <cell r="I196">
            <v>0</v>
          </cell>
          <cell r="J196">
            <v>0</v>
          </cell>
          <cell r="K196">
            <v>14450</v>
          </cell>
          <cell r="L196">
            <v>14450</v>
          </cell>
          <cell r="M196">
            <v>0</v>
          </cell>
          <cell r="N196">
            <v>0</v>
          </cell>
          <cell r="O196" t="str">
            <v>Опл. лотереи "Улугбек юлдузлари"</v>
          </cell>
        </row>
        <row r="197">
          <cell r="A197">
            <v>9</v>
          </cell>
          <cell r="B197">
            <v>214</v>
          </cell>
          <cell r="C197">
            <v>7845</v>
          </cell>
          <cell r="D197">
            <v>195.23</v>
          </cell>
          <cell r="E197">
            <v>9</v>
          </cell>
          <cell r="F197">
            <v>19997.23</v>
          </cell>
          <cell r="G197">
            <v>0</v>
          </cell>
          <cell r="H197">
            <v>1</v>
          </cell>
          <cell r="I197">
            <v>0</v>
          </cell>
          <cell r="J197">
            <v>0</v>
          </cell>
          <cell r="K197">
            <v>47900</v>
          </cell>
          <cell r="L197">
            <v>47900</v>
          </cell>
          <cell r="M197">
            <v>0</v>
          </cell>
          <cell r="N197">
            <v>0</v>
          </cell>
          <cell r="O197" t="str">
            <v>Опл. лотереи "Улугбек юлдузлари"</v>
          </cell>
        </row>
        <row r="198">
          <cell r="A198">
            <v>9</v>
          </cell>
          <cell r="B198">
            <v>214</v>
          </cell>
          <cell r="C198">
            <v>7948</v>
          </cell>
          <cell r="D198">
            <v>195.23</v>
          </cell>
          <cell r="E198">
            <v>9</v>
          </cell>
          <cell r="F198">
            <v>19997.23</v>
          </cell>
          <cell r="G198">
            <v>0</v>
          </cell>
          <cell r="H198">
            <v>1</v>
          </cell>
          <cell r="I198">
            <v>0</v>
          </cell>
          <cell r="J198">
            <v>0</v>
          </cell>
          <cell r="K198">
            <v>47350</v>
          </cell>
          <cell r="L198">
            <v>47350</v>
          </cell>
          <cell r="M198">
            <v>0</v>
          </cell>
          <cell r="N198">
            <v>0</v>
          </cell>
          <cell r="O198" t="str">
            <v>Опл. лотереи "Улугбек юлдузлари"</v>
          </cell>
        </row>
        <row r="199">
          <cell r="A199">
            <v>9</v>
          </cell>
          <cell r="B199">
            <v>214</v>
          </cell>
          <cell r="C199">
            <v>8002</v>
          </cell>
          <cell r="D199">
            <v>195.23</v>
          </cell>
          <cell r="E199">
            <v>9</v>
          </cell>
          <cell r="F199">
            <v>19997.23</v>
          </cell>
          <cell r="G199">
            <v>0</v>
          </cell>
          <cell r="H199">
            <v>1</v>
          </cell>
          <cell r="I199">
            <v>0</v>
          </cell>
          <cell r="J199">
            <v>0</v>
          </cell>
          <cell r="K199">
            <v>24250</v>
          </cell>
          <cell r="L199">
            <v>24250</v>
          </cell>
          <cell r="M199">
            <v>0</v>
          </cell>
          <cell r="N199">
            <v>0</v>
          </cell>
          <cell r="O199" t="str">
            <v>Опл. лотереи "Улугбек юлдузлари"</v>
          </cell>
        </row>
        <row r="200">
          <cell r="A200">
            <v>9</v>
          </cell>
          <cell r="B200">
            <v>214</v>
          </cell>
          <cell r="C200">
            <v>8104</v>
          </cell>
          <cell r="D200">
            <v>195.23</v>
          </cell>
          <cell r="E200">
            <v>9</v>
          </cell>
          <cell r="F200">
            <v>19997.23</v>
          </cell>
          <cell r="G200">
            <v>0</v>
          </cell>
          <cell r="H200">
            <v>1</v>
          </cell>
          <cell r="I200">
            <v>0</v>
          </cell>
          <cell r="J200">
            <v>0</v>
          </cell>
          <cell r="K200">
            <v>57000</v>
          </cell>
          <cell r="L200">
            <v>57000</v>
          </cell>
          <cell r="M200">
            <v>0</v>
          </cell>
          <cell r="N200">
            <v>0</v>
          </cell>
          <cell r="O200" t="str">
            <v>Опл. лотереи "Улугбек юлдузлари"</v>
          </cell>
        </row>
        <row r="201">
          <cell r="A201">
            <v>9</v>
          </cell>
          <cell r="B201">
            <v>214</v>
          </cell>
          <cell r="C201">
            <v>8137</v>
          </cell>
          <cell r="D201">
            <v>195.23</v>
          </cell>
          <cell r="E201">
            <v>9</v>
          </cell>
          <cell r="F201">
            <v>19997.23</v>
          </cell>
          <cell r="G201">
            <v>0</v>
          </cell>
          <cell r="H201">
            <v>1</v>
          </cell>
          <cell r="I201">
            <v>0</v>
          </cell>
          <cell r="J201">
            <v>0</v>
          </cell>
          <cell r="K201">
            <v>2450</v>
          </cell>
          <cell r="L201">
            <v>2450</v>
          </cell>
          <cell r="M201">
            <v>0</v>
          </cell>
          <cell r="N201">
            <v>0</v>
          </cell>
          <cell r="O201" t="str">
            <v>Опл. лотереи "Улугбек юлдузлари"</v>
          </cell>
        </row>
        <row r="202">
          <cell r="A202">
            <v>9</v>
          </cell>
          <cell r="B202">
            <v>214</v>
          </cell>
          <cell r="C202">
            <v>8298</v>
          </cell>
          <cell r="D202">
            <v>195.23</v>
          </cell>
          <cell r="E202">
            <v>9</v>
          </cell>
          <cell r="F202">
            <v>19997.23</v>
          </cell>
          <cell r="G202">
            <v>0</v>
          </cell>
          <cell r="H202">
            <v>1</v>
          </cell>
          <cell r="I202">
            <v>0</v>
          </cell>
          <cell r="J202">
            <v>0</v>
          </cell>
          <cell r="K202">
            <v>61500</v>
          </cell>
          <cell r="L202">
            <v>61500</v>
          </cell>
          <cell r="M202">
            <v>0</v>
          </cell>
          <cell r="N202">
            <v>0</v>
          </cell>
          <cell r="O202" t="str">
            <v>Опл. лотереи "Улугбек юлдузлари"</v>
          </cell>
        </row>
        <row r="203">
          <cell r="A203">
            <v>9</v>
          </cell>
          <cell r="B203">
            <v>214</v>
          </cell>
          <cell r="C203">
            <v>8533</v>
          </cell>
          <cell r="D203">
            <v>195.23</v>
          </cell>
          <cell r="E203">
            <v>9</v>
          </cell>
          <cell r="F203">
            <v>19997.23</v>
          </cell>
          <cell r="G203">
            <v>0</v>
          </cell>
          <cell r="H203">
            <v>1</v>
          </cell>
          <cell r="I203">
            <v>0</v>
          </cell>
          <cell r="J203">
            <v>0</v>
          </cell>
          <cell r="K203">
            <v>1450</v>
          </cell>
          <cell r="L203">
            <v>1450</v>
          </cell>
          <cell r="M203">
            <v>0</v>
          </cell>
          <cell r="N203">
            <v>0</v>
          </cell>
          <cell r="O203" t="str">
            <v>Опл. лотереи "Улугбек юлдузлари"</v>
          </cell>
        </row>
        <row r="204">
          <cell r="A204">
            <v>9</v>
          </cell>
          <cell r="B204">
            <v>214</v>
          </cell>
          <cell r="C204">
            <v>8659</v>
          </cell>
          <cell r="D204">
            <v>195.23</v>
          </cell>
          <cell r="E204">
            <v>9</v>
          </cell>
          <cell r="F204">
            <v>19997.23</v>
          </cell>
          <cell r="G204">
            <v>0</v>
          </cell>
          <cell r="H204">
            <v>1</v>
          </cell>
          <cell r="I204">
            <v>0</v>
          </cell>
          <cell r="J204">
            <v>0</v>
          </cell>
          <cell r="K204">
            <v>1650</v>
          </cell>
          <cell r="L204">
            <v>1650</v>
          </cell>
          <cell r="M204">
            <v>0</v>
          </cell>
          <cell r="N204">
            <v>0</v>
          </cell>
          <cell r="O204" t="str">
            <v>Опл. лотереи "Улугбек юлдузлари"</v>
          </cell>
        </row>
        <row r="205">
          <cell r="A205">
            <v>9</v>
          </cell>
          <cell r="B205">
            <v>214</v>
          </cell>
          <cell r="C205">
            <v>3563</v>
          </cell>
          <cell r="D205">
            <v>195.24</v>
          </cell>
          <cell r="E205">
            <v>9</v>
          </cell>
          <cell r="F205">
            <v>19997.240000000002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2121150</v>
          </cell>
          <cell r="L205">
            <v>2121150</v>
          </cell>
          <cell r="M205">
            <v>0</v>
          </cell>
          <cell r="N205">
            <v>0</v>
          </cell>
          <cell r="O205" t="str">
            <v>Опл. лотереи "Омадли инсон"</v>
          </cell>
        </row>
        <row r="206">
          <cell r="A206">
            <v>9</v>
          </cell>
          <cell r="B206">
            <v>214</v>
          </cell>
          <cell r="C206">
            <v>5996</v>
          </cell>
          <cell r="D206">
            <v>195.24</v>
          </cell>
          <cell r="E206">
            <v>9</v>
          </cell>
          <cell r="F206">
            <v>19997.240000000002</v>
          </cell>
          <cell r="G206">
            <v>0</v>
          </cell>
          <cell r="H206">
            <v>1</v>
          </cell>
          <cell r="I206">
            <v>0</v>
          </cell>
          <cell r="J206">
            <v>0</v>
          </cell>
          <cell r="K206">
            <v>2032100</v>
          </cell>
          <cell r="L206">
            <v>2032100</v>
          </cell>
          <cell r="M206">
            <v>0</v>
          </cell>
          <cell r="N206">
            <v>0</v>
          </cell>
          <cell r="O206" t="str">
            <v>Опл. лотереи "Омадли инсон"</v>
          </cell>
        </row>
        <row r="207">
          <cell r="A207">
            <v>9</v>
          </cell>
          <cell r="B207">
            <v>214</v>
          </cell>
          <cell r="C207">
            <v>7783</v>
          </cell>
          <cell r="D207">
            <v>195.24</v>
          </cell>
          <cell r="E207">
            <v>9</v>
          </cell>
          <cell r="F207">
            <v>19997.240000000002</v>
          </cell>
          <cell r="G207">
            <v>0</v>
          </cell>
          <cell r="H207">
            <v>1</v>
          </cell>
          <cell r="I207">
            <v>0</v>
          </cell>
          <cell r="J207">
            <v>0</v>
          </cell>
          <cell r="K207">
            <v>1732000</v>
          </cell>
          <cell r="L207">
            <v>1732000</v>
          </cell>
          <cell r="M207">
            <v>0</v>
          </cell>
          <cell r="N207">
            <v>0</v>
          </cell>
          <cell r="O207" t="str">
            <v>Опл. лотереи "Омадли инсон"</v>
          </cell>
        </row>
        <row r="208">
          <cell r="A208">
            <v>9</v>
          </cell>
          <cell r="B208">
            <v>214</v>
          </cell>
          <cell r="C208">
            <v>7845</v>
          </cell>
          <cell r="D208">
            <v>195.24</v>
          </cell>
          <cell r="E208">
            <v>9</v>
          </cell>
          <cell r="F208">
            <v>19997.240000000002</v>
          </cell>
          <cell r="G208">
            <v>0</v>
          </cell>
          <cell r="H208">
            <v>1</v>
          </cell>
          <cell r="I208">
            <v>294600</v>
          </cell>
          <cell r="J208">
            <v>0</v>
          </cell>
          <cell r="K208">
            <v>2525200</v>
          </cell>
          <cell r="L208">
            <v>2819800</v>
          </cell>
          <cell r="M208">
            <v>0</v>
          </cell>
          <cell r="N208">
            <v>0</v>
          </cell>
          <cell r="O208" t="str">
            <v>Опл. лотереи "Омадли инсон"</v>
          </cell>
        </row>
        <row r="209">
          <cell r="A209">
            <v>9</v>
          </cell>
          <cell r="B209">
            <v>214</v>
          </cell>
          <cell r="C209">
            <v>7948</v>
          </cell>
          <cell r="D209">
            <v>195.24</v>
          </cell>
          <cell r="E209">
            <v>9</v>
          </cell>
          <cell r="F209">
            <v>19997.240000000002</v>
          </cell>
          <cell r="G209">
            <v>0</v>
          </cell>
          <cell r="H209">
            <v>1</v>
          </cell>
          <cell r="I209">
            <v>0</v>
          </cell>
          <cell r="J209">
            <v>0</v>
          </cell>
          <cell r="K209">
            <v>2347700</v>
          </cell>
          <cell r="L209">
            <v>2347700</v>
          </cell>
          <cell r="M209">
            <v>0</v>
          </cell>
          <cell r="N209">
            <v>0</v>
          </cell>
          <cell r="O209" t="str">
            <v>Опл. лотереи "Омадли инсон"</v>
          </cell>
        </row>
        <row r="210">
          <cell r="A210">
            <v>9</v>
          </cell>
          <cell r="B210">
            <v>214</v>
          </cell>
          <cell r="C210">
            <v>8002</v>
          </cell>
          <cell r="D210">
            <v>195.24</v>
          </cell>
          <cell r="E210">
            <v>9</v>
          </cell>
          <cell r="F210">
            <v>19997.240000000002</v>
          </cell>
          <cell r="G210">
            <v>0</v>
          </cell>
          <cell r="H210">
            <v>1</v>
          </cell>
          <cell r="I210">
            <v>0</v>
          </cell>
          <cell r="J210">
            <v>0</v>
          </cell>
          <cell r="K210">
            <v>2107100</v>
          </cell>
          <cell r="L210">
            <v>2107100</v>
          </cell>
          <cell r="M210">
            <v>0</v>
          </cell>
          <cell r="N210">
            <v>0</v>
          </cell>
          <cell r="O210" t="str">
            <v>Опл. лотереи "Омадли инсон"</v>
          </cell>
        </row>
        <row r="211">
          <cell r="A211">
            <v>9</v>
          </cell>
          <cell r="B211">
            <v>214</v>
          </cell>
          <cell r="C211">
            <v>8104</v>
          </cell>
          <cell r="D211">
            <v>195.24</v>
          </cell>
          <cell r="E211">
            <v>9</v>
          </cell>
          <cell r="F211">
            <v>19997.240000000002</v>
          </cell>
          <cell r="G211">
            <v>0</v>
          </cell>
          <cell r="H211">
            <v>1</v>
          </cell>
          <cell r="I211">
            <v>0</v>
          </cell>
          <cell r="J211">
            <v>0</v>
          </cell>
          <cell r="K211">
            <v>1654500</v>
          </cell>
          <cell r="L211">
            <v>1654500</v>
          </cell>
          <cell r="M211">
            <v>0</v>
          </cell>
          <cell r="N211">
            <v>0</v>
          </cell>
          <cell r="O211" t="str">
            <v>Опл. лотереи "Омадли инсон"</v>
          </cell>
        </row>
        <row r="212">
          <cell r="A212">
            <v>9</v>
          </cell>
          <cell r="B212">
            <v>214</v>
          </cell>
          <cell r="C212">
            <v>8137</v>
          </cell>
          <cell r="D212">
            <v>195.24</v>
          </cell>
          <cell r="E212">
            <v>9</v>
          </cell>
          <cell r="F212">
            <v>19997.240000000002</v>
          </cell>
          <cell r="G212">
            <v>0</v>
          </cell>
          <cell r="H212">
            <v>1</v>
          </cell>
          <cell r="I212">
            <v>0</v>
          </cell>
          <cell r="J212">
            <v>0</v>
          </cell>
          <cell r="K212">
            <v>1263900</v>
          </cell>
          <cell r="L212">
            <v>1263900</v>
          </cell>
          <cell r="M212">
            <v>0</v>
          </cell>
          <cell r="N212">
            <v>0</v>
          </cell>
          <cell r="O212" t="str">
            <v>Опл. лотереи "Омадли инсон"</v>
          </cell>
        </row>
        <row r="213">
          <cell r="A213">
            <v>9</v>
          </cell>
          <cell r="B213">
            <v>214</v>
          </cell>
          <cell r="C213">
            <v>8298</v>
          </cell>
          <cell r="D213">
            <v>195.24</v>
          </cell>
          <cell r="E213">
            <v>9</v>
          </cell>
          <cell r="F213">
            <v>19997.240000000002</v>
          </cell>
          <cell r="G213">
            <v>0</v>
          </cell>
          <cell r="H213">
            <v>1</v>
          </cell>
          <cell r="I213">
            <v>0</v>
          </cell>
          <cell r="J213">
            <v>0</v>
          </cell>
          <cell r="K213">
            <v>2471100</v>
          </cell>
          <cell r="L213">
            <v>2471100</v>
          </cell>
          <cell r="M213">
            <v>0</v>
          </cell>
          <cell r="N213">
            <v>0</v>
          </cell>
          <cell r="O213" t="str">
            <v>Опл. лотереи "Омадли инсон"</v>
          </cell>
        </row>
        <row r="214">
          <cell r="A214">
            <v>9</v>
          </cell>
          <cell r="B214">
            <v>214</v>
          </cell>
          <cell r="C214">
            <v>8533</v>
          </cell>
          <cell r="D214">
            <v>195.24</v>
          </cell>
          <cell r="E214">
            <v>9</v>
          </cell>
          <cell r="F214">
            <v>19997.240000000002</v>
          </cell>
          <cell r="G214">
            <v>0</v>
          </cell>
          <cell r="H214">
            <v>1</v>
          </cell>
          <cell r="I214">
            <v>0</v>
          </cell>
          <cell r="J214">
            <v>0</v>
          </cell>
          <cell r="K214">
            <v>198000</v>
          </cell>
          <cell r="L214">
            <v>198000</v>
          </cell>
          <cell r="M214">
            <v>0</v>
          </cell>
          <cell r="N214">
            <v>0</v>
          </cell>
          <cell r="O214" t="str">
            <v>Опл. лотереи "Омадли инсон"</v>
          </cell>
        </row>
        <row r="215">
          <cell r="A215">
            <v>9</v>
          </cell>
          <cell r="B215">
            <v>214</v>
          </cell>
          <cell r="C215">
            <v>8659</v>
          </cell>
          <cell r="D215">
            <v>195.24</v>
          </cell>
          <cell r="E215">
            <v>9</v>
          </cell>
          <cell r="F215">
            <v>19997.240000000002</v>
          </cell>
          <cell r="G215">
            <v>0</v>
          </cell>
          <cell r="H215">
            <v>1</v>
          </cell>
          <cell r="I215">
            <v>0</v>
          </cell>
          <cell r="J215">
            <v>0</v>
          </cell>
          <cell r="K215">
            <v>2029400</v>
          </cell>
          <cell r="L215">
            <v>2029400</v>
          </cell>
          <cell r="M215">
            <v>0</v>
          </cell>
          <cell r="N215">
            <v>0</v>
          </cell>
          <cell r="O215" t="str">
            <v>Опл. лотереи "Омадли инсон"</v>
          </cell>
        </row>
        <row r="216">
          <cell r="A216">
            <v>9</v>
          </cell>
          <cell r="B216">
            <v>214</v>
          </cell>
          <cell r="C216">
            <v>3563</v>
          </cell>
          <cell r="D216">
            <v>195.25</v>
          </cell>
          <cell r="E216">
            <v>9</v>
          </cell>
          <cell r="F216">
            <v>19997.25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71900</v>
          </cell>
          <cell r="L216">
            <v>71900</v>
          </cell>
          <cell r="M216">
            <v>0</v>
          </cell>
          <cell r="N216">
            <v>0</v>
          </cell>
          <cell r="O216" t="str">
            <v>Опл. лотереи "Эколот-5"</v>
          </cell>
        </row>
        <row r="217">
          <cell r="A217">
            <v>9</v>
          </cell>
          <cell r="B217">
            <v>214</v>
          </cell>
          <cell r="C217">
            <v>5996</v>
          </cell>
          <cell r="D217">
            <v>195.25</v>
          </cell>
          <cell r="E217">
            <v>9</v>
          </cell>
          <cell r="F217">
            <v>19997.25</v>
          </cell>
          <cell r="G217">
            <v>0</v>
          </cell>
          <cell r="H217">
            <v>1</v>
          </cell>
          <cell r="I217">
            <v>0</v>
          </cell>
          <cell r="J217">
            <v>0</v>
          </cell>
          <cell r="K217">
            <v>21200</v>
          </cell>
          <cell r="L217">
            <v>21200</v>
          </cell>
          <cell r="M217">
            <v>0</v>
          </cell>
          <cell r="N217">
            <v>0</v>
          </cell>
          <cell r="O217" t="str">
            <v>Опл. лотереи "Эколот-5"</v>
          </cell>
        </row>
        <row r="218">
          <cell r="A218">
            <v>9</v>
          </cell>
          <cell r="B218">
            <v>214</v>
          </cell>
          <cell r="C218">
            <v>7783</v>
          </cell>
          <cell r="D218">
            <v>195.25</v>
          </cell>
          <cell r="E218">
            <v>9</v>
          </cell>
          <cell r="F218">
            <v>19997.25</v>
          </cell>
          <cell r="G218">
            <v>0</v>
          </cell>
          <cell r="H218">
            <v>1</v>
          </cell>
          <cell r="I218">
            <v>0</v>
          </cell>
          <cell r="J218">
            <v>0</v>
          </cell>
          <cell r="K218">
            <v>46900</v>
          </cell>
          <cell r="L218">
            <v>46900</v>
          </cell>
          <cell r="M218">
            <v>0</v>
          </cell>
          <cell r="N218">
            <v>0</v>
          </cell>
          <cell r="O218" t="str">
            <v>Опл. лотереи "Эколот-5"</v>
          </cell>
        </row>
        <row r="219">
          <cell r="A219">
            <v>9</v>
          </cell>
          <cell r="B219">
            <v>214</v>
          </cell>
          <cell r="C219">
            <v>7845</v>
          </cell>
          <cell r="D219">
            <v>195.25</v>
          </cell>
          <cell r="E219">
            <v>9</v>
          </cell>
          <cell r="F219">
            <v>19997.25</v>
          </cell>
          <cell r="G219">
            <v>0</v>
          </cell>
          <cell r="H219">
            <v>1</v>
          </cell>
          <cell r="I219">
            <v>0</v>
          </cell>
          <cell r="J219">
            <v>0</v>
          </cell>
          <cell r="K219">
            <v>22700</v>
          </cell>
          <cell r="L219">
            <v>22700</v>
          </cell>
          <cell r="M219">
            <v>0</v>
          </cell>
          <cell r="N219">
            <v>0</v>
          </cell>
          <cell r="O219" t="str">
            <v>Опл. лотереи "Эколот-5"</v>
          </cell>
        </row>
        <row r="220">
          <cell r="A220">
            <v>9</v>
          </cell>
          <cell r="B220">
            <v>214</v>
          </cell>
          <cell r="C220">
            <v>7948</v>
          </cell>
          <cell r="D220">
            <v>195.25</v>
          </cell>
          <cell r="E220">
            <v>9</v>
          </cell>
          <cell r="F220">
            <v>19997.25</v>
          </cell>
          <cell r="G220">
            <v>0</v>
          </cell>
          <cell r="H220">
            <v>1</v>
          </cell>
          <cell r="I220">
            <v>0</v>
          </cell>
          <cell r="J220">
            <v>0</v>
          </cell>
          <cell r="K220">
            <v>53400</v>
          </cell>
          <cell r="L220">
            <v>53400</v>
          </cell>
          <cell r="M220">
            <v>0</v>
          </cell>
          <cell r="N220">
            <v>0</v>
          </cell>
          <cell r="O220" t="str">
            <v>Опл. лотереи "Эколот-5"</v>
          </cell>
        </row>
        <row r="221">
          <cell r="A221">
            <v>9</v>
          </cell>
          <cell r="B221">
            <v>214</v>
          </cell>
          <cell r="C221">
            <v>8002</v>
          </cell>
          <cell r="D221">
            <v>195.25</v>
          </cell>
          <cell r="E221">
            <v>9</v>
          </cell>
          <cell r="F221">
            <v>19997.25</v>
          </cell>
          <cell r="G221">
            <v>0</v>
          </cell>
          <cell r="H221">
            <v>1</v>
          </cell>
          <cell r="I221">
            <v>0</v>
          </cell>
          <cell r="J221">
            <v>0</v>
          </cell>
          <cell r="K221">
            <v>44400</v>
          </cell>
          <cell r="L221">
            <v>44400</v>
          </cell>
          <cell r="M221">
            <v>0</v>
          </cell>
          <cell r="N221">
            <v>0</v>
          </cell>
          <cell r="O221" t="str">
            <v>Опл. лотереи "Эколот-5"</v>
          </cell>
        </row>
        <row r="222">
          <cell r="A222">
            <v>9</v>
          </cell>
          <cell r="B222">
            <v>214</v>
          </cell>
          <cell r="C222">
            <v>8104</v>
          </cell>
          <cell r="D222">
            <v>195.25</v>
          </cell>
          <cell r="E222">
            <v>9</v>
          </cell>
          <cell r="F222">
            <v>19997.25</v>
          </cell>
          <cell r="G222">
            <v>0</v>
          </cell>
          <cell r="H222">
            <v>1</v>
          </cell>
          <cell r="I222">
            <v>0</v>
          </cell>
          <cell r="J222">
            <v>0</v>
          </cell>
          <cell r="K222">
            <v>198600</v>
          </cell>
          <cell r="L222">
            <v>198600</v>
          </cell>
          <cell r="M222">
            <v>0</v>
          </cell>
          <cell r="N222">
            <v>0</v>
          </cell>
          <cell r="O222" t="str">
            <v>Опл. лотереи "Эколот-5"</v>
          </cell>
        </row>
        <row r="223">
          <cell r="A223">
            <v>9</v>
          </cell>
          <cell r="B223">
            <v>214</v>
          </cell>
          <cell r="C223">
            <v>8137</v>
          </cell>
          <cell r="D223">
            <v>195.25</v>
          </cell>
          <cell r="E223">
            <v>9</v>
          </cell>
          <cell r="F223">
            <v>19997.25</v>
          </cell>
          <cell r="G223">
            <v>0</v>
          </cell>
          <cell r="H223">
            <v>1</v>
          </cell>
          <cell r="I223">
            <v>0</v>
          </cell>
          <cell r="J223">
            <v>0</v>
          </cell>
          <cell r="K223">
            <v>53500</v>
          </cell>
          <cell r="L223">
            <v>53500</v>
          </cell>
          <cell r="M223">
            <v>0</v>
          </cell>
          <cell r="N223">
            <v>0</v>
          </cell>
          <cell r="O223" t="str">
            <v>Опл. лотереи "Эколот-5"</v>
          </cell>
        </row>
        <row r="224">
          <cell r="A224">
            <v>9</v>
          </cell>
          <cell r="B224">
            <v>214</v>
          </cell>
          <cell r="C224">
            <v>8298</v>
          </cell>
          <cell r="D224">
            <v>195.25</v>
          </cell>
          <cell r="E224">
            <v>9</v>
          </cell>
          <cell r="F224">
            <v>19997.25</v>
          </cell>
          <cell r="G224">
            <v>0</v>
          </cell>
          <cell r="H224">
            <v>1</v>
          </cell>
          <cell r="I224">
            <v>0</v>
          </cell>
          <cell r="J224">
            <v>0</v>
          </cell>
          <cell r="K224">
            <v>42500</v>
          </cell>
          <cell r="L224">
            <v>42500</v>
          </cell>
          <cell r="M224">
            <v>0</v>
          </cell>
          <cell r="N224">
            <v>0</v>
          </cell>
          <cell r="O224" t="str">
            <v>Опл. лотереи "Эколот-5"</v>
          </cell>
        </row>
        <row r="225">
          <cell r="A225">
            <v>9</v>
          </cell>
          <cell r="B225">
            <v>214</v>
          </cell>
          <cell r="C225">
            <v>8533</v>
          </cell>
          <cell r="D225">
            <v>195.25</v>
          </cell>
          <cell r="E225">
            <v>9</v>
          </cell>
          <cell r="F225">
            <v>19997.25</v>
          </cell>
          <cell r="G225">
            <v>0</v>
          </cell>
          <cell r="H225">
            <v>1</v>
          </cell>
          <cell r="I225">
            <v>0</v>
          </cell>
          <cell r="J225">
            <v>0</v>
          </cell>
          <cell r="K225">
            <v>34000</v>
          </cell>
          <cell r="L225">
            <v>34000</v>
          </cell>
          <cell r="M225">
            <v>0</v>
          </cell>
          <cell r="N225">
            <v>0</v>
          </cell>
          <cell r="O225" t="str">
            <v>Опл. лотереи "Эколот-5"</v>
          </cell>
        </row>
        <row r="226">
          <cell r="A226">
            <v>9</v>
          </cell>
          <cell r="B226">
            <v>214</v>
          </cell>
          <cell r="C226">
            <v>8659</v>
          </cell>
          <cell r="D226">
            <v>195.25</v>
          </cell>
          <cell r="E226">
            <v>9</v>
          </cell>
          <cell r="F226">
            <v>19997.25</v>
          </cell>
          <cell r="G226">
            <v>0</v>
          </cell>
          <cell r="H226">
            <v>1</v>
          </cell>
          <cell r="I226">
            <v>0</v>
          </cell>
          <cell r="J226">
            <v>0</v>
          </cell>
          <cell r="K226">
            <v>9600</v>
          </cell>
          <cell r="L226">
            <v>9600</v>
          </cell>
          <cell r="M226">
            <v>0</v>
          </cell>
          <cell r="N226">
            <v>0</v>
          </cell>
          <cell r="O226" t="str">
            <v>Опл. лотереи "Эколот-5"</v>
          </cell>
        </row>
        <row r="227">
          <cell r="A227">
            <v>9</v>
          </cell>
          <cell r="B227">
            <v>214</v>
          </cell>
          <cell r="C227">
            <v>3563</v>
          </cell>
          <cell r="D227">
            <v>195.26</v>
          </cell>
          <cell r="E227">
            <v>9</v>
          </cell>
          <cell r="F227">
            <v>19997.259999999998</v>
          </cell>
          <cell r="G227">
            <v>0</v>
          </cell>
          <cell r="H227">
            <v>1</v>
          </cell>
          <cell r="I227">
            <v>0</v>
          </cell>
          <cell r="J227">
            <v>0</v>
          </cell>
          <cell r="K227">
            <v>34300</v>
          </cell>
          <cell r="L227">
            <v>34300</v>
          </cell>
          <cell r="M227">
            <v>0</v>
          </cell>
          <cell r="N227">
            <v>0</v>
          </cell>
          <cell r="O227" t="str">
            <v>Опл. лотереи "Инсон манфаатлари учун" (5 разряд)</v>
          </cell>
        </row>
        <row r="228">
          <cell r="A228">
            <v>9</v>
          </cell>
          <cell r="B228">
            <v>214</v>
          </cell>
          <cell r="C228">
            <v>5996</v>
          </cell>
          <cell r="D228">
            <v>195.26</v>
          </cell>
          <cell r="E228">
            <v>9</v>
          </cell>
          <cell r="F228">
            <v>19997.259999999998</v>
          </cell>
          <cell r="G228">
            <v>0</v>
          </cell>
          <cell r="H228">
            <v>1</v>
          </cell>
          <cell r="I228">
            <v>0</v>
          </cell>
          <cell r="J228">
            <v>0</v>
          </cell>
          <cell r="K228">
            <v>58650</v>
          </cell>
          <cell r="L228">
            <v>58650</v>
          </cell>
          <cell r="M228">
            <v>0</v>
          </cell>
          <cell r="N228">
            <v>0</v>
          </cell>
          <cell r="O228" t="str">
            <v>Опл. лотереи "Инсон манфаатлари учун" (5 разряд)</v>
          </cell>
        </row>
        <row r="229">
          <cell r="A229">
            <v>9</v>
          </cell>
          <cell r="B229">
            <v>214</v>
          </cell>
          <cell r="C229">
            <v>7783</v>
          </cell>
          <cell r="D229">
            <v>195.26</v>
          </cell>
          <cell r="E229">
            <v>9</v>
          </cell>
          <cell r="F229">
            <v>19997.259999999998</v>
          </cell>
          <cell r="G229">
            <v>0</v>
          </cell>
          <cell r="H229">
            <v>1</v>
          </cell>
          <cell r="I229">
            <v>0</v>
          </cell>
          <cell r="J229">
            <v>0</v>
          </cell>
          <cell r="K229">
            <v>21650</v>
          </cell>
          <cell r="L229">
            <v>21650</v>
          </cell>
          <cell r="M229">
            <v>0</v>
          </cell>
          <cell r="N229">
            <v>0</v>
          </cell>
          <cell r="O229" t="str">
            <v>Опл. лотереи "Инсон манфаатлари учун" (5 разряд)</v>
          </cell>
        </row>
        <row r="230">
          <cell r="A230">
            <v>9</v>
          </cell>
          <cell r="B230">
            <v>214</v>
          </cell>
          <cell r="C230">
            <v>7845</v>
          </cell>
          <cell r="D230">
            <v>195.26</v>
          </cell>
          <cell r="E230">
            <v>9</v>
          </cell>
          <cell r="F230">
            <v>19997.259999999998</v>
          </cell>
          <cell r="G230">
            <v>0</v>
          </cell>
          <cell r="H230">
            <v>1</v>
          </cell>
          <cell r="I230">
            <v>0</v>
          </cell>
          <cell r="J230">
            <v>0</v>
          </cell>
          <cell r="K230">
            <v>46450</v>
          </cell>
          <cell r="L230">
            <v>46450</v>
          </cell>
          <cell r="M230">
            <v>0</v>
          </cell>
          <cell r="N230">
            <v>0</v>
          </cell>
          <cell r="O230" t="str">
            <v>Опл. лотереи "Инсон манфаатлари учун" (5 разряд)</v>
          </cell>
        </row>
        <row r="231">
          <cell r="A231">
            <v>9</v>
          </cell>
          <cell r="B231">
            <v>214</v>
          </cell>
          <cell r="C231">
            <v>7948</v>
          </cell>
          <cell r="D231">
            <v>195.26</v>
          </cell>
          <cell r="E231">
            <v>9</v>
          </cell>
          <cell r="F231">
            <v>19997.259999999998</v>
          </cell>
          <cell r="G231">
            <v>0</v>
          </cell>
          <cell r="H231">
            <v>1</v>
          </cell>
          <cell r="I231">
            <v>0</v>
          </cell>
          <cell r="J231">
            <v>0</v>
          </cell>
          <cell r="K231">
            <v>47850</v>
          </cell>
          <cell r="L231">
            <v>47850</v>
          </cell>
          <cell r="M231">
            <v>0</v>
          </cell>
          <cell r="N231">
            <v>0</v>
          </cell>
          <cell r="O231" t="str">
            <v>Опл. лотереи "Инсон манфаатлари учун" (5 разряд)</v>
          </cell>
        </row>
        <row r="232">
          <cell r="A232">
            <v>9</v>
          </cell>
          <cell r="B232">
            <v>214</v>
          </cell>
          <cell r="C232">
            <v>8002</v>
          </cell>
          <cell r="D232">
            <v>195.26</v>
          </cell>
          <cell r="E232">
            <v>9</v>
          </cell>
          <cell r="F232">
            <v>19997.259999999998</v>
          </cell>
          <cell r="G232">
            <v>0</v>
          </cell>
          <cell r="H232">
            <v>1</v>
          </cell>
          <cell r="I232">
            <v>0</v>
          </cell>
          <cell r="J232">
            <v>0</v>
          </cell>
          <cell r="K232">
            <v>7350</v>
          </cell>
          <cell r="L232">
            <v>7350</v>
          </cell>
          <cell r="M232">
            <v>0</v>
          </cell>
          <cell r="N232">
            <v>0</v>
          </cell>
          <cell r="O232" t="str">
            <v>Опл. лотереи "Инсон манфаатлари учун" (5 разряд)</v>
          </cell>
        </row>
        <row r="233">
          <cell r="A233">
            <v>9</v>
          </cell>
          <cell r="B233">
            <v>214</v>
          </cell>
          <cell r="C233">
            <v>8104</v>
          </cell>
          <cell r="D233">
            <v>195.26</v>
          </cell>
          <cell r="E233">
            <v>9</v>
          </cell>
          <cell r="F233">
            <v>19997.259999999998</v>
          </cell>
          <cell r="G233">
            <v>0</v>
          </cell>
          <cell r="H233">
            <v>1</v>
          </cell>
          <cell r="I233">
            <v>0</v>
          </cell>
          <cell r="J233">
            <v>0</v>
          </cell>
          <cell r="K233">
            <v>6150</v>
          </cell>
          <cell r="L233">
            <v>6150</v>
          </cell>
          <cell r="M233">
            <v>0</v>
          </cell>
          <cell r="N233">
            <v>0</v>
          </cell>
          <cell r="O233" t="str">
            <v>Опл. лотереи "Инсон манфаатлари учун" (5 разряд)</v>
          </cell>
        </row>
        <row r="234">
          <cell r="A234">
            <v>9</v>
          </cell>
          <cell r="B234">
            <v>214</v>
          </cell>
          <cell r="C234">
            <v>8137</v>
          </cell>
          <cell r="D234">
            <v>195.26</v>
          </cell>
          <cell r="E234">
            <v>9</v>
          </cell>
          <cell r="F234">
            <v>19997.259999999998</v>
          </cell>
          <cell r="G234">
            <v>0</v>
          </cell>
          <cell r="H234">
            <v>1</v>
          </cell>
          <cell r="I234">
            <v>0</v>
          </cell>
          <cell r="J234">
            <v>0</v>
          </cell>
          <cell r="K234">
            <v>6300</v>
          </cell>
          <cell r="L234">
            <v>6300</v>
          </cell>
          <cell r="M234">
            <v>0</v>
          </cell>
          <cell r="N234">
            <v>0</v>
          </cell>
          <cell r="O234" t="str">
            <v>Опл. лотереи "Инсон манфаатлари учун" (5 разряд)</v>
          </cell>
        </row>
        <row r="235">
          <cell r="A235">
            <v>9</v>
          </cell>
          <cell r="B235">
            <v>214</v>
          </cell>
          <cell r="C235">
            <v>8298</v>
          </cell>
          <cell r="D235">
            <v>195.26</v>
          </cell>
          <cell r="E235">
            <v>9</v>
          </cell>
          <cell r="F235">
            <v>19997.259999999998</v>
          </cell>
          <cell r="G235">
            <v>0</v>
          </cell>
          <cell r="H235">
            <v>1</v>
          </cell>
          <cell r="I235">
            <v>0</v>
          </cell>
          <cell r="J235">
            <v>0</v>
          </cell>
          <cell r="K235">
            <v>29000</v>
          </cell>
          <cell r="L235">
            <v>29000</v>
          </cell>
          <cell r="M235">
            <v>0</v>
          </cell>
          <cell r="N235">
            <v>0</v>
          </cell>
          <cell r="O235" t="str">
            <v>Опл. лотереи "Инсон манфаатлари учун" (5 разряд)</v>
          </cell>
        </row>
        <row r="236">
          <cell r="A236">
            <v>9</v>
          </cell>
          <cell r="B236">
            <v>214</v>
          </cell>
          <cell r="C236">
            <v>8533</v>
          </cell>
          <cell r="D236">
            <v>195.26</v>
          </cell>
          <cell r="E236">
            <v>9</v>
          </cell>
          <cell r="F236">
            <v>19997.259999999998</v>
          </cell>
          <cell r="G236">
            <v>0</v>
          </cell>
          <cell r="H236">
            <v>1</v>
          </cell>
          <cell r="I236">
            <v>0</v>
          </cell>
          <cell r="J236">
            <v>0</v>
          </cell>
          <cell r="K236">
            <v>37950</v>
          </cell>
          <cell r="L236">
            <v>37950</v>
          </cell>
          <cell r="M236">
            <v>0</v>
          </cell>
          <cell r="N236">
            <v>0</v>
          </cell>
          <cell r="O236" t="str">
            <v>Опл. лотереи "Инсон манфаатлари учун" (5 разряд)</v>
          </cell>
        </row>
        <row r="237">
          <cell r="A237">
            <v>9</v>
          </cell>
          <cell r="B237">
            <v>214</v>
          </cell>
          <cell r="C237">
            <v>8659</v>
          </cell>
          <cell r="D237">
            <v>195.26</v>
          </cell>
          <cell r="E237">
            <v>9</v>
          </cell>
          <cell r="F237">
            <v>19997.259999999998</v>
          </cell>
          <cell r="G237">
            <v>0</v>
          </cell>
          <cell r="H237">
            <v>1</v>
          </cell>
          <cell r="I237">
            <v>0</v>
          </cell>
          <cell r="J237">
            <v>0</v>
          </cell>
          <cell r="K237">
            <v>31150</v>
          </cell>
          <cell r="L237">
            <v>31150</v>
          </cell>
          <cell r="M237">
            <v>0</v>
          </cell>
          <cell r="N237">
            <v>0</v>
          </cell>
          <cell r="O237" t="str">
            <v>Опл. лотереи "Инсон манфаатлари учун" (5 разряд)</v>
          </cell>
        </row>
        <row r="238">
          <cell r="A238">
            <v>9</v>
          </cell>
          <cell r="B238">
            <v>214</v>
          </cell>
          <cell r="C238">
            <v>3563</v>
          </cell>
          <cell r="D238">
            <v>195.27</v>
          </cell>
          <cell r="E238">
            <v>9</v>
          </cell>
          <cell r="F238">
            <v>19997.27</v>
          </cell>
          <cell r="G238">
            <v>0</v>
          </cell>
          <cell r="H238">
            <v>1</v>
          </cell>
          <cell r="I238">
            <v>0</v>
          </cell>
          <cell r="J238">
            <v>0</v>
          </cell>
          <cell r="K238">
            <v>132450</v>
          </cell>
          <cell r="L238">
            <v>132450</v>
          </cell>
          <cell r="M238">
            <v>0</v>
          </cell>
          <cell r="N238">
            <v>0</v>
          </cell>
          <cell r="O238" t="str">
            <v>Опл. лотереи "Эколот-6"</v>
          </cell>
        </row>
        <row r="239">
          <cell r="A239">
            <v>9</v>
          </cell>
          <cell r="B239">
            <v>214</v>
          </cell>
          <cell r="C239">
            <v>7783</v>
          </cell>
          <cell r="D239">
            <v>195.27</v>
          </cell>
          <cell r="E239">
            <v>9</v>
          </cell>
          <cell r="F239">
            <v>19997.27</v>
          </cell>
          <cell r="G239">
            <v>0</v>
          </cell>
          <cell r="H239">
            <v>1</v>
          </cell>
          <cell r="I239">
            <v>0</v>
          </cell>
          <cell r="J239">
            <v>0</v>
          </cell>
          <cell r="K239">
            <v>86900</v>
          </cell>
          <cell r="L239">
            <v>86900</v>
          </cell>
          <cell r="M239">
            <v>0</v>
          </cell>
          <cell r="N239">
            <v>0</v>
          </cell>
          <cell r="O239" t="str">
            <v>Опл. лотереи "Эколот-6"</v>
          </cell>
        </row>
        <row r="240">
          <cell r="A240">
            <v>9</v>
          </cell>
          <cell r="B240">
            <v>214</v>
          </cell>
          <cell r="C240">
            <v>7948</v>
          </cell>
          <cell r="D240">
            <v>195.27</v>
          </cell>
          <cell r="E240">
            <v>9</v>
          </cell>
          <cell r="F240">
            <v>19997.27</v>
          </cell>
          <cell r="G240">
            <v>0</v>
          </cell>
          <cell r="H240">
            <v>1</v>
          </cell>
          <cell r="I240">
            <v>0</v>
          </cell>
          <cell r="J240">
            <v>0</v>
          </cell>
          <cell r="K240">
            <v>66850</v>
          </cell>
          <cell r="L240">
            <v>66850</v>
          </cell>
          <cell r="M240">
            <v>0</v>
          </cell>
          <cell r="N240">
            <v>0</v>
          </cell>
          <cell r="O240" t="str">
            <v>Опл. лотереи "Эколот-6"</v>
          </cell>
        </row>
        <row r="241">
          <cell r="A241">
            <v>9</v>
          </cell>
          <cell r="B241">
            <v>214</v>
          </cell>
          <cell r="C241">
            <v>8104</v>
          </cell>
          <cell r="D241">
            <v>195.27</v>
          </cell>
          <cell r="E241">
            <v>9</v>
          </cell>
          <cell r="F241">
            <v>19997.27</v>
          </cell>
          <cell r="G241">
            <v>0</v>
          </cell>
          <cell r="H241">
            <v>1</v>
          </cell>
          <cell r="I241">
            <v>0</v>
          </cell>
          <cell r="J241">
            <v>0</v>
          </cell>
          <cell r="K241">
            <v>121500</v>
          </cell>
          <cell r="L241">
            <v>121500</v>
          </cell>
          <cell r="M241">
            <v>0</v>
          </cell>
          <cell r="N241">
            <v>0</v>
          </cell>
          <cell r="O241" t="str">
            <v>Опл. лотереи "Эколот-6"</v>
          </cell>
        </row>
        <row r="242">
          <cell r="A242">
            <v>9</v>
          </cell>
          <cell r="B242">
            <v>214</v>
          </cell>
          <cell r="C242">
            <v>8137</v>
          </cell>
          <cell r="D242">
            <v>195.27</v>
          </cell>
          <cell r="E242">
            <v>9</v>
          </cell>
          <cell r="F242">
            <v>19997.27</v>
          </cell>
          <cell r="G242">
            <v>0</v>
          </cell>
          <cell r="H242">
            <v>1</v>
          </cell>
          <cell r="I242">
            <v>0</v>
          </cell>
          <cell r="J242">
            <v>0</v>
          </cell>
          <cell r="K242">
            <v>55550</v>
          </cell>
          <cell r="L242">
            <v>55550</v>
          </cell>
          <cell r="M242">
            <v>0</v>
          </cell>
          <cell r="N242">
            <v>0</v>
          </cell>
          <cell r="O242" t="str">
            <v>Опл. лотереи "Эколот-6"</v>
          </cell>
        </row>
        <row r="243">
          <cell r="A243">
            <v>9</v>
          </cell>
          <cell r="B243">
            <v>214</v>
          </cell>
          <cell r="C243">
            <v>3563</v>
          </cell>
          <cell r="D243">
            <v>195.28</v>
          </cell>
          <cell r="E243">
            <v>0</v>
          </cell>
          <cell r="F243">
            <v>19997.28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312950</v>
          </cell>
          <cell r="L243">
            <v>312950</v>
          </cell>
          <cell r="M243">
            <v>0</v>
          </cell>
          <cell r="N243">
            <v>0</v>
          </cell>
          <cell r="O243" t="str">
            <v>Опл. лотереи "Эколот-7"</v>
          </cell>
        </row>
        <row r="244">
          <cell r="A244">
            <v>9</v>
          </cell>
          <cell r="B244">
            <v>214</v>
          </cell>
          <cell r="C244">
            <v>5996</v>
          </cell>
          <cell r="D244">
            <v>195.28</v>
          </cell>
          <cell r="E244">
            <v>0</v>
          </cell>
          <cell r="F244">
            <v>19997.28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70000</v>
          </cell>
          <cell r="L244">
            <v>70000</v>
          </cell>
          <cell r="M244">
            <v>0</v>
          </cell>
          <cell r="N244">
            <v>0</v>
          </cell>
          <cell r="O244" t="str">
            <v>Опл. лотереи "Эколот-7"</v>
          </cell>
        </row>
        <row r="245">
          <cell r="A245">
            <v>9</v>
          </cell>
          <cell r="B245">
            <v>214</v>
          </cell>
          <cell r="C245">
            <v>7783</v>
          </cell>
          <cell r="D245">
            <v>195.28</v>
          </cell>
          <cell r="E245">
            <v>0</v>
          </cell>
          <cell r="F245">
            <v>19997.28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453000</v>
          </cell>
          <cell r="L245">
            <v>453000</v>
          </cell>
          <cell r="M245">
            <v>0</v>
          </cell>
          <cell r="N245">
            <v>0</v>
          </cell>
          <cell r="O245" t="str">
            <v>Опл. лотереи "Эколот-7"</v>
          </cell>
        </row>
        <row r="246">
          <cell r="A246">
            <v>9</v>
          </cell>
          <cell r="B246">
            <v>214</v>
          </cell>
          <cell r="C246">
            <v>7948</v>
          </cell>
          <cell r="D246">
            <v>195.28</v>
          </cell>
          <cell r="E246">
            <v>0</v>
          </cell>
          <cell r="F246">
            <v>19997.28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442000</v>
          </cell>
          <cell r="L246">
            <v>442000</v>
          </cell>
          <cell r="M246">
            <v>0</v>
          </cell>
          <cell r="N246">
            <v>0</v>
          </cell>
          <cell r="O246" t="str">
            <v>Опл. лотереи "Эколот-7"</v>
          </cell>
        </row>
        <row r="247">
          <cell r="A247">
            <v>9</v>
          </cell>
          <cell r="B247">
            <v>214</v>
          </cell>
          <cell r="C247">
            <v>8002</v>
          </cell>
          <cell r="D247">
            <v>195.28</v>
          </cell>
          <cell r="E247">
            <v>0</v>
          </cell>
          <cell r="F247">
            <v>19997.28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411000</v>
          </cell>
          <cell r="L247">
            <v>411000</v>
          </cell>
          <cell r="M247">
            <v>0</v>
          </cell>
          <cell r="N247">
            <v>0</v>
          </cell>
          <cell r="O247" t="str">
            <v>Опл. лотереи "Эколот-7"</v>
          </cell>
        </row>
        <row r="248">
          <cell r="A248">
            <v>9</v>
          </cell>
          <cell r="B248">
            <v>214</v>
          </cell>
          <cell r="C248">
            <v>8104</v>
          </cell>
          <cell r="D248">
            <v>195.28</v>
          </cell>
          <cell r="E248">
            <v>0</v>
          </cell>
          <cell r="F248">
            <v>19997.28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452000</v>
          </cell>
          <cell r="L248">
            <v>452000</v>
          </cell>
          <cell r="M248">
            <v>0</v>
          </cell>
          <cell r="N248">
            <v>0</v>
          </cell>
          <cell r="O248" t="str">
            <v>Опл. лотереи "Эколот-7"</v>
          </cell>
        </row>
        <row r="249">
          <cell r="A249">
            <v>9</v>
          </cell>
          <cell r="B249">
            <v>214</v>
          </cell>
          <cell r="C249">
            <v>8137</v>
          </cell>
          <cell r="D249">
            <v>195.28</v>
          </cell>
          <cell r="E249">
            <v>0</v>
          </cell>
          <cell r="F249">
            <v>19997.28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261000</v>
          </cell>
          <cell r="L249">
            <v>261000</v>
          </cell>
          <cell r="M249">
            <v>0</v>
          </cell>
          <cell r="N249">
            <v>0</v>
          </cell>
          <cell r="O249" t="str">
            <v>Опл. лотереи "Эколот-7"</v>
          </cell>
        </row>
        <row r="250">
          <cell r="A250">
            <v>9</v>
          </cell>
          <cell r="B250">
            <v>214</v>
          </cell>
          <cell r="C250">
            <v>8298</v>
          </cell>
          <cell r="D250">
            <v>195.28</v>
          </cell>
          <cell r="E250">
            <v>0</v>
          </cell>
          <cell r="F250">
            <v>19997.28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10000</v>
          </cell>
          <cell r="L250">
            <v>10000</v>
          </cell>
          <cell r="M250">
            <v>0</v>
          </cell>
          <cell r="N250">
            <v>0</v>
          </cell>
          <cell r="O250" t="str">
            <v>Опл. лотереи "Эколот-7"</v>
          </cell>
        </row>
        <row r="251">
          <cell r="A251">
            <v>9</v>
          </cell>
          <cell r="B251">
            <v>214</v>
          </cell>
          <cell r="C251">
            <v>3563</v>
          </cell>
          <cell r="D251">
            <v>195.3</v>
          </cell>
          <cell r="E251">
            <v>0</v>
          </cell>
          <cell r="F251">
            <v>19997.3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401700</v>
          </cell>
          <cell r="L251">
            <v>401700</v>
          </cell>
          <cell r="M251">
            <v>0</v>
          </cell>
          <cell r="N251">
            <v>0</v>
          </cell>
          <cell r="O251" t="str">
            <v>Опл. лотереи "Эколот-8"</v>
          </cell>
        </row>
        <row r="252">
          <cell r="A252">
            <v>9</v>
          </cell>
          <cell r="B252">
            <v>214</v>
          </cell>
          <cell r="C252">
            <v>5996</v>
          </cell>
          <cell r="D252">
            <v>195.3</v>
          </cell>
          <cell r="E252">
            <v>0</v>
          </cell>
          <cell r="F252">
            <v>19997.3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77800</v>
          </cell>
          <cell r="L252">
            <v>77800</v>
          </cell>
          <cell r="M252">
            <v>0</v>
          </cell>
          <cell r="N252">
            <v>0</v>
          </cell>
          <cell r="O252" t="str">
            <v>Опл. лотереи "Эколот-8"</v>
          </cell>
        </row>
        <row r="253">
          <cell r="A253">
            <v>9</v>
          </cell>
          <cell r="B253">
            <v>214</v>
          </cell>
          <cell r="C253">
            <v>7783</v>
          </cell>
          <cell r="D253">
            <v>195.3</v>
          </cell>
          <cell r="E253">
            <v>0</v>
          </cell>
          <cell r="F253">
            <v>19997.3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174700</v>
          </cell>
          <cell r="L253">
            <v>174700</v>
          </cell>
          <cell r="M253">
            <v>0</v>
          </cell>
          <cell r="N253">
            <v>0</v>
          </cell>
          <cell r="O253" t="str">
            <v>Опл. лотереи "Эколот-8"</v>
          </cell>
        </row>
        <row r="254">
          <cell r="A254">
            <v>9</v>
          </cell>
          <cell r="B254">
            <v>214</v>
          </cell>
          <cell r="C254">
            <v>7948</v>
          </cell>
          <cell r="D254">
            <v>195.3</v>
          </cell>
          <cell r="E254">
            <v>0</v>
          </cell>
          <cell r="F254">
            <v>19997.3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455500</v>
          </cell>
          <cell r="L254">
            <v>455500</v>
          </cell>
          <cell r="M254">
            <v>0</v>
          </cell>
          <cell r="N254">
            <v>0</v>
          </cell>
          <cell r="O254" t="str">
            <v>Опл. лотереи "Эколот-8"</v>
          </cell>
        </row>
        <row r="255">
          <cell r="A255">
            <v>9</v>
          </cell>
          <cell r="B255">
            <v>214</v>
          </cell>
          <cell r="C255">
            <v>8002</v>
          </cell>
          <cell r="D255">
            <v>195.3</v>
          </cell>
          <cell r="E255">
            <v>0</v>
          </cell>
          <cell r="F255">
            <v>19997.3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176800</v>
          </cell>
          <cell r="L255">
            <v>176800</v>
          </cell>
          <cell r="M255">
            <v>0</v>
          </cell>
          <cell r="N255">
            <v>0</v>
          </cell>
          <cell r="O255" t="str">
            <v>Опл. лотереи "Эколот-8"</v>
          </cell>
        </row>
        <row r="256">
          <cell r="A256">
            <v>9</v>
          </cell>
          <cell r="B256">
            <v>214</v>
          </cell>
          <cell r="C256">
            <v>8104</v>
          </cell>
          <cell r="D256">
            <v>195.3</v>
          </cell>
          <cell r="E256">
            <v>0</v>
          </cell>
          <cell r="F256">
            <v>19997.3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223300</v>
          </cell>
          <cell r="L256">
            <v>223300</v>
          </cell>
          <cell r="M256">
            <v>0</v>
          </cell>
          <cell r="N256">
            <v>0</v>
          </cell>
          <cell r="O256" t="str">
            <v>Опл. лотереи "Эколот-8"</v>
          </cell>
        </row>
        <row r="257">
          <cell r="A257">
            <v>9</v>
          </cell>
          <cell r="B257">
            <v>214</v>
          </cell>
          <cell r="C257">
            <v>8137</v>
          </cell>
          <cell r="D257">
            <v>195.3</v>
          </cell>
          <cell r="E257">
            <v>0</v>
          </cell>
          <cell r="F257">
            <v>19997.3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179200</v>
          </cell>
          <cell r="L257">
            <v>179200</v>
          </cell>
          <cell r="M257">
            <v>0</v>
          </cell>
          <cell r="N257">
            <v>0</v>
          </cell>
          <cell r="O257" t="str">
            <v>Опл. лотереи "Эколот-8"</v>
          </cell>
        </row>
        <row r="258">
          <cell r="A258">
            <v>9</v>
          </cell>
          <cell r="B258">
            <v>214</v>
          </cell>
          <cell r="C258">
            <v>8298</v>
          </cell>
          <cell r="D258">
            <v>195.3</v>
          </cell>
          <cell r="E258">
            <v>0</v>
          </cell>
          <cell r="F258">
            <v>19997.3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209400</v>
          </cell>
          <cell r="L258">
            <v>209400</v>
          </cell>
          <cell r="M258">
            <v>0</v>
          </cell>
          <cell r="N258">
            <v>0</v>
          </cell>
          <cell r="O258" t="str">
            <v>Опл. лотереи "Эколот-8"</v>
          </cell>
        </row>
        <row r="259">
          <cell r="A259">
            <v>9</v>
          </cell>
          <cell r="B259">
            <v>214</v>
          </cell>
          <cell r="C259">
            <v>3563</v>
          </cell>
          <cell r="D259">
            <v>195.31</v>
          </cell>
          <cell r="E259">
            <v>0</v>
          </cell>
          <cell r="F259">
            <v>19997.310000000001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451975</v>
          </cell>
          <cell r="L259">
            <v>451975</v>
          </cell>
          <cell r="M259">
            <v>0</v>
          </cell>
          <cell r="N259">
            <v>0</v>
          </cell>
          <cell r="O259" t="str">
            <v>Опл. лотереи "Эколот-9"</v>
          </cell>
        </row>
        <row r="260">
          <cell r="A260">
            <v>9</v>
          </cell>
          <cell r="B260">
            <v>214</v>
          </cell>
          <cell r="C260">
            <v>5996</v>
          </cell>
          <cell r="D260">
            <v>195.31</v>
          </cell>
          <cell r="E260">
            <v>0</v>
          </cell>
          <cell r="F260">
            <v>19997.310000000001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634900</v>
          </cell>
          <cell r="L260">
            <v>634900</v>
          </cell>
          <cell r="M260">
            <v>0</v>
          </cell>
          <cell r="N260">
            <v>0</v>
          </cell>
          <cell r="O260" t="str">
            <v>Опл. лотереи "Эколот-9"</v>
          </cell>
        </row>
        <row r="261">
          <cell r="A261">
            <v>9</v>
          </cell>
          <cell r="B261">
            <v>214</v>
          </cell>
          <cell r="C261">
            <v>7783</v>
          </cell>
          <cell r="D261">
            <v>195.31</v>
          </cell>
          <cell r="E261">
            <v>0</v>
          </cell>
          <cell r="F261">
            <v>19997.310000000001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435550</v>
          </cell>
          <cell r="L261">
            <v>435550</v>
          </cell>
          <cell r="M261">
            <v>0</v>
          </cell>
          <cell r="N261">
            <v>0</v>
          </cell>
          <cell r="O261" t="str">
            <v>Опл. лотереи "Эколот-9"</v>
          </cell>
        </row>
        <row r="262">
          <cell r="A262">
            <v>9</v>
          </cell>
          <cell r="B262">
            <v>214</v>
          </cell>
          <cell r="C262">
            <v>7845</v>
          </cell>
          <cell r="D262">
            <v>195.31</v>
          </cell>
          <cell r="E262">
            <v>0</v>
          </cell>
          <cell r="F262">
            <v>19997.310000000001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851475</v>
          </cell>
          <cell r="L262">
            <v>851475</v>
          </cell>
          <cell r="M262">
            <v>0</v>
          </cell>
          <cell r="N262">
            <v>0</v>
          </cell>
          <cell r="O262" t="str">
            <v>Опл. лотереи "Эколот-9"</v>
          </cell>
        </row>
        <row r="263">
          <cell r="A263">
            <v>9</v>
          </cell>
          <cell r="B263">
            <v>214</v>
          </cell>
          <cell r="C263">
            <v>7948</v>
          </cell>
          <cell r="D263">
            <v>195.31</v>
          </cell>
          <cell r="E263">
            <v>0</v>
          </cell>
          <cell r="F263">
            <v>19997.310000000001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934900</v>
          </cell>
          <cell r="L263">
            <v>934900</v>
          </cell>
          <cell r="M263">
            <v>0</v>
          </cell>
          <cell r="N263">
            <v>0</v>
          </cell>
          <cell r="O263" t="str">
            <v>Опл. лотереи "Эколот-9"</v>
          </cell>
        </row>
        <row r="264">
          <cell r="A264">
            <v>9</v>
          </cell>
          <cell r="B264">
            <v>214</v>
          </cell>
          <cell r="C264">
            <v>8002</v>
          </cell>
          <cell r="D264">
            <v>195.31</v>
          </cell>
          <cell r="E264">
            <v>0</v>
          </cell>
          <cell r="F264">
            <v>19997.310000000001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677500</v>
          </cell>
          <cell r="L264">
            <v>677500</v>
          </cell>
          <cell r="M264">
            <v>0</v>
          </cell>
          <cell r="N264">
            <v>0</v>
          </cell>
          <cell r="O264" t="str">
            <v>Опл. лотереи "Эколот-9"</v>
          </cell>
        </row>
        <row r="265">
          <cell r="A265">
            <v>9</v>
          </cell>
          <cell r="B265">
            <v>214</v>
          </cell>
          <cell r="C265">
            <v>8104</v>
          </cell>
          <cell r="D265">
            <v>195.31</v>
          </cell>
          <cell r="E265">
            <v>0</v>
          </cell>
          <cell r="F265">
            <v>19997.310000000001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140500</v>
          </cell>
          <cell r="L265">
            <v>140500</v>
          </cell>
          <cell r="M265">
            <v>0</v>
          </cell>
          <cell r="N265">
            <v>0</v>
          </cell>
          <cell r="O265" t="str">
            <v>Опл. лотереи "Эколот-9"</v>
          </cell>
        </row>
        <row r="266">
          <cell r="A266">
            <v>9</v>
          </cell>
          <cell r="B266">
            <v>214</v>
          </cell>
          <cell r="C266">
            <v>8137</v>
          </cell>
          <cell r="D266">
            <v>195.31</v>
          </cell>
          <cell r="E266">
            <v>0</v>
          </cell>
          <cell r="F266">
            <v>19997.310000000001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221850</v>
          </cell>
          <cell r="L266">
            <v>221850</v>
          </cell>
          <cell r="M266">
            <v>0</v>
          </cell>
          <cell r="N266">
            <v>0</v>
          </cell>
          <cell r="O266" t="str">
            <v>Опл. лотереи "Эколот-9"</v>
          </cell>
        </row>
        <row r="267">
          <cell r="A267">
            <v>9</v>
          </cell>
          <cell r="B267">
            <v>214</v>
          </cell>
          <cell r="C267">
            <v>8298</v>
          </cell>
          <cell r="D267">
            <v>195.31</v>
          </cell>
          <cell r="E267">
            <v>0</v>
          </cell>
          <cell r="F267">
            <v>19997.310000000001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362300</v>
          </cell>
          <cell r="L267">
            <v>362300</v>
          </cell>
          <cell r="M267">
            <v>0</v>
          </cell>
          <cell r="N267">
            <v>0</v>
          </cell>
          <cell r="O267" t="str">
            <v>Опл. лотереи "Эколот-9"</v>
          </cell>
        </row>
        <row r="268">
          <cell r="A268">
            <v>9</v>
          </cell>
          <cell r="B268">
            <v>214</v>
          </cell>
          <cell r="C268">
            <v>8533</v>
          </cell>
          <cell r="D268">
            <v>195.31</v>
          </cell>
          <cell r="E268">
            <v>0</v>
          </cell>
          <cell r="F268">
            <v>19997.310000000001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61600</v>
          </cell>
          <cell r="L268">
            <v>61600</v>
          </cell>
          <cell r="M268">
            <v>0</v>
          </cell>
          <cell r="N268">
            <v>0</v>
          </cell>
          <cell r="O268" t="str">
            <v>Опл. лотереи "Эколот-9"</v>
          </cell>
        </row>
        <row r="269">
          <cell r="A269">
            <v>9</v>
          </cell>
          <cell r="B269">
            <v>214</v>
          </cell>
          <cell r="C269">
            <v>8659</v>
          </cell>
          <cell r="D269">
            <v>195.31</v>
          </cell>
          <cell r="E269">
            <v>0</v>
          </cell>
          <cell r="F269">
            <v>19997.310000000001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431350</v>
          </cell>
          <cell r="L269">
            <v>431350</v>
          </cell>
          <cell r="M269">
            <v>0</v>
          </cell>
          <cell r="N269">
            <v>0</v>
          </cell>
          <cell r="O269" t="str">
            <v>Опл. лотереи "Эколот-9"</v>
          </cell>
        </row>
        <row r="270">
          <cell r="A270">
            <v>9</v>
          </cell>
          <cell r="B270">
            <v>214</v>
          </cell>
          <cell r="C270">
            <v>3563</v>
          </cell>
          <cell r="D270">
            <v>198.07</v>
          </cell>
          <cell r="E270">
            <v>9</v>
          </cell>
          <cell r="F270">
            <v>29896.07</v>
          </cell>
          <cell r="G270">
            <v>0</v>
          </cell>
          <cell r="H270">
            <v>2</v>
          </cell>
          <cell r="I270">
            <v>0</v>
          </cell>
          <cell r="J270">
            <v>10650</v>
          </cell>
          <cell r="K270">
            <v>10650</v>
          </cell>
          <cell r="L270">
            <v>0</v>
          </cell>
          <cell r="M270">
            <v>0</v>
          </cell>
          <cell r="N270">
            <v>0</v>
          </cell>
          <cell r="O270" t="str">
            <v>Расчеты по местным лотереям</v>
          </cell>
        </row>
        <row r="271">
          <cell r="A271">
            <v>9</v>
          </cell>
          <cell r="B271">
            <v>214</v>
          </cell>
          <cell r="C271">
            <v>7948</v>
          </cell>
          <cell r="D271">
            <v>198.07</v>
          </cell>
          <cell r="E271">
            <v>9</v>
          </cell>
          <cell r="F271">
            <v>29896.07</v>
          </cell>
          <cell r="G271">
            <v>0</v>
          </cell>
          <cell r="H271">
            <v>2</v>
          </cell>
          <cell r="I271">
            <v>0</v>
          </cell>
          <cell r="J271">
            <v>8000</v>
          </cell>
          <cell r="K271">
            <v>8000</v>
          </cell>
          <cell r="L271">
            <v>0</v>
          </cell>
          <cell r="M271">
            <v>0</v>
          </cell>
          <cell r="N271">
            <v>0</v>
          </cell>
          <cell r="O271" t="str">
            <v>Расчеты по местным лотереям</v>
          </cell>
        </row>
        <row r="272">
          <cell r="A272">
            <v>9</v>
          </cell>
          <cell r="B272">
            <v>214</v>
          </cell>
          <cell r="C272">
            <v>8104</v>
          </cell>
          <cell r="D272">
            <v>198.07</v>
          </cell>
          <cell r="E272">
            <v>9</v>
          </cell>
          <cell r="F272">
            <v>29896.07</v>
          </cell>
          <cell r="G272">
            <v>0</v>
          </cell>
          <cell r="H272">
            <v>2</v>
          </cell>
          <cell r="I272">
            <v>0</v>
          </cell>
          <cell r="J272">
            <v>27100</v>
          </cell>
          <cell r="K272">
            <v>27100</v>
          </cell>
          <cell r="L272">
            <v>0</v>
          </cell>
          <cell r="M272">
            <v>0</v>
          </cell>
          <cell r="N272">
            <v>0</v>
          </cell>
          <cell r="O272" t="str">
            <v>Расчеты по местным лотереям</v>
          </cell>
        </row>
        <row r="273">
          <cell r="A273">
            <v>9</v>
          </cell>
          <cell r="B273">
            <v>214</v>
          </cell>
          <cell r="C273">
            <v>8533</v>
          </cell>
          <cell r="D273">
            <v>198.07</v>
          </cell>
          <cell r="E273">
            <v>9</v>
          </cell>
          <cell r="F273">
            <v>29896.07</v>
          </cell>
          <cell r="G273">
            <v>0</v>
          </cell>
          <cell r="H273">
            <v>2</v>
          </cell>
          <cell r="I273">
            <v>0</v>
          </cell>
          <cell r="J273">
            <v>1100</v>
          </cell>
          <cell r="K273">
            <v>1100</v>
          </cell>
          <cell r="L273">
            <v>0</v>
          </cell>
          <cell r="M273">
            <v>0</v>
          </cell>
          <cell r="N273">
            <v>0</v>
          </cell>
          <cell r="O273" t="str">
            <v>Расчеты по местным лотереям</v>
          </cell>
        </row>
        <row r="274">
          <cell r="A274">
            <v>9</v>
          </cell>
          <cell r="B274">
            <v>214</v>
          </cell>
          <cell r="C274">
            <v>8659</v>
          </cell>
          <cell r="D274">
            <v>198.07</v>
          </cell>
          <cell r="E274">
            <v>9</v>
          </cell>
          <cell r="F274">
            <v>29896.07</v>
          </cell>
          <cell r="G274">
            <v>0</v>
          </cell>
          <cell r="H274">
            <v>2</v>
          </cell>
          <cell r="I274">
            <v>0</v>
          </cell>
          <cell r="J274">
            <v>2000</v>
          </cell>
          <cell r="K274">
            <v>2000</v>
          </cell>
          <cell r="L274">
            <v>0</v>
          </cell>
          <cell r="M274">
            <v>0</v>
          </cell>
          <cell r="N274">
            <v>0</v>
          </cell>
          <cell r="O274" t="str">
            <v>Расчеты по местным лотереям</v>
          </cell>
        </row>
        <row r="275">
          <cell r="A275">
            <v>9</v>
          </cell>
          <cell r="B275">
            <v>214</v>
          </cell>
          <cell r="C275">
            <v>7845</v>
          </cell>
          <cell r="D275">
            <v>198.11</v>
          </cell>
          <cell r="E275">
            <v>9</v>
          </cell>
          <cell r="F275">
            <v>29896.11</v>
          </cell>
          <cell r="G275">
            <v>0</v>
          </cell>
          <cell r="H275">
            <v>2</v>
          </cell>
          <cell r="I275">
            <v>0</v>
          </cell>
          <cell r="J275">
            <v>14931.44</v>
          </cell>
          <cell r="K275">
            <v>14931.44</v>
          </cell>
          <cell r="L275">
            <v>0</v>
          </cell>
          <cell r="M275">
            <v>0</v>
          </cell>
          <cell r="N275">
            <v>0</v>
          </cell>
          <cell r="O275" t="str">
            <v>"Sprint-Mexribonlik-2" lotereyasi bo`yicha xisob-kitoblar</v>
          </cell>
        </row>
        <row r="276">
          <cell r="A276">
            <v>9</v>
          </cell>
          <cell r="B276">
            <v>214</v>
          </cell>
          <cell r="C276">
            <v>8104</v>
          </cell>
          <cell r="D276">
            <v>198.11</v>
          </cell>
          <cell r="E276">
            <v>9</v>
          </cell>
          <cell r="F276">
            <v>29896.11</v>
          </cell>
          <cell r="G276">
            <v>0</v>
          </cell>
          <cell r="H276">
            <v>2</v>
          </cell>
          <cell r="I276">
            <v>0</v>
          </cell>
          <cell r="J276">
            <v>273775</v>
          </cell>
          <cell r="K276">
            <v>273775</v>
          </cell>
          <cell r="L276">
            <v>0</v>
          </cell>
          <cell r="M276">
            <v>0</v>
          </cell>
          <cell r="N276">
            <v>0</v>
          </cell>
          <cell r="O276" t="str">
            <v>"Sprint-Mexribonlik-2" lotereyasi bo`yicha xisob-kitoblar</v>
          </cell>
        </row>
        <row r="277">
          <cell r="A277">
            <v>9</v>
          </cell>
          <cell r="B277">
            <v>214</v>
          </cell>
          <cell r="C277">
            <v>8137</v>
          </cell>
          <cell r="D277">
            <v>198.11</v>
          </cell>
          <cell r="E277">
            <v>9</v>
          </cell>
          <cell r="F277">
            <v>29896.11</v>
          </cell>
          <cell r="G277">
            <v>0</v>
          </cell>
          <cell r="H277">
            <v>2</v>
          </cell>
          <cell r="I277">
            <v>0</v>
          </cell>
          <cell r="J277">
            <v>80432</v>
          </cell>
          <cell r="K277">
            <v>80432</v>
          </cell>
          <cell r="L277">
            <v>0</v>
          </cell>
          <cell r="M277">
            <v>0</v>
          </cell>
          <cell r="N277">
            <v>0</v>
          </cell>
          <cell r="O277" t="str">
            <v>"Sprint-Mexribonlik-2" lotereyasi bo`yicha xisob-kitoblar</v>
          </cell>
        </row>
        <row r="278">
          <cell r="A278">
            <v>9</v>
          </cell>
          <cell r="B278">
            <v>214</v>
          </cell>
          <cell r="C278">
            <v>8298</v>
          </cell>
          <cell r="D278">
            <v>198.11</v>
          </cell>
          <cell r="E278">
            <v>9</v>
          </cell>
          <cell r="F278">
            <v>29896.11</v>
          </cell>
          <cell r="G278">
            <v>0</v>
          </cell>
          <cell r="H278">
            <v>2</v>
          </cell>
          <cell r="I278">
            <v>0</v>
          </cell>
          <cell r="J278">
            <v>129550</v>
          </cell>
          <cell r="K278">
            <v>0</v>
          </cell>
          <cell r="L278">
            <v>0</v>
          </cell>
          <cell r="M278">
            <v>0</v>
          </cell>
          <cell r="N278">
            <v>129550</v>
          </cell>
          <cell r="O278" t="str">
            <v>"Sprint-Mexribonlik-2" lotereyasi bo`yicha xisob-kitoblar</v>
          </cell>
        </row>
        <row r="279">
          <cell r="A279">
            <v>9</v>
          </cell>
          <cell r="B279">
            <v>214</v>
          </cell>
          <cell r="C279">
            <v>8533</v>
          </cell>
          <cell r="D279">
            <v>198.11</v>
          </cell>
          <cell r="E279">
            <v>9</v>
          </cell>
          <cell r="F279">
            <v>29896.11</v>
          </cell>
          <cell r="G279">
            <v>0</v>
          </cell>
          <cell r="H279">
            <v>2</v>
          </cell>
          <cell r="I279">
            <v>0</v>
          </cell>
          <cell r="J279">
            <v>16200</v>
          </cell>
          <cell r="K279">
            <v>39325</v>
          </cell>
          <cell r="L279">
            <v>23125</v>
          </cell>
          <cell r="M279">
            <v>0</v>
          </cell>
          <cell r="N279">
            <v>0</v>
          </cell>
          <cell r="O279" t="str">
            <v>"Sprint-Mexribonlik-2" lotereyasi bo`yicha xisob-kitoblar</v>
          </cell>
        </row>
        <row r="280">
          <cell r="A280">
            <v>9</v>
          </cell>
          <cell r="B280">
            <v>214</v>
          </cell>
          <cell r="C280">
            <v>8659</v>
          </cell>
          <cell r="D280">
            <v>198.11</v>
          </cell>
          <cell r="E280">
            <v>9</v>
          </cell>
          <cell r="F280">
            <v>29896.11</v>
          </cell>
          <cell r="G280">
            <v>0</v>
          </cell>
          <cell r="H280">
            <v>2</v>
          </cell>
          <cell r="I280">
            <v>0</v>
          </cell>
          <cell r="J280">
            <v>46030.25</v>
          </cell>
          <cell r="K280">
            <v>46050.12</v>
          </cell>
          <cell r="L280">
            <v>19.87</v>
          </cell>
          <cell r="M280">
            <v>0</v>
          </cell>
          <cell r="N280">
            <v>0</v>
          </cell>
          <cell r="O280" t="str">
            <v>"Sprint-Mexribonlik-2" lotereyasi bo`yicha xisob-kitoblar</v>
          </cell>
        </row>
        <row r="281">
          <cell r="A281">
            <v>9</v>
          </cell>
          <cell r="B281">
            <v>214</v>
          </cell>
          <cell r="C281">
            <v>3563</v>
          </cell>
          <cell r="D281">
            <v>198.12</v>
          </cell>
          <cell r="E281">
            <v>9</v>
          </cell>
          <cell r="F281">
            <v>29896.12</v>
          </cell>
          <cell r="G281">
            <v>0</v>
          </cell>
          <cell r="H281">
            <v>2</v>
          </cell>
          <cell r="I281">
            <v>0</v>
          </cell>
          <cell r="J281">
            <v>3067.7</v>
          </cell>
          <cell r="K281">
            <v>3067.7</v>
          </cell>
          <cell r="L281">
            <v>0</v>
          </cell>
          <cell r="M281">
            <v>0</v>
          </cell>
          <cell r="N281">
            <v>0</v>
          </cell>
          <cell r="O281" t="str">
            <v>"Baxt qushi" lotereyasi bo`yicha xisob-kitoblar</v>
          </cell>
        </row>
        <row r="282">
          <cell r="A282">
            <v>9</v>
          </cell>
          <cell r="B282">
            <v>214</v>
          </cell>
          <cell r="C282">
            <v>7948</v>
          </cell>
          <cell r="D282">
            <v>198.12</v>
          </cell>
          <cell r="E282">
            <v>9</v>
          </cell>
          <cell r="F282">
            <v>29896.12</v>
          </cell>
          <cell r="G282">
            <v>0</v>
          </cell>
          <cell r="H282">
            <v>2</v>
          </cell>
          <cell r="I282">
            <v>0</v>
          </cell>
          <cell r="J282">
            <v>79580</v>
          </cell>
          <cell r="K282">
            <v>79580</v>
          </cell>
          <cell r="L282">
            <v>0</v>
          </cell>
          <cell r="M282">
            <v>0</v>
          </cell>
          <cell r="N282">
            <v>0</v>
          </cell>
          <cell r="O282" t="str">
            <v>"Baxt qushi" lotereyasi bo`yicha xisob-kitoblar</v>
          </cell>
        </row>
        <row r="283">
          <cell r="A283">
            <v>9</v>
          </cell>
          <cell r="B283">
            <v>214</v>
          </cell>
          <cell r="C283">
            <v>8298</v>
          </cell>
          <cell r="D283">
            <v>198.12</v>
          </cell>
          <cell r="E283">
            <v>9</v>
          </cell>
          <cell r="F283">
            <v>29896.12</v>
          </cell>
          <cell r="G283">
            <v>0</v>
          </cell>
          <cell r="H283">
            <v>2</v>
          </cell>
          <cell r="I283">
            <v>0</v>
          </cell>
          <cell r="J283">
            <v>0</v>
          </cell>
          <cell r="K283">
            <v>600</v>
          </cell>
          <cell r="L283">
            <v>600</v>
          </cell>
          <cell r="M283">
            <v>0</v>
          </cell>
          <cell r="N283">
            <v>0</v>
          </cell>
          <cell r="O283" t="str">
            <v>"Baxt qushi" lotereyasi bo`yicha xisob-kitoblar</v>
          </cell>
        </row>
        <row r="284">
          <cell r="A284">
            <v>9</v>
          </cell>
          <cell r="B284">
            <v>214</v>
          </cell>
          <cell r="C284">
            <v>8533</v>
          </cell>
          <cell r="D284">
            <v>198.12</v>
          </cell>
          <cell r="E284">
            <v>9</v>
          </cell>
          <cell r="F284">
            <v>29896.12</v>
          </cell>
          <cell r="G284">
            <v>0</v>
          </cell>
          <cell r="H284">
            <v>2</v>
          </cell>
          <cell r="I284">
            <v>0</v>
          </cell>
          <cell r="J284">
            <v>20500</v>
          </cell>
          <cell r="K284">
            <v>66000</v>
          </cell>
          <cell r="L284">
            <v>45500</v>
          </cell>
          <cell r="M284">
            <v>0</v>
          </cell>
          <cell r="N284">
            <v>0</v>
          </cell>
          <cell r="O284" t="str">
            <v>"Baxt qushi" lotereyasi bo`yicha xisob-kitoblar</v>
          </cell>
        </row>
        <row r="285">
          <cell r="A285">
            <v>9</v>
          </cell>
          <cell r="B285">
            <v>214</v>
          </cell>
          <cell r="C285">
            <v>8659</v>
          </cell>
          <cell r="D285">
            <v>198.12</v>
          </cell>
          <cell r="E285">
            <v>9</v>
          </cell>
          <cell r="F285">
            <v>29896.12</v>
          </cell>
          <cell r="G285">
            <v>0</v>
          </cell>
          <cell r="H285">
            <v>2</v>
          </cell>
          <cell r="I285">
            <v>0</v>
          </cell>
          <cell r="J285">
            <v>5909.12</v>
          </cell>
          <cell r="K285">
            <v>5909.12</v>
          </cell>
          <cell r="L285">
            <v>0</v>
          </cell>
          <cell r="M285">
            <v>0</v>
          </cell>
          <cell r="N285">
            <v>0</v>
          </cell>
          <cell r="O285" t="str">
            <v>"Baxt qushi" lotereyasi bo`yicha xisob-kitoblar</v>
          </cell>
        </row>
        <row r="286">
          <cell r="A286">
            <v>9</v>
          </cell>
          <cell r="B286">
            <v>214</v>
          </cell>
          <cell r="C286">
            <v>8002</v>
          </cell>
          <cell r="D286">
            <v>198.13</v>
          </cell>
          <cell r="E286">
            <v>9</v>
          </cell>
          <cell r="F286">
            <v>29896.13</v>
          </cell>
          <cell r="G286">
            <v>0</v>
          </cell>
          <cell r="H286">
            <v>2</v>
          </cell>
          <cell r="I286">
            <v>0</v>
          </cell>
          <cell r="J286">
            <v>1823.5</v>
          </cell>
          <cell r="K286">
            <v>1823.5</v>
          </cell>
          <cell r="L286">
            <v>0</v>
          </cell>
          <cell r="M286">
            <v>0</v>
          </cell>
          <cell r="N286">
            <v>0</v>
          </cell>
          <cell r="O286" t="str">
            <v>"Umid" lotereyasi bo`yicha xisob-kitoblar</v>
          </cell>
        </row>
        <row r="287">
          <cell r="A287">
            <v>9</v>
          </cell>
          <cell r="B287">
            <v>214</v>
          </cell>
          <cell r="C287">
            <v>8298</v>
          </cell>
          <cell r="D287">
            <v>198.13</v>
          </cell>
          <cell r="E287">
            <v>9</v>
          </cell>
          <cell r="F287">
            <v>29896.13</v>
          </cell>
          <cell r="G287">
            <v>0</v>
          </cell>
          <cell r="H287">
            <v>2</v>
          </cell>
          <cell r="I287">
            <v>0</v>
          </cell>
          <cell r="J287">
            <v>0</v>
          </cell>
          <cell r="K287">
            <v>900</v>
          </cell>
          <cell r="L287">
            <v>900</v>
          </cell>
          <cell r="M287">
            <v>0</v>
          </cell>
          <cell r="N287">
            <v>0</v>
          </cell>
          <cell r="O287" t="str">
            <v>"Umid" lotereyasi bo`yicha xisob-kitoblar</v>
          </cell>
        </row>
        <row r="288">
          <cell r="A288">
            <v>9</v>
          </cell>
          <cell r="B288">
            <v>214</v>
          </cell>
          <cell r="C288">
            <v>7845</v>
          </cell>
          <cell r="D288">
            <v>198.14</v>
          </cell>
          <cell r="E288">
            <v>9</v>
          </cell>
          <cell r="F288">
            <v>29896.14</v>
          </cell>
          <cell r="G288">
            <v>0</v>
          </cell>
          <cell r="H288">
            <v>2</v>
          </cell>
          <cell r="I288">
            <v>0</v>
          </cell>
          <cell r="J288">
            <v>300</v>
          </cell>
          <cell r="K288">
            <v>300</v>
          </cell>
          <cell r="L288">
            <v>0</v>
          </cell>
          <cell r="M288">
            <v>0</v>
          </cell>
          <cell r="N288">
            <v>0</v>
          </cell>
          <cell r="O288" t="str">
            <v>"Xazina-3" lotereyasi bo`yicha xisob-kitoblar</v>
          </cell>
        </row>
        <row r="289">
          <cell r="A289">
            <v>9</v>
          </cell>
          <cell r="B289">
            <v>214</v>
          </cell>
          <cell r="C289">
            <v>8298</v>
          </cell>
          <cell r="D289">
            <v>198.14</v>
          </cell>
          <cell r="E289">
            <v>9</v>
          </cell>
          <cell r="F289">
            <v>29896.14</v>
          </cell>
          <cell r="G289">
            <v>0</v>
          </cell>
          <cell r="H289">
            <v>2</v>
          </cell>
          <cell r="I289">
            <v>0</v>
          </cell>
          <cell r="J289">
            <v>0</v>
          </cell>
          <cell r="K289">
            <v>300</v>
          </cell>
          <cell r="L289">
            <v>300</v>
          </cell>
          <cell r="M289">
            <v>0</v>
          </cell>
          <cell r="N289">
            <v>0</v>
          </cell>
          <cell r="O289" t="str">
            <v>"Xazina-3" lotereyasi bo`yicha xisob-kitoblar</v>
          </cell>
        </row>
        <row r="290">
          <cell r="A290">
            <v>9</v>
          </cell>
          <cell r="B290">
            <v>214</v>
          </cell>
          <cell r="C290">
            <v>8002</v>
          </cell>
          <cell r="D290">
            <v>198.15</v>
          </cell>
          <cell r="E290">
            <v>9</v>
          </cell>
          <cell r="F290">
            <v>29896.15</v>
          </cell>
          <cell r="G290">
            <v>0</v>
          </cell>
          <cell r="H290">
            <v>2</v>
          </cell>
          <cell r="I290">
            <v>0</v>
          </cell>
          <cell r="J290">
            <v>2990</v>
          </cell>
          <cell r="K290">
            <v>2990</v>
          </cell>
          <cell r="L290">
            <v>0</v>
          </cell>
          <cell r="M290">
            <v>0</v>
          </cell>
          <cell r="N290">
            <v>0</v>
          </cell>
          <cell r="O290" t="str">
            <v>"Inson manfaatlari uchun-2" lotereyasi bo`yicha xisob-kitobl</v>
          </cell>
        </row>
        <row r="291">
          <cell r="A291">
            <v>9</v>
          </cell>
          <cell r="B291">
            <v>214</v>
          </cell>
          <cell r="C291">
            <v>8104</v>
          </cell>
          <cell r="D291">
            <v>198.15</v>
          </cell>
          <cell r="E291">
            <v>9</v>
          </cell>
          <cell r="F291">
            <v>29896.15</v>
          </cell>
          <cell r="G291">
            <v>0</v>
          </cell>
          <cell r="H291">
            <v>2</v>
          </cell>
          <cell r="I291">
            <v>0</v>
          </cell>
          <cell r="J291">
            <v>0</v>
          </cell>
          <cell r="K291">
            <v>190000</v>
          </cell>
          <cell r="L291">
            <v>190000</v>
          </cell>
          <cell r="M291">
            <v>0</v>
          </cell>
          <cell r="N291">
            <v>0</v>
          </cell>
          <cell r="O291" t="str">
            <v>"Inson manfaatlari uchun-2" lotereyasi bo`yicha xisob-kitobl</v>
          </cell>
        </row>
        <row r="292">
          <cell r="A292">
            <v>9</v>
          </cell>
          <cell r="B292">
            <v>214</v>
          </cell>
          <cell r="C292">
            <v>8298</v>
          </cell>
          <cell r="D292">
            <v>198.15</v>
          </cell>
          <cell r="E292">
            <v>9</v>
          </cell>
          <cell r="F292">
            <v>29896.15</v>
          </cell>
          <cell r="G292">
            <v>0</v>
          </cell>
          <cell r="H292">
            <v>2</v>
          </cell>
          <cell r="I292">
            <v>0</v>
          </cell>
          <cell r="J292">
            <v>0</v>
          </cell>
          <cell r="K292">
            <v>2700</v>
          </cell>
          <cell r="L292">
            <v>2700</v>
          </cell>
          <cell r="M292">
            <v>0</v>
          </cell>
          <cell r="N292">
            <v>0</v>
          </cell>
          <cell r="O292" t="str">
            <v>"Inson manfaatlari uchun-2" lotereyasi bo`yicha xisob-kitobl</v>
          </cell>
        </row>
        <row r="293">
          <cell r="A293">
            <v>9</v>
          </cell>
          <cell r="B293">
            <v>214</v>
          </cell>
          <cell r="C293">
            <v>8104</v>
          </cell>
          <cell r="D293">
            <v>198.17</v>
          </cell>
          <cell r="E293">
            <v>9</v>
          </cell>
          <cell r="F293">
            <v>29896.17</v>
          </cell>
          <cell r="G293">
            <v>0</v>
          </cell>
          <cell r="H293">
            <v>2</v>
          </cell>
          <cell r="I293">
            <v>0</v>
          </cell>
          <cell r="J293">
            <v>3300</v>
          </cell>
          <cell r="K293">
            <v>3300</v>
          </cell>
          <cell r="L293">
            <v>0</v>
          </cell>
          <cell r="M293">
            <v>0</v>
          </cell>
          <cell r="N293">
            <v>0</v>
          </cell>
          <cell r="O293" t="str">
            <v>"Oila quvonchi" lotereyasi bo`yicha xisob-kitoblar</v>
          </cell>
        </row>
        <row r="294">
          <cell r="A294">
            <v>9</v>
          </cell>
          <cell r="B294">
            <v>214</v>
          </cell>
          <cell r="C294">
            <v>8298</v>
          </cell>
          <cell r="D294">
            <v>198.17</v>
          </cell>
          <cell r="E294">
            <v>9</v>
          </cell>
          <cell r="F294">
            <v>29896.17</v>
          </cell>
          <cell r="G294">
            <v>0</v>
          </cell>
          <cell r="H294">
            <v>2</v>
          </cell>
          <cell r="I294">
            <v>0</v>
          </cell>
          <cell r="J294">
            <v>0</v>
          </cell>
          <cell r="K294">
            <v>200</v>
          </cell>
          <cell r="L294">
            <v>200</v>
          </cell>
          <cell r="M294">
            <v>0</v>
          </cell>
          <cell r="N294">
            <v>0</v>
          </cell>
          <cell r="O294" t="str">
            <v>"Oila quvonchi" lotereyasi bo`yicha xisob-kitoblar</v>
          </cell>
        </row>
        <row r="295">
          <cell r="A295">
            <v>9</v>
          </cell>
          <cell r="B295">
            <v>214</v>
          </cell>
          <cell r="C295">
            <v>8002</v>
          </cell>
          <cell r="D295">
            <v>198.19</v>
          </cell>
          <cell r="E295">
            <v>9</v>
          </cell>
          <cell r="F295">
            <v>29896.19</v>
          </cell>
          <cell r="G295">
            <v>0</v>
          </cell>
          <cell r="H295">
            <v>2</v>
          </cell>
          <cell r="I295">
            <v>0</v>
          </cell>
          <cell r="J295">
            <v>4650</v>
          </cell>
          <cell r="K295">
            <v>4650</v>
          </cell>
          <cell r="L295">
            <v>0</v>
          </cell>
          <cell r="M295">
            <v>0</v>
          </cell>
          <cell r="N295">
            <v>0</v>
          </cell>
          <cell r="O295" t="str">
            <v>"Maxalla" lotereyasi bo`yicha xisob-kitoblar</v>
          </cell>
        </row>
        <row r="296">
          <cell r="A296">
            <v>9</v>
          </cell>
          <cell r="B296">
            <v>214</v>
          </cell>
          <cell r="C296">
            <v>8298</v>
          </cell>
          <cell r="D296">
            <v>198.19</v>
          </cell>
          <cell r="E296">
            <v>9</v>
          </cell>
          <cell r="F296">
            <v>29896.19</v>
          </cell>
          <cell r="G296">
            <v>0</v>
          </cell>
          <cell r="H296">
            <v>2</v>
          </cell>
          <cell r="I296">
            <v>0</v>
          </cell>
          <cell r="J296">
            <v>0</v>
          </cell>
          <cell r="K296">
            <v>8500</v>
          </cell>
          <cell r="L296">
            <v>8750</v>
          </cell>
          <cell r="M296">
            <v>0</v>
          </cell>
          <cell r="N296">
            <v>250</v>
          </cell>
          <cell r="O296" t="str">
            <v>"Maxalla" lotereyasi bo`yicha xisob-kitoblar</v>
          </cell>
        </row>
        <row r="297">
          <cell r="A297">
            <v>9</v>
          </cell>
          <cell r="B297">
            <v>214</v>
          </cell>
          <cell r="C297">
            <v>3563</v>
          </cell>
          <cell r="D297">
            <v>198.2</v>
          </cell>
          <cell r="E297">
            <v>9</v>
          </cell>
          <cell r="F297">
            <v>29896.2</v>
          </cell>
          <cell r="G297">
            <v>0</v>
          </cell>
          <cell r="H297">
            <v>2</v>
          </cell>
          <cell r="I297">
            <v>0</v>
          </cell>
          <cell r="J297">
            <v>65239.6</v>
          </cell>
          <cell r="K297">
            <v>100535.6</v>
          </cell>
          <cell r="L297">
            <v>52440</v>
          </cell>
          <cell r="M297">
            <v>0</v>
          </cell>
          <cell r="N297">
            <v>17144</v>
          </cell>
          <cell r="O297" t="str">
            <v>"Toshkent" lotereyasi bo`yicha xisob-kitoblar</v>
          </cell>
        </row>
        <row r="298">
          <cell r="A298">
            <v>9</v>
          </cell>
          <cell r="B298">
            <v>214</v>
          </cell>
          <cell r="C298">
            <v>5996</v>
          </cell>
          <cell r="D298">
            <v>198.2</v>
          </cell>
          <cell r="E298">
            <v>9</v>
          </cell>
          <cell r="F298">
            <v>29896.2</v>
          </cell>
          <cell r="G298">
            <v>0</v>
          </cell>
          <cell r="H298">
            <v>2</v>
          </cell>
          <cell r="I298">
            <v>0</v>
          </cell>
          <cell r="J298">
            <v>1260</v>
          </cell>
          <cell r="K298">
            <v>109860</v>
          </cell>
          <cell r="L298">
            <v>216000</v>
          </cell>
          <cell r="M298">
            <v>0</v>
          </cell>
          <cell r="N298">
            <v>107400</v>
          </cell>
          <cell r="O298" t="str">
            <v>"Toshkent" lotereyasi bo`yicha xisob-kitoblar</v>
          </cell>
        </row>
        <row r="299">
          <cell r="A299">
            <v>9</v>
          </cell>
          <cell r="B299">
            <v>214</v>
          </cell>
          <cell r="C299">
            <v>7783</v>
          </cell>
          <cell r="D299">
            <v>198.2</v>
          </cell>
          <cell r="E299">
            <v>9</v>
          </cell>
          <cell r="F299">
            <v>29896.2</v>
          </cell>
          <cell r="G299">
            <v>0</v>
          </cell>
          <cell r="H299">
            <v>2</v>
          </cell>
          <cell r="I299">
            <v>0</v>
          </cell>
          <cell r="J299">
            <v>13071.2</v>
          </cell>
          <cell r="K299">
            <v>205435</v>
          </cell>
          <cell r="L299">
            <v>415320</v>
          </cell>
          <cell r="M299">
            <v>0</v>
          </cell>
          <cell r="N299">
            <v>222956.2</v>
          </cell>
          <cell r="O299" t="str">
            <v>"Toshkent" lotereyasi bo`yicha xisob-kitoblar</v>
          </cell>
        </row>
        <row r="300">
          <cell r="A300">
            <v>9</v>
          </cell>
          <cell r="B300">
            <v>214</v>
          </cell>
          <cell r="C300">
            <v>7845</v>
          </cell>
          <cell r="D300">
            <v>198.2</v>
          </cell>
          <cell r="E300">
            <v>9</v>
          </cell>
          <cell r="F300">
            <v>29896.2</v>
          </cell>
          <cell r="G300">
            <v>0</v>
          </cell>
          <cell r="H300">
            <v>2</v>
          </cell>
          <cell r="I300">
            <v>0</v>
          </cell>
          <cell r="J300">
            <v>20</v>
          </cell>
          <cell r="K300">
            <v>12415</v>
          </cell>
          <cell r="L300">
            <v>26400</v>
          </cell>
          <cell r="M300">
            <v>0</v>
          </cell>
          <cell r="N300">
            <v>14005</v>
          </cell>
          <cell r="O300" t="str">
            <v>"Toshkent" lotereyasi bo`yicha xisob-kitoblar</v>
          </cell>
        </row>
        <row r="301">
          <cell r="A301">
            <v>9</v>
          </cell>
          <cell r="B301">
            <v>214</v>
          </cell>
          <cell r="C301">
            <v>7948</v>
          </cell>
          <cell r="D301">
            <v>198.2</v>
          </cell>
          <cell r="E301">
            <v>9</v>
          </cell>
          <cell r="F301">
            <v>29896.2</v>
          </cell>
          <cell r="G301">
            <v>0</v>
          </cell>
          <cell r="H301">
            <v>2</v>
          </cell>
          <cell r="I301">
            <v>0</v>
          </cell>
          <cell r="J301">
            <v>45170</v>
          </cell>
          <cell r="K301">
            <v>254054.39999999999</v>
          </cell>
          <cell r="L301">
            <v>557700</v>
          </cell>
          <cell r="M301">
            <v>0</v>
          </cell>
          <cell r="N301">
            <v>348815.6</v>
          </cell>
          <cell r="O301" t="str">
            <v>"Toshkent" lotereyasi bo`yicha xisob-kitoblar</v>
          </cell>
        </row>
        <row r="302">
          <cell r="A302">
            <v>9</v>
          </cell>
          <cell r="B302">
            <v>214</v>
          </cell>
          <cell r="C302">
            <v>8002</v>
          </cell>
          <cell r="D302">
            <v>198.2</v>
          </cell>
          <cell r="E302">
            <v>9</v>
          </cell>
          <cell r="F302">
            <v>29896.2</v>
          </cell>
          <cell r="G302">
            <v>0</v>
          </cell>
          <cell r="H302">
            <v>2</v>
          </cell>
          <cell r="I302">
            <v>0</v>
          </cell>
          <cell r="J302">
            <v>20000.8</v>
          </cell>
          <cell r="K302">
            <v>204333</v>
          </cell>
          <cell r="L302">
            <v>275640</v>
          </cell>
          <cell r="M302">
            <v>0</v>
          </cell>
          <cell r="N302">
            <v>91307.8</v>
          </cell>
          <cell r="O302" t="str">
            <v>"Toshkent" lotereyasi bo`yicha xisob-kitoblar</v>
          </cell>
        </row>
        <row r="303">
          <cell r="A303">
            <v>9</v>
          </cell>
          <cell r="B303">
            <v>214</v>
          </cell>
          <cell r="C303">
            <v>8104</v>
          </cell>
          <cell r="D303">
            <v>198.2</v>
          </cell>
          <cell r="E303">
            <v>9</v>
          </cell>
          <cell r="F303">
            <v>29896.2</v>
          </cell>
          <cell r="G303">
            <v>0</v>
          </cell>
          <cell r="H303">
            <v>2</v>
          </cell>
          <cell r="I303">
            <v>0</v>
          </cell>
          <cell r="J303">
            <v>4800</v>
          </cell>
          <cell r="K303">
            <v>109380</v>
          </cell>
          <cell r="L303">
            <v>191460</v>
          </cell>
          <cell r="M303">
            <v>0</v>
          </cell>
          <cell r="N303">
            <v>86880</v>
          </cell>
          <cell r="O303" t="str">
            <v>"Toshkent" lotereyasi bo`yicha xisob-kitoblar</v>
          </cell>
        </row>
        <row r="304">
          <cell r="A304">
            <v>9</v>
          </cell>
          <cell r="B304">
            <v>214</v>
          </cell>
          <cell r="C304">
            <v>8137</v>
          </cell>
          <cell r="D304">
            <v>198.2</v>
          </cell>
          <cell r="E304">
            <v>9</v>
          </cell>
          <cell r="F304">
            <v>29896.2</v>
          </cell>
          <cell r="G304">
            <v>0</v>
          </cell>
          <cell r="H304">
            <v>2</v>
          </cell>
          <cell r="I304">
            <v>0</v>
          </cell>
          <cell r="J304">
            <v>4189.83</v>
          </cell>
          <cell r="K304">
            <v>88713</v>
          </cell>
          <cell r="L304">
            <v>205860</v>
          </cell>
          <cell r="M304">
            <v>0</v>
          </cell>
          <cell r="N304">
            <v>121336.83</v>
          </cell>
          <cell r="O304" t="str">
            <v>Расчеты по лотерее "Тошкент"</v>
          </cell>
        </row>
        <row r="305">
          <cell r="A305">
            <v>9</v>
          </cell>
          <cell r="B305">
            <v>214</v>
          </cell>
          <cell r="C305">
            <v>8298</v>
          </cell>
          <cell r="D305">
            <v>198.2</v>
          </cell>
          <cell r="E305">
            <v>9</v>
          </cell>
          <cell r="F305">
            <v>29896.2</v>
          </cell>
          <cell r="G305">
            <v>0</v>
          </cell>
          <cell r="H305">
            <v>2</v>
          </cell>
          <cell r="I305">
            <v>0</v>
          </cell>
          <cell r="J305">
            <v>14396.4</v>
          </cell>
          <cell r="K305">
            <v>0</v>
          </cell>
          <cell r="L305">
            <v>0</v>
          </cell>
          <cell r="M305">
            <v>0</v>
          </cell>
          <cell r="N305">
            <v>14396.4</v>
          </cell>
          <cell r="O305" t="str">
            <v>"Toshkent" lotereyasi bo`yicha xisob-kitoblar</v>
          </cell>
        </row>
        <row r="306">
          <cell r="A306">
            <v>9</v>
          </cell>
          <cell r="B306">
            <v>214</v>
          </cell>
          <cell r="C306">
            <v>8533</v>
          </cell>
          <cell r="D306">
            <v>198.2</v>
          </cell>
          <cell r="E306">
            <v>9</v>
          </cell>
          <cell r="F306">
            <v>29896.2</v>
          </cell>
          <cell r="G306">
            <v>0</v>
          </cell>
          <cell r="H306">
            <v>2</v>
          </cell>
          <cell r="I306">
            <v>0</v>
          </cell>
          <cell r="J306">
            <v>9058.7999999999993</v>
          </cell>
          <cell r="K306">
            <v>16838.8</v>
          </cell>
          <cell r="L306">
            <v>7780</v>
          </cell>
          <cell r="M306">
            <v>0</v>
          </cell>
          <cell r="N306">
            <v>0</v>
          </cell>
          <cell r="O306" t="str">
            <v>"Toshkent" lotereyasi bo`yicha xisob-kitoblar</v>
          </cell>
        </row>
        <row r="307">
          <cell r="A307">
            <v>9</v>
          </cell>
          <cell r="B307">
            <v>214</v>
          </cell>
          <cell r="C307">
            <v>8659</v>
          </cell>
          <cell r="D307">
            <v>198.2</v>
          </cell>
          <cell r="E307">
            <v>9</v>
          </cell>
          <cell r="F307">
            <v>29896.2</v>
          </cell>
          <cell r="G307">
            <v>0</v>
          </cell>
          <cell r="H307">
            <v>2</v>
          </cell>
          <cell r="I307">
            <v>0</v>
          </cell>
          <cell r="J307">
            <v>2540</v>
          </cell>
          <cell r="K307">
            <v>17995</v>
          </cell>
          <cell r="L307">
            <v>42420</v>
          </cell>
          <cell r="M307">
            <v>0</v>
          </cell>
          <cell r="N307">
            <v>26965</v>
          </cell>
          <cell r="O307" t="str">
            <v>"Toshkent" lotereyasi bo`yicha xisob-kitoblar</v>
          </cell>
        </row>
        <row r="308">
          <cell r="A308">
            <v>9</v>
          </cell>
          <cell r="B308">
            <v>214</v>
          </cell>
          <cell r="C308">
            <v>8002</v>
          </cell>
          <cell r="D308">
            <v>198.21</v>
          </cell>
          <cell r="E308">
            <v>9</v>
          </cell>
          <cell r="F308">
            <v>29896.21</v>
          </cell>
          <cell r="G308">
            <v>0</v>
          </cell>
          <cell r="H308">
            <v>2</v>
          </cell>
          <cell r="I308">
            <v>0</v>
          </cell>
          <cell r="J308">
            <v>1262</v>
          </cell>
          <cell r="K308">
            <v>1262</v>
          </cell>
          <cell r="L308">
            <v>0</v>
          </cell>
          <cell r="M308">
            <v>0</v>
          </cell>
          <cell r="N308">
            <v>0</v>
          </cell>
          <cell r="O308" t="str">
            <v>"Ekolot-3" lotereyasi bo`yicha xisob-kitoblar</v>
          </cell>
        </row>
        <row r="309">
          <cell r="A309">
            <v>9</v>
          </cell>
          <cell r="B309">
            <v>214</v>
          </cell>
          <cell r="C309">
            <v>8104</v>
          </cell>
          <cell r="D309">
            <v>198.21</v>
          </cell>
          <cell r="E309">
            <v>9</v>
          </cell>
          <cell r="F309">
            <v>29896.21</v>
          </cell>
          <cell r="G309">
            <v>0</v>
          </cell>
          <cell r="H309">
            <v>2</v>
          </cell>
          <cell r="I309">
            <v>0</v>
          </cell>
          <cell r="J309">
            <v>25600</v>
          </cell>
          <cell r="K309">
            <v>25600</v>
          </cell>
          <cell r="L309">
            <v>0</v>
          </cell>
          <cell r="M309">
            <v>0</v>
          </cell>
          <cell r="N309">
            <v>0</v>
          </cell>
          <cell r="O309" t="str">
            <v>"Ekolot-3" lotereyasi bo`yicha xisob-kitoblar</v>
          </cell>
        </row>
        <row r="310">
          <cell r="A310">
            <v>9</v>
          </cell>
          <cell r="B310">
            <v>214</v>
          </cell>
          <cell r="C310">
            <v>3563</v>
          </cell>
          <cell r="D310">
            <v>198.22</v>
          </cell>
          <cell r="E310">
            <v>9</v>
          </cell>
          <cell r="F310">
            <v>29896.22</v>
          </cell>
          <cell r="G310">
            <v>0</v>
          </cell>
          <cell r="H310">
            <v>2</v>
          </cell>
          <cell r="I310">
            <v>0</v>
          </cell>
          <cell r="J310">
            <v>705</v>
          </cell>
          <cell r="K310">
            <v>1555</v>
          </cell>
          <cell r="L310">
            <v>850</v>
          </cell>
          <cell r="M310">
            <v>0</v>
          </cell>
          <cell r="N310">
            <v>0</v>
          </cell>
          <cell r="O310" t="str">
            <v>"Ekolot-4" lotereyasi bo`yicha xisob-kitoblar</v>
          </cell>
        </row>
        <row r="311">
          <cell r="A311">
            <v>9</v>
          </cell>
          <cell r="B311">
            <v>214</v>
          </cell>
          <cell r="C311">
            <v>7783</v>
          </cell>
          <cell r="D311">
            <v>198.22</v>
          </cell>
          <cell r="E311">
            <v>9</v>
          </cell>
          <cell r="F311">
            <v>29896.22</v>
          </cell>
          <cell r="G311">
            <v>0</v>
          </cell>
          <cell r="H311">
            <v>2</v>
          </cell>
          <cell r="I311">
            <v>0</v>
          </cell>
          <cell r="J311">
            <v>3948</v>
          </cell>
          <cell r="K311">
            <v>0</v>
          </cell>
          <cell r="L311">
            <v>0</v>
          </cell>
          <cell r="M311">
            <v>0</v>
          </cell>
          <cell r="N311">
            <v>3948</v>
          </cell>
          <cell r="O311" t="str">
            <v>"Ekolot-4" lotereyasi bo`yicha xisob-kitoblar</v>
          </cell>
        </row>
        <row r="312">
          <cell r="A312">
            <v>9</v>
          </cell>
          <cell r="B312">
            <v>214</v>
          </cell>
          <cell r="C312">
            <v>7845</v>
          </cell>
          <cell r="D312">
            <v>198.22</v>
          </cell>
          <cell r="E312">
            <v>9</v>
          </cell>
          <cell r="F312">
            <v>29896.22</v>
          </cell>
          <cell r="G312">
            <v>0</v>
          </cell>
          <cell r="H312">
            <v>2</v>
          </cell>
          <cell r="I312">
            <v>0</v>
          </cell>
          <cell r="J312">
            <v>3300</v>
          </cell>
          <cell r="K312">
            <v>111500</v>
          </cell>
          <cell r="L312">
            <v>108200</v>
          </cell>
          <cell r="M312">
            <v>0</v>
          </cell>
          <cell r="N312">
            <v>0</v>
          </cell>
          <cell r="O312" t="str">
            <v>"Ekolot-4" lotereyasi bo`yicha xisob-kitoblar</v>
          </cell>
        </row>
        <row r="313">
          <cell r="A313">
            <v>9</v>
          </cell>
          <cell r="B313">
            <v>214</v>
          </cell>
          <cell r="C313">
            <v>7948</v>
          </cell>
          <cell r="D313">
            <v>198.22</v>
          </cell>
          <cell r="E313">
            <v>9</v>
          </cell>
          <cell r="F313">
            <v>29896.22</v>
          </cell>
          <cell r="G313">
            <v>0</v>
          </cell>
          <cell r="H313">
            <v>2</v>
          </cell>
          <cell r="I313">
            <v>0</v>
          </cell>
          <cell r="J313">
            <v>47125</v>
          </cell>
          <cell r="K313">
            <v>501</v>
          </cell>
          <cell r="L313">
            <v>0</v>
          </cell>
          <cell r="M313">
            <v>0</v>
          </cell>
          <cell r="N313">
            <v>46624</v>
          </cell>
          <cell r="O313" t="str">
            <v>"Ekolot-4" lotereyasi bo`yicha xisob-kitoblar</v>
          </cell>
        </row>
        <row r="314">
          <cell r="A314">
            <v>9</v>
          </cell>
          <cell r="B314">
            <v>214</v>
          </cell>
          <cell r="C314">
            <v>8002</v>
          </cell>
          <cell r="D314">
            <v>198.22</v>
          </cell>
          <cell r="E314">
            <v>9</v>
          </cell>
          <cell r="F314">
            <v>29896.22</v>
          </cell>
          <cell r="G314">
            <v>0</v>
          </cell>
          <cell r="H314">
            <v>2</v>
          </cell>
          <cell r="I314">
            <v>0</v>
          </cell>
          <cell r="J314">
            <v>750</v>
          </cell>
          <cell r="K314">
            <v>750</v>
          </cell>
          <cell r="L314">
            <v>0</v>
          </cell>
          <cell r="M314">
            <v>0</v>
          </cell>
          <cell r="N314">
            <v>0</v>
          </cell>
          <cell r="O314" t="str">
            <v>"Ekolot-4" lotereyasi bo`yicha xisob-kitoblar</v>
          </cell>
        </row>
        <row r="315">
          <cell r="A315">
            <v>9</v>
          </cell>
          <cell r="B315">
            <v>214</v>
          </cell>
          <cell r="C315">
            <v>8104</v>
          </cell>
          <cell r="D315">
            <v>198.22</v>
          </cell>
          <cell r="E315">
            <v>9</v>
          </cell>
          <cell r="F315">
            <v>29896.22</v>
          </cell>
          <cell r="G315">
            <v>0</v>
          </cell>
          <cell r="H315">
            <v>2</v>
          </cell>
          <cell r="I315">
            <v>0</v>
          </cell>
          <cell r="J315">
            <v>100</v>
          </cell>
          <cell r="K315">
            <v>100</v>
          </cell>
          <cell r="L315">
            <v>0</v>
          </cell>
          <cell r="M315">
            <v>0</v>
          </cell>
          <cell r="N315">
            <v>0</v>
          </cell>
          <cell r="O315" t="str">
            <v>"Ekolot-4" lotereyasi bo`yicha xisob-kitoblar</v>
          </cell>
        </row>
        <row r="316">
          <cell r="A316">
            <v>9</v>
          </cell>
          <cell r="B316">
            <v>214</v>
          </cell>
          <cell r="C316">
            <v>8137</v>
          </cell>
          <cell r="D316">
            <v>198.22</v>
          </cell>
          <cell r="E316">
            <v>9</v>
          </cell>
          <cell r="F316">
            <v>29896.22</v>
          </cell>
          <cell r="G316">
            <v>0</v>
          </cell>
          <cell r="H316">
            <v>2</v>
          </cell>
          <cell r="I316">
            <v>0</v>
          </cell>
          <cell r="J316">
            <v>1439</v>
          </cell>
          <cell r="K316">
            <v>1439</v>
          </cell>
          <cell r="L316">
            <v>0</v>
          </cell>
          <cell r="M316">
            <v>0</v>
          </cell>
          <cell r="N316">
            <v>0</v>
          </cell>
          <cell r="O316" t="str">
            <v>"Ekolot-4" lotereyasi bo`yicha xisob-kitoblar</v>
          </cell>
        </row>
        <row r="317">
          <cell r="A317">
            <v>9</v>
          </cell>
          <cell r="B317">
            <v>214</v>
          </cell>
          <cell r="C317">
            <v>8298</v>
          </cell>
          <cell r="D317">
            <v>198.22</v>
          </cell>
          <cell r="E317">
            <v>9</v>
          </cell>
          <cell r="F317">
            <v>29896.22</v>
          </cell>
          <cell r="G317">
            <v>0</v>
          </cell>
          <cell r="H317">
            <v>2</v>
          </cell>
          <cell r="I317">
            <v>0</v>
          </cell>
          <cell r="J317">
            <v>9400</v>
          </cell>
          <cell r="K317">
            <v>6750</v>
          </cell>
          <cell r="L317">
            <v>0</v>
          </cell>
          <cell r="M317">
            <v>0</v>
          </cell>
          <cell r="N317">
            <v>2650</v>
          </cell>
          <cell r="O317" t="str">
            <v>"Ekolot-4" lotereyasi bo`yicha xisob-kitoblar</v>
          </cell>
        </row>
        <row r="318">
          <cell r="A318">
            <v>9</v>
          </cell>
          <cell r="B318">
            <v>214</v>
          </cell>
          <cell r="C318">
            <v>8659</v>
          </cell>
          <cell r="D318">
            <v>198.22</v>
          </cell>
          <cell r="E318">
            <v>9</v>
          </cell>
          <cell r="F318">
            <v>29896.22</v>
          </cell>
          <cell r="G318">
            <v>0</v>
          </cell>
          <cell r="H318">
            <v>2</v>
          </cell>
          <cell r="I318">
            <v>0</v>
          </cell>
          <cell r="J318">
            <v>800</v>
          </cell>
          <cell r="K318">
            <v>21000</v>
          </cell>
          <cell r="L318">
            <v>50400</v>
          </cell>
          <cell r="M318">
            <v>0</v>
          </cell>
          <cell r="N318">
            <v>30200</v>
          </cell>
          <cell r="O318" t="str">
            <v>"Ekolot-4" lotereyasi bo`yicha xisob-kitoblar</v>
          </cell>
        </row>
        <row r="319">
          <cell r="A319">
            <v>9</v>
          </cell>
          <cell r="B319">
            <v>214</v>
          </cell>
          <cell r="C319">
            <v>3563</v>
          </cell>
          <cell r="D319">
            <v>198.23</v>
          </cell>
          <cell r="E319">
            <v>9</v>
          </cell>
          <cell r="F319">
            <v>29896.23</v>
          </cell>
          <cell r="G319">
            <v>0</v>
          </cell>
          <cell r="H319">
            <v>2</v>
          </cell>
          <cell r="I319">
            <v>0</v>
          </cell>
          <cell r="J319">
            <v>28576</v>
          </cell>
          <cell r="K319">
            <v>76876</v>
          </cell>
          <cell r="L319">
            <v>48300</v>
          </cell>
          <cell r="M319">
            <v>0</v>
          </cell>
          <cell r="N319">
            <v>0</v>
          </cell>
          <cell r="O319" t="str">
            <v>"Ulug`bek yulduzlari" lotereyasi bo`yicha xisob-kitoblar</v>
          </cell>
        </row>
        <row r="320">
          <cell r="A320">
            <v>9</v>
          </cell>
          <cell r="B320">
            <v>214</v>
          </cell>
          <cell r="C320">
            <v>5996</v>
          </cell>
          <cell r="D320">
            <v>198.23</v>
          </cell>
          <cell r="E320">
            <v>9</v>
          </cell>
          <cell r="F320">
            <v>29896.23</v>
          </cell>
          <cell r="G320">
            <v>0</v>
          </cell>
          <cell r="H320">
            <v>2</v>
          </cell>
          <cell r="I320">
            <v>0</v>
          </cell>
          <cell r="J320">
            <v>10100</v>
          </cell>
          <cell r="K320">
            <v>60400</v>
          </cell>
          <cell r="L320">
            <v>50300</v>
          </cell>
          <cell r="M320">
            <v>0</v>
          </cell>
          <cell r="N320">
            <v>0</v>
          </cell>
          <cell r="O320" t="str">
            <v>"Ulug`bek yulduzlari" lotereyasi bo`yicha xisob-kitoblar</v>
          </cell>
        </row>
        <row r="321">
          <cell r="A321">
            <v>9</v>
          </cell>
          <cell r="B321">
            <v>214</v>
          </cell>
          <cell r="C321">
            <v>7783</v>
          </cell>
          <cell r="D321">
            <v>198.23</v>
          </cell>
          <cell r="E321">
            <v>9</v>
          </cell>
          <cell r="F321">
            <v>29896.23</v>
          </cell>
          <cell r="G321">
            <v>0</v>
          </cell>
          <cell r="H321">
            <v>2</v>
          </cell>
          <cell r="I321">
            <v>0</v>
          </cell>
          <cell r="J321">
            <v>27824</v>
          </cell>
          <cell r="K321">
            <v>54650</v>
          </cell>
          <cell r="L321">
            <v>27950</v>
          </cell>
          <cell r="M321">
            <v>0</v>
          </cell>
          <cell r="N321">
            <v>1124</v>
          </cell>
          <cell r="O321" t="str">
            <v>"Ulug`bek yulduzlari" lotereyasi bo`yicha xisob-kitoblar</v>
          </cell>
        </row>
        <row r="322">
          <cell r="A322">
            <v>9</v>
          </cell>
          <cell r="B322">
            <v>214</v>
          </cell>
          <cell r="C322">
            <v>7845</v>
          </cell>
          <cell r="D322">
            <v>198.23</v>
          </cell>
          <cell r="E322">
            <v>9</v>
          </cell>
          <cell r="F322">
            <v>29896.23</v>
          </cell>
          <cell r="G322">
            <v>0</v>
          </cell>
          <cell r="H322">
            <v>2</v>
          </cell>
          <cell r="I322">
            <v>0</v>
          </cell>
          <cell r="J322">
            <v>119450</v>
          </cell>
          <cell r="K322">
            <v>206403</v>
          </cell>
          <cell r="L322">
            <v>135000</v>
          </cell>
          <cell r="M322">
            <v>0</v>
          </cell>
          <cell r="N322">
            <v>48047</v>
          </cell>
          <cell r="O322" t="str">
            <v>"Ulug`bek yulduzlari" lotereyasi bo`yicha xisob-kitoblar</v>
          </cell>
        </row>
        <row r="323">
          <cell r="A323">
            <v>9</v>
          </cell>
          <cell r="B323">
            <v>214</v>
          </cell>
          <cell r="C323">
            <v>7948</v>
          </cell>
          <cell r="D323">
            <v>198.23</v>
          </cell>
          <cell r="E323">
            <v>9</v>
          </cell>
          <cell r="F323">
            <v>29896.23</v>
          </cell>
          <cell r="G323">
            <v>0</v>
          </cell>
          <cell r="H323">
            <v>2</v>
          </cell>
          <cell r="I323">
            <v>0</v>
          </cell>
          <cell r="J323">
            <v>85548</v>
          </cell>
          <cell r="K323">
            <v>56560.45</v>
          </cell>
          <cell r="L323">
            <v>127100</v>
          </cell>
          <cell r="M323">
            <v>0</v>
          </cell>
          <cell r="N323">
            <v>156087.54999999999</v>
          </cell>
          <cell r="O323" t="str">
            <v>"Ulug`bek yulduzlari" lotereyasi bo`yicha xisob-kitoblar</v>
          </cell>
        </row>
        <row r="324">
          <cell r="A324">
            <v>9</v>
          </cell>
          <cell r="B324">
            <v>214</v>
          </cell>
          <cell r="C324">
            <v>8002</v>
          </cell>
          <cell r="D324">
            <v>198.23</v>
          </cell>
          <cell r="E324">
            <v>9</v>
          </cell>
          <cell r="F324">
            <v>29896.23</v>
          </cell>
          <cell r="G324">
            <v>0</v>
          </cell>
          <cell r="H324">
            <v>2</v>
          </cell>
          <cell r="I324">
            <v>0</v>
          </cell>
          <cell r="J324">
            <v>223999</v>
          </cell>
          <cell r="K324">
            <v>183748</v>
          </cell>
          <cell r="L324">
            <v>40850</v>
          </cell>
          <cell r="M324">
            <v>0</v>
          </cell>
          <cell r="N324">
            <v>81101</v>
          </cell>
          <cell r="O324" t="str">
            <v>"Ulug`bek yulduzlari" lotereyasi bo`yicha xisob-kitoblar</v>
          </cell>
        </row>
        <row r="325">
          <cell r="A325">
            <v>9</v>
          </cell>
          <cell r="B325">
            <v>214</v>
          </cell>
          <cell r="C325">
            <v>8104</v>
          </cell>
          <cell r="D325">
            <v>198.23</v>
          </cell>
          <cell r="E325">
            <v>9</v>
          </cell>
          <cell r="F325">
            <v>29896.23</v>
          </cell>
          <cell r="G325">
            <v>0</v>
          </cell>
          <cell r="H325">
            <v>2</v>
          </cell>
          <cell r="I325">
            <v>0</v>
          </cell>
          <cell r="J325">
            <v>163654</v>
          </cell>
          <cell r="K325">
            <v>57000</v>
          </cell>
          <cell r="L325">
            <v>3950</v>
          </cell>
          <cell r="M325">
            <v>0</v>
          </cell>
          <cell r="N325">
            <v>110604</v>
          </cell>
          <cell r="O325" t="str">
            <v>"Ulug`bek yulduzlari" lotereyasi bo`yicha xisob-kitoblar</v>
          </cell>
        </row>
        <row r="326">
          <cell r="A326">
            <v>9</v>
          </cell>
          <cell r="B326">
            <v>214</v>
          </cell>
          <cell r="C326">
            <v>8137</v>
          </cell>
          <cell r="D326">
            <v>198.23</v>
          </cell>
          <cell r="E326">
            <v>9</v>
          </cell>
          <cell r="F326">
            <v>29896.23</v>
          </cell>
          <cell r="G326">
            <v>0</v>
          </cell>
          <cell r="H326">
            <v>2</v>
          </cell>
          <cell r="I326">
            <v>0</v>
          </cell>
          <cell r="J326">
            <v>3431</v>
          </cell>
          <cell r="K326">
            <v>13081</v>
          </cell>
          <cell r="L326">
            <v>9650</v>
          </cell>
          <cell r="M326">
            <v>0</v>
          </cell>
          <cell r="N326">
            <v>0</v>
          </cell>
          <cell r="O326" t="str">
            <v>"Ulug`bek yulduzlari" lotereyasi bo`yicha xisob-kitoblar</v>
          </cell>
        </row>
        <row r="327">
          <cell r="A327">
            <v>9</v>
          </cell>
          <cell r="B327">
            <v>214</v>
          </cell>
          <cell r="C327">
            <v>8298</v>
          </cell>
          <cell r="D327">
            <v>198.23</v>
          </cell>
          <cell r="E327">
            <v>9</v>
          </cell>
          <cell r="F327">
            <v>29896.23</v>
          </cell>
          <cell r="G327">
            <v>0</v>
          </cell>
          <cell r="H327">
            <v>2</v>
          </cell>
          <cell r="I327">
            <v>0</v>
          </cell>
          <cell r="J327">
            <v>44321</v>
          </cell>
          <cell r="K327">
            <v>64775</v>
          </cell>
          <cell r="L327">
            <v>56300</v>
          </cell>
          <cell r="M327">
            <v>0</v>
          </cell>
          <cell r="N327">
            <v>35846</v>
          </cell>
          <cell r="O327" t="str">
            <v>"Ulug`bek yulduzlari" lotereyasi bo`yicha xisob-kitoblar</v>
          </cell>
        </row>
        <row r="328">
          <cell r="A328">
            <v>9</v>
          </cell>
          <cell r="B328">
            <v>214</v>
          </cell>
          <cell r="C328">
            <v>8533</v>
          </cell>
          <cell r="D328">
            <v>198.23</v>
          </cell>
          <cell r="E328">
            <v>9</v>
          </cell>
          <cell r="F328">
            <v>29896.23</v>
          </cell>
          <cell r="G328">
            <v>0</v>
          </cell>
          <cell r="H328">
            <v>2</v>
          </cell>
          <cell r="I328">
            <v>0</v>
          </cell>
          <cell r="J328">
            <v>8760</v>
          </cell>
          <cell r="K328">
            <v>17710</v>
          </cell>
          <cell r="L328">
            <v>8950</v>
          </cell>
          <cell r="M328">
            <v>0</v>
          </cell>
          <cell r="N328">
            <v>0</v>
          </cell>
          <cell r="O328" t="str">
            <v>"Ulug`bek yulduzlari" lotereyasi bo`yicha xisob-kitoblar</v>
          </cell>
        </row>
        <row r="329">
          <cell r="A329">
            <v>9</v>
          </cell>
          <cell r="B329">
            <v>214</v>
          </cell>
          <cell r="C329">
            <v>8659</v>
          </cell>
          <cell r="D329">
            <v>198.23</v>
          </cell>
          <cell r="E329">
            <v>9</v>
          </cell>
          <cell r="F329">
            <v>29896.23</v>
          </cell>
          <cell r="G329">
            <v>0</v>
          </cell>
          <cell r="H329">
            <v>2</v>
          </cell>
          <cell r="I329">
            <v>0</v>
          </cell>
          <cell r="J329">
            <v>2050</v>
          </cell>
          <cell r="K329">
            <v>14650</v>
          </cell>
          <cell r="L329">
            <v>12600</v>
          </cell>
          <cell r="M329">
            <v>0</v>
          </cell>
          <cell r="N329">
            <v>0</v>
          </cell>
          <cell r="O329" t="str">
            <v>"Ulug`bek yulduzlari" lotereyasi bo`yicha xisob-kitoblar</v>
          </cell>
        </row>
        <row r="330">
          <cell r="A330">
            <v>9</v>
          </cell>
          <cell r="B330">
            <v>214</v>
          </cell>
          <cell r="C330">
            <v>3563</v>
          </cell>
          <cell r="D330">
            <v>198.24</v>
          </cell>
          <cell r="E330">
            <v>9</v>
          </cell>
          <cell r="F330">
            <v>29896.240000000002</v>
          </cell>
          <cell r="G330">
            <v>0</v>
          </cell>
          <cell r="H330">
            <v>2</v>
          </cell>
          <cell r="I330">
            <v>0</v>
          </cell>
          <cell r="J330">
            <v>456625.62</v>
          </cell>
          <cell r="K330">
            <v>6850825.6200000001</v>
          </cell>
          <cell r="L330">
            <v>6394200</v>
          </cell>
          <cell r="M330">
            <v>0</v>
          </cell>
          <cell r="N330">
            <v>0</v>
          </cell>
          <cell r="O330" t="str">
            <v>"Omadli inson" lotereyasi bo`yicha xisob-kitoblar</v>
          </cell>
        </row>
        <row r="331">
          <cell r="A331">
            <v>9</v>
          </cell>
          <cell r="B331">
            <v>214</v>
          </cell>
          <cell r="C331">
            <v>5996</v>
          </cell>
          <cell r="D331">
            <v>198.24</v>
          </cell>
          <cell r="E331">
            <v>9</v>
          </cell>
          <cell r="F331">
            <v>29896.240000000002</v>
          </cell>
          <cell r="G331">
            <v>0</v>
          </cell>
          <cell r="H331">
            <v>2</v>
          </cell>
          <cell r="I331">
            <v>0</v>
          </cell>
          <cell r="J331">
            <v>212440</v>
          </cell>
          <cell r="K331">
            <v>4935905</v>
          </cell>
          <cell r="L331">
            <v>5247500</v>
          </cell>
          <cell r="M331">
            <v>0</v>
          </cell>
          <cell r="N331">
            <v>524035</v>
          </cell>
          <cell r="O331" t="str">
            <v>"Omadli inson" lotereyasi bo`yicha xisob-kitoblar</v>
          </cell>
        </row>
        <row r="332">
          <cell r="A332">
            <v>9</v>
          </cell>
          <cell r="B332">
            <v>214</v>
          </cell>
          <cell r="C332">
            <v>7783</v>
          </cell>
          <cell r="D332">
            <v>198.24</v>
          </cell>
          <cell r="E332">
            <v>9</v>
          </cell>
          <cell r="F332">
            <v>29896.240000000002</v>
          </cell>
          <cell r="G332">
            <v>0</v>
          </cell>
          <cell r="H332">
            <v>2</v>
          </cell>
          <cell r="I332">
            <v>0</v>
          </cell>
          <cell r="J332">
            <v>198316.1</v>
          </cell>
          <cell r="K332">
            <v>3533625</v>
          </cell>
          <cell r="L332">
            <v>4471200</v>
          </cell>
          <cell r="M332">
            <v>0</v>
          </cell>
          <cell r="N332">
            <v>1135891.1000000001</v>
          </cell>
          <cell r="O332" t="str">
            <v>"Omadli inson" lotereyasi bo`yicha xisob-kitoblar</v>
          </cell>
        </row>
        <row r="333">
          <cell r="A333">
            <v>9</v>
          </cell>
          <cell r="B333">
            <v>214</v>
          </cell>
          <cell r="C333">
            <v>7845</v>
          </cell>
          <cell r="D333">
            <v>198.24</v>
          </cell>
          <cell r="E333">
            <v>9</v>
          </cell>
          <cell r="F333">
            <v>29896.240000000002</v>
          </cell>
          <cell r="G333">
            <v>0</v>
          </cell>
          <cell r="H333">
            <v>2</v>
          </cell>
          <cell r="I333">
            <v>0</v>
          </cell>
          <cell r="J333">
            <v>269295</v>
          </cell>
          <cell r="K333">
            <v>6956421.9500000002</v>
          </cell>
          <cell r="L333">
            <v>6927300</v>
          </cell>
          <cell r="M333">
            <v>0</v>
          </cell>
          <cell r="N333">
            <v>240173.05</v>
          </cell>
          <cell r="O333" t="str">
            <v>"Omadli inson" lotereyasi bo`yicha xisob-kitoblar</v>
          </cell>
        </row>
        <row r="334">
          <cell r="A334">
            <v>9</v>
          </cell>
          <cell r="B334">
            <v>214</v>
          </cell>
          <cell r="C334">
            <v>7948</v>
          </cell>
          <cell r="D334">
            <v>198.24</v>
          </cell>
          <cell r="E334">
            <v>9</v>
          </cell>
          <cell r="F334">
            <v>29896.240000000002</v>
          </cell>
          <cell r="G334">
            <v>0</v>
          </cell>
          <cell r="H334">
            <v>2</v>
          </cell>
          <cell r="I334">
            <v>0</v>
          </cell>
          <cell r="J334">
            <v>342370</v>
          </cell>
          <cell r="K334">
            <v>4930840.95</v>
          </cell>
          <cell r="L334">
            <v>6439600</v>
          </cell>
          <cell r="M334">
            <v>0</v>
          </cell>
          <cell r="N334">
            <v>1851129.05</v>
          </cell>
          <cell r="O334" t="str">
            <v>"Omadli inson" lotereyasi bo`yicha xisob-kitoblar</v>
          </cell>
        </row>
        <row r="335">
          <cell r="A335">
            <v>9</v>
          </cell>
          <cell r="B335">
            <v>214</v>
          </cell>
          <cell r="C335">
            <v>8002</v>
          </cell>
          <cell r="D335">
            <v>198.24</v>
          </cell>
          <cell r="E335">
            <v>9</v>
          </cell>
          <cell r="F335">
            <v>29896.240000000002</v>
          </cell>
          <cell r="G335">
            <v>0</v>
          </cell>
          <cell r="H335">
            <v>2</v>
          </cell>
          <cell r="I335">
            <v>0</v>
          </cell>
          <cell r="J335">
            <v>59953.05</v>
          </cell>
          <cell r="K335">
            <v>5494906.9500000002</v>
          </cell>
          <cell r="L335">
            <v>5500000</v>
          </cell>
          <cell r="M335">
            <v>0</v>
          </cell>
          <cell r="N335">
            <v>65046.1</v>
          </cell>
          <cell r="O335" t="str">
            <v>"Omadli inson" lotereyasi bo`yicha xisob-kitoblar</v>
          </cell>
        </row>
        <row r="336">
          <cell r="A336">
            <v>9</v>
          </cell>
          <cell r="B336">
            <v>214</v>
          </cell>
          <cell r="C336">
            <v>8104</v>
          </cell>
          <cell r="D336">
            <v>198.24</v>
          </cell>
          <cell r="E336">
            <v>9</v>
          </cell>
          <cell r="F336">
            <v>29896.240000000002</v>
          </cell>
          <cell r="G336">
            <v>0</v>
          </cell>
          <cell r="H336">
            <v>2</v>
          </cell>
          <cell r="I336">
            <v>0</v>
          </cell>
          <cell r="J336">
            <v>391210</v>
          </cell>
          <cell r="K336">
            <v>5087500</v>
          </cell>
          <cell r="L336">
            <v>6806500</v>
          </cell>
          <cell r="M336">
            <v>0</v>
          </cell>
          <cell r="N336">
            <v>2110210</v>
          </cell>
          <cell r="O336" t="str">
            <v>"Omadli inson" lotereyasi bo`yicha xisob-kitoblar</v>
          </cell>
        </row>
        <row r="337">
          <cell r="A337">
            <v>9</v>
          </cell>
          <cell r="B337">
            <v>214</v>
          </cell>
          <cell r="C337">
            <v>8137</v>
          </cell>
          <cell r="D337">
            <v>198.24</v>
          </cell>
          <cell r="E337">
            <v>9</v>
          </cell>
          <cell r="F337">
            <v>29896.240000000002</v>
          </cell>
          <cell r="G337">
            <v>0</v>
          </cell>
          <cell r="H337">
            <v>2</v>
          </cell>
          <cell r="I337">
            <v>0</v>
          </cell>
          <cell r="J337">
            <v>120580</v>
          </cell>
          <cell r="K337">
            <v>4060626</v>
          </cell>
          <cell r="L337">
            <v>4899300</v>
          </cell>
          <cell r="M337">
            <v>0</v>
          </cell>
          <cell r="N337">
            <v>959254</v>
          </cell>
          <cell r="O337" t="str">
            <v>"Omadli inson" lotereyasi bo`yicha xisob-kitoblar</v>
          </cell>
        </row>
        <row r="338">
          <cell r="A338">
            <v>9</v>
          </cell>
          <cell r="B338">
            <v>214</v>
          </cell>
          <cell r="C338">
            <v>8298</v>
          </cell>
          <cell r="D338">
            <v>198.24</v>
          </cell>
          <cell r="E338">
            <v>9</v>
          </cell>
          <cell r="F338">
            <v>29896.240000000002</v>
          </cell>
          <cell r="G338">
            <v>0</v>
          </cell>
          <cell r="H338">
            <v>2</v>
          </cell>
          <cell r="I338">
            <v>0</v>
          </cell>
          <cell r="J338">
            <v>172092.9</v>
          </cell>
          <cell r="K338">
            <v>5154378.3600000003</v>
          </cell>
          <cell r="L338">
            <v>6378700</v>
          </cell>
          <cell r="M338">
            <v>0</v>
          </cell>
          <cell r="N338">
            <v>1396414.54</v>
          </cell>
          <cell r="O338" t="str">
            <v>"Omadli inson" lotereyasi bo`yicha xisob-kitoblar</v>
          </cell>
        </row>
        <row r="339">
          <cell r="A339">
            <v>9</v>
          </cell>
          <cell r="B339">
            <v>214</v>
          </cell>
          <cell r="C339">
            <v>8533</v>
          </cell>
          <cell r="D339">
            <v>198.24</v>
          </cell>
          <cell r="E339">
            <v>9</v>
          </cell>
          <cell r="F339">
            <v>29896.240000000002</v>
          </cell>
          <cell r="G339">
            <v>0</v>
          </cell>
          <cell r="H339">
            <v>2</v>
          </cell>
          <cell r="I339">
            <v>0</v>
          </cell>
          <cell r="J339">
            <v>16660</v>
          </cell>
          <cell r="K339">
            <v>492563</v>
          </cell>
          <cell r="L339">
            <v>588400</v>
          </cell>
          <cell r="M339">
            <v>0</v>
          </cell>
          <cell r="N339">
            <v>112497</v>
          </cell>
          <cell r="O339" t="str">
            <v>"Omadli inson" lotereyasi bo`yicha xisob-kitoblar</v>
          </cell>
        </row>
        <row r="340">
          <cell r="A340">
            <v>9</v>
          </cell>
          <cell r="B340">
            <v>214</v>
          </cell>
          <cell r="C340">
            <v>8659</v>
          </cell>
          <cell r="D340">
            <v>198.24</v>
          </cell>
          <cell r="E340">
            <v>9</v>
          </cell>
          <cell r="F340">
            <v>29896.240000000002</v>
          </cell>
          <cell r="G340">
            <v>0</v>
          </cell>
          <cell r="H340">
            <v>2</v>
          </cell>
          <cell r="I340">
            <v>0</v>
          </cell>
          <cell r="J340">
            <v>232238.1</v>
          </cell>
          <cell r="K340">
            <v>4243524.1900000004</v>
          </cell>
          <cell r="L340">
            <v>4700000</v>
          </cell>
          <cell r="M340">
            <v>0</v>
          </cell>
          <cell r="N340">
            <v>688713.91</v>
          </cell>
          <cell r="O340" t="str">
            <v>"Omadli inson" lotereyasi bo`yicha xisob-kitoblar</v>
          </cell>
        </row>
        <row r="341">
          <cell r="A341">
            <v>9</v>
          </cell>
          <cell r="B341">
            <v>214</v>
          </cell>
          <cell r="C341">
            <v>3563</v>
          </cell>
          <cell r="D341">
            <v>198.25</v>
          </cell>
          <cell r="E341">
            <v>9</v>
          </cell>
          <cell r="F341">
            <v>29896.25</v>
          </cell>
          <cell r="G341">
            <v>0</v>
          </cell>
          <cell r="H341">
            <v>2</v>
          </cell>
          <cell r="I341">
            <v>0</v>
          </cell>
          <cell r="J341">
            <v>77640</v>
          </cell>
          <cell r="K341">
            <v>204580</v>
          </cell>
          <cell r="L341">
            <v>168500</v>
          </cell>
          <cell r="M341">
            <v>0</v>
          </cell>
          <cell r="N341">
            <v>41560</v>
          </cell>
          <cell r="O341" t="str">
            <v>"Ekolot-5" lotereyasi bo`yicha xisob-kitoblar</v>
          </cell>
        </row>
        <row r="342">
          <cell r="A342">
            <v>9</v>
          </cell>
          <cell r="B342">
            <v>214</v>
          </cell>
          <cell r="C342">
            <v>5996</v>
          </cell>
          <cell r="D342">
            <v>198.25</v>
          </cell>
          <cell r="E342">
            <v>9</v>
          </cell>
          <cell r="F342">
            <v>29896.25</v>
          </cell>
          <cell r="G342">
            <v>0</v>
          </cell>
          <cell r="H342">
            <v>2</v>
          </cell>
          <cell r="I342">
            <v>0</v>
          </cell>
          <cell r="J342">
            <v>97200</v>
          </cell>
          <cell r="K342">
            <v>28300</v>
          </cell>
          <cell r="L342">
            <v>100000</v>
          </cell>
          <cell r="M342">
            <v>0</v>
          </cell>
          <cell r="N342">
            <v>168900</v>
          </cell>
          <cell r="O342" t="str">
            <v>"Ekolot-5" lotereyasi bo`yicha xisob-kitoblar</v>
          </cell>
        </row>
        <row r="343">
          <cell r="A343">
            <v>9</v>
          </cell>
          <cell r="B343">
            <v>214</v>
          </cell>
          <cell r="C343">
            <v>7783</v>
          </cell>
          <cell r="D343">
            <v>198.25</v>
          </cell>
          <cell r="E343">
            <v>9</v>
          </cell>
          <cell r="F343">
            <v>29896.25</v>
          </cell>
          <cell r="G343">
            <v>0</v>
          </cell>
          <cell r="H343">
            <v>2</v>
          </cell>
          <cell r="I343">
            <v>0</v>
          </cell>
          <cell r="J343">
            <v>100400</v>
          </cell>
          <cell r="K343">
            <v>50900</v>
          </cell>
          <cell r="L343">
            <v>100000</v>
          </cell>
          <cell r="M343">
            <v>0</v>
          </cell>
          <cell r="N343">
            <v>149500</v>
          </cell>
          <cell r="O343" t="str">
            <v>"Ekolot-5" lotereyasi bo`yicha xisob-kitoblar</v>
          </cell>
        </row>
        <row r="344">
          <cell r="A344">
            <v>9</v>
          </cell>
          <cell r="B344">
            <v>214</v>
          </cell>
          <cell r="C344">
            <v>7845</v>
          </cell>
          <cell r="D344">
            <v>198.25</v>
          </cell>
          <cell r="E344">
            <v>9</v>
          </cell>
          <cell r="F344">
            <v>29896.25</v>
          </cell>
          <cell r="G344">
            <v>0</v>
          </cell>
          <cell r="H344">
            <v>2</v>
          </cell>
          <cell r="I344">
            <v>0</v>
          </cell>
          <cell r="J344">
            <v>0</v>
          </cell>
          <cell r="K344">
            <v>50000</v>
          </cell>
          <cell r="L344">
            <v>50000</v>
          </cell>
          <cell r="M344">
            <v>0</v>
          </cell>
          <cell r="N344">
            <v>0</v>
          </cell>
          <cell r="O344" t="str">
            <v>"Ekolot-5" lotereyasi bo`yicha xisob-kitoblar</v>
          </cell>
        </row>
        <row r="345">
          <cell r="A345">
            <v>9</v>
          </cell>
          <cell r="B345">
            <v>214</v>
          </cell>
          <cell r="C345">
            <v>7948</v>
          </cell>
          <cell r="D345">
            <v>198.25</v>
          </cell>
          <cell r="E345">
            <v>9</v>
          </cell>
          <cell r="F345">
            <v>29896.25</v>
          </cell>
          <cell r="G345">
            <v>0</v>
          </cell>
          <cell r="H345">
            <v>2</v>
          </cell>
          <cell r="I345">
            <v>0</v>
          </cell>
          <cell r="J345">
            <v>72759</v>
          </cell>
          <cell r="K345">
            <v>65149</v>
          </cell>
          <cell r="L345">
            <v>116900</v>
          </cell>
          <cell r="M345">
            <v>0</v>
          </cell>
          <cell r="N345">
            <v>124510</v>
          </cell>
          <cell r="O345" t="str">
            <v>"Ekolot-5" lotereyasi bo`yicha xisob-kitoblar</v>
          </cell>
        </row>
        <row r="346">
          <cell r="A346">
            <v>9</v>
          </cell>
          <cell r="B346">
            <v>214</v>
          </cell>
          <cell r="C346">
            <v>8002</v>
          </cell>
          <cell r="D346">
            <v>198.25</v>
          </cell>
          <cell r="E346">
            <v>9</v>
          </cell>
          <cell r="F346">
            <v>29896.25</v>
          </cell>
          <cell r="G346">
            <v>0</v>
          </cell>
          <cell r="H346">
            <v>2</v>
          </cell>
          <cell r="I346">
            <v>0</v>
          </cell>
          <cell r="J346">
            <v>74100</v>
          </cell>
          <cell r="K346">
            <v>142750</v>
          </cell>
          <cell r="L346">
            <v>87700</v>
          </cell>
          <cell r="M346">
            <v>0</v>
          </cell>
          <cell r="N346">
            <v>19050</v>
          </cell>
          <cell r="O346" t="str">
            <v>"Ekolot-5" lotereyasi bo`yicha xisob-kitoblar</v>
          </cell>
        </row>
        <row r="347">
          <cell r="A347">
            <v>9</v>
          </cell>
          <cell r="B347">
            <v>214</v>
          </cell>
          <cell r="C347">
            <v>8104</v>
          </cell>
          <cell r="D347">
            <v>198.25</v>
          </cell>
          <cell r="E347">
            <v>9</v>
          </cell>
          <cell r="F347">
            <v>29896.25</v>
          </cell>
          <cell r="G347">
            <v>0</v>
          </cell>
          <cell r="H347">
            <v>2</v>
          </cell>
          <cell r="I347">
            <v>0</v>
          </cell>
          <cell r="J347">
            <v>209530</v>
          </cell>
          <cell r="K347">
            <v>217530</v>
          </cell>
          <cell r="L347">
            <v>378600</v>
          </cell>
          <cell r="M347">
            <v>0</v>
          </cell>
          <cell r="N347">
            <v>370600</v>
          </cell>
          <cell r="O347" t="str">
            <v>"Ekolot-5" lotereyasi bo`yicha xisob-kitoblar</v>
          </cell>
        </row>
        <row r="348">
          <cell r="A348">
            <v>9</v>
          </cell>
          <cell r="B348">
            <v>214</v>
          </cell>
          <cell r="C348">
            <v>8137</v>
          </cell>
          <cell r="D348">
            <v>198.25</v>
          </cell>
          <cell r="E348">
            <v>9</v>
          </cell>
          <cell r="F348">
            <v>29896.25</v>
          </cell>
          <cell r="G348">
            <v>0</v>
          </cell>
          <cell r="H348">
            <v>2</v>
          </cell>
          <cell r="I348">
            <v>0</v>
          </cell>
          <cell r="J348">
            <v>123600</v>
          </cell>
          <cell r="K348">
            <v>223600</v>
          </cell>
          <cell r="L348">
            <v>100000</v>
          </cell>
          <cell r="M348">
            <v>0</v>
          </cell>
          <cell r="N348">
            <v>0</v>
          </cell>
          <cell r="O348" t="str">
            <v>"Ekolot-5" lotereyasi bo`yicha xisob-kitoblar</v>
          </cell>
        </row>
        <row r="349">
          <cell r="A349">
            <v>9</v>
          </cell>
          <cell r="B349">
            <v>214</v>
          </cell>
          <cell r="C349">
            <v>8298</v>
          </cell>
          <cell r="D349">
            <v>198.25</v>
          </cell>
          <cell r="E349">
            <v>9</v>
          </cell>
          <cell r="F349">
            <v>29896.25</v>
          </cell>
          <cell r="G349">
            <v>0</v>
          </cell>
          <cell r="H349">
            <v>2</v>
          </cell>
          <cell r="I349">
            <v>0</v>
          </cell>
          <cell r="J349">
            <v>25500</v>
          </cell>
          <cell r="K349">
            <v>47300</v>
          </cell>
          <cell r="L349">
            <v>80000</v>
          </cell>
          <cell r="M349">
            <v>0</v>
          </cell>
          <cell r="N349">
            <v>58200</v>
          </cell>
          <cell r="O349" t="str">
            <v>"Ekolot-5" lotereyasi bo`yicha xisob-kitoblar</v>
          </cell>
        </row>
        <row r="350">
          <cell r="A350">
            <v>9</v>
          </cell>
          <cell r="B350">
            <v>214</v>
          </cell>
          <cell r="C350">
            <v>8533</v>
          </cell>
          <cell r="D350">
            <v>198.25</v>
          </cell>
          <cell r="E350">
            <v>9</v>
          </cell>
          <cell r="F350">
            <v>29896.25</v>
          </cell>
          <cell r="G350">
            <v>0</v>
          </cell>
          <cell r="H350">
            <v>2</v>
          </cell>
          <cell r="I350">
            <v>0</v>
          </cell>
          <cell r="J350">
            <v>29000</v>
          </cell>
          <cell r="K350">
            <v>83300</v>
          </cell>
          <cell r="L350">
            <v>58800</v>
          </cell>
          <cell r="M350">
            <v>0</v>
          </cell>
          <cell r="N350">
            <v>4500</v>
          </cell>
          <cell r="O350" t="str">
            <v>"Ekolot-5" lotereyasi bo`yicha xisob-kitoblar</v>
          </cell>
        </row>
        <row r="351">
          <cell r="A351">
            <v>9</v>
          </cell>
          <cell r="B351">
            <v>214</v>
          </cell>
          <cell r="C351">
            <v>8659</v>
          </cell>
          <cell r="D351">
            <v>198.25</v>
          </cell>
          <cell r="E351">
            <v>9</v>
          </cell>
          <cell r="F351">
            <v>29896.25</v>
          </cell>
          <cell r="G351">
            <v>0</v>
          </cell>
          <cell r="H351">
            <v>2</v>
          </cell>
          <cell r="I351">
            <v>0</v>
          </cell>
          <cell r="J351">
            <v>15200</v>
          </cell>
          <cell r="K351">
            <v>10480</v>
          </cell>
          <cell r="L351">
            <v>22000</v>
          </cell>
          <cell r="M351">
            <v>0</v>
          </cell>
          <cell r="N351">
            <v>26720</v>
          </cell>
          <cell r="O351" t="str">
            <v>"Ekolot-5" lotereyasi bo`yicha xisob-kitoblar</v>
          </cell>
        </row>
        <row r="352">
          <cell r="A352">
            <v>9</v>
          </cell>
          <cell r="B352">
            <v>214</v>
          </cell>
          <cell r="C352">
            <v>3563</v>
          </cell>
          <cell r="D352">
            <v>198.26</v>
          </cell>
          <cell r="E352">
            <v>9</v>
          </cell>
          <cell r="F352">
            <v>29896.26</v>
          </cell>
          <cell r="G352">
            <v>0</v>
          </cell>
          <cell r="H352">
            <v>2</v>
          </cell>
          <cell r="I352">
            <v>0</v>
          </cell>
          <cell r="J352">
            <v>0</v>
          </cell>
          <cell r="K352">
            <v>271039.35999999999</v>
          </cell>
          <cell r="L352">
            <v>320000</v>
          </cell>
          <cell r="M352">
            <v>0</v>
          </cell>
          <cell r="N352">
            <v>48960.639999999999</v>
          </cell>
          <cell r="O352" t="str">
            <v>"Инсон манфаатлари учун" (5 разряд) lotereyasi bo`yicha xiso</v>
          </cell>
        </row>
        <row r="353">
          <cell r="A353">
            <v>9</v>
          </cell>
          <cell r="B353">
            <v>214</v>
          </cell>
          <cell r="C353">
            <v>5996</v>
          </cell>
          <cell r="D353">
            <v>198.26</v>
          </cell>
          <cell r="E353">
            <v>9</v>
          </cell>
          <cell r="F353">
            <v>29896.26</v>
          </cell>
          <cell r="G353">
            <v>0</v>
          </cell>
          <cell r="H353">
            <v>2</v>
          </cell>
          <cell r="I353">
            <v>0</v>
          </cell>
          <cell r="J353">
            <v>0</v>
          </cell>
          <cell r="K353">
            <v>85050</v>
          </cell>
          <cell r="L353">
            <v>550000</v>
          </cell>
          <cell r="M353">
            <v>0</v>
          </cell>
          <cell r="N353">
            <v>464950</v>
          </cell>
          <cell r="O353" t="str">
            <v>"Инсон манфаатлари учун" (5 разряд) lotereyasi bo`yicha xiso</v>
          </cell>
        </row>
        <row r="354">
          <cell r="A354">
            <v>9</v>
          </cell>
          <cell r="B354">
            <v>214</v>
          </cell>
          <cell r="C354">
            <v>7783</v>
          </cell>
          <cell r="D354">
            <v>198.26</v>
          </cell>
          <cell r="E354">
            <v>9</v>
          </cell>
          <cell r="F354">
            <v>29896.26</v>
          </cell>
          <cell r="G354">
            <v>0</v>
          </cell>
          <cell r="H354">
            <v>2</v>
          </cell>
          <cell r="I354">
            <v>0</v>
          </cell>
          <cell r="J354">
            <v>0</v>
          </cell>
          <cell r="K354">
            <v>50650</v>
          </cell>
          <cell r="L354">
            <v>580000</v>
          </cell>
          <cell r="M354">
            <v>0</v>
          </cell>
          <cell r="N354">
            <v>529350</v>
          </cell>
          <cell r="O354" t="str">
            <v>"Инсон манфаатлари учун" (5 разряд) lotereyasi bo`yicha xiso</v>
          </cell>
        </row>
        <row r="355">
          <cell r="A355">
            <v>9</v>
          </cell>
          <cell r="B355">
            <v>214</v>
          </cell>
          <cell r="C355">
            <v>7845</v>
          </cell>
          <cell r="D355">
            <v>198.26</v>
          </cell>
          <cell r="E355">
            <v>9</v>
          </cell>
          <cell r="F355">
            <v>29896.26</v>
          </cell>
          <cell r="G355">
            <v>0</v>
          </cell>
          <cell r="H355">
            <v>2</v>
          </cell>
          <cell r="I355">
            <v>0</v>
          </cell>
          <cell r="J355">
            <v>0</v>
          </cell>
          <cell r="K355">
            <v>77802</v>
          </cell>
          <cell r="L355">
            <v>520000</v>
          </cell>
          <cell r="M355">
            <v>0</v>
          </cell>
          <cell r="N355">
            <v>442198</v>
          </cell>
          <cell r="O355" t="str">
            <v>"Инсон манфаатлари учун" (5 разряд) lotereyasi bo`yicha xiso</v>
          </cell>
        </row>
        <row r="356">
          <cell r="A356">
            <v>9</v>
          </cell>
          <cell r="B356">
            <v>214</v>
          </cell>
          <cell r="C356">
            <v>7948</v>
          </cell>
          <cell r="D356">
            <v>198.26</v>
          </cell>
          <cell r="E356">
            <v>9</v>
          </cell>
          <cell r="F356">
            <v>29896.26</v>
          </cell>
          <cell r="G356">
            <v>0</v>
          </cell>
          <cell r="H356">
            <v>2</v>
          </cell>
          <cell r="I356">
            <v>0</v>
          </cell>
          <cell r="J356">
            <v>0</v>
          </cell>
          <cell r="K356">
            <v>62247</v>
          </cell>
          <cell r="L356">
            <v>550000</v>
          </cell>
          <cell r="M356">
            <v>0</v>
          </cell>
          <cell r="N356">
            <v>487753</v>
          </cell>
          <cell r="O356" t="str">
            <v>"Инсон манфаатлари учун" (5 разряд) lotereyasi bo`yicha xiso</v>
          </cell>
        </row>
        <row r="357">
          <cell r="A357">
            <v>9</v>
          </cell>
          <cell r="B357">
            <v>214</v>
          </cell>
          <cell r="C357">
            <v>8002</v>
          </cell>
          <cell r="D357">
            <v>198.26</v>
          </cell>
          <cell r="E357">
            <v>9</v>
          </cell>
          <cell r="F357">
            <v>29896.26</v>
          </cell>
          <cell r="G357">
            <v>0</v>
          </cell>
          <cell r="H357">
            <v>2</v>
          </cell>
          <cell r="I357">
            <v>0</v>
          </cell>
          <cell r="J357">
            <v>0</v>
          </cell>
          <cell r="K357">
            <v>36584</v>
          </cell>
          <cell r="L357">
            <v>500000</v>
          </cell>
          <cell r="M357">
            <v>0</v>
          </cell>
          <cell r="N357">
            <v>463416</v>
          </cell>
          <cell r="O357" t="str">
            <v>"Инсон манфаатлари учун" (5 разряд) lotereyasi bo`yicha xiso</v>
          </cell>
        </row>
        <row r="358">
          <cell r="A358">
            <v>9</v>
          </cell>
          <cell r="B358">
            <v>214</v>
          </cell>
          <cell r="C358">
            <v>8104</v>
          </cell>
          <cell r="D358">
            <v>198.26</v>
          </cell>
          <cell r="E358">
            <v>9</v>
          </cell>
          <cell r="F358">
            <v>29896.26</v>
          </cell>
          <cell r="G358">
            <v>0</v>
          </cell>
          <cell r="H358">
            <v>2</v>
          </cell>
          <cell r="I358">
            <v>0</v>
          </cell>
          <cell r="J358">
            <v>0</v>
          </cell>
          <cell r="K358">
            <v>171150</v>
          </cell>
          <cell r="L358">
            <v>500000</v>
          </cell>
          <cell r="M358">
            <v>0</v>
          </cell>
          <cell r="N358">
            <v>328850</v>
          </cell>
          <cell r="O358" t="str">
            <v>"Инсон манфаатлари учун" (5 разряд) lotereyasi bo`yicha xiso</v>
          </cell>
        </row>
        <row r="359">
          <cell r="A359">
            <v>9</v>
          </cell>
          <cell r="B359">
            <v>214</v>
          </cell>
          <cell r="C359">
            <v>8137</v>
          </cell>
          <cell r="D359">
            <v>198.26</v>
          </cell>
          <cell r="E359">
            <v>9</v>
          </cell>
          <cell r="F359">
            <v>29896.26</v>
          </cell>
          <cell r="G359">
            <v>0</v>
          </cell>
          <cell r="H359">
            <v>2</v>
          </cell>
          <cell r="I359">
            <v>0</v>
          </cell>
          <cell r="J359">
            <v>0</v>
          </cell>
          <cell r="K359">
            <v>18800</v>
          </cell>
          <cell r="L359">
            <v>250000</v>
          </cell>
          <cell r="M359">
            <v>0</v>
          </cell>
          <cell r="N359">
            <v>231200</v>
          </cell>
          <cell r="O359" t="str">
            <v>"Инсон манфаатлари учун" (5 разряд) lotereyasi bo`yicha xiso</v>
          </cell>
        </row>
        <row r="360">
          <cell r="A360">
            <v>9</v>
          </cell>
          <cell r="B360">
            <v>214</v>
          </cell>
          <cell r="C360">
            <v>8298</v>
          </cell>
          <cell r="D360">
            <v>198.26</v>
          </cell>
          <cell r="E360">
            <v>9</v>
          </cell>
          <cell r="F360">
            <v>29896.26</v>
          </cell>
          <cell r="G360">
            <v>0</v>
          </cell>
          <cell r="H360">
            <v>2</v>
          </cell>
          <cell r="I360">
            <v>0</v>
          </cell>
          <cell r="J360">
            <v>0</v>
          </cell>
          <cell r="K360">
            <v>53000</v>
          </cell>
          <cell r="L360">
            <v>450000</v>
          </cell>
          <cell r="M360">
            <v>0</v>
          </cell>
          <cell r="N360">
            <v>397000</v>
          </cell>
          <cell r="O360" t="str">
            <v>"Инсон манфаатлари учун" (5 разряд) lotereyasi bo`yicha xiso</v>
          </cell>
        </row>
        <row r="361">
          <cell r="A361">
            <v>9</v>
          </cell>
          <cell r="B361">
            <v>214</v>
          </cell>
          <cell r="C361">
            <v>8533</v>
          </cell>
          <cell r="D361">
            <v>198.26</v>
          </cell>
          <cell r="E361">
            <v>9</v>
          </cell>
          <cell r="F361">
            <v>29896.26</v>
          </cell>
          <cell r="G361">
            <v>0</v>
          </cell>
          <cell r="H361">
            <v>2</v>
          </cell>
          <cell r="I361">
            <v>0</v>
          </cell>
          <cell r="J361">
            <v>0</v>
          </cell>
          <cell r="K361">
            <v>52005</v>
          </cell>
          <cell r="L361">
            <v>250000</v>
          </cell>
          <cell r="M361">
            <v>0</v>
          </cell>
          <cell r="N361">
            <v>197995</v>
          </cell>
          <cell r="O361" t="str">
            <v>"Инсон манфаатлари учун" (5 разряд) lotereyasi bo`yicha xiso</v>
          </cell>
        </row>
        <row r="362">
          <cell r="A362">
            <v>9</v>
          </cell>
          <cell r="B362">
            <v>214</v>
          </cell>
          <cell r="C362">
            <v>8659</v>
          </cell>
          <cell r="D362">
            <v>198.26</v>
          </cell>
          <cell r="E362">
            <v>9</v>
          </cell>
          <cell r="F362">
            <v>29896.26</v>
          </cell>
          <cell r="G362">
            <v>0</v>
          </cell>
          <cell r="H362">
            <v>2</v>
          </cell>
          <cell r="I362">
            <v>0</v>
          </cell>
          <cell r="J362">
            <v>0</v>
          </cell>
          <cell r="K362">
            <v>56450</v>
          </cell>
          <cell r="L362">
            <v>530000</v>
          </cell>
          <cell r="M362">
            <v>0</v>
          </cell>
          <cell r="N362">
            <v>473550</v>
          </cell>
          <cell r="O362" t="str">
            <v>"Инсон манфаатлари учун" (5 разряд) lotereyasi bo`yicha xiso</v>
          </cell>
        </row>
        <row r="363">
          <cell r="A363">
            <v>9</v>
          </cell>
          <cell r="B363">
            <v>214</v>
          </cell>
          <cell r="C363">
            <v>3563</v>
          </cell>
          <cell r="D363">
            <v>198.27</v>
          </cell>
          <cell r="E363">
            <v>9</v>
          </cell>
          <cell r="F363">
            <v>29896.27</v>
          </cell>
          <cell r="G363">
            <v>0</v>
          </cell>
          <cell r="H363">
            <v>2</v>
          </cell>
          <cell r="I363">
            <v>0</v>
          </cell>
          <cell r="J363">
            <v>0</v>
          </cell>
          <cell r="K363">
            <v>230765</v>
          </cell>
          <cell r="L363">
            <v>300000</v>
          </cell>
          <cell r="M363">
            <v>0</v>
          </cell>
          <cell r="N363">
            <v>69235</v>
          </cell>
          <cell r="O363" t="str">
            <v>"Эколот-6" лотереяси буйича хисоб-китоблар</v>
          </cell>
        </row>
        <row r="364">
          <cell r="A364">
            <v>9</v>
          </cell>
          <cell r="B364">
            <v>214</v>
          </cell>
          <cell r="C364">
            <v>7783</v>
          </cell>
          <cell r="D364">
            <v>198.27</v>
          </cell>
          <cell r="E364">
            <v>9</v>
          </cell>
          <cell r="F364">
            <v>29896.27</v>
          </cell>
          <cell r="G364">
            <v>0</v>
          </cell>
          <cell r="H364">
            <v>2</v>
          </cell>
          <cell r="I364">
            <v>0</v>
          </cell>
          <cell r="J364">
            <v>0</v>
          </cell>
          <cell r="K364">
            <v>100900</v>
          </cell>
          <cell r="L364">
            <v>200000</v>
          </cell>
          <cell r="M364">
            <v>0</v>
          </cell>
          <cell r="N364">
            <v>99100</v>
          </cell>
          <cell r="O364" t="str">
            <v>"Эколот-6" лотереяси буйича хисоб-китоблар</v>
          </cell>
        </row>
        <row r="365">
          <cell r="A365">
            <v>9</v>
          </cell>
          <cell r="B365">
            <v>214</v>
          </cell>
          <cell r="C365">
            <v>7948</v>
          </cell>
          <cell r="D365">
            <v>198.27</v>
          </cell>
          <cell r="E365">
            <v>9</v>
          </cell>
          <cell r="F365">
            <v>29896.27</v>
          </cell>
          <cell r="G365">
            <v>0</v>
          </cell>
          <cell r="H365">
            <v>2</v>
          </cell>
          <cell r="I365">
            <v>0</v>
          </cell>
          <cell r="J365">
            <v>0</v>
          </cell>
          <cell r="K365">
            <v>78850</v>
          </cell>
          <cell r="L365">
            <v>150000</v>
          </cell>
          <cell r="M365">
            <v>0</v>
          </cell>
          <cell r="N365">
            <v>71150</v>
          </cell>
          <cell r="O365" t="str">
            <v>"Эколот-6" лотереяси буйича хисоб-китоблар</v>
          </cell>
        </row>
        <row r="366">
          <cell r="A366">
            <v>9</v>
          </cell>
          <cell r="B366">
            <v>214</v>
          </cell>
          <cell r="C366">
            <v>8104</v>
          </cell>
          <cell r="D366">
            <v>198.27</v>
          </cell>
          <cell r="E366">
            <v>9</v>
          </cell>
          <cell r="F366">
            <v>29896.27</v>
          </cell>
          <cell r="G366">
            <v>0</v>
          </cell>
          <cell r="H366">
            <v>2</v>
          </cell>
          <cell r="I366">
            <v>0</v>
          </cell>
          <cell r="J366">
            <v>0</v>
          </cell>
          <cell r="K366">
            <v>171357</v>
          </cell>
          <cell r="L366">
            <v>1054300</v>
          </cell>
          <cell r="M366">
            <v>0</v>
          </cell>
          <cell r="N366">
            <v>882943</v>
          </cell>
          <cell r="O366" t="str">
            <v>"Эколот-6" лотереяси буйича хисоб-китоблар</v>
          </cell>
        </row>
        <row r="367">
          <cell r="A367">
            <v>9</v>
          </cell>
          <cell r="B367">
            <v>214</v>
          </cell>
          <cell r="C367">
            <v>8137</v>
          </cell>
          <cell r="D367">
            <v>198.27</v>
          </cell>
          <cell r="E367">
            <v>9</v>
          </cell>
          <cell r="F367">
            <v>29896.27</v>
          </cell>
          <cell r="G367">
            <v>0</v>
          </cell>
          <cell r="H367">
            <v>2</v>
          </cell>
          <cell r="I367">
            <v>0</v>
          </cell>
          <cell r="J367">
            <v>0</v>
          </cell>
          <cell r="K367">
            <v>150000</v>
          </cell>
          <cell r="L367">
            <v>150000</v>
          </cell>
          <cell r="M367">
            <v>0</v>
          </cell>
          <cell r="N367">
            <v>0</v>
          </cell>
          <cell r="O367" t="str">
            <v>"Эколот-6" лотереяси буйича хисоб-китоблар</v>
          </cell>
        </row>
        <row r="368">
          <cell r="A368">
            <v>9</v>
          </cell>
          <cell r="B368">
            <v>214</v>
          </cell>
          <cell r="C368">
            <v>3563</v>
          </cell>
          <cell r="D368">
            <v>198.28</v>
          </cell>
          <cell r="E368">
            <v>0</v>
          </cell>
          <cell r="F368">
            <v>29896.28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401100</v>
          </cell>
          <cell r="L368">
            <v>514500</v>
          </cell>
          <cell r="M368">
            <v>0</v>
          </cell>
          <cell r="N368">
            <v>113400</v>
          </cell>
          <cell r="O368" t="str">
            <v>"Эколот-7" лотереяси буйича хисоб-китоблар</v>
          </cell>
        </row>
        <row r="369">
          <cell r="A369">
            <v>9</v>
          </cell>
          <cell r="B369">
            <v>214</v>
          </cell>
          <cell r="C369">
            <v>5996</v>
          </cell>
          <cell r="D369">
            <v>198.28</v>
          </cell>
          <cell r="E369">
            <v>0</v>
          </cell>
          <cell r="F369">
            <v>29896.28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70000</v>
          </cell>
          <cell r="L369">
            <v>71500</v>
          </cell>
          <cell r="M369">
            <v>0</v>
          </cell>
          <cell r="N369">
            <v>1500</v>
          </cell>
          <cell r="O369" t="str">
            <v>"Эколот-7" лотереяси буйича хисоб-китоблар</v>
          </cell>
        </row>
        <row r="370">
          <cell r="A370">
            <v>9</v>
          </cell>
          <cell r="B370">
            <v>214</v>
          </cell>
          <cell r="C370">
            <v>7783</v>
          </cell>
          <cell r="D370">
            <v>198.28</v>
          </cell>
          <cell r="E370">
            <v>0</v>
          </cell>
          <cell r="F370">
            <v>29896.28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509510</v>
          </cell>
          <cell r="L370">
            <v>786000</v>
          </cell>
          <cell r="M370">
            <v>0</v>
          </cell>
          <cell r="N370">
            <v>276490</v>
          </cell>
          <cell r="O370" t="str">
            <v>"Эколот-7" лотереяси буйича хисоб-китоблар</v>
          </cell>
        </row>
        <row r="371">
          <cell r="A371">
            <v>9</v>
          </cell>
          <cell r="B371">
            <v>214</v>
          </cell>
          <cell r="C371">
            <v>7948</v>
          </cell>
          <cell r="D371">
            <v>198.28</v>
          </cell>
          <cell r="E371">
            <v>0</v>
          </cell>
          <cell r="F371">
            <v>29896.28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501125</v>
          </cell>
          <cell r="L371">
            <v>822500</v>
          </cell>
          <cell r="M371">
            <v>0</v>
          </cell>
          <cell r="N371">
            <v>321375</v>
          </cell>
          <cell r="O371" t="str">
            <v>"Эколот-7" лотереяси буйича хисоб-китоблар</v>
          </cell>
        </row>
        <row r="372">
          <cell r="A372">
            <v>9</v>
          </cell>
          <cell r="B372">
            <v>214</v>
          </cell>
          <cell r="C372">
            <v>8002</v>
          </cell>
          <cell r="D372">
            <v>198.28</v>
          </cell>
          <cell r="E372">
            <v>0</v>
          </cell>
          <cell r="F372">
            <v>29896.28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449315</v>
          </cell>
          <cell r="L372">
            <v>827000</v>
          </cell>
          <cell r="M372">
            <v>0</v>
          </cell>
          <cell r="N372">
            <v>377685</v>
          </cell>
          <cell r="O372" t="str">
            <v>"Эколот-7" лотереяси буйича хисоб-китоблар</v>
          </cell>
        </row>
        <row r="373">
          <cell r="A373">
            <v>9</v>
          </cell>
          <cell r="B373">
            <v>214</v>
          </cell>
          <cell r="C373">
            <v>8104</v>
          </cell>
          <cell r="D373">
            <v>198.28</v>
          </cell>
          <cell r="E373">
            <v>0</v>
          </cell>
          <cell r="F373">
            <v>29896.28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573430</v>
          </cell>
          <cell r="L373">
            <v>2035500</v>
          </cell>
          <cell r="M373">
            <v>0</v>
          </cell>
          <cell r="N373">
            <v>1462070</v>
          </cell>
          <cell r="O373" t="str">
            <v>"Эколот-7" лотереяси буйича хисоб-китоблар</v>
          </cell>
        </row>
        <row r="374">
          <cell r="A374">
            <v>9</v>
          </cell>
          <cell r="B374">
            <v>214</v>
          </cell>
          <cell r="C374">
            <v>8137</v>
          </cell>
          <cell r="D374">
            <v>198.28</v>
          </cell>
          <cell r="E374">
            <v>0</v>
          </cell>
          <cell r="F374">
            <v>29896.28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462784</v>
          </cell>
          <cell r="L374">
            <v>625000</v>
          </cell>
          <cell r="M374">
            <v>0</v>
          </cell>
          <cell r="N374">
            <v>162216</v>
          </cell>
          <cell r="O374" t="str">
            <v>"Эколот-7" лотереяси буйича хисоб-китоблар</v>
          </cell>
        </row>
        <row r="375">
          <cell r="A375">
            <v>9</v>
          </cell>
          <cell r="B375">
            <v>214</v>
          </cell>
          <cell r="C375">
            <v>8659</v>
          </cell>
          <cell r="D375">
            <v>198.29</v>
          </cell>
          <cell r="E375">
            <v>0</v>
          </cell>
          <cell r="F375">
            <v>29896.29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2000</v>
          </cell>
          <cell r="M375">
            <v>0</v>
          </cell>
          <cell r="N375">
            <v>2000</v>
          </cell>
          <cell r="O375" t="str">
            <v>"Буюк Келажак-2000" лотереяси буйича хисоб-китоблар</v>
          </cell>
        </row>
        <row r="376">
          <cell r="A376">
            <v>9</v>
          </cell>
          <cell r="B376">
            <v>214</v>
          </cell>
          <cell r="C376">
            <v>3563</v>
          </cell>
          <cell r="D376">
            <v>198.3</v>
          </cell>
          <cell r="E376">
            <v>0</v>
          </cell>
          <cell r="F376">
            <v>29896.3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637445</v>
          </cell>
          <cell r="L376">
            <v>1069900</v>
          </cell>
          <cell r="M376">
            <v>0</v>
          </cell>
          <cell r="N376">
            <v>432455</v>
          </cell>
          <cell r="O376" t="str">
            <v>"Эколот-8" лотереяси буйича хисоб-китоблар</v>
          </cell>
        </row>
        <row r="377">
          <cell r="A377">
            <v>9</v>
          </cell>
          <cell r="B377">
            <v>214</v>
          </cell>
          <cell r="C377">
            <v>5996</v>
          </cell>
          <cell r="D377">
            <v>198.3</v>
          </cell>
          <cell r="E377">
            <v>0</v>
          </cell>
          <cell r="F377">
            <v>29896.3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82800</v>
          </cell>
          <cell r="L377">
            <v>100000</v>
          </cell>
          <cell r="M377">
            <v>0</v>
          </cell>
          <cell r="N377">
            <v>17200</v>
          </cell>
          <cell r="O377" t="str">
            <v>"Эколот-8" лотереяси буйича хисоб-китоблар</v>
          </cell>
        </row>
        <row r="378">
          <cell r="A378">
            <v>9</v>
          </cell>
          <cell r="B378">
            <v>214</v>
          </cell>
          <cell r="C378">
            <v>7783</v>
          </cell>
          <cell r="D378">
            <v>198.3</v>
          </cell>
          <cell r="E378">
            <v>0</v>
          </cell>
          <cell r="F378">
            <v>29896.3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215225</v>
          </cell>
          <cell r="L378">
            <v>400000</v>
          </cell>
          <cell r="M378">
            <v>0</v>
          </cell>
          <cell r="N378">
            <v>184775</v>
          </cell>
          <cell r="O378" t="str">
            <v>"Эколот-8" лотереяси буйича хисоб-китоблар</v>
          </cell>
        </row>
        <row r="379">
          <cell r="A379">
            <v>9</v>
          </cell>
          <cell r="B379">
            <v>214</v>
          </cell>
          <cell r="C379">
            <v>7948</v>
          </cell>
          <cell r="D379">
            <v>198.3</v>
          </cell>
          <cell r="E379">
            <v>0</v>
          </cell>
          <cell r="F379">
            <v>29896.3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560500</v>
          </cell>
          <cell r="L379">
            <v>1050000</v>
          </cell>
          <cell r="M379">
            <v>0</v>
          </cell>
          <cell r="N379">
            <v>489500</v>
          </cell>
          <cell r="O379" t="str">
            <v>"Эколот-8" лотереяси буйича хисоб-китоблар</v>
          </cell>
        </row>
        <row r="380">
          <cell r="A380">
            <v>9</v>
          </cell>
          <cell r="B380">
            <v>214</v>
          </cell>
          <cell r="C380">
            <v>8002</v>
          </cell>
          <cell r="D380">
            <v>198.3</v>
          </cell>
          <cell r="E380">
            <v>0</v>
          </cell>
          <cell r="F380">
            <v>29896.3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504600</v>
          </cell>
          <cell r="L380">
            <v>504600</v>
          </cell>
          <cell r="M380">
            <v>0</v>
          </cell>
          <cell r="N380">
            <v>0</v>
          </cell>
          <cell r="O380" t="str">
            <v>"Эколот-8" лотереяси буйича хисоб-китоблар</v>
          </cell>
        </row>
        <row r="381">
          <cell r="A381">
            <v>9</v>
          </cell>
          <cell r="B381">
            <v>214</v>
          </cell>
          <cell r="C381">
            <v>8104</v>
          </cell>
          <cell r="D381">
            <v>198.3</v>
          </cell>
          <cell r="E381">
            <v>0</v>
          </cell>
          <cell r="F381">
            <v>29896.3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246530</v>
          </cell>
          <cell r="L381">
            <v>591200</v>
          </cell>
          <cell r="M381">
            <v>0</v>
          </cell>
          <cell r="N381">
            <v>344670</v>
          </cell>
          <cell r="O381" t="str">
            <v>"Эколот-8" лотереяси буйича хисоб-китоблар</v>
          </cell>
        </row>
        <row r="382">
          <cell r="A382">
            <v>9</v>
          </cell>
          <cell r="B382">
            <v>214</v>
          </cell>
          <cell r="C382">
            <v>8137</v>
          </cell>
          <cell r="D382">
            <v>198.3</v>
          </cell>
          <cell r="E382">
            <v>0</v>
          </cell>
          <cell r="F382">
            <v>29896.3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249970</v>
          </cell>
          <cell r="L382">
            <v>692700</v>
          </cell>
          <cell r="M382">
            <v>0</v>
          </cell>
          <cell r="N382">
            <v>442730</v>
          </cell>
          <cell r="O382" t="str">
            <v>"Эколот-8" лотереяси буйича хисоб-китоблар</v>
          </cell>
        </row>
        <row r="383">
          <cell r="A383">
            <v>9</v>
          </cell>
          <cell r="B383">
            <v>214</v>
          </cell>
          <cell r="C383">
            <v>8298</v>
          </cell>
          <cell r="D383">
            <v>198.3</v>
          </cell>
          <cell r="E383">
            <v>0</v>
          </cell>
          <cell r="F383">
            <v>29896.3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211900</v>
          </cell>
          <cell r="L383">
            <v>211900</v>
          </cell>
          <cell r="M383">
            <v>0</v>
          </cell>
          <cell r="N383">
            <v>0</v>
          </cell>
          <cell r="O383" t="str">
            <v>"Эколот-8" лотереяси буйича хисоб-китоблар</v>
          </cell>
        </row>
        <row r="384">
          <cell r="A384">
            <v>9</v>
          </cell>
          <cell r="B384">
            <v>214</v>
          </cell>
          <cell r="C384">
            <v>3563</v>
          </cell>
          <cell r="D384">
            <v>198.31</v>
          </cell>
          <cell r="E384">
            <v>0</v>
          </cell>
          <cell r="F384">
            <v>29896.31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622944</v>
          </cell>
          <cell r="L384">
            <v>831150</v>
          </cell>
          <cell r="M384">
            <v>0</v>
          </cell>
          <cell r="N384">
            <v>208206</v>
          </cell>
          <cell r="O384" t="str">
            <v>"Эколот-9" лотереяси буйича хисоб-китоблар</v>
          </cell>
        </row>
        <row r="385">
          <cell r="A385">
            <v>9</v>
          </cell>
          <cell r="B385">
            <v>214</v>
          </cell>
          <cell r="C385">
            <v>5996</v>
          </cell>
          <cell r="D385">
            <v>198.31</v>
          </cell>
          <cell r="E385">
            <v>0</v>
          </cell>
          <cell r="F385">
            <v>29896.31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732200</v>
          </cell>
          <cell r="L385">
            <v>1506750</v>
          </cell>
          <cell r="M385">
            <v>0</v>
          </cell>
          <cell r="N385">
            <v>774550</v>
          </cell>
          <cell r="O385" t="str">
            <v>"Эколот-9" лотереяси буйича хисоб-китоблар</v>
          </cell>
        </row>
        <row r="386">
          <cell r="A386">
            <v>9</v>
          </cell>
          <cell r="B386">
            <v>214</v>
          </cell>
          <cell r="C386">
            <v>7783</v>
          </cell>
          <cell r="D386">
            <v>198.31</v>
          </cell>
          <cell r="E386">
            <v>0</v>
          </cell>
          <cell r="F386">
            <v>29896.31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536550</v>
          </cell>
          <cell r="L386">
            <v>1020000</v>
          </cell>
          <cell r="M386">
            <v>0</v>
          </cell>
          <cell r="N386">
            <v>483450</v>
          </cell>
          <cell r="O386" t="str">
            <v>"Эколот-9" лотереяси буйича хисоб-китоблар</v>
          </cell>
        </row>
        <row r="387">
          <cell r="A387">
            <v>9</v>
          </cell>
          <cell r="B387">
            <v>214</v>
          </cell>
          <cell r="C387">
            <v>7845</v>
          </cell>
          <cell r="D387">
            <v>198.31</v>
          </cell>
          <cell r="E387">
            <v>0</v>
          </cell>
          <cell r="F387">
            <v>29896.31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946792</v>
          </cell>
          <cell r="L387">
            <v>1920000</v>
          </cell>
          <cell r="M387">
            <v>0</v>
          </cell>
          <cell r="N387">
            <v>973208</v>
          </cell>
          <cell r="O387" t="str">
            <v>"Эколот-9" лотереяси буйича хисоб-китоблар</v>
          </cell>
        </row>
        <row r="388">
          <cell r="A388">
            <v>9</v>
          </cell>
          <cell r="B388">
            <v>214</v>
          </cell>
          <cell r="C388">
            <v>7948</v>
          </cell>
          <cell r="D388">
            <v>198.31</v>
          </cell>
          <cell r="E388">
            <v>0</v>
          </cell>
          <cell r="F388">
            <v>29896.31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1133094</v>
          </cell>
          <cell r="L388">
            <v>2219475</v>
          </cell>
          <cell r="M388">
            <v>0</v>
          </cell>
          <cell r="N388">
            <v>1086381</v>
          </cell>
          <cell r="O388" t="str">
            <v>"Эколот-9" лотереяси буйича хисоб-китоблар</v>
          </cell>
        </row>
        <row r="389">
          <cell r="A389">
            <v>9</v>
          </cell>
          <cell r="B389">
            <v>214</v>
          </cell>
          <cell r="C389">
            <v>8002</v>
          </cell>
          <cell r="D389">
            <v>198.31</v>
          </cell>
          <cell r="E389">
            <v>0</v>
          </cell>
          <cell r="F389">
            <v>29896.31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1559467</v>
          </cell>
          <cell r="L389">
            <v>1559467</v>
          </cell>
          <cell r="M389">
            <v>0</v>
          </cell>
          <cell r="N389">
            <v>0</v>
          </cell>
          <cell r="O389" t="str">
            <v>"Эколот-9" лотереяси буйича хисоб-китоблар</v>
          </cell>
        </row>
        <row r="390">
          <cell r="A390">
            <v>9</v>
          </cell>
          <cell r="B390">
            <v>214</v>
          </cell>
          <cell r="C390">
            <v>8104</v>
          </cell>
          <cell r="D390">
            <v>198.31</v>
          </cell>
          <cell r="E390">
            <v>0</v>
          </cell>
          <cell r="F390">
            <v>29896.31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162300</v>
          </cell>
          <cell r="L390">
            <v>304950</v>
          </cell>
          <cell r="M390">
            <v>0</v>
          </cell>
          <cell r="N390">
            <v>142650</v>
          </cell>
          <cell r="O390" t="str">
            <v>"Эколот-9" лотереяси буйича хисоб-китоблар</v>
          </cell>
        </row>
        <row r="391">
          <cell r="A391">
            <v>9</v>
          </cell>
          <cell r="B391">
            <v>214</v>
          </cell>
          <cell r="C391">
            <v>8137</v>
          </cell>
          <cell r="D391">
            <v>198.31</v>
          </cell>
          <cell r="E391">
            <v>0</v>
          </cell>
          <cell r="F391">
            <v>29896.31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302782.5</v>
          </cell>
          <cell r="L391">
            <v>779325</v>
          </cell>
          <cell r="M391">
            <v>0</v>
          </cell>
          <cell r="N391">
            <v>476542.5</v>
          </cell>
          <cell r="O391" t="str">
            <v>"Эколот-9" лотереяси буйича хисоб-китоблар</v>
          </cell>
        </row>
        <row r="392">
          <cell r="A392">
            <v>9</v>
          </cell>
          <cell r="B392">
            <v>214</v>
          </cell>
          <cell r="C392">
            <v>8298</v>
          </cell>
          <cell r="D392">
            <v>198.31</v>
          </cell>
          <cell r="E392">
            <v>0</v>
          </cell>
          <cell r="F392">
            <v>29896.31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870100</v>
          </cell>
          <cell r="L392">
            <v>870100</v>
          </cell>
          <cell r="M392">
            <v>0</v>
          </cell>
          <cell r="N392">
            <v>0</v>
          </cell>
          <cell r="O392" t="str">
            <v>"Эколот-9" лотереяси буйича хисоб-китоблар</v>
          </cell>
        </row>
        <row r="393">
          <cell r="A393">
            <v>9</v>
          </cell>
          <cell r="B393">
            <v>214</v>
          </cell>
          <cell r="C393">
            <v>8533</v>
          </cell>
          <cell r="D393">
            <v>198.31</v>
          </cell>
          <cell r="E393">
            <v>0</v>
          </cell>
          <cell r="F393">
            <v>29896.31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73866.25</v>
          </cell>
          <cell r="L393">
            <v>124225</v>
          </cell>
          <cell r="M393">
            <v>0</v>
          </cell>
          <cell r="N393">
            <v>50358.75</v>
          </cell>
          <cell r="O393" t="str">
            <v>"Эколот-9" лотереяси буйича хисоб-китоблар</v>
          </cell>
        </row>
        <row r="394">
          <cell r="A394">
            <v>9</v>
          </cell>
          <cell r="B394">
            <v>214</v>
          </cell>
          <cell r="C394">
            <v>8659</v>
          </cell>
          <cell r="D394">
            <v>198.31</v>
          </cell>
          <cell r="E394">
            <v>0</v>
          </cell>
          <cell r="F394">
            <v>29896.31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610365</v>
          </cell>
          <cell r="L394">
            <v>798300</v>
          </cell>
          <cell r="M394">
            <v>0</v>
          </cell>
          <cell r="N394">
            <v>187935</v>
          </cell>
          <cell r="O394" t="str">
            <v>"Эколот-9" лотереяси буйича хисоб-китоблар</v>
          </cell>
        </row>
        <row r="395">
          <cell r="A395">
            <v>9</v>
          </cell>
          <cell r="B395">
            <v>214</v>
          </cell>
          <cell r="C395">
            <v>214</v>
          </cell>
          <cell r="D395">
            <v>625.01</v>
          </cell>
          <cell r="E395">
            <v>10</v>
          </cell>
          <cell r="F395">
            <v>16309.01</v>
          </cell>
          <cell r="G395">
            <v>0</v>
          </cell>
          <cell r="H395">
            <v>1</v>
          </cell>
          <cell r="I395">
            <v>12256000</v>
          </cell>
          <cell r="J395">
            <v>0</v>
          </cell>
          <cell r="K395">
            <v>0</v>
          </cell>
          <cell r="L395">
            <v>0</v>
          </cell>
          <cell r="M395">
            <v>12256000</v>
          </cell>
          <cell r="N395">
            <v>0</v>
          </cell>
          <cell r="O395" t="str">
            <v>Просроченные проценты по межбанковским ссудам</v>
          </cell>
        </row>
        <row r="396">
          <cell r="A396">
            <v>9</v>
          </cell>
          <cell r="B396">
            <v>214</v>
          </cell>
          <cell r="C396">
            <v>3563</v>
          </cell>
          <cell r="D396">
            <v>625.03</v>
          </cell>
          <cell r="E396">
            <v>10</v>
          </cell>
          <cell r="F396">
            <v>16309.03</v>
          </cell>
          <cell r="G396">
            <v>0</v>
          </cell>
          <cell r="H396">
            <v>1</v>
          </cell>
          <cell r="I396">
            <v>10694.86</v>
          </cell>
          <cell r="J396">
            <v>0</v>
          </cell>
          <cell r="K396">
            <v>0</v>
          </cell>
          <cell r="L396">
            <v>10694.86</v>
          </cell>
          <cell r="M396">
            <v>0</v>
          </cell>
          <cell r="N396">
            <v>0</v>
          </cell>
          <cell r="O396" t="str">
            <v>Просроченные проценты по ссудам на ИЖС</v>
          </cell>
        </row>
        <row r="397">
          <cell r="A397">
            <v>9</v>
          </cell>
          <cell r="B397">
            <v>214</v>
          </cell>
          <cell r="C397">
            <v>5996</v>
          </cell>
          <cell r="D397">
            <v>625.03</v>
          </cell>
          <cell r="E397">
            <v>10</v>
          </cell>
          <cell r="F397">
            <v>16309.03</v>
          </cell>
          <cell r="G397">
            <v>0</v>
          </cell>
          <cell r="H397">
            <v>1</v>
          </cell>
          <cell r="I397">
            <v>872592.81</v>
          </cell>
          <cell r="J397">
            <v>0</v>
          </cell>
          <cell r="K397">
            <v>1045000</v>
          </cell>
          <cell r="L397">
            <v>1312061</v>
          </cell>
          <cell r="M397">
            <v>605531.81000000006</v>
          </cell>
          <cell r="N397">
            <v>0</v>
          </cell>
          <cell r="O397" t="str">
            <v>Просроченные проценты по ссудам на ИЖС</v>
          </cell>
        </row>
        <row r="398">
          <cell r="A398">
            <v>9</v>
          </cell>
          <cell r="B398">
            <v>214</v>
          </cell>
          <cell r="C398">
            <v>7783</v>
          </cell>
          <cell r="D398">
            <v>625.03</v>
          </cell>
          <cell r="E398">
            <v>10</v>
          </cell>
          <cell r="F398">
            <v>16309.03</v>
          </cell>
          <cell r="G398">
            <v>0</v>
          </cell>
          <cell r="H398">
            <v>1</v>
          </cell>
          <cell r="I398">
            <v>0</v>
          </cell>
          <cell r="J398">
            <v>0</v>
          </cell>
          <cell r="K398">
            <v>250850</v>
          </cell>
          <cell r="L398">
            <v>207062</v>
          </cell>
          <cell r="M398">
            <v>43788</v>
          </cell>
          <cell r="N398">
            <v>0</v>
          </cell>
          <cell r="O398" t="str">
            <v>Просроченные проценты по ссудам на ИЖС</v>
          </cell>
        </row>
        <row r="399">
          <cell r="A399">
            <v>9</v>
          </cell>
          <cell r="B399">
            <v>214</v>
          </cell>
          <cell r="C399">
            <v>7845</v>
          </cell>
          <cell r="D399">
            <v>625.03</v>
          </cell>
          <cell r="E399">
            <v>10</v>
          </cell>
          <cell r="F399">
            <v>16309.03</v>
          </cell>
          <cell r="G399">
            <v>0</v>
          </cell>
          <cell r="H399">
            <v>1</v>
          </cell>
          <cell r="I399">
            <v>0</v>
          </cell>
          <cell r="J399">
            <v>0</v>
          </cell>
          <cell r="K399">
            <v>15000</v>
          </cell>
          <cell r="L399">
            <v>15000</v>
          </cell>
          <cell r="M399">
            <v>0</v>
          </cell>
          <cell r="N399">
            <v>0</v>
          </cell>
          <cell r="O399" t="str">
            <v>Просроченные проценты по ссудам на ИЖС</v>
          </cell>
        </row>
        <row r="400">
          <cell r="A400">
            <v>9</v>
          </cell>
          <cell r="B400">
            <v>214</v>
          </cell>
          <cell r="C400">
            <v>7948</v>
          </cell>
          <cell r="D400">
            <v>625.03</v>
          </cell>
          <cell r="E400">
            <v>10</v>
          </cell>
          <cell r="F400">
            <v>16309.03</v>
          </cell>
          <cell r="G400">
            <v>0</v>
          </cell>
          <cell r="H400">
            <v>1</v>
          </cell>
          <cell r="I400">
            <v>176069</v>
          </cell>
          <cell r="J400">
            <v>0</v>
          </cell>
          <cell r="K400">
            <v>35818</v>
          </cell>
          <cell r="L400">
            <v>211887</v>
          </cell>
          <cell r="M400">
            <v>0</v>
          </cell>
          <cell r="N400">
            <v>0</v>
          </cell>
          <cell r="O400" t="str">
            <v>Просроченные проценты по ссудам на ИЖС</v>
          </cell>
        </row>
        <row r="401">
          <cell r="A401">
            <v>9</v>
          </cell>
          <cell r="B401">
            <v>214</v>
          </cell>
          <cell r="C401">
            <v>8104</v>
          </cell>
          <cell r="D401">
            <v>625.03</v>
          </cell>
          <cell r="E401">
            <v>10</v>
          </cell>
          <cell r="F401">
            <v>16309.03</v>
          </cell>
          <cell r="G401">
            <v>0</v>
          </cell>
          <cell r="H401">
            <v>1</v>
          </cell>
          <cell r="I401">
            <v>0</v>
          </cell>
          <cell r="J401">
            <v>0</v>
          </cell>
          <cell r="K401">
            <v>45750</v>
          </cell>
          <cell r="L401">
            <v>45750</v>
          </cell>
          <cell r="M401">
            <v>0</v>
          </cell>
          <cell r="N401">
            <v>0</v>
          </cell>
          <cell r="O401" t="str">
            <v>Просроченные проценты по ссудам на ИЖС</v>
          </cell>
        </row>
        <row r="402">
          <cell r="A402">
            <v>9</v>
          </cell>
          <cell r="B402">
            <v>214</v>
          </cell>
          <cell r="C402">
            <v>8137</v>
          </cell>
          <cell r="D402">
            <v>625.03</v>
          </cell>
          <cell r="E402">
            <v>10</v>
          </cell>
          <cell r="F402">
            <v>16309.03</v>
          </cell>
          <cell r="G402">
            <v>0</v>
          </cell>
          <cell r="H402">
            <v>1</v>
          </cell>
          <cell r="I402">
            <v>0</v>
          </cell>
          <cell r="J402">
            <v>0</v>
          </cell>
          <cell r="K402">
            <v>31000</v>
          </cell>
          <cell r="L402">
            <v>31000</v>
          </cell>
          <cell r="M402">
            <v>0</v>
          </cell>
          <cell r="N402">
            <v>0</v>
          </cell>
          <cell r="O402" t="str">
            <v>Просроченные проценты по ссудам на ИЖС</v>
          </cell>
        </row>
        <row r="403">
          <cell r="A403">
            <v>9</v>
          </cell>
          <cell r="B403">
            <v>214</v>
          </cell>
          <cell r="C403">
            <v>8659</v>
          </cell>
          <cell r="D403">
            <v>625.03</v>
          </cell>
          <cell r="E403">
            <v>10</v>
          </cell>
          <cell r="F403">
            <v>16309.03</v>
          </cell>
          <cell r="G403">
            <v>0</v>
          </cell>
          <cell r="H403">
            <v>1</v>
          </cell>
          <cell r="I403">
            <v>0</v>
          </cell>
          <cell r="J403">
            <v>0</v>
          </cell>
          <cell r="K403">
            <v>155100</v>
          </cell>
          <cell r="L403">
            <v>155100</v>
          </cell>
          <cell r="M403">
            <v>0</v>
          </cell>
          <cell r="N403">
            <v>0</v>
          </cell>
          <cell r="O403" t="str">
            <v>Просроченные проценты по ссудам на ИЖС</v>
          </cell>
        </row>
        <row r="404">
          <cell r="A404">
            <v>9</v>
          </cell>
          <cell r="B404">
            <v>214</v>
          </cell>
          <cell r="C404">
            <v>3563</v>
          </cell>
          <cell r="D404">
            <v>629.01</v>
          </cell>
          <cell r="E404">
            <v>10</v>
          </cell>
          <cell r="F404">
            <v>15701</v>
          </cell>
          <cell r="G404">
            <v>0</v>
          </cell>
          <cell r="H404">
            <v>1</v>
          </cell>
          <cell r="I404">
            <v>13334035</v>
          </cell>
          <cell r="J404">
            <v>0</v>
          </cell>
          <cell r="K404">
            <v>0</v>
          </cell>
          <cell r="L404">
            <v>13334035</v>
          </cell>
          <cell r="M404">
            <v>0</v>
          </cell>
          <cell r="N404">
            <v>0</v>
          </cell>
          <cell r="O404" t="str">
            <v>Ссуды и авансы в процессе судебного разбирательства</v>
          </cell>
        </row>
        <row r="405">
          <cell r="A405">
            <v>9</v>
          </cell>
          <cell r="B405">
            <v>214</v>
          </cell>
          <cell r="C405">
            <v>3563</v>
          </cell>
          <cell r="D405">
            <v>644</v>
          </cell>
          <cell r="E405">
            <v>10</v>
          </cell>
          <cell r="F405">
            <v>20208</v>
          </cell>
          <cell r="G405">
            <v>0</v>
          </cell>
          <cell r="H405">
            <v>2</v>
          </cell>
          <cell r="I405">
            <v>0</v>
          </cell>
          <cell r="J405">
            <v>141022.70000000001</v>
          </cell>
          <cell r="K405">
            <v>14132563.76</v>
          </cell>
          <cell r="L405">
            <v>14193618</v>
          </cell>
          <cell r="M405">
            <v>0</v>
          </cell>
          <cell r="N405">
            <v>202076.94</v>
          </cell>
          <cell r="O405" t="str">
            <v>Депозиты до востребования частных пред-тий товарщ.и корпорац</v>
          </cell>
        </row>
        <row r="406">
          <cell r="A406">
            <v>9</v>
          </cell>
          <cell r="B406">
            <v>214</v>
          </cell>
          <cell r="C406">
            <v>5996</v>
          </cell>
          <cell r="D406">
            <v>644</v>
          </cell>
          <cell r="E406">
            <v>10</v>
          </cell>
          <cell r="F406">
            <v>20208</v>
          </cell>
          <cell r="G406">
            <v>0</v>
          </cell>
          <cell r="H406">
            <v>2</v>
          </cell>
          <cell r="I406">
            <v>0</v>
          </cell>
          <cell r="J406">
            <v>0</v>
          </cell>
          <cell r="K406">
            <v>561720.85</v>
          </cell>
          <cell r="L406">
            <v>1042860.27</v>
          </cell>
          <cell r="M406">
            <v>0</v>
          </cell>
          <cell r="N406">
            <v>481139.42</v>
          </cell>
          <cell r="O406" t="str">
            <v>Депозиты до востребования частных пред-тий товарщ.и корпорац</v>
          </cell>
        </row>
        <row r="407">
          <cell r="A407">
            <v>9</v>
          </cell>
          <cell r="B407">
            <v>214</v>
          </cell>
          <cell r="C407">
            <v>7783</v>
          </cell>
          <cell r="D407">
            <v>644</v>
          </cell>
          <cell r="E407">
            <v>10</v>
          </cell>
          <cell r="F407">
            <v>20208</v>
          </cell>
          <cell r="G407">
            <v>0</v>
          </cell>
          <cell r="H407">
            <v>2</v>
          </cell>
          <cell r="I407">
            <v>0</v>
          </cell>
          <cell r="J407">
            <v>148915.38</v>
          </cell>
          <cell r="K407">
            <v>285219.5</v>
          </cell>
          <cell r="L407">
            <v>174709</v>
          </cell>
          <cell r="M407">
            <v>0</v>
          </cell>
          <cell r="N407">
            <v>38404.879999999997</v>
          </cell>
          <cell r="O407" t="str">
            <v>Депозиты до востребования частных пред-тий товарщ.и корпорац</v>
          </cell>
        </row>
        <row r="408">
          <cell r="A408">
            <v>9</v>
          </cell>
          <cell r="B408">
            <v>214</v>
          </cell>
          <cell r="C408">
            <v>7948</v>
          </cell>
          <cell r="D408">
            <v>644</v>
          </cell>
          <cell r="E408">
            <v>10</v>
          </cell>
          <cell r="F408">
            <v>20208</v>
          </cell>
          <cell r="G408">
            <v>0</v>
          </cell>
          <cell r="H408">
            <v>2</v>
          </cell>
          <cell r="I408">
            <v>0</v>
          </cell>
          <cell r="J408">
            <v>217314.57</v>
          </cell>
          <cell r="K408">
            <v>6008057.9199999999</v>
          </cell>
          <cell r="L408">
            <v>6243621.9299999997</v>
          </cell>
          <cell r="M408">
            <v>0</v>
          </cell>
          <cell r="N408">
            <v>452878.58</v>
          </cell>
          <cell r="O408" t="str">
            <v>Депозиты до востребования частных пред-тий товарщ.и корпорац</v>
          </cell>
        </row>
        <row r="409">
          <cell r="A409">
            <v>9</v>
          </cell>
          <cell r="B409">
            <v>214</v>
          </cell>
          <cell r="C409">
            <v>8298</v>
          </cell>
          <cell r="D409">
            <v>644</v>
          </cell>
          <cell r="E409">
            <v>10</v>
          </cell>
          <cell r="F409">
            <v>20208</v>
          </cell>
          <cell r="G409">
            <v>0</v>
          </cell>
          <cell r="H409">
            <v>2</v>
          </cell>
          <cell r="I409">
            <v>0</v>
          </cell>
          <cell r="J409">
            <v>15696.63</v>
          </cell>
          <cell r="K409">
            <v>164908.82999999999</v>
          </cell>
          <cell r="L409">
            <v>156245.35</v>
          </cell>
          <cell r="M409">
            <v>0</v>
          </cell>
          <cell r="N409">
            <v>7033.15</v>
          </cell>
          <cell r="O409" t="str">
            <v>Депозиты до востребования частных пред-тий товарщ.и корпорац</v>
          </cell>
        </row>
        <row r="410">
          <cell r="A410">
            <v>9</v>
          </cell>
          <cell r="B410">
            <v>214</v>
          </cell>
          <cell r="C410">
            <v>8533</v>
          </cell>
          <cell r="D410">
            <v>644</v>
          </cell>
          <cell r="E410">
            <v>10</v>
          </cell>
          <cell r="F410">
            <v>20208</v>
          </cell>
          <cell r="G410">
            <v>0</v>
          </cell>
          <cell r="H410">
            <v>2</v>
          </cell>
          <cell r="I410">
            <v>0</v>
          </cell>
          <cell r="J410">
            <v>2792</v>
          </cell>
          <cell r="K410">
            <v>544094.44999999995</v>
          </cell>
          <cell r="L410">
            <v>542300</v>
          </cell>
          <cell r="M410">
            <v>0</v>
          </cell>
          <cell r="N410">
            <v>997.55</v>
          </cell>
          <cell r="O410" t="str">
            <v>Депозиты до востребования частных пред-тий товарщ.и корпорац</v>
          </cell>
        </row>
        <row r="411">
          <cell r="A411">
            <v>9</v>
          </cell>
          <cell r="B411">
            <v>214</v>
          </cell>
          <cell r="C411">
            <v>8659</v>
          </cell>
          <cell r="D411">
            <v>644</v>
          </cell>
          <cell r="E411">
            <v>10</v>
          </cell>
          <cell r="F411">
            <v>20208</v>
          </cell>
          <cell r="G411">
            <v>0</v>
          </cell>
          <cell r="H411">
            <v>2</v>
          </cell>
          <cell r="I411">
            <v>0</v>
          </cell>
          <cell r="J411">
            <v>104313.14</v>
          </cell>
          <cell r="K411">
            <v>1053952.8700000001</v>
          </cell>
          <cell r="L411">
            <v>1959466</v>
          </cell>
          <cell r="M411">
            <v>0</v>
          </cell>
          <cell r="N411">
            <v>1009826.27</v>
          </cell>
          <cell r="O411" t="str">
            <v>Депозиты до востребования частных пред-тий товарщ.и корпорац</v>
          </cell>
        </row>
        <row r="412">
          <cell r="A412">
            <v>9</v>
          </cell>
          <cell r="B412">
            <v>214</v>
          </cell>
          <cell r="C412">
            <v>3563</v>
          </cell>
          <cell r="D412">
            <v>695</v>
          </cell>
          <cell r="E412">
            <v>13</v>
          </cell>
          <cell r="F412">
            <v>20212.04</v>
          </cell>
          <cell r="G412">
            <v>0</v>
          </cell>
          <cell r="H412">
            <v>2</v>
          </cell>
          <cell r="I412">
            <v>0</v>
          </cell>
          <cell r="J412">
            <v>2367213.34</v>
          </cell>
          <cell r="K412">
            <v>4577934.83</v>
          </cell>
          <cell r="L412">
            <v>6226073.8499999996</v>
          </cell>
          <cell r="M412">
            <v>0</v>
          </cell>
          <cell r="N412">
            <v>4015352.36</v>
          </cell>
          <cell r="O412" t="str">
            <v>Тек. счета профсоюзных организаций</v>
          </cell>
        </row>
        <row r="413">
          <cell r="A413">
            <v>9</v>
          </cell>
          <cell r="B413">
            <v>214</v>
          </cell>
          <cell r="C413">
            <v>5996</v>
          </cell>
          <cell r="D413">
            <v>695</v>
          </cell>
          <cell r="E413">
            <v>13</v>
          </cell>
          <cell r="F413">
            <v>20212.04</v>
          </cell>
          <cell r="G413">
            <v>0</v>
          </cell>
          <cell r="H413">
            <v>2</v>
          </cell>
          <cell r="I413">
            <v>0</v>
          </cell>
          <cell r="J413">
            <v>1142981.02</v>
          </cell>
          <cell r="K413">
            <v>4387730.9000000004</v>
          </cell>
          <cell r="L413">
            <v>4173354.04</v>
          </cell>
          <cell r="M413">
            <v>0</v>
          </cell>
          <cell r="N413">
            <v>928604.16000000003</v>
          </cell>
          <cell r="O413" t="str">
            <v>Тек. счета профсоюзных организаций</v>
          </cell>
        </row>
        <row r="414">
          <cell r="A414">
            <v>9</v>
          </cell>
          <cell r="B414">
            <v>214</v>
          </cell>
          <cell r="C414">
            <v>7783</v>
          </cell>
          <cell r="D414">
            <v>695</v>
          </cell>
          <cell r="E414">
            <v>13</v>
          </cell>
          <cell r="F414">
            <v>20212.04</v>
          </cell>
          <cell r="G414">
            <v>0</v>
          </cell>
          <cell r="H414">
            <v>2</v>
          </cell>
          <cell r="I414">
            <v>0</v>
          </cell>
          <cell r="J414">
            <v>1110044.98</v>
          </cell>
          <cell r="K414">
            <v>3096389.77</v>
          </cell>
          <cell r="L414">
            <v>3752393.87</v>
          </cell>
          <cell r="M414">
            <v>0</v>
          </cell>
          <cell r="N414">
            <v>1766049.08</v>
          </cell>
          <cell r="O414" t="str">
            <v>Тек. счета профсоюзных организаций</v>
          </cell>
        </row>
        <row r="415">
          <cell r="A415">
            <v>9</v>
          </cell>
          <cell r="B415">
            <v>214</v>
          </cell>
          <cell r="C415">
            <v>7845</v>
          </cell>
          <cell r="D415">
            <v>695</v>
          </cell>
          <cell r="E415">
            <v>13</v>
          </cell>
          <cell r="F415">
            <v>20212.04</v>
          </cell>
          <cell r="G415">
            <v>0</v>
          </cell>
          <cell r="H415">
            <v>2</v>
          </cell>
          <cell r="I415">
            <v>0</v>
          </cell>
          <cell r="J415">
            <v>269992.65000000002</v>
          </cell>
          <cell r="K415">
            <v>820016.6</v>
          </cell>
          <cell r="L415">
            <v>813637.04</v>
          </cell>
          <cell r="M415">
            <v>0</v>
          </cell>
          <cell r="N415">
            <v>263613.09000000003</v>
          </cell>
          <cell r="O415" t="str">
            <v>Тек. счета профсоюзных организаций</v>
          </cell>
        </row>
        <row r="416">
          <cell r="A416">
            <v>9</v>
          </cell>
          <cell r="B416">
            <v>214</v>
          </cell>
          <cell r="C416">
            <v>7948</v>
          </cell>
          <cell r="D416">
            <v>695</v>
          </cell>
          <cell r="E416">
            <v>13</v>
          </cell>
          <cell r="F416">
            <v>20212.04</v>
          </cell>
          <cell r="G416">
            <v>0</v>
          </cell>
          <cell r="H416">
            <v>2</v>
          </cell>
          <cell r="I416">
            <v>0</v>
          </cell>
          <cell r="J416">
            <v>329362.48</v>
          </cell>
          <cell r="K416">
            <v>1220862</v>
          </cell>
          <cell r="L416">
            <v>1484447.56</v>
          </cell>
          <cell r="M416">
            <v>0</v>
          </cell>
          <cell r="N416">
            <v>592948.04</v>
          </cell>
          <cell r="O416" t="str">
            <v>Тек. счета профсоюзных организаций</v>
          </cell>
        </row>
        <row r="417">
          <cell r="A417">
            <v>9</v>
          </cell>
          <cell r="B417">
            <v>214</v>
          </cell>
          <cell r="C417">
            <v>8002</v>
          </cell>
          <cell r="D417">
            <v>695</v>
          </cell>
          <cell r="E417">
            <v>13</v>
          </cell>
          <cell r="F417">
            <v>20212.04</v>
          </cell>
          <cell r="G417">
            <v>0</v>
          </cell>
          <cell r="H417">
            <v>2</v>
          </cell>
          <cell r="I417">
            <v>0</v>
          </cell>
          <cell r="J417">
            <v>108385.44</v>
          </cell>
          <cell r="K417">
            <v>1177777</v>
          </cell>
          <cell r="L417">
            <v>1092112.49</v>
          </cell>
          <cell r="M417">
            <v>0</v>
          </cell>
          <cell r="N417">
            <v>22720.93</v>
          </cell>
          <cell r="O417" t="str">
            <v>Тек. счета профсоюзных организаций</v>
          </cell>
        </row>
        <row r="418">
          <cell r="A418">
            <v>9</v>
          </cell>
          <cell r="B418">
            <v>214</v>
          </cell>
          <cell r="C418">
            <v>8104</v>
          </cell>
          <cell r="D418">
            <v>695</v>
          </cell>
          <cell r="E418">
            <v>13</v>
          </cell>
          <cell r="F418">
            <v>20212.04</v>
          </cell>
          <cell r="G418">
            <v>0</v>
          </cell>
          <cell r="H418">
            <v>2</v>
          </cell>
          <cell r="I418">
            <v>0</v>
          </cell>
          <cell r="J418">
            <v>89101.97</v>
          </cell>
          <cell r="K418">
            <v>383315.49</v>
          </cell>
          <cell r="L418">
            <v>562449.94999999995</v>
          </cell>
          <cell r="M418">
            <v>0</v>
          </cell>
          <cell r="N418">
            <v>268236.43</v>
          </cell>
          <cell r="O418" t="str">
            <v>Тек. счета профсоюзных организаций</v>
          </cell>
        </row>
        <row r="419">
          <cell r="A419">
            <v>9</v>
          </cell>
          <cell r="B419">
            <v>214</v>
          </cell>
          <cell r="C419">
            <v>8137</v>
          </cell>
          <cell r="D419">
            <v>695</v>
          </cell>
          <cell r="E419">
            <v>13</v>
          </cell>
          <cell r="F419">
            <v>20212.04</v>
          </cell>
          <cell r="G419">
            <v>0</v>
          </cell>
          <cell r="H419">
            <v>2</v>
          </cell>
          <cell r="I419">
            <v>0</v>
          </cell>
          <cell r="J419">
            <v>264667.8</v>
          </cell>
          <cell r="K419">
            <v>330539.46000000002</v>
          </cell>
          <cell r="L419">
            <v>284286.7</v>
          </cell>
          <cell r="M419">
            <v>0</v>
          </cell>
          <cell r="N419">
            <v>218415.04</v>
          </cell>
          <cell r="O419" t="str">
            <v>Тек. счета профсоюзных организаций</v>
          </cell>
        </row>
        <row r="420">
          <cell r="A420">
            <v>9</v>
          </cell>
          <cell r="B420">
            <v>214</v>
          </cell>
          <cell r="C420">
            <v>8298</v>
          </cell>
          <cell r="D420">
            <v>695</v>
          </cell>
          <cell r="E420">
            <v>13</v>
          </cell>
          <cell r="F420">
            <v>20212.04</v>
          </cell>
          <cell r="G420">
            <v>0</v>
          </cell>
          <cell r="H420">
            <v>2</v>
          </cell>
          <cell r="I420">
            <v>0</v>
          </cell>
          <cell r="J420">
            <v>66454.460000000006</v>
          </cell>
          <cell r="K420">
            <v>260960</v>
          </cell>
          <cell r="L420">
            <v>352934.47</v>
          </cell>
          <cell r="M420">
            <v>0</v>
          </cell>
          <cell r="N420">
            <v>158428.93</v>
          </cell>
          <cell r="O420" t="str">
            <v>Тек. счета профсоюзных организаций</v>
          </cell>
        </row>
        <row r="421">
          <cell r="A421">
            <v>9</v>
          </cell>
          <cell r="B421">
            <v>214</v>
          </cell>
          <cell r="C421">
            <v>8533</v>
          </cell>
          <cell r="D421">
            <v>695</v>
          </cell>
          <cell r="E421">
            <v>13</v>
          </cell>
          <cell r="F421">
            <v>20212.04</v>
          </cell>
          <cell r="G421">
            <v>0</v>
          </cell>
          <cell r="H421">
            <v>2</v>
          </cell>
          <cell r="I421">
            <v>0</v>
          </cell>
          <cell r="J421">
            <v>119501.69</v>
          </cell>
          <cell r="K421">
            <v>709744.3</v>
          </cell>
          <cell r="L421">
            <v>957937</v>
          </cell>
          <cell r="M421">
            <v>0</v>
          </cell>
          <cell r="N421">
            <v>367694.39</v>
          </cell>
          <cell r="O421" t="str">
            <v>Тек. счета профсоюзных организаций</v>
          </cell>
        </row>
        <row r="422">
          <cell r="A422">
            <v>9</v>
          </cell>
          <cell r="B422">
            <v>214</v>
          </cell>
          <cell r="C422">
            <v>8659</v>
          </cell>
          <cell r="D422">
            <v>695</v>
          </cell>
          <cell r="E422">
            <v>13</v>
          </cell>
          <cell r="F422">
            <v>20212.04</v>
          </cell>
          <cell r="G422">
            <v>0</v>
          </cell>
          <cell r="H422">
            <v>2</v>
          </cell>
          <cell r="I422">
            <v>0</v>
          </cell>
          <cell r="J422">
            <v>19864.71</v>
          </cell>
          <cell r="K422">
            <v>220800.02</v>
          </cell>
          <cell r="L422">
            <v>278518.75</v>
          </cell>
          <cell r="M422">
            <v>0</v>
          </cell>
          <cell r="N422">
            <v>77583.44</v>
          </cell>
          <cell r="O422" t="str">
            <v>Тек. счета профсоюзных организаций</v>
          </cell>
        </row>
        <row r="423">
          <cell r="A423">
            <v>9</v>
          </cell>
          <cell r="B423">
            <v>214</v>
          </cell>
          <cell r="C423">
            <v>3563</v>
          </cell>
          <cell r="D423">
            <v>700</v>
          </cell>
          <cell r="E423">
            <v>13</v>
          </cell>
          <cell r="F423">
            <v>20212.05</v>
          </cell>
          <cell r="G423">
            <v>0</v>
          </cell>
          <cell r="H423">
            <v>2</v>
          </cell>
          <cell r="I423">
            <v>0</v>
          </cell>
          <cell r="J423">
            <v>56258</v>
          </cell>
          <cell r="K423">
            <v>7434769</v>
          </cell>
          <cell r="L423">
            <v>7378511</v>
          </cell>
          <cell r="M423">
            <v>0</v>
          </cell>
          <cell r="N423">
            <v>0</v>
          </cell>
          <cell r="O423" t="str">
            <v>Тек. счета махал.комитетов (малообеспеченным)</v>
          </cell>
        </row>
        <row r="424">
          <cell r="A424">
            <v>9</v>
          </cell>
          <cell r="B424">
            <v>214</v>
          </cell>
          <cell r="C424">
            <v>5996</v>
          </cell>
          <cell r="D424">
            <v>700</v>
          </cell>
          <cell r="E424">
            <v>13</v>
          </cell>
          <cell r="F424">
            <v>20212.05</v>
          </cell>
          <cell r="G424">
            <v>0</v>
          </cell>
          <cell r="H424">
            <v>2</v>
          </cell>
          <cell r="I424">
            <v>0</v>
          </cell>
          <cell r="J424">
            <v>954934</v>
          </cell>
          <cell r="K424">
            <v>15132687.699999999</v>
          </cell>
          <cell r="L424">
            <v>14177753.699999999</v>
          </cell>
          <cell r="M424">
            <v>0</v>
          </cell>
          <cell r="N424">
            <v>0</v>
          </cell>
          <cell r="O424" t="str">
            <v>Тек. счета махал.комитетов (малообеспеченным)</v>
          </cell>
        </row>
        <row r="425">
          <cell r="A425">
            <v>9</v>
          </cell>
          <cell r="B425">
            <v>214</v>
          </cell>
          <cell r="C425">
            <v>7783</v>
          </cell>
          <cell r="D425">
            <v>700</v>
          </cell>
          <cell r="E425">
            <v>13</v>
          </cell>
          <cell r="F425">
            <v>20212.05</v>
          </cell>
          <cell r="G425">
            <v>0</v>
          </cell>
          <cell r="H425">
            <v>2</v>
          </cell>
          <cell r="I425">
            <v>0</v>
          </cell>
          <cell r="J425">
            <v>58036</v>
          </cell>
          <cell r="K425">
            <v>7977239</v>
          </cell>
          <cell r="L425">
            <v>7969386</v>
          </cell>
          <cell r="M425">
            <v>0</v>
          </cell>
          <cell r="N425">
            <v>50183</v>
          </cell>
          <cell r="O425" t="str">
            <v>Тек. счета махал.комитетов (малообеспеченным)</v>
          </cell>
        </row>
        <row r="426">
          <cell r="A426">
            <v>9</v>
          </cell>
          <cell r="B426">
            <v>214</v>
          </cell>
          <cell r="C426">
            <v>7845</v>
          </cell>
          <cell r="D426">
            <v>700</v>
          </cell>
          <cell r="E426">
            <v>13</v>
          </cell>
          <cell r="F426">
            <v>20212.05</v>
          </cell>
          <cell r="G426">
            <v>0</v>
          </cell>
          <cell r="H426">
            <v>2</v>
          </cell>
          <cell r="I426">
            <v>0</v>
          </cell>
          <cell r="J426">
            <v>245698.5</v>
          </cell>
          <cell r="K426">
            <v>13303198</v>
          </cell>
          <cell r="L426">
            <v>13160500</v>
          </cell>
          <cell r="M426">
            <v>0</v>
          </cell>
          <cell r="N426">
            <v>103000.5</v>
          </cell>
          <cell r="O426" t="str">
            <v>Тек. счета махал.комитетов (малообеспеченным)</v>
          </cell>
        </row>
        <row r="427">
          <cell r="A427">
            <v>9</v>
          </cell>
          <cell r="B427">
            <v>214</v>
          </cell>
          <cell r="C427">
            <v>7948</v>
          </cell>
          <cell r="D427">
            <v>700</v>
          </cell>
          <cell r="E427">
            <v>13</v>
          </cell>
          <cell r="F427">
            <v>20212.05</v>
          </cell>
          <cell r="G427">
            <v>0</v>
          </cell>
          <cell r="H427">
            <v>2</v>
          </cell>
          <cell r="I427">
            <v>0</v>
          </cell>
          <cell r="J427">
            <v>77200</v>
          </cell>
          <cell r="K427">
            <v>3868241</v>
          </cell>
          <cell r="L427">
            <v>3854793</v>
          </cell>
          <cell r="M427">
            <v>0</v>
          </cell>
          <cell r="N427">
            <v>63752</v>
          </cell>
          <cell r="O427" t="str">
            <v>Тек. счета махал.комитетов (малообеспеченным)</v>
          </cell>
        </row>
        <row r="428">
          <cell r="A428">
            <v>9</v>
          </cell>
          <cell r="B428">
            <v>214</v>
          </cell>
          <cell r="C428">
            <v>8002</v>
          </cell>
          <cell r="D428">
            <v>700</v>
          </cell>
          <cell r="E428">
            <v>13</v>
          </cell>
          <cell r="F428">
            <v>20212.05</v>
          </cell>
          <cell r="G428">
            <v>0</v>
          </cell>
          <cell r="H428">
            <v>2</v>
          </cell>
          <cell r="I428">
            <v>0</v>
          </cell>
          <cell r="J428">
            <v>25483.13</v>
          </cell>
          <cell r="K428">
            <v>5524040</v>
          </cell>
          <cell r="L428">
            <v>5502787</v>
          </cell>
          <cell r="M428">
            <v>0</v>
          </cell>
          <cell r="N428">
            <v>4230.13</v>
          </cell>
          <cell r="O428" t="str">
            <v>Тек. счета махал.комитетов (малообеспеченным)</v>
          </cell>
        </row>
        <row r="429">
          <cell r="A429">
            <v>9</v>
          </cell>
          <cell r="B429">
            <v>214</v>
          </cell>
          <cell r="C429">
            <v>8104</v>
          </cell>
          <cell r="D429">
            <v>700</v>
          </cell>
          <cell r="E429">
            <v>13</v>
          </cell>
          <cell r="F429">
            <v>20212.05</v>
          </cell>
          <cell r="G429">
            <v>0</v>
          </cell>
          <cell r="H429">
            <v>2</v>
          </cell>
          <cell r="I429">
            <v>0</v>
          </cell>
          <cell r="J429">
            <v>132317</v>
          </cell>
          <cell r="K429">
            <v>6943898</v>
          </cell>
          <cell r="L429">
            <v>6866748</v>
          </cell>
          <cell r="M429">
            <v>0</v>
          </cell>
          <cell r="N429">
            <v>55167</v>
          </cell>
          <cell r="O429" t="str">
            <v>Тек. счета махал.комитетов (малообеспеченным)</v>
          </cell>
        </row>
        <row r="430">
          <cell r="A430">
            <v>9</v>
          </cell>
          <cell r="B430">
            <v>214</v>
          </cell>
          <cell r="C430">
            <v>8137</v>
          </cell>
          <cell r="D430">
            <v>700</v>
          </cell>
          <cell r="E430">
            <v>13</v>
          </cell>
          <cell r="F430">
            <v>20212.05</v>
          </cell>
          <cell r="G430">
            <v>0</v>
          </cell>
          <cell r="H430">
            <v>2</v>
          </cell>
          <cell r="I430">
            <v>0</v>
          </cell>
          <cell r="J430">
            <v>20801</v>
          </cell>
          <cell r="K430">
            <v>4080299</v>
          </cell>
          <cell r="L430">
            <v>4059498</v>
          </cell>
          <cell r="M430">
            <v>0</v>
          </cell>
          <cell r="N430">
            <v>0</v>
          </cell>
          <cell r="O430" t="str">
            <v>Тек. счета махал.комитетов (малообеспечеHым)</v>
          </cell>
        </row>
        <row r="431">
          <cell r="A431">
            <v>9</v>
          </cell>
          <cell r="B431">
            <v>214</v>
          </cell>
          <cell r="C431">
            <v>8298</v>
          </cell>
          <cell r="D431">
            <v>700</v>
          </cell>
          <cell r="E431">
            <v>13</v>
          </cell>
          <cell r="F431">
            <v>20212.05</v>
          </cell>
          <cell r="G431">
            <v>0</v>
          </cell>
          <cell r="H431">
            <v>2</v>
          </cell>
          <cell r="I431">
            <v>0</v>
          </cell>
          <cell r="J431">
            <v>427</v>
          </cell>
          <cell r="K431">
            <v>8110351</v>
          </cell>
          <cell r="L431">
            <v>8127500</v>
          </cell>
          <cell r="M431">
            <v>0</v>
          </cell>
          <cell r="N431">
            <v>17576</v>
          </cell>
          <cell r="O431" t="str">
            <v>Тек. счета махал.комитетов (малообеспеченным)</v>
          </cell>
        </row>
        <row r="432">
          <cell r="A432">
            <v>9</v>
          </cell>
          <cell r="B432">
            <v>214</v>
          </cell>
          <cell r="C432">
            <v>8533</v>
          </cell>
          <cell r="D432">
            <v>700</v>
          </cell>
          <cell r="E432">
            <v>13</v>
          </cell>
          <cell r="F432">
            <v>20212.05</v>
          </cell>
          <cell r="G432">
            <v>0</v>
          </cell>
          <cell r="H432">
            <v>2</v>
          </cell>
          <cell r="I432">
            <v>0</v>
          </cell>
          <cell r="J432">
            <v>352465</v>
          </cell>
          <cell r="K432">
            <v>1523250</v>
          </cell>
          <cell r="L432">
            <v>1172980</v>
          </cell>
          <cell r="M432">
            <v>0</v>
          </cell>
          <cell r="N432">
            <v>2195</v>
          </cell>
          <cell r="O432" t="str">
            <v>Тек. счета махал.комитетов (малообеспеченным)</v>
          </cell>
        </row>
        <row r="433">
          <cell r="A433">
            <v>9</v>
          </cell>
          <cell r="B433">
            <v>214</v>
          </cell>
          <cell r="C433">
            <v>8659</v>
          </cell>
          <cell r="D433">
            <v>700</v>
          </cell>
          <cell r="E433">
            <v>13</v>
          </cell>
          <cell r="F433">
            <v>20212.05</v>
          </cell>
          <cell r="G433">
            <v>0</v>
          </cell>
          <cell r="H433">
            <v>2</v>
          </cell>
          <cell r="I433">
            <v>0</v>
          </cell>
          <cell r="J433">
            <v>313460.5</v>
          </cell>
          <cell r="K433">
            <v>7960480</v>
          </cell>
          <cell r="L433">
            <v>7647776</v>
          </cell>
          <cell r="M433">
            <v>0</v>
          </cell>
          <cell r="N433">
            <v>756.5</v>
          </cell>
          <cell r="O433" t="str">
            <v>Тек. счета махал.комитетов (малообеспеченным)</v>
          </cell>
        </row>
        <row r="434">
          <cell r="A434">
            <v>9</v>
          </cell>
          <cell r="B434">
            <v>214</v>
          </cell>
          <cell r="C434">
            <v>3563</v>
          </cell>
          <cell r="D434">
            <v>701</v>
          </cell>
          <cell r="E434">
            <v>13</v>
          </cell>
          <cell r="F434">
            <v>20212.060000000001</v>
          </cell>
          <cell r="G434">
            <v>0</v>
          </cell>
          <cell r="H434">
            <v>2</v>
          </cell>
          <cell r="I434">
            <v>0</v>
          </cell>
          <cell r="J434">
            <v>0</v>
          </cell>
          <cell r="K434">
            <v>156247.73000000001</v>
          </cell>
          <cell r="L434">
            <v>199000</v>
          </cell>
          <cell r="M434">
            <v>0</v>
          </cell>
          <cell r="N434">
            <v>42752.27</v>
          </cell>
          <cell r="O434" t="str">
            <v>Тек. счета общественных организаций</v>
          </cell>
        </row>
        <row r="435">
          <cell r="A435">
            <v>9</v>
          </cell>
          <cell r="B435">
            <v>214</v>
          </cell>
          <cell r="C435">
            <v>3563</v>
          </cell>
          <cell r="D435">
            <v>701.01</v>
          </cell>
          <cell r="E435">
            <v>13</v>
          </cell>
          <cell r="F435">
            <v>20212.07</v>
          </cell>
          <cell r="G435">
            <v>0</v>
          </cell>
          <cell r="H435">
            <v>2</v>
          </cell>
          <cell r="I435">
            <v>0</v>
          </cell>
          <cell r="J435">
            <v>39757.5</v>
          </cell>
          <cell r="K435">
            <v>34021240</v>
          </cell>
          <cell r="L435">
            <v>33981482.5</v>
          </cell>
          <cell r="M435">
            <v>0</v>
          </cell>
          <cell r="N435">
            <v>0</v>
          </cell>
          <cell r="O435" t="str">
            <v>Тек.счета махал.комитетов (пособие до 16 лет)</v>
          </cell>
        </row>
        <row r="436">
          <cell r="A436">
            <v>9</v>
          </cell>
          <cell r="B436">
            <v>214</v>
          </cell>
          <cell r="C436">
            <v>5996</v>
          </cell>
          <cell r="D436">
            <v>701.01</v>
          </cell>
          <cell r="E436">
            <v>13</v>
          </cell>
          <cell r="F436">
            <v>20212.07</v>
          </cell>
          <cell r="G436">
            <v>0</v>
          </cell>
          <cell r="H436">
            <v>2</v>
          </cell>
          <cell r="I436">
            <v>0</v>
          </cell>
          <cell r="J436">
            <v>0</v>
          </cell>
          <cell r="K436">
            <v>82961896.5</v>
          </cell>
          <cell r="L436">
            <v>82964069.5</v>
          </cell>
          <cell r="M436">
            <v>0</v>
          </cell>
          <cell r="N436">
            <v>2173</v>
          </cell>
          <cell r="O436" t="str">
            <v>Тек.счета махал.комитетов (пособие до 16 лет)</v>
          </cell>
        </row>
        <row r="437">
          <cell r="A437">
            <v>9</v>
          </cell>
          <cell r="B437">
            <v>214</v>
          </cell>
          <cell r="C437">
            <v>7783</v>
          </cell>
          <cell r="D437">
            <v>701.01</v>
          </cell>
          <cell r="E437">
            <v>13</v>
          </cell>
          <cell r="F437">
            <v>20212.07</v>
          </cell>
          <cell r="G437">
            <v>0</v>
          </cell>
          <cell r="H437">
            <v>2</v>
          </cell>
          <cell r="I437">
            <v>0</v>
          </cell>
          <cell r="J437">
            <v>420225</v>
          </cell>
          <cell r="K437">
            <v>39367799</v>
          </cell>
          <cell r="L437">
            <v>39026840</v>
          </cell>
          <cell r="M437">
            <v>0</v>
          </cell>
          <cell r="N437">
            <v>79266</v>
          </cell>
          <cell r="O437" t="str">
            <v>Тек.счета махал.комитетов (пособие до 16 лет)</v>
          </cell>
        </row>
        <row r="438">
          <cell r="A438">
            <v>9</v>
          </cell>
          <cell r="B438">
            <v>214</v>
          </cell>
          <cell r="C438">
            <v>7845</v>
          </cell>
          <cell r="D438">
            <v>701.01</v>
          </cell>
          <cell r="E438">
            <v>13</v>
          </cell>
          <cell r="F438">
            <v>20212.07</v>
          </cell>
          <cell r="G438">
            <v>0</v>
          </cell>
          <cell r="H438">
            <v>2</v>
          </cell>
          <cell r="I438">
            <v>0</v>
          </cell>
          <cell r="J438">
            <v>1837410.5</v>
          </cell>
          <cell r="K438">
            <v>53140993.5</v>
          </cell>
          <cell r="L438">
            <v>51324375</v>
          </cell>
          <cell r="M438">
            <v>0</v>
          </cell>
          <cell r="N438">
            <v>20792</v>
          </cell>
          <cell r="O438" t="str">
            <v>Тек.счета махал.комитетов (пособие до 16 лет)</v>
          </cell>
        </row>
        <row r="439">
          <cell r="A439">
            <v>9</v>
          </cell>
          <cell r="B439">
            <v>214</v>
          </cell>
          <cell r="C439">
            <v>7948</v>
          </cell>
          <cell r="D439">
            <v>701.01</v>
          </cell>
          <cell r="E439">
            <v>13</v>
          </cell>
          <cell r="F439">
            <v>20212.07</v>
          </cell>
          <cell r="G439">
            <v>0</v>
          </cell>
          <cell r="H439">
            <v>2</v>
          </cell>
          <cell r="I439">
            <v>0</v>
          </cell>
          <cell r="J439">
            <v>16650</v>
          </cell>
          <cell r="K439">
            <v>52165181.5</v>
          </cell>
          <cell r="L439">
            <v>52233232</v>
          </cell>
          <cell r="M439">
            <v>0</v>
          </cell>
          <cell r="N439">
            <v>84700.5</v>
          </cell>
          <cell r="O439" t="str">
            <v>Тек.счета махал.комитетов (пособие до 16 лет)</v>
          </cell>
        </row>
        <row r="440">
          <cell r="A440">
            <v>9</v>
          </cell>
          <cell r="B440">
            <v>214</v>
          </cell>
          <cell r="C440">
            <v>8002</v>
          </cell>
          <cell r="D440">
            <v>701.01</v>
          </cell>
          <cell r="E440">
            <v>13</v>
          </cell>
          <cell r="F440">
            <v>20212.07</v>
          </cell>
          <cell r="G440">
            <v>0</v>
          </cell>
          <cell r="H440">
            <v>2</v>
          </cell>
          <cell r="I440">
            <v>0</v>
          </cell>
          <cell r="J440">
            <v>72685.5</v>
          </cell>
          <cell r="K440">
            <v>49579180</v>
          </cell>
          <cell r="L440">
            <v>49510700</v>
          </cell>
          <cell r="M440">
            <v>0</v>
          </cell>
          <cell r="N440">
            <v>4205.5</v>
          </cell>
          <cell r="O440" t="str">
            <v>Тек.счета махал.комитетов (пособие до 16 лет)</v>
          </cell>
        </row>
        <row r="441">
          <cell r="A441">
            <v>9</v>
          </cell>
          <cell r="B441">
            <v>214</v>
          </cell>
          <cell r="C441">
            <v>8104</v>
          </cell>
          <cell r="D441">
            <v>701.01</v>
          </cell>
          <cell r="E441">
            <v>13</v>
          </cell>
          <cell r="F441">
            <v>20212.07</v>
          </cell>
          <cell r="G441">
            <v>0</v>
          </cell>
          <cell r="H441">
            <v>2</v>
          </cell>
          <cell r="I441">
            <v>0</v>
          </cell>
          <cell r="J441">
            <v>30970</v>
          </cell>
          <cell r="K441">
            <v>43198659</v>
          </cell>
          <cell r="L441">
            <v>43169220</v>
          </cell>
          <cell r="M441">
            <v>0</v>
          </cell>
          <cell r="N441">
            <v>1531</v>
          </cell>
          <cell r="O441" t="str">
            <v>Тек.счета махал.комитетов (пособие до 16 лет)</v>
          </cell>
        </row>
        <row r="442">
          <cell r="A442">
            <v>9</v>
          </cell>
          <cell r="B442">
            <v>214</v>
          </cell>
          <cell r="C442">
            <v>8137</v>
          </cell>
          <cell r="D442">
            <v>701.01</v>
          </cell>
          <cell r="E442">
            <v>13</v>
          </cell>
          <cell r="F442">
            <v>20212.07</v>
          </cell>
          <cell r="G442">
            <v>0</v>
          </cell>
          <cell r="H442">
            <v>2</v>
          </cell>
          <cell r="I442">
            <v>0</v>
          </cell>
          <cell r="J442">
            <v>343372.06</v>
          </cell>
          <cell r="K442">
            <v>33464571.559999999</v>
          </cell>
          <cell r="L442">
            <v>33130854.559999999</v>
          </cell>
          <cell r="M442">
            <v>0</v>
          </cell>
          <cell r="N442">
            <v>9655.06</v>
          </cell>
          <cell r="O442" t="str">
            <v>Тек.счета махал.комитетов (пособие до 16 лет)</v>
          </cell>
        </row>
        <row r="443">
          <cell r="A443">
            <v>9</v>
          </cell>
          <cell r="B443">
            <v>214</v>
          </cell>
          <cell r="C443">
            <v>8298</v>
          </cell>
          <cell r="D443">
            <v>701.01</v>
          </cell>
          <cell r="E443">
            <v>13</v>
          </cell>
          <cell r="F443">
            <v>20212.07</v>
          </cell>
          <cell r="G443">
            <v>0</v>
          </cell>
          <cell r="H443">
            <v>2</v>
          </cell>
          <cell r="I443">
            <v>0</v>
          </cell>
          <cell r="J443">
            <v>970070</v>
          </cell>
          <cell r="K443">
            <v>47704988</v>
          </cell>
          <cell r="L443">
            <v>46950706</v>
          </cell>
          <cell r="M443">
            <v>0</v>
          </cell>
          <cell r="N443">
            <v>215788</v>
          </cell>
          <cell r="O443" t="str">
            <v>Тек.счета махал.комитетов (пособие до 16 лет)</v>
          </cell>
        </row>
        <row r="444">
          <cell r="A444">
            <v>9</v>
          </cell>
          <cell r="B444">
            <v>214</v>
          </cell>
          <cell r="C444">
            <v>8533</v>
          </cell>
          <cell r="D444">
            <v>701.01</v>
          </cell>
          <cell r="E444">
            <v>13</v>
          </cell>
          <cell r="F444">
            <v>20212.07</v>
          </cell>
          <cell r="G444">
            <v>0</v>
          </cell>
          <cell r="H444">
            <v>2</v>
          </cell>
          <cell r="I444">
            <v>0</v>
          </cell>
          <cell r="J444">
            <v>866786</v>
          </cell>
          <cell r="K444">
            <v>2545720</v>
          </cell>
          <cell r="L444">
            <v>1822200</v>
          </cell>
          <cell r="M444">
            <v>0</v>
          </cell>
          <cell r="N444">
            <v>143266</v>
          </cell>
          <cell r="O444" t="str">
            <v>Тек.счета махал.комитетов (пособие до 16 лет)</v>
          </cell>
        </row>
        <row r="445">
          <cell r="A445">
            <v>9</v>
          </cell>
          <cell r="B445">
            <v>214</v>
          </cell>
          <cell r="C445">
            <v>8659</v>
          </cell>
          <cell r="D445">
            <v>701.01</v>
          </cell>
          <cell r="E445">
            <v>13</v>
          </cell>
          <cell r="F445">
            <v>20212.07</v>
          </cell>
          <cell r="G445">
            <v>0</v>
          </cell>
          <cell r="H445">
            <v>2</v>
          </cell>
          <cell r="I445">
            <v>0</v>
          </cell>
          <cell r="J445">
            <v>48892</v>
          </cell>
          <cell r="K445">
            <v>54426099.5</v>
          </cell>
          <cell r="L445">
            <v>54401946.5</v>
          </cell>
          <cell r="M445">
            <v>0</v>
          </cell>
          <cell r="N445">
            <v>24739</v>
          </cell>
          <cell r="O445" t="str">
            <v>Тек.счета махал.комитетов (пособие до 16 лет)</v>
          </cell>
        </row>
        <row r="446">
          <cell r="A446">
            <v>9</v>
          </cell>
          <cell r="B446">
            <v>214</v>
          </cell>
          <cell r="C446">
            <v>3563</v>
          </cell>
          <cell r="D446">
            <v>701.03</v>
          </cell>
          <cell r="E446">
            <v>0</v>
          </cell>
          <cell r="F446">
            <v>20212.080000000002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18314141</v>
          </cell>
          <cell r="L446">
            <v>18314141</v>
          </cell>
          <cell r="M446">
            <v>0</v>
          </cell>
          <cell r="N446">
            <v>0</v>
          </cell>
          <cell r="O446" t="str">
            <v>Тек.счета махал.комитетов (пособие матерям по уходу за детьм</v>
          </cell>
        </row>
        <row r="447">
          <cell r="A447">
            <v>9</v>
          </cell>
          <cell r="B447">
            <v>214</v>
          </cell>
          <cell r="C447">
            <v>5996</v>
          </cell>
          <cell r="D447">
            <v>701.03</v>
          </cell>
          <cell r="E447">
            <v>0</v>
          </cell>
          <cell r="F447">
            <v>20212.080000000002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35895185</v>
          </cell>
          <cell r="L447">
            <v>35897810</v>
          </cell>
          <cell r="M447">
            <v>0</v>
          </cell>
          <cell r="N447">
            <v>2625</v>
          </cell>
          <cell r="O447" t="str">
            <v>Тек.счета махал.комитетов (пособие матерям по уходу за детьм</v>
          </cell>
        </row>
        <row r="448">
          <cell r="A448">
            <v>9</v>
          </cell>
          <cell r="B448">
            <v>214</v>
          </cell>
          <cell r="C448">
            <v>7783</v>
          </cell>
          <cell r="D448">
            <v>701.03</v>
          </cell>
          <cell r="E448">
            <v>0</v>
          </cell>
          <cell r="F448">
            <v>20212.080000000002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24893270</v>
          </cell>
          <cell r="L448">
            <v>24902305</v>
          </cell>
          <cell r="M448">
            <v>0</v>
          </cell>
          <cell r="N448">
            <v>9035</v>
          </cell>
          <cell r="O448" t="str">
            <v>Тек.счета махал.комитетов (пособие матерям по уходу за детьм</v>
          </cell>
        </row>
        <row r="449">
          <cell r="A449">
            <v>9</v>
          </cell>
          <cell r="B449">
            <v>214</v>
          </cell>
          <cell r="C449">
            <v>7845</v>
          </cell>
          <cell r="D449">
            <v>701.03</v>
          </cell>
          <cell r="E449">
            <v>0</v>
          </cell>
          <cell r="F449">
            <v>20212.080000000002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29521706</v>
          </cell>
          <cell r="L449">
            <v>29803645</v>
          </cell>
          <cell r="M449">
            <v>0</v>
          </cell>
          <cell r="N449">
            <v>281939</v>
          </cell>
          <cell r="O449" t="str">
            <v>Тек.счета махал.комитетов (пособие матерям по уходу за детьм</v>
          </cell>
        </row>
        <row r="450">
          <cell r="A450">
            <v>9</v>
          </cell>
          <cell r="B450">
            <v>214</v>
          </cell>
          <cell r="C450">
            <v>7948</v>
          </cell>
          <cell r="D450">
            <v>701.03</v>
          </cell>
          <cell r="E450">
            <v>0</v>
          </cell>
          <cell r="F450">
            <v>20212.080000000002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23979765</v>
          </cell>
          <cell r="L450">
            <v>24011280</v>
          </cell>
          <cell r="M450">
            <v>0</v>
          </cell>
          <cell r="N450">
            <v>31515</v>
          </cell>
          <cell r="O450" t="str">
            <v>Тек.счета махал.комитетов (пособие матерям по уходу за детьм</v>
          </cell>
        </row>
        <row r="451">
          <cell r="A451">
            <v>9</v>
          </cell>
          <cell r="B451">
            <v>214</v>
          </cell>
          <cell r="C451">
            <v>8002</v>
          </cell>
          <cell r="D451">
            <v>701.03</v>
          </cell>
          <cell r="E451">
            <v>0</v>
          </cell>
          <cell r="F451">
            <v>20212.080000000002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19015620</v>
          </cell>
          <cell r="L451">
            <v>19019820</v>
          </cell>
          <cell r="M451">
            <v>0</v>
          </cell>
          <cell r="N451">
            <v>4200</v>
          </cell>
          <cell r="O451" t="str">
            <v>Тек.счета махал.комитетов (пособие матерям по уходу за детьм</v>
          </cell>
        </row>
        <row r="452">
          <cell r="A452">
            <v>9</v>
          </cell>
          <cell r="B452">
            <v>214</v>
          </cell>
          <cell r="C452">
            <v>8104</v>
          </cell>
          <cell r="D452">
            <v>701.03</v>
          </cell>
          <cell r="E452">
            <v>0</v>
          </cell>
          <cell r="F452">
            <v>20212.080000000002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15593530</v>
          </cell>
          <cell r="L452">
            <v>15595630</v>
          </cell>
          <cell r="M452">
            <v>0</v>
          </cell>
          <cell r="N452">
            <v>2100</v>
          </cell>
          <cell r="O452" t="str">
            <v>Тек.счета махал.комитетов (пособие матерям по уходу за детьм</v>
          </cell>
        </row>
        <row r="453">
          <cell r="A453">
            <v>9</v>
          </cell>
          <cell r="B453">
            <v>214</v>
          </cell>
          <cell r="C453">
            <v>8137</v>
          </cell>
          <cell r="D453">
            <v>701.03</v>
          </cell>
          <cell r="E453">
            <v>0</v>
          </cell>
          <cell r="F453">
            <v>20212.080000000002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12695790</v>
          </cell>
          <cell r="L453">
            <v>12695790</v>
          </cell>
          <cell r="M453">
            <v>0</v>
          </cell>
          <cell r="N453">
            <v>0</v>
          </cell>
          <cell r="O453" t="str">
            <v>Тек.счета махал.комитетов (пособие матерям по уходу за детьм</v>
          </cell>
        </row>
        <row r="454">
          <cell r="A454">
            <v>9</v>
          </cell>
          <cell r="B454">
            <v>214</v>
          </cell>
          <cell r="C454">
            <v>8298</v>
          </cell>
          <cell r="D454">
            <v>701.03</v>
          </cell>
          <cell r="E454">
            <v>0</v>
          </cell>
          <cell r="F454">
            <v>20212.080000000002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18857770</v>
          </cell>
          <cell r="L454">
            <v>18971500</v>
          </cell>
          <cell r="M454">
            <v>0</v>
          </cell>
          <cell r="N454">
            <v>113730</v>
          </cell>
          <cell r="O454" t="str">
            <v>Тек.счета махал.комитетов (пособие матерям по уходу за детьм</v>
          </cell>
        </row>
        <row r="455">
          <cell r="A455">
            <v>9</v>
          </cell>
          <cell r="B455">
            <v>214</v>
          </cell>
          <cell r="C455">
            <v>8533</v>
          </cell>
          <cell r="D455">
            <v>701.03</v>
          </cell>
          <cell r="E455">
            <v>0</v>
          </cell>
          <cell r="F455">
            <v>20212.080000000002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3900375</v>
          </cell>
          <cell r="L455">
            <v>3902200</v>
          </cell>
          <cell r="M455">
            <v>0</v>
          </cell>
          <cell r="N455">
            <v>1825</v>
          </cell>
          <cell r="O455" t="str">
            <v>Тек.счета махал.комитетов (пособие матерям по уходу за детьм</v>
          </cell>
        </row>
        <row r="456">
          <cell r="A456">
            <v>9</v>
          </cell>
          <cell r="B456">
            <v>214</v>
          </cell>
          <cell r="C456">
            <v>8659</v>
          </cell>
          <cell r="D456">
            <v>701.03</v>
          </cell>
          <cell r="E456">
            <v>0</v>
          </cell>
          <cell r="F456">
            <v>20212.080000000002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26411850</v>
          </cell>
          <cell r="L456">
            <v>26416505</v>
          </cell>
          <cell r="M456">
            <v>0</v>
          </cell>
          <cell r="N456">
            <v>4655</v>
          </cell>
          <cell r="O456" t="str">
            <v>Тек.счета махал.комитетов (пособие матерям по уходу за детьм</v>
          </cell>
        </row>
        <row r="457">
          <cell r="A457">
            <v>9</v>
          </cell>
          <cell r="B457">
            <v>214</v>
          </cell>
          <cell r="C457">
            <v>3563</v>
          </cell>
          <cell r="D457">
            <v>701.04</v>
          </cell>
          <cell r="E457">
            <v>0</v>
          </cell>
          <cell r="F457">
            <v>20212.09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523835.02</v>
          </cell>
          <cell r="L457">
            <v>523835.02</v>
          </cell>
          <cell r="M457">
            <v>0</v>
          </cell>
          <cell r="N457">
            <v>0</v>
          </cell>
          <cell r="O457" t="str">
            <v>Тек.счета махал.комитетов (Обеспечение прод-ми питания одино</v>
          </cell>
        </row>
        <row r="458">
          <cell r="A458">
            <v>9</v>
          </cell>
          <cell r="B458">
            <v>214</v>
          </cell>
          <cell r="C458">
            <v>5996</v>
          </cell>
          <cell r="D458">
            <v>701.04</v>
          </cell>
          <cell r="E458">
            <v>0</v>
          </cell>
          <cell r="F458">
            <v>20212.09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302726.7</v>
          </cell>
          <cell r="L458">
            <v>302726.7</v>
          </cell>
          <cell r="M458">
            <v>0</v>
          </cell>
          <cell r="N458">
            <v>0</v>
          </cell>
          <cell r="O458" t="str">
            <v>Тек.счета махал.комитетов (Обеспечение прод-ми питания одино</v>
          </cell>
        </row>
        <row r="459">
          <cell r="A459">
            <v>9</v>
          </cell>
          <cell r="B459">
            <v>214</v>
          </cell>
          <cell r="C459">
            <v>7783</v>
          </cell>
          <cell r="D459">
            <v>701.04</v>
          </cell>
          <cell r="E459">
            <v>0</v>
          </cell>
          <cell r="F459">
            <v>20212.09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391388.71</v>
          </cell>
          <cell r="L459">
            <v>561556.47999999998</v>
          </cell>
          <cell r="M459">
            <v>0</v>
          </cell>
          <cell r="N459">
            <v>170167.77</v>
          </cell>
          <cell r="O459" t="str">
            <v>Тек.счета махал.комитетов (Обеспечение прод-ми питания одино</v>
          </cell>
        </row>
        <row r="460">
          <cell r="A460">
            <v>9</v>
          </cell>
          <cell r="B460">
            <v>214</v>
          </cell>
          <cell r="C460">
            <v>7845</v>
          </cell>
          <cell r="D460">
            <v>701.04</v>
          </cell>
          <cell r="E460">
            <v>0</v>
          </cell>
          <cell r="F460">
            <v>20212.09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173000</v>
          </cell>
          <cell r="L460">
            <v>317000</v>
          </cell>
          <cell r="M460">
            <v>0</v>
          </cell>
          <cell r="N460">
            <v>144000</v>
          </cell>
          <cell r="O460" t="str">
            <v>Тек.счета махал.комитетов (Обеспечение прод-ми питания одино</v>
          </cell>
        </row>
        <row r="461">
          <cell r="A461">
            <v>9</v>
          </cell>
          <cell r="B461">
            <v>214</v>
          </cell>
          <cell r="C461">
            <v>7948</v>
          </cell>
          <cell r="D461">
            <v>701.04</v>
          </cell>
          <cell r="E461">
            <v>0</v>
          </cell>
          <cell r="F461">
            <v>20212.09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71899</v>
          </cell>
          <cell r="L461">
            <v>138346</v>
          </cell>
          <cell r="M461">
            <v>0</v>
          </cell>
          <cell r="N461">
            <v>66447</v>
          </cell>
          <cell r="O461" t="str">
            <v>Тек.счета махал.комитетов (Обеспечение прод-ми питания одино</v>
          </cell>
        </row>
        <row r="462">
          <cell r="A462">
            <v>9</v>
          </cell>
          <cell r="B462">
            <v>214</v>
          </cell>
          <cell r="C462">
            <v>8002</v>
          </cell>
          <cell r="D462">
            <v>701.04</v>
          </cell>
          <cell r="E462">
            <v>0</v>
          </cell>
          <cell r="F462">
            <v>20212.09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203534</v>
          </cell>
          <cell r="L462">
            <v>280409</v>
          </cell>
          <cell r="M462">
            <v>0</v>
          </cell>
          <cell r="N462">
            <v>76875</v>
          </cell>
          <cell r="O462" t="str">
            <v>Тек.счета махал.комитетов (Обеспечение прод-ми питания одино</v>
          </cell>
        </row>
        <row r="463">
          <cell r="A463">
            <v>9</v>
          </cell>
          <cell r="B463">
            <v>214</v>
          </cell>
          <cell r="C463">
            <v>8104</v>
          </cell>
          <cell r="D463">
            <v>701.04</v>
          </cell>
          <cell r="E463">
            <v>0</v>
          </cell>
          <cell r="F463">
            <v>20212.09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146415.20000000001</v>
          </cell>
          <cell r="L463">
            <v>146415.35</v>
          </cell>
          <cell r="M463">
            <v>0</v>
          </cell>
          <cell r="N463">
            <v>0.15</v>
          </cell>
          <cell r="O463" t="str">
            <v>Тек.счета махал.комитетов (Обеспечение прод-ми питания одино</v>
          </cell>
        </row>
        <row r="464">
          <cell r="A464">
            <v>9</v>
          </cell>
          <cell r="B464">
            <v>214</v>
          </cell>
          <cell r="C464">
            <v>8137</v>
          </cell>
          <cell r="D464">
            <v>701.04</v>
          </cell>
          <cell r="E464">
            <v>0</v>
          </cell>
          <cell r="F464">
            <v>20212.09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141253</v>
          </cell>
          <cell r="L464">
            <v>141253</v>
          </cell>
          <cell r="M464">
            <v>0</v>
          </cell>
          <cell r="N464">
            <v>0</v>
          </cell>
          <cell r="O464" t="str">
            <v>Тек.счета махал.комитетов (Обеспечение прод-ми питания одино</v>
          </cell>
        </row>
        <row r="465">
          <cell r="A465">
            <v>9</v>
          </cell>
          <cell r="B465">
            <v>214</v>
          </cell>
          <cell r="C465">
            <v>8298</v>
          </cell>
          <cell r="D465">
            <v>701.04</v>
          </cell>
          <cell r="E465">
            <v>0</v>
          </cell>
          <cell r="F465">
            <v>20212.09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11950</v>
          </cell>
          <cell r="L465">
            <v>73000</v>
          </cell>
          <cell r="M465">
            <v>0</v>
          </cell>
          <cell r="N465">
            <v>61050</v>
          </cell>
          <cell r="O465" t="str">
            <v>Тек.счета махал.комитетов (Обеспечение прод-ми питания одино</v>
          </cell>
        </row>
        <row r="466">
          <cell r="A466">
            <v>9</v>
          </cell>
          <cell r="B466">
            <v>214</v>
          </cell>
          <cell r="C466">
            <v>8533</v>
          </cell>
          <cell r="D466">
            <v>701.04</v>
          </cell>
          <cell r="E466">
            <v>0</v>
          </cell>
          <cell r="F466">
            <v>20212.09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59032.800000000003</v>
          </cell>
          <cell r="L466">
            <v>62000</v>
          </cell>
          <cell r="M466">
            <v>0</v>
          </cell>
          <cell r="N466">
            <v>2967.2</v>
          </cell>
          <cell r="O466" t="str">
            <v>Тек.счета махал.комитетов (Обеспечение прод-ми питания одино</v>
          </cell>
        </row>
        <row r="467">
          <cell r="A467">
            <v>9</v>
          </cell>
          <cell r="B467">
            <v>214</v>
          </cell>
          <cell r="C467">
            <v>8659</v>
          </cell>
          <cell r="D467">
            <v>701.04</v>
          </cell>
          <cell r="E467">
            <v>0</v>
          </cell>
          <cell r="F467">
            <v>20212.09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56993</v>
          </cell>
          <cell r="L467">
            <v>94781.67</v>
          </cell>
          <cell r="M467">
            <v>0</v>
          </cell>
          <cell r="N467">
            <v>37788.67</v>
          </cell>
          <cell r="O467" t="str">
            <v>Тек.счета махал.комитетов (Обеспечение прод-ми питания одино</v>
          </cell>
        </row>
        <row r="468">
          <cell r="A468">
            <v>9</v>
          </cell>
          <cell r="B468">
            <v>214</v>
          </cell>
          <cell r="C468">
            <v>214</v>
          </cell>
          <cell r="D468">
            <v>711.01</v>
          </cell>
          <cell r="E468">
            <v>14</v>
          </cell>
          <cell r="F468">
            <v>20206.02</v>
          </cell>
          <cell r="G468">
            <v>0</v>
          </cell>
          <cell r="H468">
            <v>2</v>
          </cell>
          <cell r="I468">
            <v>0</v>
          </cell>
          <cell r="J468">
            <v>42.31</v>
          </cell>
          <cell r="K468">
            <v>0</v>
          </cell>
          <cell r="L468">
            <v>0</v>
          </cell>
          <cell r="M468">
            <v>0</v>
          </cell>
          <cell r="N468">
            <v>42.31</v>
          </cell>
          <cell r="O468" t="str">
            <v>"Talab qilib olguncha" omonati</v>
          </cell>
        </row>
        <row r="469">
          <cell r="A469">
            <v>9</v>
          </cell>
          <cell r="B469">
            <v>214</v>
          </cell>
          <cell r="C469">
            <v>3563</v>
          </cell>
          <cell r="D469">
            <v>711.01</v>
          </cell>
          <cell r="E469">
            <v>14</v>
          </cell>
          <cell r="F469">
            <v>20206.02</v>
          </cell>
          <cell r="G469">
            <v>0</v>
          </cell>
          <cell r="H469">
            <v>2</v>
          </cell>
          <cell r="I469">
            <v>0</v>
          </cell>
          <cell r="J469">
            <v>19754311.09</v>
          </cell>
          <cell r="K469">
            <v>61054862.950000003</v>
          </cell>
          <cell r="L469">
            <v>68326546.120000005</v>
          </cell>
          <cell r="M469">
            <v>0</v>
          </cell>
          <cell r="N469">
            <v>27025994.260000002</v>
          </cell>
          <cell r="O469" t="str">
            <v>"Talab qilib olguncha" omonati</v>
          </cell>
        </row>
        <row r="470">
          <cell r="A470">
            <v>9</v>
          </cell>
          <cell r="B470">
            <v>214</v>
          </cell>
          <cell r="C470">
            <v>5996</v>
          </cell>
          <cell r="D470">
            <v>711.01</v>
          </cell>
          <cell r="E470">
            <v>14</v>
          </cell>
          <cell r="F470">
            <v>20206.02</v>
          </cell>
          <cell r="G470">
            <v>0</v>
          </cell>
          <cell r="H470">
            <v>2</v>
          </cell>
          <cell r="I470">
            <v>0</v>
          </cell>
          <cell r="J470">
            <v>18273637.149999999</v>
          </cell>
          <cell r="K470">
            <v>39279935.439999998</v>
          </cell>
          <cell r="L470">
            <v>53431615.450000003</v>
          </cell>
          <cell r="M470">
            <v>0</v>
          </cell>
          <cell r="N470">
            <v>32425317.16</v>
          </cell>
          <cell r="O470" t="str">
            <v>"Talab qilib olguncha" omonati</v>
          </cell>
        </row>
        <row r="471">
          <cell r="A471">
            <v>9</v>
          </cell>
          <cell r="B471">
            <v>214</v>
          </cell>
          <cell r="C471">
            <v>7783</v>
          </cell>
          <cell r="D471">
            <v>711.01</v>
          </cell>
          <cell r="E471">
            <v>14</v>
          </cell>
          <cell r="F471">
            <v>20206.02</v>
          </cell>
          <cell r="G471">
            <v>0</v>
          </cell>
          <cell r="H471">
            <v>2</v>
          </cell>
          <cell r="I471">
            <v>0</v>
          </cell>
          <cell r="J471">
            <v>17170950.039999999</v>
          </cell>
          <cell r="K471">
            <v>32738860.670000002</v>
          </cell>
          <cell r="L471">
            <v>34217290.450000003</v>
          </cell>
          <cell r="M471">
            <v>0</v>
          </cell>
          <cell r="N471">
            <v>18649379.82</v>
          </cell>
          <cell r="O471" t="str">
            <v>"Talab qilib olguncha" omonati</v>
          </cell>
        </row>
        <row r="472">
          <cell r="A472">
            <v>9</v>
          </cell>
          <cell r="B472">
            <v>214</v>
          </cell>
          <cell r="C472">
            <v>7845</v>
          </cell>
          <cell r="D472">
            <v>711.01</v>
          </cell>
          <cell r="E472">
            <v>14</v>
          </cell>
          <cell r="F472">
            <v>20206.02</v>
          </cell>
          <cell r="G472">
            <v>0</v>
          </cell>
          <cell r="H472">
            <v>2</v>
          </cell>
          <cell r="I472">
            <v>0</v>
          </cell>
          <cell r="J472">
            <v>11579162.050000001</v>
          </cell>
          <cell r="K472">
            <v>40997796.259999998</v>
          </cell>
          <cell r="L472">
            <v>41387926.229999997</v>
          </cell>
          <cell r="M472">
            <v>0</v>
          </cell>
          <cell r="N472">
            <v>11969292.02</v>
          </cell>
          <cell r="O472" t="str">
            <v>"Talab qilib olguncha" omonati</v>
          </cell>
        </row>
        <row r="473">
          <cell r="A473">
            <v>9</v>
          </cell>
          <cell r="B473">
            <v>214</v>
          </cell>
          <cell r="C473">
            <v>7948</v>
          </cell>
          <cell r="D473">
            <v>711.01</v>
          </cell>
          <cell r="E473">
            <v>14</v>
          </cell>
          <cell r="F473">
            <v>20206.02</v>
          </cell>
          <cell r="G473">
            <v>0</v>
          </cell>
          <cell r="H473">
            <v>2</v>
          </cell>
          <cell r="I473">
            <v>0</v>
          </cell>
          <cell r="J473">
            <v>16367742.460000001</v>
          </cell>
          <cell r="K473">
            <v>12767154.789999999</v>
          </cell>
          <cell r="L473">
            <v>13501961.939999999</v>
          </cell>
          <cell r="M473">
            <v>0</v>
          </cell>
          <cell r="N473">
            <v>17102549.609999999</v>
          </cell>
          <cell r="O473" t="str">
            <v>"Talab qilib olguncha" omonati</v>
          </cell>
        </row>
        <row r="474">
          <cell r="A474">
            <v>9</v>
          </cell>
          <cell r="B474">
            <v>214</v>
          </cell>
          <cell r="C474">
            <v>8002</v>
          </cell>
          <cell r="D474">
            <v>711.01</v>
          </cell>
          <cell r="E474">
            <v>14</v>
          </cell>
          <cell r="F474">
            <v>20206.02</v>
          </cell>
          <cell r="G474">
            <v>0</v>
          </cell>
          <cell r="H474">
            <v>2</v>
          </cell>
          <cell r="I474">
            <v>0</v>
          </cell>
          <cell r="J474">
            <v>9508949.9800000004</v>
          </cell>
          <cell r="K474">
            <v>5330590.7</v>
          </cell>
          <cell r="L474">
            <v>6757022.3600000003</v>
          </cell>
          <cell r="M474">
            <v>0</v>
          </cell>
          <cell r="N474">
            <v>10935381.640000001</v>
          </cell>
          <cell r="O474" t="str">
            <v>"Talab qilib olguncha" omonati</v>
          </cell>
        </row>
        <row r="475">
          <cell r="A475">
            <v>9</v>
          </cell>
          <cell r="B475">
            <v>214</v>
          </cell>
          <cell r="C475">
            <v>8104</v>
          </cell>
          <cell r="D475">
            <v>711.01</v>
          </cell>
          <cell r="E475">
            <v>14</v>
          </cell>
          <cell r="F475">
            <v>20206.02</v>
          </cell>
          <cell r="G475">
            <v>0</v>
          </cell>
          <cell r="H475">
            <v>2</v>
          </cell>
          <cell r="I475">
            <v>0</v>
          </cell>
          <cell r="J475">
            <v>11144135.82</v>
          </cell>
          <cell r="K475">
            <v>17032708.629999999</v>
          </cell>
          <cell r="L475">
            <v>17274294.93</v>
          </cell>
          <cell r="M475">
            <v>0</v>
          </cell>
          <cell r="N475">
            <v>11385722.119999999</v>
          </cell>
          <cell r="O475" t="str">
            <v>"Talab qilib olguncha" omonati</v>
          </cell>
        </row>
        <row r="476">
          <cell r="A476">
            <v>9</v>
          </cell>
          <cell r="B476">
            <v>214</v>
          </cell>
          <cell r="C476">
            <v>8137</v>
          </cell>
          <cell r="D476">
            <v>711.01</v>
          </cell>
          <cell r="E476">
            <v>14</v>
          </cell>
          <cell r="F476">
            <v>20206.02</v>
          </cell>
          <cell r="G476">
            <v>0</v>
          </cell>
          <cell r="H476">
            <v>2</v>
          </cell>
          <cell r="I476">
            <v>0</v>
          </cell>
          <cell r="J476">
            <v>7341440.96</v>
          </cell>
          <cell r="K476">
            <v>27453226.5</v>
          </cell>
          <cell r="L476">
            <v>27107146.41</v>
          </cell>
          <cell r="M476">
            <v>0</v>
          </cell>
          <cell r="N476">
            <v>6995360.8700000001</v>
          </cell>
          <cell r="O476" t="str">
            <v>"Talab qilib olguncha" omonati</v>
          </cell>
        </row>
        <row r="477">
          <cell r="A477">
            <v>9</v>
          </cell>
          <cell r="B477">
            <v>214</v>
          </cell>
          <cell r="C477">
            <v>8298</v>
          </cell>
          <cell r="D477">
            <v>711.01</v>
          </cell>
          <cell r="E477">
            <v>14</v>
          </cell>
          <cell r="F477">
            <v>20206.02</v>
          </cell>
          <cell r="G477">
            <v>0</v>
          </cell>
          <cell r="H477">
            <v>2</v>
          </cell>
          <cell r="I477">
            <v>0</v>
          </cell>
          <cell r="J477">
            <v>5746873.21</v>
          </cell>
          <cell r="K477">
            <v>20508737.059999999</v>
          </cell>
          <cell r="L477">
            <v>21051527.960000001</v>
          </cell>
          <cell r="M477">
            <v>0</v>
          </cell>
          <cell r="N477">
            <v>6289664.1100000003</v>
          </cell>
          <cell r="O477" t="str">
            <v>"Talab qilib olguncha" omonati</v>
          </cell>
        </row>
        <row r="478">
          <cell r="A478">
            <v>9</v>
          </cell>
          <cell r="B478">
            <v>214</v>
          </cell>
          <cell r="C478">
            <v>8533</v>
          </cell>
          <cell r="D478">
            <v>711.01</v>
          </cell>
          <cell r="E478">
            <v>14</v>
          </cell>
          <cell r="F478">
            <v>20206.02</v>
          </cell>
          <cell r="G478">
            <v>0</v>
          </cell>
          <cell r="H478">
            <v>2</v>
          </cell>
          <cell r="I478">
            <v>0</v>
          </cell>
          <cell r="J478">
            <v>4393519.97</v>
          </cell>
          <cell r="K478">
            <v>22200252.239999998</v>
          </cell>
          <cell r="L478">
            <v>23326007.390000001</v>
          </cell>
          <cell r="M478">
            <v>0</v>
          </cell>
          <cell r="N478">
            <v>5519275.1200000001</v>
          </cell>
          <cell r="O478" t="str">
            <v>"Talab qilib olguncha" omonati</v>
          </cell>
        </row>
        <row r="479">
          <cell r="A479">
            <v>9</v>
          </cell>
          <cell r="B479">
            <v>214</v>
          </cell>
          <cell r="C479">
            <v>8659</v>
          </cell>
          <cell r="D479">
            <v>711.01</v>
          </cell>
          <cell r="E479">
            <v>14</v>
          </cell>
          <cell r="F479">
            <v>20206.02</v>
          </cell>
          <cell r="G479">
            <v>0</v>
          </cell>
          <cell r="H479">
            <v>2</v>
          </cell>
          <cell r="I479">
            <v>0</v>
          </cell>
          <cell r="J479">
            <v>7581891.4900000002</v>
          </cell>
          <cell r="K479">
            <v>48400022.450000003</v>
          </cell>
          <cell r="L479">
            <v>51081940.43</v>
          </cell>
          <cell r="M479">
            <v>0</v>
          </cell>
          <cell r="N479">
            <v>10263809.470000001</v>
          </cell>
          <cell r="O479" t="str">
            <v>"Talab qilib olguncha" omonati</v>
          </cell>
        </row>
        <row r="480">
          <cell r="A480">
            <v>9</v>
          </cell>
          <cell r="B480">
            <v>214</v>
          </cell>
          <cell r="C480">
            <v>7783</v>
          </cell>
          <cell r="D480">
            <v>711.02</v>
          </cell>
          <cell r="E480">
            <v>14</v>
          </cell>
          <cell r="F480">
            <v>20206.03</v>
          </cell>
          <cell r="G480">
            <v>0</v>
          </cell>
          <cell r="H480">
            <v>2</v>
          </cell>
          <cell r="I480">
            <v>0</v>
          </cell>
          <cell r="J480">
            <v>392.61</v>
          </cell>
          <cell r="K480">
            <v>0</v>
          </cell>
          <cell r="L480">
            <v>0</v>
          </cell>
          <cell r="M480">
            <v>0</v>
          </cell>
          <cell r="N480">
            <v>392.61</v>
          </cell>
          <cell r="O480" t="str">
            <v>40 foizli kompensatsiyasi</v>
          </cell>
        </row>
        <row r="481">
          <cell r="A481">
            <v>9</v>
          </cell>
          <cell r="B481">
            <v>214</v>
          </cell>
          <cell r="C481">
            <v>7948</v>
          </cell>
          <cell r="D481">
            <v>711.02</v>
          </cell>
          <cell r="E481">
            <v>14</v>
          </cell>
          <cell r="F481">
            <v>20206.03</v>
          </cell>
          <cell r="G481">
            <v>0</v>
          </cell>
          <cell r="H481">
            <v>2</v>
          </cell>
          <cell r="I481">
            <v>0</v>
          </cell>
          <cell r="J481">
            <v>5207.28</v>
          </cell>
          <cell r="K481">
            <v>0</v>
          </cell>
          <cell r="L481">
            <v>0</v>
          </cell>
          <cell r="M481">
            <v>0</v>
          </cell>
          <cell r="N481">
            <v>5207.28</v>
          </cell>
          <cell r="O481" t="str">
            <v>40 foizli kompensatsiyasi</v>
          </cell>
        </row>
        <row r="482">
          <cell r="A482">
            <v>9</v>
          </cell>
          <cell r="B482">
            <v>214</v>
          </cell>
          <cell r="C482">
            <v>8002</v>
          </cell>
          <cell r="D482">
            <v>711.02</v>
          </cell>
          <cell r="E482">
            <v>14</v>
          </cell>
          <cell r="F482">
            <v>20206.03</v>
          </cell>
          <cell r="G482">
            <v>0</v>
          </cell>
          <cell r="H482">
            <v>2</v>
          </cell>
          <cell r="I482">
            <v>0</v>
          </cell>
          <cell r="J482">
            <v>4121.7</v>
          </cell>
          <cell r="K482">
            <v>0</v>
          </cell>
          <cell r="L482">
            <v>0</v>
          </cell>
          <cell r="M482">
            <v>0</v>
          </cell>
          <cell r="N482">
            <v>4121.7</v>
          </cell>
          <cell r="O482" t="str">
            <v>40 foizli kompensatsiyasi</v>
          </cell>
        </row>
        <row r="483">
          <cell r="A483">
            <v>9</v>
          </cell>
          <cell r="B483">
            <v>214</v>
          </cell>
          <cell r="C483">
            <v>8104</v>
          </cell>
          <cell r="D483">
            <v>711.02</v>
          </cell>
          <cell r="E483">
            <v>14</v>
          </cell>
          <cell r="F483">
            <v>20206.03</v>
          </cell>
          <cell r="G483">
            <v>0</v>
          </cell>
          <cell r="H483">
            <v>2</v>
          </cell>
          <cell r="I483">
            <v>0</v>
          </cell>
          <cell r="J483">
            <v>5750.32</v>
          </cell>
          <cell r="K483">
            <v>0</v>
          </cell>
          <cell r="L483">
            <v>0</v>
          </cell>
          <cell r="M483">
            <v>0</v>
          </cell>
          <cell r="N483">
            <v>5750.32</v>
          </cell>
          <cell r="O483" t="str">
            <v>40 foizli kompensatsiyasi</v>
          </cell>
        </row>
        <row r="484">
          <cell r="A484">
            <v>9</v>
          </cell>
          <cell r="B484">
            <v>214</v>
          </cell>
          <cell r="C484">
            <v>8137</v>
          </cell>
          <cell r="D484">
            <v>711.02</v>
          </cell>
          <cell r="E484">
            <v>14</v>
          </cell>
          <cell r="F484">
            <v>20206.03</v>
          </cell>
          <cell r="G484">
            <v>0</v>
          </cell>
          <cell r="H484">
            <v>2</v>
          </cell>
          <cell r="I484">
            <v>0</v>
          </cell>
          <cell r="J484">
            <v>4133.16</v>
          </cell>
          <cell r="K484">
            <v>0</v>
          </cell>
          <cell r="L484">
            <v>0</v>
          </cell>
          <cell r="M484">
            <v>0</v>
          </cell>
          <cell r="N484">
            <v>4133.16</v>
          </cell>
          <cell r="O484" t="str">
            <v>40 foizli kompensatsiyasi</v>
          </cell>
        </row>
        <row r="485">
          <cell r="A485">
            <v>9</v>
          </cell>
          <cell r="B485">
            <v>214</v>
          </cell>
          <cell r="C485">
            <v>8298</v>
          </cell>
          <cell r="D485">
            <v>711.02</v>
          </cell>
          <cell r="E485">
            <v>14</v>
          </cell>
          <cell r="F485">
            <v>20206.03</v>
          </cell>
          <cell r="G485">
            <v>0</v>
          </cell>
          <cell r="H485">
            <v>2</v>
          </cell>
          <cell r="I485">
            <v>0</v>
          </cell>
          <cell r="J485">
            <v>2024.11</v>
          </cell>
          <cell r="K485">
            <v>0</v>
          </cell>
          <cell r="L485">
            <v>0</v>
          </cell>
          <cell r="M485">
            <v>0</v>
          </cell>
          <cell r="N485">
            <v>2024.11</v>
          </cell>
          <cell r="O485" t="str">
            <v>40 foizli kompensatsiyasi</v>
          </cell>
        </row>
        <row r="486">
          <cell r="A486">
            <v>9</v>
          </cell>
          <cell r="B486">
            <v>214</v>
          </cell>
          <cell r="C486">
            <v>8659</v>
          </cell>
          <cell r="D486">
            <v>711.02</v>
          </cell>
          <cell r="E486">
            <v>14</v>
          </cell>
          <cell r="F486">
            <v>20206.03</v>
          </cell>
          <cell r="G486">
            <v>0</v>
          </cell>
          <cell r="H486">
            <v>2</v>
          </cell>
          <cell r="I486">
            <v>0</v>
          </cell>
          <cell r="J486">
            <v>1179.07</v>
          </cell>
          <cell r="K486">
            <v>370.77</v>
          </cell>
          <cell r="L486">
            <v>0</v>
          </cell>
          <cell r="M486">
            <v>0</v>
          </cell>
          <cell r="N486">
            <v>808.3</v>
          </cell>
          <cell r="O486" t="str">
            <v>40 foizli kompensatsiyasi</v>
          </cell>
        </row>
        <row r="487">
          <cell r="A487">
            <v>9</v>
          </cell>
          <cell r="B487">
            <v>214</v>
          </cell>
          <cell r="C487">
            <v>7783</v>
          </cell>
          <cell r="D487">
            <v>711.03</v>
          </cell>
          <cell r="E487">
            <v>14</v>
          </cell>
          <cell r="F487">
            <v>20206.04</v>
          </cell>
          <cell r="G487">
            <v>0</v>
          </cell>
          <cell r="H487">
            <v>2</v>
          </cell>
          <cell r="I487">
            <v>0</v>
          </cell>
          <cell r="J487">
            <v>141.27000000000001</v>
          </cell>
          <cell r="K487">
            <v>0</v>
          </cell>
          <cell r="L487">
            <v>0</v>
          </cell>
          <cell r="M487">
            <v>0</v>
          </cell>
          <cell r="N487">
            <v>141.27000000000001</v>
          </cell>
          <cell r="O487" t="str">
            <v>Спец.счета по Госзайму 1982 г</v>
          </cell>
        </row>
        <row r="488">
          <cell r="A488">
            <v>9</v>
          </cell>
          <cell r="B488">
            <v>214</v>
          </cell>
          <cell r="C488">
            <v>7948</v>
          </cell>
          <cell r="D488">
            <v>711.03</v>
          </cell>
          <cell r="E488">
            <v>14</v>
          </cell>
          <cell r="F488">
            <v>20206.04</v>
          </cell>
          <cell r="G488">
            <v>0</v>
          </cell>
          <cell r="H488">
            <v>2</v>
          </cell>
          <cell r="I488">
            <v>0</v>
          </cell>
          <cell r="J488">
            <v>127.19</v>
          </cell>
          <cell r="K488">
            <v>0</v>
          </cell>
          <cell r="L488">
            <v>0</v>
          </cell>
          <cell r="M488">
            <v>0</v>
          </cell>
          <cell r="N488">
            <v>127.19</v>
          </cell>
          <cell r="O488" t="str">
            <v>Спец.счета по Госзайму 1982 г</v>
          </cell>
        </row>
        <row r="489">
          <cell r="A489">
            <v>9</v>
          </cell>
          <cell r="B489">
            <v>214</v>
          </cell>
          <cell r="C489">
            <v>8002</v>
          </cell>
          <cell r="D489">
            <v>711.03</v>
          </cell>
          <cell r="E489">
            <v>14</v>
          </cell>
          <cell r="F489">
            <v>20206.04</v>
          </cell>
          <cell r="G489">
            <v>0</v>
          </cell>
          <cell r="H489">
            <v>2</v>
          </cell>
          <cell r="I489">
            <v>0</v>
          </cell>
          <cell r="J489">
            <v>5.54</v>
          </cell>
          <cell r="K489">
            <v>0</v>
          </cell>
          <cell r="L489">
            <v>0</v>
          </cell>
          <cell r="M489">
            <v>0</v>
          </cell>
          <cell r="N489">
            <v>5.54</v>
          </cell>
          <cell r="O489" t="str">
            <v>Спец.счета по Госзайму 1982 г</v>
          </cell>
        </row>
        <row r="490">
          <cell r="A490">
            <v>9</v>
          </cell>
          <cell r="B490">
            <v>214</v>
          </cell>
          <cell r="C490">
            <v>8104</v>
          </cell>
          <cell r="D490">
            <v>711.03</v>
          </cell>
          <cell r="E490">
            <v>14</v>
          </cell>
          <cell r="F490">
            <v>20206.04</v>
          </cell>
          <cell r="G490">
            <v>0</v>
          </cell>
          <cell r="H490">
            <v>2</v>
          </cell>
          <cell r="I490">
            <v>0</v>
          </cell>
          <cell r="J490">
            <v>46.56</v>
          </cell>
          <cell r="K490">
            <v>0</v>
          </cell>
          <cell r="L490">
            <v>0</v>
          </cell>
          <cell r="M490">
            <v>0</v>
          </cell>
          <cell r="N490">
            <v>46.56</v>
          </cell>
          <cell r="O490" t="str">
            <v>Спец.счета по Госзайму 1982 г</v>
          </cell>
        </row>
        <row r="491">
          <cell r="A491">
            <v>9</v>
          </cell>
          <cell r="B491">
            <v>214</v>
          </cell>
          <cell r="C491">
            <v>8137</v>
          </cell>
          <cell r="D491">
            <v>711.03</v>
          </cell>
          <cell r="E491">
            <v>14</v>
          </cell>
          <cell r="F491">
            <v>20206.04</v>
          </cell>
          <cell r="G491">
            <v>0</v>
          </cell>
          <cell r="H491">
            <v>2</v>
          </cell>
          <cell r="I491">
            <v>0</v>
          </cell>
          <cell r="J491">
            <v>29.53</v>
          </cell>
          <cell r="K491">
            <v>0</v>
          </cell>
          <cell r="L491">
            <v>0.56000000000000005</v>
          </cell>
          <cell r="M491">
            <v>0</v>
          </cell>
          <cell r="N491">
            <v>30.09</v>
          </cell>
          <cell r="O491" t="str">
            <v>Спец.счета по Госзайму 1982 г</v>
          </cell>
        </row>
        <row r="492">
          <cell r="A492">
            <v>9</v>
          </cell>
          <cell r="B492">
            <v>214</v>
          </cell>
          <cell r="C492">
            <v>8298</v>
          </cell>
          <cell r="D492">
            <v>711.03</v>
          </cell>
          <cell r="E492">
            <v>14</v>
          </cell>
          <cell r="F492">
            <v>20206.04</v>
          </cell>
          <cell r="G492">
            <v>0</v>
          </cell>
          <cell r="H492">
            <v>2</v>
          </cell>
          <cell r="I492">
            <v>0</v>
          </cell>
          <cell r="J492">
            <v>93.77</v>
          </cell>
          <cell r="K492">
            <v>0</v>
          </cell>
          <cell r="L492">
            <v>0</v>
          </cell>
          <cell r="M492">
            <v>0</v>
          </cell>
          <cell r="N492">
            <v>93.77</v>
          </cell>
          <cell r="O492" t="str">
            <v>Спец.счета по Госзайму 1982 г</v>
          </cell>
        </row>
        <row r="493">
          <cell r="A493">
            <v>9</v>
          </cell>
          <cell r="B493">
            <v>214</v>
          </cell>
          <cell r="C493">
            <v>8659</v>
          </cell>
          <cell r="D493">
            <v>711.03</v>
          </cell>
          <cell r="E493">
            <v>14</v>
          </cell>
          <cell r="F493">
            <v>20206.04</v>
          </cell>
          <cell r="G493">
            <v>0</v>
          </cell>
          <cell r="H493">
            <v>2</v>
          </cell>
          <cell r="I493">
            <v>0</v>
          </cell>
          <cell r="J493">
            <v>39.130000000000003</v>
          </cell>
          <cell r="K493">
            <v>16.34</v>
          </cell>
          <cell r="L493">
            <v>0</v>
          </cell>
          <cell r="M493">
            <v>0</v>
          </cell>
          <cell r="N493">
            <v>22.79</v>
          </cell>
          <cell r="O493" t="str">
            <v>Спец.счета по Госзайму 1982 г</v>
          </cell>
        </row>
        <row r="494">
          <cell r="A494">
            <v>9</v>
          </cell>
          <cell r="B494">
            <v>214</v>
          </cell>
          <cell r="C494">
            <v>3563</v>
          </cell>
          <cell r="D494">
            <v>711.06</v>
          </cell>
          <cell r="E494">
            <v>14</v>
          </cell>
          <cell r="F494">
            <v>20606.03</v>
          </cell>
          <cell r="G494">
            <v>0</v>
          </cell>
          <cell r="H494">
            <v>2</v>
          </cell>
          <cell r="I494">
            <v>0</v>
          </cell>
          <cell r="J494">
            <v>242041.38</v>
          </cell>
          <cell r="K494">
            <v>11373.48</v>
          </cell>
          <cell r="L494">
            <v>1385.8</v>
          </cell>
          <cell r="M494">
            <v>0</v>
          </cell>
          <cell r="N494">
            <v>232053.7</v>
          </cell>
          <cell r="O494" t="str">
            <v>Muddati 1 yildan 3 yilgacha bo`lgan muddatli-shartli omonati</v>
          </cell>
        </row>
        <row r="495">
          <cell r="A495">
            <v>9</v>
          </cell>
          <cell r="B495">
            <v>214</v>
          </cell>
          <cell r="C495">
            <v>5996</v>
          </cell>
          <cell r="D495">
            <v>711.06</v>
          </cell>
          <cell r="E495">
            <v>14</v>
          </cell>
          <cell r="F495">
            <v>20606.03</v>
          </cell>
          <cell r="G495">
            <v>0</v>
          </cell>
          <cell r="H495">
            <v>2</v>
          </cell>
          <cell r="I495">
            <v>0</v>
          </cell>
          <cell r="J495">
            <v>69747.570000000007</v>
          </cell>
          <cell r="K495">
            <v>5638.46</v>
          </cell>
          <cell r="L495">
            <v>113.76</v>
          </cell>
          <cell r="M495">
            <v>0</v>
          </cell>
          <cell r="N495">
            <v>64222.87</v>
          </cell>
          <cell r="O495" t="str">
            <v>Muddati 1 yildan 3 yilgacha bo`lgan muddatli-shartli omonati</v>
          </cell>
        </row>
        <row r="496">
          <cell r="A496">
            <v>9</v>
          </cell>
          <cell r="B496">
            <v>214</v>
          </cell>
          <cell r="C496">
            <v>7783</v>
          </cell>
          <cell r="D496">
            <v>711.06</v>
          </cell>
          <cell r="E496">
            <v>14</v>
          </cell>
          <cell r="F496">
            <v>20606.03</v>
          </cell>
          <cell r="G496">
            <v>0</v>
          </cell>
          <cell r="H496">
            <v>2</v>
          </cell>
          <cell r="I496">
            <v>0</v>
          </cell>
          <cell r="J496">
            <v>329549.19</v>
          </cell>
          <cell r="K496">
            <v>209.9</v>
          </cell>
          <cell r="L496">
            <v>13.46</v>
          </cell>
          <cell r="M496">
            <v>0</v>
          </cell>
          <cell r="N496">
            <v>329352.75</v>
          </cell>
          <cell r="O496" t="str">
            <v>Muddati 1 yildan 3 yilgacha bo`lgan muddatli-shartli omonati</v>
          </cell>
        </row>
        <row r="497">
          <cell r="A497">
            <v>9</v>
          </cell>
          <cell r="B497">
            <v>214</v>
          </cell>
          <cell r="C497">
            <v>7845</v>
          </cell>
          <cell r="D497">
            <v>711.06</v>
          </cell>
          <cell r="E497">
            <v>14</v>
          </cell>
          <cell r="F497">
            <v>20606.03</v>
          </cell>
          <cell r="G497">
            <v>0</v>
          </cell>
          <cell r="H497">
            <v>2</v>
          </cell>
          <cell r="I497">
            <v>0</v>
          </cell>
          <cell r="J497">
            <v>72176.259999999995</v>
          </cell>
          <cell r="K497">
            <v>6900</v>
          </cell>
          <cell r="L497">
            <v>21400</v>
          </cell>
          <cell r="M497">
            <v>0</v>
          </cell>
          <cell r="N497">
            <v>86676.26</v>
          </cell>
          <cell r="O497" t="str">
            <v>Muddati 1 yildan 3 yilgacha bo`lgan muddatli-shartli omonati</v>
          </cell>
        </row>
        <row r="498">
          <cell r="A498">
            <v>9</v>
          </cell>
          <cell r="B498">
            <v>214</v>
          </cell>
          <cell r="C498">
            <v>7948</v>
          </cell>
          <cell r="D498">
            <v>711.06</v>
          </cell>
          <cell r="E498">
            <v>14</v>
          </cell>
          <cell r="F498">
            <v>20606.03</v>
          </cell>
          <cell r="G498">
            <v>0</v>
          </cell>
          <cell r="H498">
            <v>2</v>
          </cell>
          <cell r="I498">
            <v>0</v>
          </cell>
          <cell r="J498">
            <v>12148.34</v>
          </cell>
          <cell r="K498">
            <v>21.37</v>
          </cell>
          <cell r="L498">
            <v>0.38</v>
          </cell>
          <cell r="M498">
            <v>0</v>
          </cell>
          <cell r="N498">
            <v>12127.35</v>
          </cell>
          <cell r="O498" t="str">
            <v>Muddati 1 yildan 3 yilgacha bo`lgan muddatli-shartli omonati</v>
          </cell>
        </row>
        <row r="499">
          <cell r="A499">
            <v>9</v>
          </cell>
          <cell r="B499">
            <v>214</v>
          </cell>
          <cell r="C499">
            <v>8002</v>
          </cell>
          <cell r="D499">
            <v>711.06</v>
          </cell>
          <cell r="E499">
            <v>14</v>
          </cell>
          <cell r="F499">
            <v>20606.03</v>
          </cell>
          <cell r="G499">
            <v>0</v>
          </cell>
          <cell r="H499">
            <v>2</v>
          </cell>
          <cell r="I499">
            <v>0</v>
          </cell>
          <cell r="J499">
            <v>125400.1</v>
          </cell>
          <cell r="K499">
            <v>0</v>
          </cell>
          <cell r="L499">
            <v>0</v>
          </cell>
          <cell r="M499">
            <v>0</v>
          </cell>
          <cell r="N499">
            <v>125400.1</v>
          </cell>
          <cell r="O499" t="str">
            <v>Muddati 1 yildan 3 yilgacha bo`lgan muddatli-shartli omonati</v>
          </cell>
        </row>
        <row r="500">
          <cell r="A500">
            <v>9</v>
          </cell>
          <cell r="B500">
            <v>214</v>
          </cell>
          <cell r="C500">
            <v>8104</v>
          </cell>
          <cell r="D500">
            <v>711.06</v>
          </cell>
          <cell r="E500">
            <v>14</v>
          </cell>
          <cell r="F500">
            <v>20606.03</v>
          </cell>
          <cell r="G500">
            <v>0</v>
          </cell>
          <cell r="H500">
            <v>2</v>
          </cell>
          <cell r="I500">
            <v>0</v>
          </cell>
          <cell r="J500">
            <v>33480.97</v>
          </cell>
          <cell r="K500">
            <v>9900</v>
          </cell>
          <cell r="L500">
            <v>9909.34</v>
          </cell>
          <cell r="M500">
            <v>0</v>
          </cell>
          <cell r="N500">
            <v>33490.31</v>
          </cell>
          <cell r="O500" t="str">
            <v>Muddati 1 yildan 3 yilgacha bo`lgan muddatli-shartli omonati</v>
          </cell>
        </row>
        <row r="501">
          <cell r="A501">
            <v>9</v>
          </cell>
          <cell r="B501">
            <v>214</v>
          </cell>
          <cell r="C501">
            <v>8137</v>
          </cell>
          <cell r="D501">
            <v>711.06</v>
          </cell>
          <cell r="E501">
            <v>14</v>
          </cell>
          <cell r="F501">
            <v>20606.03</v>
          </cell>
          <cell r="G501">
            <v>0</v>
          </cell>
          <cell r="H501">
            <v>2</v>
          </cell>
          <cell r="I501">
            <v>0</v>
          </cell>
          <cell r="J501">
            <v>1269</v>
          </cell>
          <cell r="K501">
            <v>0</v>
          </cell>
          <cell r="L501">
            <v>0</v>
          </cell>
          <cell r="M501">
            <v>0</v>
          </cell>
          <cell r="N501">
            <v>1269</v>
          </cell>
          <cell r="O501" t="str">
            <v>Muddati 1 yildan 3 yilgacha bo`lgan muddatli-shartli omonati</v>
          </cell>
        </row>
        <row r="502">
          <cell r="A502">
            <v>9</v>
          </cell>
          <cell r="B502">
            <v>214</v>
          </cell>
          <cell r="C502">
            <v>8298</v>
          </cell>
          <cell r="D502">
            <v>711.06</v>
          </cell>
          <cell r="E502">
            <v>14</v>
          </cell>
          <cell r="F502">
            <v>20606.03</v>
          </cell>
          <cell r="G502">
            <v>0</v>
          </cell>
          <cell r="H502">
            <v>2</v>
          </cell>
          <cell r="I502">
            <v>0</v>
          </cell>
          <cell r="J502">
            <v>16036.37</v>
          </cell>
          <cell r="K502">
            <v>891.44</v>
          </cell>
          <cell r="L502">
            <v>41.1</v>
          </cell>
          <cell r="M502">
            <v>0</v>
          </cell>
          <cell r="N502">
            <v>15186.03</v>
          </cell>
          <cell r="O502" t="str">
            <v>Muddati 1 yildan 3 yilgacha bo`lgan muddatli-shartli omonati</v>
          </cell>
        </row>
        <row r="503">
          <cell r="A503">
            <v>9</v>
          </cell>
          <cell r="B503">
            <v>214</v>
          </cell>
          <cell r="C503">
            <v>8533</v>
          </cell>
          <cell r="D503">
            <v>711.06</v>
          </cell>
          <cell r="E503">
            <v>14</v>
          </cell>
          <cell r="F503">
            <v>20606.03</v>
          </cell>
          <cell r="G503">
            <v>0</v>
          </cell>
          <cell r="H503">
            <v>2</v>
          </cell>
          <cell r="I503">
            <v>0</v>
          </cell>
          <cell r="J503">
            <v>2498.17</v>
          </cell>
          <cell r="K503">
            <v>0</v>
          </cell>
          <cell r="L503">
            <v>0</v>
          </cell>
          <cell r="M503">
            <v>0</v>
          </cell>
          <cell r="N503">
            <v>2498.17</v>
          </cell>
          <cell r="O503" t="str">
            <v>Muddati 1 yildan 3 yilgacha bo`lgan muddatli-shartli omonati</v>
          </cell>
        </row>
        <row r="504">
          <cell r="A504">
            <v>9</v>
          </cell>
          <cell r="B504">
            <v>214</v>
          </cell>
          <cell r="C504">
            <v>8659</v>
          </cell>
          <cell r="D504">
            <v>711.06</v>
          </cell>
          <cell r="E504">
            <v>14</v>
          </cell>
          <cell r="F504">
            <v>20606.03</v>
          </cell>
          <cell r="G504">
            <v>0</v>
          </cell>
          <cell r="H504">
            <v>2</v>
          </cell>
          <cell r="I504">
            <v>0</v>
          </cell>
          <cell r="J504">
            <v>65500.2</v>
          </cell>
          <cell r="K504">
            <v>22894.09</v>
          </cell>
          <cell r="L504">
            <v>0.06</v>
          </cell>
          <cell r="M504">
            <v>0</v>
          </cell>
          <cell r="N504">
            <v>42606.17</v>
          </cell>
          <cell r="O504" t="str">
            <v>Muddati 1 yildan 3 yilgacha bo`lgan muddatli-shartli omonati</v>
          </cell>
        </row>
        <row r="505">
          <cell r="A505">
            <v>9</v>
          </cell>
          <cell r="B505">
            <v>214</v>
          </cell>
          <cell r="C505">
            <v>3563</v>
          </cell>
          <cell r="D505">
            <v>711.07</v>
          </cell>
          <cell r="E505">
            <v>14</v>
          </cell>
          <cell r="F505">
            <v>20606.04</v>
          </cell>
          <cell r="G505">
            <v>0</v>
          </cell>
          <cell r="H505">
            <v>2</v>
          </cell>
          <cell r="I505">
            <v>0</v>
          </cell>
          <cell r="J505">
            <v>525095.80000000005</v>
          </cell>
          <cell r="K505">
            <v>55196.82</v>
          </cell>
          <cell r="L505">
            <v>13441.06</v>
          </cell>
          <cell r="M505">
            <v>0</v>
          </cell>
          <cell r="N505">
            <v>483340.04</v>
          </cell>
          <cell r="O505" t="str">
            <v>Muddati 3 yildan 5 yilgacha bo`lgan muddatli-shartli omonati</v>
          </cell>
        </row>
        <row r="506">
          <cell r="A506">
            <v>9</v>
          </cell>
          <cell r="B506">
            <v>214</v>
          </cell>
          <cell r="C506">
            <v>5996</v>
          </cell>
          <cell r="D506">
            <v>711.07</v>
          </cell>
          <cell r="E506">
            <v>14</v>
          </cell>
          <cell r="F506">
            <v>20606.04</v>
          </cell>
          <cell r="G506">
            <v>0</v>
          </cell>
          <cell r="H506">
            <v>2</v>
          </cell>
          <cell r="I506">
            <v>0</v>
          </cell>
          <cell r="J506">
            <v>41229.82</v>
          </cell>
          <cell r="K506">
            <v>659.31</v>
          </cell>
          <cell r="L506">
            <v>145.04</v>
          </cell>
          <cell r="M506">
            <v>0</v>
          </cell>
          <cell r="N506">
            <v>40715.550000000003</v>
          </cell>
          <cell r="O506" t="str">
            <v>Muddati 3 yildan 5 yilgacha bo`lgan muddatli-shartli omonati</v>
          </cell>
        </row>
        <row r="507">
          <cell r="A507">
            <v>9</v>
          </cell>
          <cell r="B507">
            <v>214</v>
          </cell>
          <cell r="C507">
            <v>7783</v>
          </cell>
          <cell r="D507">
            <v>711.07</v>
          </cell>
          <cell r="E507">
            <v>14</v>
          </cell>
          <cell r="F507">
            <v>20606.04</v>
          </cell>
          <cell r="G507">
            <v>0</v>
          </cell>
          <cell r="H507">
            <v>2</v>
          </cell>
          <cell r="I507">
            <v>0</v>
          </cell>
          <cell r="J507">
            <v>70708.789999999994</v>
          </cell>
          <cell r="K507">
            <v>0</v>
          </cell>
          <cell r="L507">
            <v>0</v>
          </cell>
          <cell r="M507">
            <v>0</v>
          </cell>
          <cell r="N507">
            <v>70708.789999999994</v>
          </cell>
          <cell r="O507" t="str">
            <v>Muddati 3 yildan 5 yilgacha bo`lgan muddatli-shartli omonati</v>
          </cell>
        </row>
        <row r="508">
          <cell r="A508">
            <v>9</v>
          </cell>
          <cell r="B508">
            <v>214</v>
          </cell>
          <cell r="C508">
            <v>7845</v>
          </cell>
          <cell r="D508">
            <v>711.07</v>
          </cell>
          <cell r="E508">
            <v>14</v>
          </cell>
          <cell r="F508">
            <v>20606.04</v>
          </cell>
          <cell r="G508">
            <v>0</v>
          </cell>
          <cell r="H508">
            <v>2</v>
          </cell>
          <cell r="I508">
            <v>0</v>
          </cell>
          <cell r="J508">
            <v>296887.09999999998</v>
          </cell>
          <cell r="K508">
            <v>72488.52</v>
          </cell>
          <cell r="L508">
            <v>354.51</v>
          </cell>
          <cell r="M508">
            <v>0</v>
          </cell>
          <cell r="N508">
            <v>224753.09</v>
          </cell>
          <cell r="O508" t="str">
            <v>Muddati 3 yildan 5 yilgacha bo`lgan muddatli-shartli omonati</v>
          </cell>
        </row>
        <row r="509">
          <cell r="A509">
            <v>9</v>
          </cell>
          <cell r="B509">
            <v>214</v>
          </cell>
          <cell r="C509">
            <v>7948</v>
          </cell>
          <cell r="D509">
            <v>711.07</v>
          </cell>
          <cell r="E509">
            <v>14</v>
          </cell>
          <cell r="F509">
            <v>20606.04</v>
          </cell>
          <cell r="G509">
            <v>0</v>
          </cell>
          <cell r="H509">
            <v>2</v>
          </cell>
          <cell r="I509">
            <v>0</v>
          </cell>
          <cell r="J509">
            <v>6733.36</v>
          </cell>
          <cell r="K509">
            <v>0</v>
          </cell>
          <cell r="L509">
            <v>0</v>
          </cell>
          <cell r="M509">
            <v>0</v>
          </cell>
          <cell r="N509">
            <v>6733.36</v>
          </cell>
          <cell r="O509" t="str">
            <v>Muddati 3 yildan 5 yilgacha bo`lgan muddatli-shartli omonati</v>
          </cell>
        </row>
        <row r="510">
          <cell r="A510">
            <v>9</v>
          </cell>
          <cell r="B510">
            <v>214</v>
          </cell>
          <cell r="C510">
            <v>8002</v>
          </cell>
          <cell r="D510">
            <v>711.07</v>
          </cell>
          <cell r="E510">
            <v>14</v>
          </cell>
          <cell r="F510">
            <v>20606.04</v>
          </cell>
          <cell r="G510">
            <v>0</v>
          </cell>
          <cell r="H510">
            <v>2</v>
          </cell>
          <cell r="I510">
            <v>0</v>
          </cell>
          <cell r="J510">
            <v>21305.24</v>
          </cell>
          <cell r="K510">
            <v>0</v>
          </cell>
          <cell r="L510">
            <v>0</v>
          </cell>
          <cell r="M510">
            <v>0</v>
          </cell>
          <cell r="N510">
            <v>21305.24</v>
          </cell>
          <cell r="O510" t="str">
            <v>Muddati 3 yildan 5 yilgacha bo`lgan muddatli-shartli omonati</v>
          </cell>
        </row>
        <row r="511">
          <cell r="A511">
            <v>9</v>
          </cell>
          <cell r="B511">
            <v>214</v>
          </cell>
          <cell r="C511">
            <v>8104</v>
          </cell>
          <cell r="D511">
            <v>711.07</v>
          </cell>
          <cell r="E511">
            <v>14</v>
          </cell>
          <cell r="F511">
            <v>20606.04</v>
          </cell>
          <cell r="G511">
            <v>0</v>
          </cell>
          <cell r="H511">
            <v>2</v>
          </cell>
          <cell r="I511">
            <v>0</v>
          </cell>
          <cell r="J511">
            <v>25442.97</v>
          </cell>
          <cell r="K511">
            <v>430.5</v>
          </cell>
          <cell r="L511">
            <v>584.19000000000005</v>
          </cell>
          <cell r="M511">
            <v>0</v>
          </cell>
          <cell r="N511">
            <v>25596.66</v>
          </cell>
          <cell r="O511" t="str">
            <v>Muddati 3 yildan 5 yilgacha bo`lgan muddatli-shartli omonati</v>
          </cell>
        </row>
        <row r="512">
          <cell r="A512">
            <v>9</v>
          </cell>
          <cell r="B512">
            <v>214</v>
          </cell>
          <cell r="C512">
            <v>8137</v>
          </cell>
          <cell r="D512">
            <v>711.07</v>
          </cell>
          <cell r="E512">
            <v>14</v>
          </cell>
          <cell r="F512">
            <v>20606.04</v>
          </cell>
          <cell r="G512">
            <v>0</v>
          </cell>
          <cell r="H512">
            <v>2</v>
          </cell>
          <cell r="I512">
            <v>0</v>
          </cell>
          <cell r="J512">
            <v>3011.29</v>
          </cell>
          <cell r="K512">
            <v>0</v>
          </cell>
          <cell r="L512">
            <v>0</v>
          </cell>
          <cell r="M512">
            <v>0</v>
          </cell>
          <cell r="N512">
            <v>3011.29</v>
          </cell>
          <cell r="O512" t="str">
            <v>Muddati 3 yildan 5 yilgacha bo`lgan muddatli-shartli omonati</v>
          </cell>
        </row>
        <row r="513">
          <cell r="A513">
            <v>9</v>
          </cell>
          <cell r="B513">
            <v>214</v>
          </cell>
          <cell r="C513">
            <v>8298</v>
          </cell>
          <cell r="D513">
            <v>711.07</v>
          </cell>
          <cell r="E513">
            <v>14</v>
          </cell>
          <cell r="F513">
            <v>20606.04</v>
          </cell>
          <cell r="G513">
            <v>0</v>
          </cell>
          <cell r="H513">
            <v>2</v>
          </cell>
          <cell r="I513">
            <v>0</v>
          </cell>
          <cell r="J513">
            <v>13142.86</v>
          </cell>
          <cell r="K513">
            <v>736.29</v>
          </cell>
          <cell r="L513">
            <v>70.12</v>
          </cell>
          <cell r="M513">
            <v>0</v>
          </cell>
          <cell r="N513">
            <v>12476.69</v>
          </cell>
          <cell r="O513" t="str">
            <v>Muddati 3 yildan 5 yilgacha bo`lgan muddatli-shartli omonati</v>
          </cell>
        </row>
        <row r="514">
          <cell r="A514">
            <v>9</v>
          </cell>
          <cell r="B514">
            <v>214</v>
          </cell>
          <cell r="C514">
            <v>8533</v>
          </cell>
          <cell r="D514">
            <v>711.07</v>
          </cell>
          <cell r="E514">
            <v>14</v>
          </cell>
          <cell r="F514">
            <v>20606.04</v>
          </cell>
          <cell r="G514">
            <v>0</v>
          </cell>
          <cell r="H514">
            <v>2</v>
          </cell>
          <cell r="I514">
            <v>0</v>
          </cell>
          <cell r="J514">
            <v>4350.8599999999997</v>
          </cell>
          <cell r="K514">
            <v>0</v>
          </cell>
          <cell r="L514">
            <v>0</v>
          </cell>
          <cell r="M514">
            <v>0</v>
          </cell>
          <cell r="N514">
            <v>4350.8599999999997</v>
          </cell>
          <cell r="O514" t="str">
            <v>Muddati 3 yildan 5 yilgacha bo`lgan muddatli-shartli omonati</v>
          </cell>
        </row>
        <row r="515">
          <cell r="A515">
            <v>9</v>
          </cell>
          <cell r="B515">
            <v>214</v>
          </cell>
          <cell r="C515">
            <v>8659</v>
          </cell>
          <cell r="D515">
            <v>711.07</v>
          </cell>
          <cell r="E515">
            <v>14</v>
          </cell>
          <cell r="F515">
            <v>20606.04</v>
          </cell>
          <cell r="G515">
            <v>0</v>
          </cell>
          <cell r="H515">
            <v>2</v>
          </cell>
          <cell r="I515">
            <v>0</v>
          </cell>
          <cell r="J515">
            <v>5867.78</v>
          </cell>
          <cell r="K515">
            <v>4283.2</v>
          </cell>
          <cell r="L515">
            <v>0</v>
          </cell>
          <cell r="M515">
            <v>0</v>
          </cell>
          <cell r="N515">
            <v>1584.58</v>
          </cell>
          <cell r="O515" t="str">
            <v>Muddati 3 yildan 5 yilgacha bo`lgan muddatli-shartli omonati</v>
          </cell>
        </row>
        <row r="516">
          <cell r="A516">
            <v>9</v>
          </cell>
          <cell r="B516">
            <v>214</v>
          </cell>
          <cell r="C516">
            <v>3563</v>
          </cell>
          <cell r="D516">
            <v>711.08</v>
          </cell>
          <cell r="E516">
            <v>14</v>
          </cell>
          <cell r="F516">
            <v>20606.05</v>
          </cell>
          <cell r="G516">
            <v>0</v>
          </cell>
          <cell r="H516">
            <v>2</v>
          </cell>
          <cell r="I516">
            <v>0</v>
          </cell>
          <cell r="J516">
            <v>1173856.54</v>
          </cell>
          <cell r="K516">
            <v>101061.9</v>
          </cell>
          <cell r="L516">
            <v>6470.79</v>
          </cell>
          <cell r="M516">
            <v>0</v>
          </cell>
          <cell r="N516">
            <v>1079265.43</v>
          </cell>
          <cell r="O516" t="str">
            <v>Muddati 5 yildan ortiq bo`lgan muddatli-shartli omonati</v>
          </cell>
        </row>
        <row r="517">
          <cell r="A517">
            <v>9</v>
          </cell>
          <cell r="B517">
            <v>214</v>
          </cell>
          <cell r="C517">
            <v>5996</v>
          </cell>
          <cell r="D517">
            <v>711.08</v>
          </cell>
          <cell r="E517">
            <v>14</v>
          </cell>
          <cell r="F517">
            <v>20606.05</v>
          </cell>
          <cell r="G517">
            <v>0</v>
          </cell>
          <cell r="H517">
            <v>2</v>
          </cell>
          <cell r="I517">
            <v>0</v>
          </cell>
          <cell r="J517">
            <v>1166321.8899999999</v>
          </cell>
          <cell r="K517">
            <v>46638.15</v>
          </cell>
          <cell r="L517">
            <v>24672.76</v>
          </cell>
          <cell r="M517">
            <v>0</v>
          </cell>
          <cell r="N517">
            <v>1144356.5</v>
          </cell>
          <cell r="O517" t="str">
            <v>Muddati 5 yildan ortiq bo`lgan muddatli-shartli omonati</v>
          </cell>
        </row>
        <row r="518">
          <cell r="A518">
            <v>9</v>
          </cell>
          <cell r="B518">
            <v>214</v>
          </cell>
          <cell r="C518">
            <v>7783</v>
          </cell>
          <cell r="D518">
            <v>711.08</v>
          </cell>
          <cell r="E518">
            <v>14</v>
          </cell>
          <cell r="F518">
            <v>20606.05</v>
          </cell>
          <cell r="G518">
            <v>0</v>
          </cell>
          <cell r="H518">
            <v>2</v>
          </cell>
          <cell r="I518">
            <v>0</v>
          </cell>
          <cell r="J518">
            <v>825998.93</v>
          </cell>
          <cell r="K518">
            <v>90968.55</v>
          </cell>
          <cell r="L518">
            <v>7922.5</v>
          </cell>
          <cell r="M518">
            <v>0</v>
          </cell>
          <cell r="N518">
            <v>742952.88</v>
          </cell>
          <cell r="O518" t="str">
            <v>Muddati 5 yildan ortiq bo`lgan muddatli-shartli omonati</v>
          </cell>
        </row>
        <row r="519">
          <cell r="A519">
            <v>9</v>
          </cell>
          <cell r="B519">
            <v>214</v>
          </cell>
          <cell r="C519">
            <v>7845</v>
          </cell>
          <cell r="D519">
            <v>711.08</v>
          </cell>
          <cell r="E519">
            <v>14</v>
          </cell>
          <cell r="F519">
            <v>20606.05</v>
          </cell>
          <cell r="G519">
            <v>0</v>
          </cell>
          <cell r="H519">
            <v>2</v>
          </cell>
          <cell r="I519">
            <v>0</v>
          </cell>
          <cell r="J519">
            <v>588517.44999999995</v>
          </cell>
          <cell r="K519">
            <v>11464.66</v>
          </cell>
          <cell r="L519">
            <v>16652.32</v>
          </cell>
          <cell r="M519">
            <v>0</v>
          </cell>
          <cell r="N519">
            <v>593705.11</v>
          </cell>
          <cell r="O519" t="str">
            <v>Muddati 5 yildan ortiq bo`lgan muddatli-shartli omonati</v>
          </cell>
        </row>
        <row r="520">
          <cell r="A520">
            <v>9</v>
          </cell>
          <cell r="B520">
            <v>214</v>
          </cell>
          <cell r="C520">
            <v>7948</v>
          </cell>
          <cell r="D520">
            <v>711.08</v>
          </cell>
          <cell r="E520">
            <v>14</v>
          </cell>
          <cell r="F520">
            <v>20606.05</v>
          </cell>
          <cell r="G520">
            <v>0</v>
          </cell>
          <cell r="H520">
            <v>2</v>
          </cell>
          <cell r="I520">
            <v>0</v>
          </cell>
          <cell r="J520">
            <v>514785.61</v>
          </cell>
          <cell r="K520">
            <v>40778.89</v>
          </cell>
          <cell r="L520">
            <v>2232.5300000000002</v>
          </cell>
          <cell r="M520">
            <v>0</v>
          </cell>
          <cell r="N520">
            <v>476239.25</v>
          </cell>
          <cell r="O520" t="str">
            <v>Muddati 5 yildan ortiq bo`lgan muddatli-shartli omonati</v>
          </cell>
        </row>
        <row r="521">
          <cell r="A521">
            <v>9</v>
          </cell>
          <cell r="B521">
            <v>214</v>
          </cell>
          <cell r="C521">
            <v>8002</v>
          </cell>
          <cell r="D521">
            <v>711.08</v>
          </cell>
          <cell r="E521">
            <v>14</v>
          </cell>
          <cell r="F521">
            <v>20606.05</v>
          </cell>
          <cell r="G521">
            <v>0</v>
          </cell>
          <cell r="H521">
            <v>2</v>
          </cell>
          <cell r="I521">
            <v>0</v>
          </cell>
          <cell r="J521">
            <v>1132105.6399999999</v>
          </cell>
          <cell r="K521">
            <v>78885.570000000007</v>
          </cell>
          <cell r="L521">
            <v>44420.12</v>
          </cell>
          <cell r="M521">
            <v>0</v>
          </cell>
          <cell r="N521">
            <v>1097640.19</v>
          </cell>
          <cell r="O521" t="str">
            <v>Muddati 5 yildan ortiq bo`lgan muddatli-shartli omonati</v>
          </cell>
        </row>
        <row r="522">
          <cell r="A522">
            <v>9</v>
          </cell>
          <cell r="B522">
            <v>214</v>
          </cell>
          <cell r="C522">
            <v>8104</v>
          </cell>
          <cell r="D522">
            <v>711.08</v>
          </cell>
          <cell r="E522">
            <v>14</v>
          </cell>
          <cell r="F522">
            <v>20606.05</v>
          </cell>
          <cell r="G522">
            <v>0</v>
          </cell>
          <cell r="H522">
            <v>2</v>
          </cell>
          <cell r="I522">
            <v>0</v>
          </cell>
          <cell r="J522">
            <v>1050048.6499999999</v>
          </cell>
          <cell r="K522">
            <v>73310.600000000006</v>
          </cell>
          <cell r="L522">
            <v>3833.5</v>
          </cell>
          <cell r="M522">
            <v>0</v>
          </cell>
          <cell r="N522">
            <v>980571.55</v>
          </cell>
          <cell r="O522" t="str">
            <v>Muddati 5 yildan ortiq bo`lgan muddatli-shartli omonati</v>
          </cell>
        </row>
        <row r="523">
          <cell r="A523">
            <v>9</v>
          </cell>
          <cell r="B523">
            <v>214</v>
          </cell>
          <cell r="C523">
            <v>8137</v>
          </cell>
          <cell r="D523">
            <v>711.08</v>
          </cell>
          <cell r="E523">
            <v>14</v>
          </cell>
          <cell r="F523">
            <v>20606.05</v>
          </cell>
          <cell r="G523">
            <v>0</v>
          </cell>
          <cell r="H523">
            <v>2</v>
          </cell>
          <cell r="I523">
            <v>0</v>
          </cell>
          <cell r="J523">
            <v>312398.21000000002</v>
          </cell>
          <cell r="K523">
            <v>11988.54</v>
          </cell>
          <cell r="L523">
            <v>1371.32</v>
          </cell>
          <cell r="M523">
            <v>0</v>
          </cell>
          <cell r="N523">
            <v>301780.99</v>
          </cell>
          <cell r="O523" t="str">
            <v>Muddati 5 yildan ortiq bo`lgan muddatli-shartli omonati</v>
          </cell>
        </row>
        <row r="524">
          <cell r="A524">
            <v>9</v>
          </cell>
          <cell r="B524">
            <v>214</v>
          </cell>
          <cell r="C524">
            <v>8298</v>
          </cell>
          <cell r="D524">
            <v>711.08</v>
          </cell>
          <cell r="E524">
            <v>14</v>
          </cell>
          <cell r="F524">
            <v>20606.05</v>
          </cell>
          <cell r="G524">
            <v>0</v>
          </cell>
          <cell r="H524">
            <v>2</v>
          </cell>
          <cell r="I524">
            <v>0</v>
          </cell>
          <cell r="J524">
            <v>283353.24</v>
          </cell>
          <cell r="K524">
            <v>17251.080000000002</v>
          </cell>
          <cell r="L524">
            <v>20231.91</v>
          </cell>
          <cell r="M524">
            <v>0</v>
          </cell>
          <cell r="N524">
            <v>286334.07</v>
          </cell>
          <cell r="O524" t="str">
            <v>Muddati 5 yildan ortiq bo`lgan muddatli-shartli omonati</v>
          </cell>
        </row>
        <row r="525">
          <cell r="A525">
            <v>9</v>
          </cell>
          <cell r="B525">
            <v>214</v>
          </cell>
          <cell r="C525">
            <v>8533</v>
          </cell>
          <cell r="D525">
            <v>711.08</v>
          </cell>
          <cell r="E525">
            <v>14</v>
          </cell>
          <cell r="F525">
            <v>20606.05</v>
          </cell>
          <cell r="G525">
            <v>0</v>
          </cell>
          <cell r="H525">
            <v>2</v>
          </cell>
          <cell r="I525">
            <v>0</v>
          </cell>
          <cell r="J525">
            <v>108767.26</v>
          </cell>
          <cell r="K525">
            <v>4541.72</v>
          </cell>
          <cell r="L525">
            <v>94.61</v>
          </cell>
          <cell r="M525">
            <v>0</v>
          </cell>
          <cell r="N525">
            <v>104320.15</v>
          </cell>
          <cell r="O525" t="str">
            <v>Muddati 5 yildan ortiq bo`lgan muddatli-shartli omonati</v>
          </cell>
        </row>
        <row r="526">
          <cell r="A526">
            <v>9</v>
          </cell>
          <cell r="B526">
            <v>214</v>
          </cell>
          <cell r="C526">
            <v>8659</v>
          </cell>
          <cell r="D526">
            <v>711.08</v>
          </cell>
          <cell r="E526">
            <v>14</v>
          </cell>
          <cell r="F526">
            <v>20606.05</v>
          </cell>
          <cell r="G526">
            <v>0</v>
          </cell>
          <cell r="H526">
            <v>2</v>
          </cell>
          <cell r="I526">
            <v>0</v>
          </cell>
          <cell r="J526">
            <v>278880.01</v>
          </cell>
          <cell r="K526">
            <v>189169.2</v>
          </cell>
          <cell r="L526">
            <v>31718.33</v>
          </cell>
          <cell r="M526">
            <v>0</v>
          </cell>
          <cell r="N526">
            <v>121429.14</v>
          </cell>
          <cell r="O526" t="str">
            <v>Muddati 5 yildan ortiq bo`lgan muddatli-shartli omonati</v>
          </cell>
        </row>
        <row r="527">
          <cell r="A527">
            <v>9</v>
          </cell>
          <cell r="B527">
            <v>214</v>
          </cell>
          <cell r="C527">
            <v>3563</v>
          </cell>
          <cell r="D527">
            <v>711.1</v>
          </cell>
          <cell r="E527">
            <v>14</v>
          </cell>
          <cell r="F527">
            <v>20406.03</v>
          </cell>
          <cell r="G527">
            <v>0</v>
          </cell>
          <cell r="H527">
            <v>2</v>
          </cell>
          <cell r="I527">
            <v>0</v>
          </cell>
          <cell r="J527">
            <v>807574.94</v>
          </cell>
          <cell r="K527">
            <v>2684.4</v>
          </cell>
          <cell r="L527">
            <v>155833.94</v>
          </cell>
          <cell r="M527">
            <v>0</v>
          </cell>
          <cell r="N527">
            <v>960724.47999999998</v>
          </cell>
          <cell r="O527" t="str">
            <v>Целевые вклады на детей</v>
          </cell>
        </row>
        <row r="528">
          <cell r="A528">
            <v>9</v>
          </cell>
          <cell r="B528">
            <v>214</v>
          </cell>
          <cell r="C528">
            <v>5996</v>
          </cell>
          <cell r="D528">
            <v>711.1</v>
          </cell>
          <cell r="E528">
            <v>14</v>
          </cell>
          <cell r="F528">
            <v>20406.03</v>
          </cell>
          <cell r="G528">
            <v>0</v>
          </cell>
          <cell r="H528">
            <v>2</v>
          </cell>
          <cell r="I528">
            <v>0</v>
          </cell>
          <cell r="J528">
            <v>467269.25</v>
          </cell>
          <cell r="K528">
            <v>71281.61</v>
          </cell>
          <cell r="L528">
            <v>67388.69</v>
          </cell>
          <cell r="M528">
            <v>0</v>
          </cell>
          <cell r="N528">
            <v>463376.33</v>
          </cell>
          <cell r="O528" t="str">
            <v>Целевые вклады на детей</v>
          </cell>
        </row>
        <row r="529">
          <cell r="A529">
            <v>9</v>
          </cell>
          <cell r="B529">
            <v>214</v>
          </cell>
          <cell r="C529">
            <v>7783</v>
          </cell>
          <cell r="D529">
            <v>711.1</v>
          </cell>
          <cell r="E529">
            <v>14</v>
          </cell>
          <cell r="F529">
            <v>20406.03</v>
          </cell>
          <cell r="G529">
            <v>0</v>
          </cell>
          <cell r="H529">
            <v>2</v>
          </cell>
          <cell r="I529">
            <v>0</v>
          </cell>
          <cell r="J529">
            <v>193489.97</v>
          </cell>
          <cell r="K529">
            <v>1034.45</v>
          </cell>
          <cell r="L529">
            <v>9899.4500000000007</v>
          </cell>
          <cell r="M529">
            <v>0</v>
          </cell>
          <cell r="N529">
            <v>202354.97</v>
          </cell>
          <cell r="O529" t="str">
            <v>Целевые вклады на детей</v>
          </cell>
        </row>
        <row r="530">
          <cell r="A530">
            <v>9</v>
          </cell>
          <cell r="B530">
            <v>214</v>
          </cell>
          <cell r="C530">
            <v>7845</v>
          </cell>
          <cell r="D530">
            <v>711.1</v>
          </cell>
          <cell r="E530">
            <v>14</v>
          </cell>
          <cell r="F530">
            <v>20406.03</v>
          </cell>
          <cell r="G530">
            <v>0</v>
          </cell>
          <cell r="H530">
            <v>2</v>
          </cell>
          <cell r="I530">
            <v>0</v>
          </cell>
          <cell r="J530">
            <v>188575.45</v>
          </cell>
          <cell r="K530">
            <v>0</v>
          </cell>
          <cell r="L530">
            <v>9300</v>
          </cell>
          <cell r="M530">
            <v>0</v>
          </cell>
          <cell r="N530">
            <v>197875.45</v>
          </cell>
          <cell r="O530" t="str">
            <v>Целевые вклады на детей</v>
          </cell>
        </row>
        <row r="531">
          <cell r="A531">
            <v>9</v>
          </cell>
          <cell r="B531">
            <v>214</v>
          </cell>
          <cell r="C531">
            <v>7948</v>
          </cell>
          <cell r="D531">
            <v>711.1</v>
          </cell>
          <cell r="E531">
            <v>14</v>
          </cell>
          <cell r="F531">
            <v>20406.03</v>
          </cell>
          <cell r="G531">
            <v>0</v>
          </cell>
          <cell r="H531">
            <v>2</v>
          </cell>
          <cell r="I531">
            <v>0</v>
          </cell>
          <cell r="J531">
            <v>192208.85</v>
          </cell>
          <cell r="K531">
            <v>2610.19</v>
          </cell>
          <cell r="L531">
            <v>43014.19</v>
          </cell>
          <cell r="M531">
            <v>0</v>
          </cell>
          <cell r="N531">
            <v>232612.85</v>
          </cell>
          <cell r="O531" t="str">
            <v>Целевые вклады на детей</v>
          </cell>
        </row>
        <row r="532">
          <cell r="A532">
            <v>9</v>
          </cell>
          <cell r="B532">
            <v>214</v>
          </cell>
          <cell r="C532">
            <v>8002</v>
          </cell>
          <cell r="D532">
            <v>711.1</v>
          </cell>
          <cell r="E532">
            <v>14</v>
          </cell>
          <cell r="F532">
            <v>20406.03</v>
          </cell>
          <cell r="G532">
            <v>0</v>
          </cell>
          <cell r="H532">
            <v>2</v>
          </cell>
          <cell r="I532">
            <v>0</v>
          </cell>
          <cell r="J532">
            <v>730505.82</v>
          </cell>
          <cell r="K532">
            <v>87871.039999999994</v>
          </cell>
          <cell r="L532">
            <v>529680.26</v>
          </cell>
          <cell r="M532">
            <v>0</v>
          </cell>
          <cell r="N532">
            <v>1172315.04</v>
          </cell>
          <cell r="O532" t="str">
            <v>Целевые вклады на детей</v>
          </cell>
        </row>
        <row r="533">
          <cell r="A533">
            <v>9</v>
          </cell>
          <cell r="B533">
            <v>214</v>
          </cell>
          <cell r="C533">
            <v>8104</v>
          </cell>
          <cell r="D533">
            <v>711.1</v>
          </cell>
          <cell r="E533">
            <v>14</v>
          </cell>
          <cell r="F533">
            <v>20406.03</v>
          </cell>
          <cell r="G533">
            <v>0</v>
          </cell>
          <cell r="H533">
            <v>2</v>
          </cell>
          <cell r="I533">
            <v>0</v>
          </cell>
          <cell r="J533">
            <v>164769.07</v>
          </cell>
          <cell r="K533">
            <v>26128.93</v>
          </cell>
          <cell r="L533">
            <v>6400</v>
          </cell>
          <cell r="M533">
            <v>0</v>
          </cell>
          <cell r="N533">
            <v>145040.14000000001</v>
          </cell>
          <cell r="O533" t="str">
            <v>Целевые вклады на детей</v>
          </cell>
        </row>
        <row r="534">
          <cell r="A534">
            <v>9</v>
          </cell>
          <cell r="B534">
            <v>214</v>
          </cell>
          <cell r="C534">
            <v>8137</v>
          </cell>
          <cell r="D534">
            <v>711.1</v>
          </cell>
          <cell r="E534">
            <v>14</v>
          </cell>
          <cell r="F534">
            <v>20406.03</v>
          </cell>
          <cell r="G534">
            <v>0</v>
          </cell>
          <cell r="H534">
            <v>2</v>
          </cell>
          <cell r="I534">
            <v>0</v>
          </cell>
          <cell r="J534">
            <v>180395.87</v>
          </cell>
          <cell r="K534">
            <v>47438.76</v>
          </cell>
          <cell r="L534">
            <v>53538.76</v>
          </cell>
          <cell r="M534">
            <v>0</v>
          </cell>
          <cell r="N534">
            <v>186495.87</v>
          </cell>
          <cell r="O534" t="str">
            <v>Целевые вклады на детей</v>
          </cell>
        </row>
        <row r="535">
          <cell r="A535">
            <v>9</v>
          </cell>
          <cell r="B535">
            <v>214</v>
          </cell>
          <cell r="C535">
            <v>8298</v>
          </cell>
          <cell r="D535">
            <v>711.1</v>
          </cell>
          <cell r="E535">
            <v>14</v>
          </cell>
          <cell r="F535">
            <v>20406.03</v>
          </cell>
          <cell r="G535">
            <v>0</v>
          </cell>
          <cell r="H535">
            <v>2</v>
          </cell>
          <cell r="I535">
            <v>0</v>
          </cell>
          <cell r="J535">
            <v>271323.58</v>
          </cell>
          <cell r="K535">
            <v>800</v>
          </cell>
          <cell r="L535">
            <v>8630.98</v>
          </cell>
          <cell r="M535">
            <v>0</v>
          </cell>
          <cell r="N535">
            <v>279154.56</v>
          </cell>
          <cell r="O535" t="str">
            <v>Целевые вклады на детей</v>
          </cell>
        </row>
        <row r="536">
          <cell r="A536">
            <v>9</v>
          </cell>
          <cell r="B536">
            <v>214</v>
          </cell>
          <cell r="C536">
            <v>8533</v>
          </cell>
          <cell r="D536">
            <v>711.1</v>
          </cell>
          <cell r="E536">
            <v>14</v>
          </cell>
          <cell r="F536">
            <v>20406.03</v>
          </cell>
          <cell r="G536">
            <v>0</v>
          </cell>
          <cell r="H536">
            <v>2</v>
          </cell>
          <cell r="I536">
            <v>0</v>
          </cell>
          <cell r="J536">
            <v>35239.599999999999</v>
          </cell>
          <cell r="K536">
            <v>0</v>
          </cell>
          <cell r="L536">
            <v>0</v>
          </cell>
          <cell r="M536">
            <v>0</v>
          </cell>
          <cell r="N536">
            <v>35239.599999999999</v>
          </cell>
          <cell r="O536" t="str">
            <v>Целевые вклады на детей</v>
          </cell>
        </row>
        <row r="537">
          <cell r="A537">
            <v>9</v>
          </cell>
          <cell r="B537">
            <v>214</v>
          </cell>
          <cell r="C537">
            <v>8659</v>
          </cell>
          <cell r="D537">
            <v>711.1</v>
          </cell>
          <cell r="E537">
            <v>14</v>
          </cell>
          <cell r="F537">
            <v>20406.03</v>
          </cell>
          <cell r="G537">
            <v>0</v>
          </cell>
          <cell r="H537">
            <v>2</v>
          </cell>
          <cell r="I537">
            <v>0</v>
          </cell>
          <cell r="J537">
            <v>114241.81</v>
          </cell>
          <cell r="K537">
            <v>32831</v>
          </cell>
          <cell r="L537">
            <v>12448</v>
          </cell>
          <cell r="M537">
            <v>0</v>
          </cell>
          <cell r="N537">
            <v>93858.81</v>
          </cell>
          <cell r="O537" t="str">
            <v>Целевые вклады на детей</v>
          </cell>
        </row>
        <row r="538">
          <cell r="A538">
            <v>9</v>
          </cell>
          <cell r="B538">
            <v>214</v>
          </cell>
          <cell r="C538">
            <v>3563</v>
          </cell>
          <cell r="D538">
            <v>711.12</v>
          </cell>
          <cell r="E538">
            <v>14</v>
          </cell>
          <cell r="F538">
            <v>22402</v>
          </cell>
          <cell r="G538">
            <v>0</v>
          </cell>
          <cell r="H538">
            <v>2</v>
          </cell>
          <cell r="I538">
            <v>0</v>
          </cell>
          <cell r="J538">
            <v>1220286.1399999999</v>
          </cell>
          <cell r="K538">
            <v>0</v>
          </cell>
          <cell r="L538">
            <v>0</v>
          </cell>
          <cell r="M538">
            <v>0</v>
          </cell>
          <cell r="N538">
            <v>1220286.1399999999</v>
          </cell>
          <cell r="O538" t="str">
            <v>Резерв процентов по вкладам</v>
          </cell>
        </row>
        <row r="539">
          <cell r="A539">
            <v>9</v>
          </cell>
          <cell r="B539">
            <v>214</v>
          </cell>
          <cell r="C539">
            <v>5996</v>
          </cell>
          <cell r="D539">
            <v>711.12</v>
          </cell>
          <cell r="E539">
            <v>14</v>
          </cell>
          <cell r="F539">
            <v>22402</v>
          </cell>
          <cell r="G539">
            <v>0</v>
          </cell>
          <cell r="H539">
            <v>2</v>
          </cell>
          <cell r="I539">
            <v>0</v>
          </cell>
          <cell r="J539">
            <v>45827.43</v>
          </cell>
          <cell r="K539">
            <v>607959.91</v>
          </cell>
          <cell r="L539">
            <v>562132.47999999998</v>
          </cell>
          <cell r="M539">
            <v>0</v>
          </cell>
          <cell r="N539">
            <v>0</v>
          </cell>
          <cell r="O539" t="str">
            <v>Резерв процентов по вкладам</v>
          </cell>
        </row>
        <row r="540">
          <cell r="A540">
            <v>9</v>
          </cell>
          <cell r="B540">
            <v>214</v>
          </cell>
          <cell r="C540">
            <v>7783</v>
          </cell>
          <cell r="D540">
            <v>711.12</v>
          </cell>
          <cell r="E540">
            <v>14</v>
          </cell>
          <cell r="F540">
            <v>22402</v>
          </cell>
          <cell r="G540">
            <v>0</v>
          </cell>
          <cell r="H540">
            <v>2</v>
          </cell>
          <cell r="I540">
            <v>0</v>
          </cell>
          <cell r="J540">
            <v>393563.35</v>
          </cell>
          <cell r="K540">
            <v>32.53</v>
          </cell>
          <cell r="L540">
            <v>519.01</v>
          </cell>
          <cell r="M540">
            <v>0</v>
          </cell>
          <cell r="N540">
            <v>394049.83</v>
          </cell>
          <cell r="O540" t="str">
            <v>Резерв процентов по вкладам</v>
          </cell>
        </row>
        <row r="541">
          <cell r="A541">
            <v>9</v>
          </cell>
          <cell r="B541">
            <v>214</v>
          </cell>
          <cell r="C541">
            <v>7845</v>
          </cell>
          <cell r="D541">
            <v>711.12</v>
          </cell>
          <cell r="E541">
            <v>14</v>
          </cell>
          <cell r="F541">
            <v>22402</v>
          </cell>
          <cell r="G541">
            <v>0</v>
          </cell>
          <cell r="H541">
            <v>2</v>
          </cell>
          <cell r="I541">
            <v>0</v>
          </cell>
          <cell r="J541">
            <v>75743.210000000006</v>
          </cell>
          <cell r="K541">
            <v>0</v>
          </cell>
          <cell r="L541">
            <v>21210.87</v>
          </cell>
          <cell r="M541">
            <v>0</v>
          </cell>
          <cell r="N541">
            <v>96954.08</v>
          </cell>
          <cell r="O541" t="str">
            <v>Резерв процентов по вкладам</v>
          </cell>
        </row>
        <row r="542">
          <cell r="A542">
            <v>9</v>
          </cell>
          <cell r="B542">
            <v>214</v>
          </cell>
          <cell r="C542">
            <v>7948</v>
          </cell>
          <cell r="D542">
            <v>711.12</v>
          </cell>
          <cell r="E542">
            <v>14</v>
          </cell>
          <cell r="F542">
            <v>22402</v>
          </cell>
          <cell r="G542">
            <v>0</v>
          </cell>
          <cell r="H542">
            <v>2</v>
          </cell>
          <cell r="I542">
            <v>0</v>
          </cell>
          <cell r="J542">
            <v>68969.490000000005</v>
          </cell>
          <cell r="K542">
            <v>0</v>
          </cell>
          <cell r="L542">
            <v>805.78</v>
          </cell>
          <cell r="M542">
            <v>0</v>
          </cell>
          <cell r="N542">
            <v>69775.27</v>
          </cell>
          <cell r="O542" t="str">
            <v>Резерв процентов по вкладам</v>
          </cell>
        </row>
        <row r="543">
          <cell r="A543">
            <v>9</v>
          </cell>
          <cell r="B543">
            <v>214</v>
          </cell>
          <cell r="C543">
            <v>8002</v>
          </cell>
          <cell r="D543">
            <v>711.12</v>
          </cell>
          <cell r="E543">
            <v>14</v>
          </cell>
          <cell r="F543">
            <v>22402</v>
          </cell>
          <cell r="G543">
            <v>0</v>
          </cell>
          <cell r="H543">
            <v>2</v>
          </cell>
          <cell r="I543">
            <v>0</v>
          </cell>
          <cell r="J543">
            <v>937690.73</v>
          </cell>
          <cell r="K543">
            <v>116546.5</v>
          </cell>
          <cell r="L543">
            <v>43518.16</v>
          </cell>
          <cell r="M543">
            <v>0</v>
          </cell>
          <cell r="N543">
            <v>864662.39</v>
          </cell>
          <cell r="O543" t="str">
            <v>Резерв процентов по вкладам</v>
          </cell>
        </row>
        <row r="544">
          <cell r="A544">
            <v>9</v>
          </cell>
          <cell r="B544">
            <v>214</v>
          </cell>
          <cell r="C544">
            <v>8104</v>
          </cell>
          <cell r="D544">
            <v>711.12</v>
          </cell>
          <cell r="E544">
            <v>14</v>
          </cell>
          <cell r="F544">
            <v>22402</v>
          </cell>
          <cell r="G544">
            <v>0</v>
          </cell>
          <cell r="H544">
            <v>2</v>
          </cell>
          <cell r="I544">
            <v>0</v>
          </cell>
          <cell r="J544">
            <v>0</v>
          </cell>
          <cell r="K544">
            <v>166684.32999999999</v>
          </cell>
          <cell r="L544">
            <v>166684.32999999999</v>
          </cell>
          <cell r="M544">
            <v>0</v>
          </cell>
          <cell r="N544">
            <v>0</v>
          </cell>
          <cell r="O544" t="str">
            <v>Резерв процентов по вкладам</v>
          </cell>
        </row>
        <row r="545">
          <cell r="A545">
            <v>9</v>
          </cell>
          <cell r="B545">
            <v>214</v>
          </cell>
          <cell r="C545">
            <v>8137</v>
          </cell>
          <cell r="D545">
            <v>711.12</v>
          </cell>
          <cell r="E545">
            <v>14</v>
          </cell>
          <cell r="F545">
            <v>22402</v>
          </cell>
          <cell r="G545">
            <v>0</v>
          </cell>
          <cell r="H545">
            <v>2</v>
          </cell>
          <cell r="I545">
            <v>0</v>
          </cell>
          <cell r="J545">
            <v>37579.46</v>
          </cell>
          <cell r="K545">
            <v>0</v>
          </cell>
          <cell r="L545">
            <v>25144.27</v>
          </cell>
          <cell r="M545">
            <v>0</v>
          </cell>
          <cell r="N545">
            <v>62723.73</v>
          </cell>
          <cell r="O545" t="str">
            <v>Резерв процентов по вкладам</v>
          </cell>
        </row>
        <row r="546">
          <cell r="A546">
            <v>9</v>
          </cell>
          <cell r="B546">
            <v>214</v>
          </cell>
          <cell r="C546">
            <v>8298</v>
          </cell>
          <cell r="D546">
            <v>711.12</v>
          </cell>
          <cell r="E546">
            <v>14</v>
          </cell>
          <cell r="F546">
            <v>22402</v>
          </cell>
          <cell r="G546">
            <v>0</v>
          </cell>
          <cell r="H546">
            <v>2</v>
          </cell>
          <cell r="I546">
            <v>0</v>
          </cell>
          <cell r="J546">
            <v>82075.59</v>
          </cell>
          <cell r="K546">
            <v>86300.1</v>
          </cell>
          <cell r="L546">
            <v>460420.49</v>
          </cell>
          <cell r="M546">
            <v>0</v>
          </cell>
          <cell r="N546">
            <v>456195.98</v>
          </cell>
          <cell r="O546" t="str">
            <v>Резерв процентов по вкладам</v>
          </cell>
        </row>
        <row r="547">
          <cell r="A547">
            <v>9</v>
          </cell>
          <cell r="B547">
            <v>214</v>
          </cell>
          <cell r="C547">
            <v>8533</v>
          </cell>
          <cell r="D547">
            <v>711.12</v>
          </cell>
          <cell r="E547">
            <v>14</v>
          </cell>
          <cell r="F547">
            <v>22402</v>
          </cell>
          <cell r="G547">
            <v>0</v>
          </cell>
          <cell r="H547">
            <v>2</v>
          </cell>
          <cell r="I547">
            <v>0</v>
          </cell>
          <cell r="J547">
            <v>3879.89</v>
          </cell>
          <cell r="K547">
            <v>537628.73</v>
          </cell>
          <cell r="L547">
            <v>1158325.04</v>
          </cell>
          <cell r="M547">
            <v>0</v>
          </cell>
          <cell r="N547">
            <v>624576.19999999995</v>
          </cell>
          <cell r="O547" t="str">
            <v>Резерв процентов по вкладам</v>
          </cell>
        </row>
        <row r="548">
          <cell r="A548">
            <v>9</v>
          </cell>
          <cell r="B548">
            <v>214</v>
          </cell>
          <cell r="C548">
            <v>8659</v>
          </cell>
          <cell r="D548">
            <v>711.12</v>
          </cell>
          <cell r="E548">
            <v>14</v>
          </cell>
          <cell r="F548">
            <v>22402</v>
          </cell>
          <cell r="G548">
            <v>0</v>
          </cell>
          <cell r="H548">
            <v>2</v>
          </cell>
          <cell r="I548">
            <v>0</v>
          </cell>
          <cell r="J548">
            <v>27320.34</v>
          </cell>
          <cell r="K548">
            <v>0</v>
          </cell>
          <cell r="L548">
            <v>101.65</v>
          </cell>
          <cell r="M548">
            <v>0</v>
          </cell>
          <cell r="N548">
            <v>27421.99</v>
          </cell>
          <cell r="O548" t="str">
            <v>Резерв процентов по вкладам</v>
          </cell>
        </row>
        <row r="549">
          <cell r="A549">
            <v>9</v>
          </cell>
          <cell r="B549">
            <v>214</v>
          </cell>
          <cell r="C549">
            <v>3563</v>
          </cell>
          <cell r="D549">
            <v>711.13</v>
          </cell>
          <cell r="E549">
            <v>14</v>
          </cell>
          <cell r="F549">
            <v>20206.060000000001</v>
          </cell>
          <cell r="G549">
            <v>0</v>
          </cell>
          <cell r="H549">
            <v>2</v>
          </cell>
          <cell r="I549">
            <v>0</v>
          </cell>
          <cell r="J549">
            <v>8077.34</v>
          </cell>
          <cell r="K549">
            <v>190400</v>
          </cell>
          <cell r="L549">
            <v>290000</v>
          </cell>
          <cell r="M549">
            <v>0</v>
          </cell>
          <cell r="N549">
            <v>107677.34</v>
          </cell>
          <cell r="O549" t="str">
            <v>Счета граждан по ссуде на ИЖС</v>
          </cell>
        </row>
        <row r="550">
          <cell r="A550">
            <v>9</v>
          </cell>
          <cell r="B550">
            <v>214</v>
          </cell>
          <cell r="C550">
            <v>5996</v>
          </cell>
          <cell r="D550">
            <v>711.13</v>
          </cell>
          <cell r="E550">
            <v>14</v>
          </cell>
          <cell r="F550">
            <v>20206.060000000001</v>
          </cell>
          <cell r="G550">
            <v>0</v>
          </cell>
          <cell r="H550">
            <v>2</v>
          </cell>
          <cell r="I550">
            <v>0</v>
          </cell>
          <cell r="J550">
            <v>290.52999999999997</v>
          </cell>
          <cell r="K550">
            <v>290.52999999999997</v>
          </cell>
          <cell r="L550">
            <v>0</v>
          </cell>
          <cell r="M550">
            <v>0</v>
          </cell>
          <cell r="N550">
            <v>0</v>
          </cell>
          <cell r="O550" t="str">
            <v>Счета граждан по ссуде на ИЖС</v>
          </cell>
        </row>
        <row r="551">
          <cell r="A551">
            <v>9</v>
          </cell>
          <cell r="B551">
            <v>214</v>
          </cell>
          <cell r="C551">
            <v>7783</v>
          </cell>
          <cell r="D551">
            <v>711.13</v>
          </cell>
          <cell r="E551">
            <v>14</v>
          </cell>
          <cell r="F551">
            <v>20206.060000000001</v>
          </cell>
          <cell r="G551">
            <v>0</v>
          </cell>
          <cell r="H551">
            <v>2</v>
          </cell>
          <cell r="I551">
            <v>0</v>
          </cell>
          <cell r="J551">
            <v>1900.21</v>
          </cell>
          <cell r="K551">
            <v>0</v>
          </cell>
          <cell r="L551">
            <v>0</v>
          </cell>
          <cell r="M551">
            <v>0</v>
          </cell>
          <cell r="N551">
            <v>1900.21</v>
          </cell>
          <cell r="O551" t="str">
            <v>Счета граждан по ссуде на ИЖС</v>
          </cell>
        </row>
        <row r="552">
          <cell r="A552">
            <v>9</v>
          </cell>
          <cell r="B552">
            <v>214</v>
          </cell>
          <cell r="C552">
            <v>7845</v>
          </cell>
          <cell r="D552">
            <v>711.13</v>
          </cell>
          <cell r="E552">
            <v>14</v>
          </cell>
          <cell r="F552">
            <v>20206.060000000001</v>
          </cell>
          <cell r="G552">
            <v>0</v>
          </cell>
          <cell r="H552">
            <v>2</v>
          </cell>
          <cell r="I552">
            <v>0</v>
          </cell>
          <cell r="J552">
            <v>2.2999999999999998</v>
          </cell>
          <cell r="K552">
            <v>2.2999999999999998</v>
          </cell>
          <cell r="L552">
            <v>0</v>
          </cell>
          <cell r="M552">
            <v>0</v>
          </cell>
          <cell r="N552">
            <v>0</v>
          </cell>
          <cell r="O552" t="str">
            <v>Счета граждан по ссуде на ИЖС</v>
          </cell>
        </row>
        <row r="553">
          <cell r="A553">
            <v>9</v>
          </cell>
          <cell r="B553">
            <v>214</v>
          </cell>
          <cell r="C553">
            <v>7948</v>
          </cell>
          <cell r="D553">
            <v>711.13</v>
          </cell>
          <cell r="E553">
            <v>14</v>
          </cell>
          <cell r="F553">
            <v>20206.060000000001</v>
          </cell>
          <cell r="G553">
            <v>0</v>
          </cell>
          <cell r="H553">
            <v>2</v>
          </cell>
          <cell r="I553">
            <v>0</v>
          </cell>
          <cell r="J553">
            <v>100</v>
          </cell>
          <cell r="K553">
            <v>0</v>
          </cell>
          <cell r="L553">
            <v>0</v>
          </cell>
          <cell r="M553">
            <v>0</v>
          </cell>
          <cell r="N553">
            <v>100</v>
          </cell>
          <cell r="O553" t="str">
            <v>Счета граждан по ссуде на ИЖС</v>
          </cell>
        </row>
        <row r="554">
          <cell r="A554">
            <v>9</v>
          </cell>
          <cell r="B554">
            <v>214</v>
          </cell>
          <cell r="C554">
            <v>8002</v>
          </cell>
          <cell r="D554">
            <v>711.13</v>
          </cell>
          <cell r="E554">
            <v>14</v>
          </cell>
          <cell r="F554">
            <v>20206.060000000001</v>
          </cell>
          <cell r="G554">
            <v>0</v>
          </cell>
          <cell r="H554">
            <v>2</v>
          </cell>
          <cell r="I554">
            <v>0</v>
          </cell>
          <cell r="J554">
            <v>19.489999999999998</v>
          </cell>
          <cell r="K554">
            <v>0</v>
          </cell>
          <cell r="L554">
            <v>0</v>
          </cell>
          <cell r="M554">
            <v>0</v>
          </cell>
          <cell r="N554">
            <v>19.489999999999998</v>
          </cell>
          <cell r="O554" t="str">
            <v>Счета граждан по ссуде на ИЖС</v>
          </cell>
        </row>
        <row r="555">
          <cell r="A555">
            <v>9</v>
          </cell>
          <cell r="B555">
            <v>214</v>
          </cell>
          <cell r="C555">
            <v>8104</v>
          </cell>
          <cell r="D555">
            <v>711.13</v>
          </cell>
          <cell r="E555">
            <v>14</v>
          </cell>
          <cell r="F555">
            <v>20206.060000000001</v>
          </cell>
          <cell r="G555">
            <v>0</v>
          </cell>
          <cell r="H555">
            <v>2</v>
          </cell>
          <cell r="I555">
            <v>0</v>
          </cell>
          <cell r="J555">
            <v>103.32</v>
          </cell>
          <cell r="K555">
            <v>0</v>
          </cell>
          <cell r="L555">
            <v>0</v>
          </cell>
          <cell r="M555">
            <v>0</v>
          </cell>
          <cell r="N555">
            <v>103.32</v>
          </cell>
          <cell r="O555" t="str">
            <v>Счета граждан по ссуде на ИЖС</v>
          </cell>
        </row>
        <row r="556">
          <cell r="A556">
            <v>9</v>
          </cell>
          <cell r="B556">
            <v>214</v>
          </cell>
          <cell r="C556">
            <v>8137</v>
          </cell>
          <cell r="D556">
            <v>711.13</v>
          </cell>
          <cell r="E556">
            <v>14</v>
          </cell>
          <cell r="F556">
            <v>20206.060000000001</v>
          </cell>
          <cell r="G556">
            <v>0</v>
          </cell>
          <cell r="H556">
            <v>2</v>
          </cell>
          <cell r="I556">
            <v>0</v>
          </cell>
          <cell r="J556">
            <v>140.49</v>
          </cell>
          <cell r="K556">
            <v>140.49</v>
          </cell>
          <cell r="L556">
            <v>0</v>
          </cell>
          <cell r="M556">
            <v>0</v>
          </cell>
          <cell r="N556">
            <v>0</v>
          </cell>
          <cell r="O556" t="str">
            <v>Счета граждан по ссуде на ИЖС</v>
          </cell>
        </row>
        <row r="557">
          <cell r="A557">
            <v>9</v>
          </cell>
          <cell r="B557">
            <v>214</v>
          </cell>
          <cell r="C557">
            <v>8298</v>
          </cell>
          <cell r="D557">
            <v>711.13</v>
          </cell>
          <cell r="E557">
            <v>14</v>
          </cell>
          <cell r="F557">
            <v>20206.060000000001</v>
          </cell>
          <cell r="G557">
            <v>0</v>
          </cell>
          <cell r="H557">
            <v>2</v>
          </cell>
          <cell r="I557">
            <v>0</v>
          </cell>
          <cell r="J557">
            <v>109.65</v>
          </cell>
          <cell r="K557">
            <v>0</v>
          </cell>
          <cell r="L557">
            <v>0</v>
          </cell>
          <cell r="M557">
            <v>0</v>
          </cell>
          <cell r="N557">
            <v>109.65</v>
          </cell>
          <cell r="O557" t="str">
            <v>Счета граждан по ссуде на ИЖС</v>
          </cell>
        </row>
        <row r="558">
          <cell r="A558">
            <v>9</v>
          </cell>
          <cell r="B558">
            <v>214</v>
          </cell>
          <cell r="C558">
            <v>8659</v>
          </cell>
          <cell r="D558">
            <v>711.13</v>
          </cell>
          <cell r="E558">
            <v>14</v>
          </cell>
          <cell r="F558">
            <v>20206.060000000001</v>
          </cell>
          <cell r="G558">
            <v>0</v>
          </cell>
          <cell r="H558">
            <v>2</v>
          </cell>
          <cell r="I558">
            <v>0</v>
          </cell>
          <cell r="J558">
            <v>12710</v>
          </cell>
          <cell r="K558">
            <v>0</v>
          </cell>
          <cell r="L558">
            <v>0</v>
          </cell>
          <cell r="M558">
            <v>0</v>
          </cell>
          <cell r="N558">
            <v>12710</v>
          </cell>
          <cell r="O558" t="str">
            <v>Счета граждан по ссуде на ИЖС</v>
          </cell>
        </row>
        <row r="559">
          <cell r="A559">
            <v>9</v>
          </cell>
          <cell r="B559">
            <v>214</v>
          </cell>
          <cell r="C559">
            <v>3563</v>
          </cell>
          <cell r="D559">
            <v>711.14</v>
          </cell>
          <cell r="E559">
            <v>14</v>
          </cell>
          <cell r="F559">
            <v>20206.07</v>
          </cell>
          <cell r="G559">
            <v>0</v>
          </cell>
          <cell r="H559">
            <v>2</v>
          </cell>
          <cell r="I559">
            <v>0</v>
          </cell>
          <cell r="J559">
            <v>18415.73</v>
          </cell>
          <cell r="K559">
            <v>110483</v>
          </cell>
          <cell r="L559">
            <v>118340.65</v>
          </cell>
          <cell r="M559">
            <v>0</v>
          </cell>
          <cell r="N559">
            <v>26273.38</v>
          </cell>
          <cell r="O559" t="str">
            <v>Спецсчета граждан свыше 200 т.с рублей</v>
          </cell>
        </row>
        <row r="560">
          <cell r="A560">
            <v>9</v>
          </cell>
          <cell r="B560">
            <v>214</v>
          </cell>
          <cell r="C560">
            <v>5996</v>
          </cell>
          <cell r="D560">
            <v>711.14</v>
          </cell>
          <cell r="E560">
            <v>14</v>
          </cell>
          <cell r="F560">
            <v>20206.07</v>
          </cell>
          <cell r="G560">
            <v>0</v>
          </cell>
          <cell r="H560">
            <v>2</v>
          </cell>
          <cell r="I560">
            <v>0</v>
          </cell>
          <cell r="J560">
            <v>63552.86</v>
          </cell>
          <cell r="K560">
            <v>3304.32</v>
          </cell>
          <cell r="L560">
            <v>853.5</v>
          </cell>
          <cell r="M560">
            <v>0</v>
          </cell>
          <cell r="N560">
            <v>61102.04</v>
          </cell>
          <cell r="O560" t="str">
            <v>Спецсчета граждан свыше 200 т.с рублей</v>
          </cell>
        </row>
        <row r="561">
          <cell r="A561">
            <v>9</v>
          </cell>
          <cell r="B561">
            <v>214</v>
          </cell>
          <cell r="C561">
            <v>7783</v>
          </cell>
          <cell r="D561">
            <v>711.14</v>
          </cell>
          <cell r="E561">
            <v>14</v>
          </cell>
          <cell r="F561">
            <v>20206.07</v>
          </cell>
          <cell r="G561">
            <v>0</v>
          </cell>
          <cell r="H561">
            <v>2</v>
          </cell>
          <cell r="I561">
            <v>0</v>
          </cell>
          <cell r="J561">
            <v>22752.76</v>
          </cell>
          <cell r="K561">
            <v>784.11</v>
          </cell>
          <cell r="L561">
            <v>145.1</v>
          </cell>
          <cell r="M561">
            <v>0</v>
          </cell>
          <cell r="N561">
            <v>22113.75</v>
          </cell>
          <cell r="O561" t="str">
            <v>Спецсчета граждан свыше 200 т.с рублей</v>
          </cell>
        </row>
        <row r="562">
          <cell r="A562">
            <v>9</v>
          </cell>
          <cell r="B562">
            <v>214</v>
          </cell>
          <cell r="C562">
            <v>7845</v>
          </cell>
          <cell r="D562">
            <v>711.14</v>
          </cell>
          <cell r="E562">
            <v>14</v>
          </cell>
          <cell r="F562">
            <v>20206.07</v>
          </cell>
          <cell r="G562">
            <v>0</v>
          </cell>
          <cell r="H562">
            <v>2</v>
          </cell>
          <cell r="I562">
            <v>0</v>
          </cell>
          <cell r="J562">
            <v>6816.63</v>
          </cell>
          <cell r="K562">
            <v>0</v>
          </cell>
          <cell r="L562">
            <v>0</v>
          </cell>
          <cell r="M562">
            <v>0</v>
          </cell>
          <cell r="N562">
            <v>6816.63</v>
          </cell>
          <cell r="O562" t="str">
            <v>Спецсчета граждан свыше 200 т.с рублей</v>
          </cell>
        </row>
        <row r="563">
          <cell r="A563">
            <v>9</v>
          </cell>
          <cell r="B563">
            <v>214</v>
          </cell>
          <cell r="C563">
            <v>7948</v>
          </cell>
          <cell r="D563">
            <v>711.14</v>
          </cell>
          <cell r="E563">
            <v>14</v>
          </cell>
          <cell r="F563">
            <v>20206.07</v>
          </cell>
          <cell r="G563">
            <v>0</v>
          </cell>
          <cell r="H563">
            <v>2</v>
          </cell>
          <cell r="I563">
            <v>0</v>
          </cell>
          <cell r="J563">
            <v>139</v>
          </cell>
          <cell r="K563">
            <v>0</v>
          </cell>
          <cell r="L563">
            <v>0</v>
          </cell>
          <cell r="M563">
            <v>0</v>
          </cell>
          <cell r="N563">
            <v>139</v>
          </cell>
          <cell r="O563" t="str">
            <v>Спецсчета граждан свыше 200 т.с рублей</v>
          </cell>
        </row>
        <row r="564">
          <cell r="A564">
            <v>9</v>
          </cell>
          <cell r="B564">
            <v>214</v>
          </cell>
          <cell r="C564">
            <v>8002</v>
          </cell>
          <cell r="D564">
            <v>711.14</v>
          </cell>
          <cell r="E564">
            <v>14</v>
          </cell>
          <cell r="F564">
            <v>20206.07</v>
          </cell>
          <cell r="G564">
            <v>0</v>
          </cell>
          <cell r="H564">
            <v>2</v>
          </cell>
          <cell r="I564">
            <v>0</v>
          </cell>
          <cell r="J564">
            <v>7213.48</v>
          </cell>
          <cell r="K564">
            <v>0</v>
          </cell>
          <cell r="L564">
            <v>0</v>
          </cell>
          <cell r="M564">
            <v>0</v>
          </cell>
          <cell r="N564">
            <v>7213.48</v>
          </cell>
          <cell r="O564" t="str">
            <v>Спецсчета граждан свыше 200 т.с рублей</v>
          </cell>
        </row>
        <row r="565">
          <cell r="A565">
            <v>9</v>
          </cell>
          <cell r="B565">
            <v>214</v>
          </cell>
          <cell r="C565">
            <v>8104</v>
          </cell>
          <cell r="D565">
            <v>711.14</v>
          </cell>
          <cell r="E565">
            <v>14</v>
          </cell>
          <cell r="F565">
            <v>20206.07</v>
          </cell>
          <cell r="G565">
            <v>0</v>
          </cell>
          <cell r="H565">
            <v>2</v>
          </cell>
          <cell r="I565">
            <v>0</v>
          </cell>
          <cell r="J565">
            <v>9725.61</v>
          </cell>
          <cell r="K565">
            <v>0</v>
          </cell>
          <cell r="L565">
            <v>343.73</v>
          </cell>
          <cell r="M565">
            <v>0</v>
          </cell>
          <cell r="N565">
            <v>10069.34</v>
          </cell>
          <cell r="O565" t="str">
            <v>Спецсчета граждан свыше 200 т.с рублей</v>
          </cell>
        </row>
        <row r="566">
          <cell r="A566">
            <v>9</v>
          </cell>
          <cell r="B566">
            <v>214</v>
          </cell>
          <cell r="C566">
            <v>8137</v>
          </cell>
          <cell r="D566">
            <v>711.14</v>
          </cell>
          <cell r="E566">
            <v>14</v>
          </cell>
          <cell r="F566">
            <v>20206.07</v>
          </cell>
          <cell r="G566">
            <v>0</v>
          </cell>
          <cell r="H566">
            <v>2</v>
          </cell>
          <cell r="I566">
            <v>0</v>
          </cell>
          <cell r="J566">
            <v>13418.53</v>
          </cell>
          <cell r="K566">
            <v>0</v>
          </cell>
          <cell r="L566">
            <v>0</v>
          </cell>
          <cell r="M566">
            <v>0</v>
          </cell>
          <cell r="N566">
            <v>13418.53</v>
          </cell>
          <cell r="O566" t="str">
            <v>Спецсчета граждан свыше 200 т.с рублей</v>
          </cell>
        </row>
        <row r="567">
          <cell r="A567">
            <v>9</v>
          </cell>
          <cell r="B567">
            <v>214</v>
          </cell>
          <cell r="C567">
            <v>8298</v>
          </cell>
          <cell r="D567">
            <v>711.14</v>
          </cell>
          <cell r="E567">
            <v>14</v>
          </cell>
          <cell r="F567">
            <v>20206.07</v>
          </cell>
          <cell r="G567">
            <v>0</v>
          </cell>
          <cell r="H567">
            <v>2</v>
          </cell>
          <cell r="I567">
            <v>0</v>
          </cell>
          <cell r="J567">
            <v>24018.81</v>
          </cell>
          <cell r="K567">
            <v>0</v>
          </cell>
          <cell r="L567">
            <v>0</v>
          </cell>
          <cell r="M567">
            <v>0</v>
          </cell>
          <cell r="N567">
            <v>24018.81</v>
          </cell>
          <cell r="O567" t="str">
            <v>Спецсчета граждан свыше 200 т.с рублей</v>
          </cell>
        </row>
        <row r="568">
          <cell r="A568">
            <v>9</v>
          </cell>
          <cell r="B568">
            <v>214</v>
          </cell>
          <cell r="C568">
            <v>8533</v>
          </cell>
          <cell r="D568">
            <v>711.14</v>
          </cell>
          <cell r="E568">
            <v>14</v>
          </cell>
          <cell r="F568">
            <v>20206.07</v>
          </cell>
          <cell r="G568">
            <v>0</v>
          </cell>
          <cell r="H568">
            <v>2</v>
          </cell>
          <cell r="I568">
            <v>0</v>
          </cell>
          <cell r="J568">
            <v>7430.87</v>
          </cell>
          <cell r="K568">
            <v>0</v>
          </cell>
          <cell r="L568">
            <v>0</v>
          </cell>
          <cell r="M568">
            <v>0</v>
          </cell>
          <cell r="N568">
            <v>7430.87</v>
          </cell>
          <cell r="O568" t="str">
            <v>Спецсчета граждан свыше 200 т.с рублей</v>
          </cell>
        </row>
        <row r="569">
          <cell r="A569">
            <v>9</v>
          </cell>
          <cell r="B569">
            <v>214</v>
          </cell>
          <cell r="C569">
            <v>8659</v>
          </cell>
          <cell r="D569">
            <v>711.14</v>
          </cell>
          <cell r="E569">
            <v>14</v>
          </cell>
          <cell r="F569">
            <v>20206.07</v>
          </cell>
          <cell r="G569">
            <v>0</v>
          </cell>
          <cell r="H569">
            <v>2</v>
          </cell>
          <cell r="I569">
            <v>0</v>
          </cell>
          <cell r="J569">
            <v>3166.69</v>
          </cell>
          <cell r="K569">
            <v>0</v>
          </cell>
          <cell r="L569">
            <v>0</v>
          </cell>
          <cell r="M569">
            <v>0</v>
          </cell>
          <cell r="N569">
            <v>3166.69</v>
          </cell>
          <cell r="O569" t="str">
            <v>Спецсчета граждан свыше 200 т.с рублей</v>
          </cell>
        </row>
        <row r="570">
          <cell r="A570">
            <v>9</v>
          </cell>
          <cell r="B570">
            <v>214</v>
          </cell>
          <cell r="C570">
            <v>5996</v>
          </cell>
          <cell r="D570">
            <v>711.15</v>
          </cell>
          <cell r="E570">
            <v>14</v>
          </cell>
          <cell r="F570">
            <v>20406.04</v>
          </cell>
          <cell r="G570">
            <v>0</v>
          </cell>
          <cell r="H570">
            <v>2</v>
          </cell>
          <cell r="I570">
            <v>0</v>
          </cell>
          <cell r="J570">
            <v>2400</v>
          </cell>
          <cell r="K570">
            <v>5069.6499999999996</v>
          </cell>
          <cell r="L570">
            <v>2669.65</v>
          </cell>
          <cell r="M570">
            <v>0</v>
          </cell>
          <cell r="N570">
            <v>0</v>
          </cell>
          <cell r="O570" t="str">
            <v>Ссудо-жилищный вклад</v>
          </cell>
        </row>
        <row r="571">
          <cell r="A571">
            <v>9</v>
          </cell>
          <cell r="B571">
            <v>214</v>
          </cell>
          <cell r="C571">
            <v>7845</v>
          </cell>
          <cell r="D571">
            <v>711.15</v>
          </cell>
          <cell r="E571">
            <v>14</v>
          </cell>
          <cell r="F571">
            <v>20406.04</v>
          </cell>
          <cell r="G571">
            <v>0</v>
          </cell>
          <cell r="H571">
            <v>2</v>
          </cell>
          <cell r="I571">
            <v>0</v>
          </cell>
          <cell r="J571">
            <v>200</v>
          </cell>
          <cell r="K571">
            <v>200</v>
          </cell>
          <cell r="L571">
            <v>0</v>
          </cell>
          <cell r="M571">
            <v>0</v>
          </cell>
          <cell r="N571">
            <v>0</v>
          </cell>
          <cell r="O571" t="str">
            <v>Ссудо-жилищный вклад</v>
          </cell>
        </row>
        <row r="572">
          <cell r="A572">
            <v>9</v>
          </cell>
          <cell r="B572">
            <v>214</v>
          </cell>
          <cell r="C572">
            <v>7948</v>
          </cell>
          <cell r="D572">
            <v>711.15</v>
          </cell>
          <cell r="E572">
            <v>14</v>
          </cell>
          <cell r="F572">
            <v>20406.04</v>
          </cell>
          <cell r="G572">
            <v>0</v>
          </cell>
          <cell r="H572">
            <v>2</v>
          </cell>
          <cell r="I572">
            <v>0</v>
          </cell>
          <cell r="J572">
            <v>17230</v>
          </cell>
          <cell r="K572">
            <v>19769.78</v>
          </cell>
          <cell r="L572">
            <v>2539.7800000000002</v>
          </cell>
          <cell r="M572">
            <v>0</v>
          </cell>
          <cell r="N572">
            <v>0</v>
          </cell>
          <cell r="O572" t="str">
            <v>Ссудо-жилищный вклад</v>
          </cell>
        </row>
        <row r="573">
          <cell r="A573">
            <v>9</v>
          </cell>
          <cell r="B573">
            <v>214</v>
          </cell>
          <cell r="C573">
            <v>8298</v>
          </cell>
          <cell r="D573">
            <v>711.15</v>
          </cell>
          <cell r="E573">
            <v>14</v>
          </cell>
          <cell r="F573">
            <v>20406.04</v>
          </cell>
          <cell r="G573">
            <v>0</v>
          </cell>
          <cell r="H573">
            <v>2</v>
          </cell>
          <cell r="I573">
            <v>0</v>
          </cell>
          <cell r="J573">
            <v>100</v>
          </cell>
          <cell r="K573">
            <v>250100</v>
          </cell>
          <cell r="L573">
            <v>250000</v>
          </cell>
          <cell r="M573">
            <v>0</v>
          </cell>
          <cell r="N573">
            <v>0</v>
          </cell>
          <cell r="O573" t="str">
            <v>Ссудо-жилищный вклад</v>
          </cell>
        </row>
        <row r="574">
          <cell r="A574">
            <v>9</v>
          </cell>
          <cell r="B574">
            <v>214</v>
          </cell>
          <cell r="C574">
            <v>3563</v>
          </cell>
          <cell r="D574">
            <v>711.16</v>
          </cell>
          <cell r="E574">
            <v>14</v>
          </cell>
          <cell r="F574">
            <v>20206.080000000002</v>
          </cell>
          <cell r="G574">
            <v>0</v>
          </cell>
          <cell r="H574">
            <v>2</v>
          </cell>
          <cell r="I574">
            <v>0</v>
          </cell>
          <cell r="J574">
            <v>207.28</v>
          </cell>
          <cell r="K574">
            <v>0</v>
          </cell>
          <cell r="L574">
            <v>0</v>
          </cell>
          <cell r="M574">
            <v>0</v>
          </cell>
          <cell r="N574">
            <v>207.28</v>
          </cell>
          <cell r="O574" t="str">
            <v>"O`quvchi" omonati</v>
          </cell>
        </row>
        <row r="575">
          <cell r="A575">
            <v>9</v>
          </cell>
          <cell r="B575">
            <v>214</v>
          </cell>
          <cell r="C575">
            <v>5996</v>
          </cell>
          <cell r="D575">
            <v>711.16</v>
          </cell>
          <cell r="E575">
            <v>14</v>
          </cell>
          <cell r="F575">
            <v>20206.080000000002</v>
          </cell>
          <cell r="G575">
            <v>0</v>
          </cell>
          <cell r="H575">
            <v>2</v>
          </cell>
          <cell r="I575">
            <v>0</v>
          </cell>
          <cell r="J575">
            <v>3127.69</v>
          </cell>
          <cell r="K575">
            <v>575.44000000000005</v>
          </cell>
          <cell r="L575">
            <v>0</v>
          </cell>
          <cell r="M575">
            <v>0</v>
          </cell>
          <cell r="N575">
            <v>2552.25</v>
          </cell>
          <cell r="O575" t="str">
            <v>"O`quvchi" omonati</v>
          </cell>
        </row>
        <row r="576">
          <cell r="A576">
            <v>9</v>
          </cell>
          <cell r="B576">
            <v>214</v>
          </cell>
          <cell r="C576">
            <v>7783</v>
          </cell>
          <cell r="D576">
            <v>711.16</v>
          </cell>
          <cell r="E576">
            <v>14</v>
          </cell>
          <cell r="F576">
            <v>20206.080000000002</v>
          </cell>
          <cell r="G576">
            <v>0</v>
          </cell>
          <cell r="H576">
            <v>2</v>
          </cell>
          <cell r="I576">
            <v>0</v>
          </cell>
          <cell r="J576">
            <v>2299.5500000000002</v>
          </cell>
          <cell r="K576">
            <v>72</v>
          </cell>
          <cell r="L576">
            <v>0</v>
          </cell>
          <cell r="M576">
            <v>0</v>
          </cell>
          <cell r="N576">
            <v>2227.5500000000002</v>
          </cell>
          <cell r="O576" t="str">
            <v>"O`quvchi" omonati</v>
          </cell>
        </row>
        <row r="577">
          <cell r="A577">
            <v>9</v>
          </cell>
          <cell r="B577">
            <v>214</v>
          </cell>
          <cell r="C577">
            <v>7845</v>
          </cell>
          <cell r="D577">
            <v>711.16</v>
          </cell>
          <cell r="E577">
            <v>14</v>
          </cell>
          <cell r="F577">
            <v>20206.080000000002</v>
          </cell>
          <cell r="G577">
            <v>0</v>
          </cell>
          <cell r="H577">
            <v>2</v>
          </cell>
          <cell r="I577">
            <v>0</v>
          </cell>
          <cell r="J577">
            <v>5746</v>
          </cell>
          <cell r="K577">
            <v>0</v>
          </cell>
          <cell r="L577">
            <v>0</v>
          </cell>
          <cell r="M577">
            <v>0</v>
          </cell>
          <cell r="N577">
            <v>5746</v>
          </cell>
          <cell r="O577" t="str">
            <v>"O`quvchi" omonati</v>
          </cell>
        </row>
        <row r="578">
          <cell r="A578">
            <v>9</v>
          </cell>
          <cell r="B578">
            <v>214</v>
          </cell>
          <cell r="C578">
            <v>7948</v>
          </cell>
          <cell r="D578">
            <v>711.16</v>
          </cell>
          <cell r="E578">
            <v>14</v>
          </cell>
          <cell r="F578">
            <v>20206.080000000002</v>
          </cell>
          <cell r="G578">
            <v>0</v>
          </cell>
          <cell r="H578">
            <v>2</v>
          </cell>
          <cell r="I578">
            <v>0</v>
          </cell>
          <cell r="J578">
            <v>2095.48</v>
          </cell>
          <cell r="K578">
            <v>0</v>
          </cell>
          <cell r="L578">
            <v>0</v>
          </cell>
          <cell r="M578">
            <v>0</v>
          </cell>
          <cell r="N578">
            <v>2095.48</v>
          </cell>
          <cell r="O578" t="str">
            <v>"O`quvchi" omonati</v>
          </cell>
        </row>
        <row r="579">
          <cell r="A579">
            <v>9</v>
          </cell>
          <cell r="B579">
            <v>214</v>
          </cell>
          <cell r="C579">
            <v>8002</v>
          </cell>
          <cell r="D579">
            <v>711.16</v>
          </cell>
          <cell r="E579">
            <v>14</v>
          </cell>
          <cell r="F579">
            <v>20206.080000000002</v>
          </cell>
          <cell r="G579">
            <v>0</v>
          </cell>
          <cell r="H579">
            <v>2</v>
          </cell>
          <cell r="I579">
            <v>0</v>
          </cell>
          <cell r="J579">
            <v>12619.42</v>
          </cell>
          <cell r="K579">
            <v>2026.16</v>
          </cell>
          <cell r="L579">
            <v>1331.62</v>
          </cell>
          <cell r="M579">
            <v>0</v>
          </cell>
          <cell r="N579">
            <v>11924.88</v>
          </cell>
          <cell r="O579" t="str">
            <v>"O`quvchi" omonati</v>
          </cell>
        </row>
        <row r="580">
          <cell r="A580">
            <v>9</v>
          </cell>
          <cell r="B580">
            <v>214</v>
          </cell>
          <cell r="C580">
            <v>8104</v>
          </cell>
          <cell r="D580">
            <v>711.16</v>
          </cell>
          <cell r="E580">
            <v>14</v>
          </cell>
          <cell r="F580">
            <v>20206.080000000002</v>
          </cell>
          <cell r="G580">
            <v>0</v>
          </cell>
          <cell r="H580">
            <v>2</v>
          </cell>
          <cell r="I580">
            <v>0</v>
          </cell>
          <cell r="J580">
            <v>4506.17</v>
          </cell>
          <cell r="K580">
            <v>0</v>
          </cell>
          <cell r="L580">
            <v>5.05</v>
          </cell>
          <cell r="M580">
            <v>0</v>
          </cell>
          <cell r="N580">
            <v>4511.22</v>
          </cell>
          <cell r="O580" t="str">
            <v>"O`quvchi" omonati</v>
          </cell>
        </row>
        <row r="581">
          <cell r="A581">
            <v>9</v>
          </cell>
          <cell r="B581">
            <v>214</v>
          </cell>
          <cell r="C581">
            <v>8137</v>
          </cell>
          <cell r="D581">
            <v>711.16</v>
          </cell>
          <cell r="E581">
            <v>14</v>
          </cell>
          <cell r="F581">
            <v>20206.080000000002</v>
          </cell>
          <cell r="G581">
            <v>0</v>
          </cell>
          <cell r="H581">
            <v>2</v>
          </cell>
          <cell r="I581">
            <v>0</v>
          </cell>
          <cell r="J581">
            <v>3673.92</v>
          </cell>
          <cell r="K581">
            <v>1529.56</v>
          </cell>
          <cell r="L581">
            <v>1529.56</v>
          </cell>
          <cell r="M581">
            <v>0</v>
          </cell>
          <cell r="N581">
            <v>3673.92</v>
          </cell>
          <cell r="O581" t="str">
            <v>"O`quvchi" omonati</v>
          </cell>
        </row>
        <row r="582">
          <cell r="A582">
            <v>9</v>
          </cell>
          <cell r="B582">
            <v>214</v>
          </cell>
          <cell r="C582">
            <v>8298</v>
          </cell>
          <cell r="D582">
            <v>711.16</v>
          </cell>
          <cell r="E582">
            <v>14</v>
          </cell>
          <cell r="F582">
            <v>20206.080000000002</v>
          </cell>
          <cell r="G582">
            <v>0</v>
          </cell>
          <cell r="H582">
            <v>2</v>
          </cell>
          <cell r="I582">
            <v>0</v>
          </cell>
          <cell r="J582">
            <v>2917.76</v>
          </cell>
          <cell r="K582">
            <v>0</v>
          </cell>
          <cell r="L582">
            <v>0</v>
          </cell>
          <cell r="M582">
            <v>0</v>
          </cell>
          <cell r="N582">
            <v>2917.76</v>
          </cell>
          <cell r="O582" t="str">
            <v>"O`quvchi" omonati</v>
          </cell>
        </row>
        <row r="583">
          <cell r="A583">
            <v>9</v>
          </cell>
          <cell r="B583">
            <v>214</v>
          </cell>
          <cell r="C583">
            <v>8533</v>
          </cell>
          <cell r="D583">
            <v>711.16</v>
          </cell>
          <cell r="E583">
            <v>14</v>
          </cell>
          <cell r="F583">
            <v>20206.080000000002</v>
          </cell>
          <cell r="G583">
            <v>0</v>
          </cell>
          <cell r="H583">
            <v>2</v>
          </cell>
          <cell r="I583">
            <v>0</v>
          </cell>
          <cell r="J583">
            <v>311.25</v>
          </cell>
          <cell r="K583">
            <v>0</v>
          </cell>
          <cell r="L583">
            <v>0</v>
          </cell>
          <cell r="M583">
            <v>0</v>
          </cell>
          <cell r="N583">
            <v>311.25</v>
          </cell>
          <cell r="O583" t="str">
            <v>"O`quvchi" omonati</v>
          </cell>
        </row>
        <row r="584">
          <cell r="A584">
            <v>9</v>
          </cell>
          <cell r="B584">
            <v>214</v>
          </cell>
          <cell r="C584">
            <v>8659</v>
          </cell>
          <cell r="D584">
            <v>711.16</v>
          </cell>
          <cell r="E584">
            <v>14</v>
          </cell>
          <cell r="F584">
            <v>20206.080000000002</v>
          </cell>
          <cell r="G584">
            <v>0</v>
          </cell>
          <cell r="H584">
            <v>2</v>
          </cell>
          <cell r="I584">
            <v>0</v>
          </cell>
          <cell r="J584">
            <v>6784.27</v>
          </cell>
          <cell r="K584">
            <v>2747.44</v>
          </cell>
          <cell r="L584">
            <v>1.1200000000000001</v>
          </cell>
          <cell r="M584">
            <v>0</v>
          </cell>
          <cell r="N584">
            <v>4037.95</v>
          </cell>
          <cell r="O584" t="str">
            <v>"O`quvchi" omonati</v>
          </cell>
        </row>
        <row r="585">
          <cell r="A585">
            <v>9</v>
          </cell>
          <cell r="B585">
            <v>214</v>
          </cell>
          <cell r="C585">
            <v>3563</v>
          </cell>
          <cell r="D585">
            <v>711.18</v>
          </cell>
          <cell r="E585">
            <v>0</v>
          </cell>
          <cell r="F585">
            <v>20206.18</v>
          </cell>
          <cell r="G585">
            <v>0</v>
          </cell>
          <cell r="H585">
            <v>0</v>
          </cell>
          <cell r="I585">
            <v>0</v>
          </cell>
          <cell r="J585">
            <v>190327295.75</v>
          </cell>
          <cell r="K585">
            <v>53326530.810000002</v>
          </cell>
          <cell r="L585">
            <v>2515307.1800000002</v>
          </cell>
          <cell r="M585">
            <v>0</v>
          </cell>
          <cell r="N585">
            <v>139516072.12</v>
          </cell>
          <cell r="O585" t="str">
            <v>Вклад "Индексация"</v>
          </cell>
        </row>
        <row r="586">
          <cell r="A586">
            <v>9</v>
          </cell>
          <cell r="B586">
            <v>214</v>
          </cell>
          <cell r="C586">
            <v>5996</v>
          </cell>
          <cell r="D586">
            <v>711.18</v>
          </cell>
          <cell r="E586">
            <v>0</v>
          </cell>
          <cell r="F586">
            <v>20206.18</v>
          </cell>
          <cell r="G586">
            <v>0</v>
          </cell>
          <cell r="H586">
            <v>0</v>
          </cell>
          <cell r="I586">
            <v>0</v>
          </cell>
          <cell r="J586">
            <v>215543219.68000001</v>
          </cell>
          <cell r="K586">
            <v>64916756.039999999</v>
          </cell>
          <cell r="L586">
            <v>6430453.5300000003</v>
          </cell>
          <cell r="M586">
            <v>0</v>
          </cell>
          <cell r="N586">
            <v>157056917.16999999</v>
          </cell>
          <cell r="O586" t="str">
            <v>"Indeksatsiya" omonati</v>
          </cell>
        </row>
        <row r="587">
          <cell r="A587">
            <v>9</v>
          </cell>
          <cell r="B587">
            <v>214</v>
          </cell>
          <cell r="C587">
            <v>7783</v>
          </cell>
          <cell r="D587">
            <v>711.18</v>
          </cell>
          <cell r="E587">
            <v>0</v>
          </cell>
          <cell r="F587">
            <v>20206.18</v>
          </cell>
          <cell r="G587">
            <v>0</v>
          </cell>
          <cell r="H587">
            <v>0</v>
          </cell>
          <cell r="I587">
            <v>0</v>
          </cell>
          <cell r="J587">
            <v>136373763.53999999</v>
          </cell>
          <cell r="K587">
            <v>35367782.710000001</v>
          </cell>
          <cell r="L587">
            <v>4349100.71</v>
          </cell>
          <cell r="M587">
            <v>0</v>
          </cell>
          <cell r="N587">
            <v>105355081.54000001</v>
          </cell>
          <cell r="O587" t="str">
            <v>Вклад "Индексация"</v>
          </cell>
        </row>
        <row r="588">
          <cell r="A588">
            <v>9</v>
          </cell>
          <cell r="B588">
            <v>214</v>
          </cell>
          <cell r="C588">
            <v>7845</v>
          </cell>
          <cell r="D588">
            <v>711.18</v>
          </cell>
          <cell r="E588">
            <v>0</v>
          </cell>
          <cell r="F588">
            <v>20206.18</v>
          </cell>
          <cell r="G588">
            <v>0</v>
          </cell>
          <cell r="H588">
            <v>0</v>
          </cell>
          <cell r="I588">
            <v>0</v>
          </cell>
          <cell r="J588">
            <v>68384691</v>
          </cell>
          <cell r="K588">
            <v>17872954.969999999</v>
          </cell>
          <cell r="L588">
            <v>806746.37</v>
          </cell>
          <cell r="M588">
            <v>0</v>
          </cell>
          <cell r="N588">
            <v>51318482.399999999</v>
          </cell>
          <cell r="O588" t="str">
            <v>"Indeksatsiya" omonati</v>
          </cell>
        </row>
        <row r="589">
          <cell r="A589">
            <v>9</v>
          </cell>
          <cell r="B589">
            <v>214</v>
          </cell>
          <cell r="C589">
            <v>7948</v>
          </cell>
          <cell r="D589">
            <v>711.18</v>
          </cell>
          <cell r="E589">
            <v>0</v>
          </cell>
          <cell r="F589">
            <v>20206.18</v>
          </cell>
          <cell r="G589">
            <v>0</v>
          </cell>
          <cell r="H589">
            <v>0</v>
          </cell>
          <cell r="I589">
            <v>0</v>
          </cell>
          <cell r="J589">
            <v>66549937.490000002</v>
          </cell>
          <cell r="K589">
            <v>18947707.23</v>
          </cell>
          <cell r="L589">
            <v>819439.29</v>
          </cell>
          <cell r="M589">
            <v>0</v>
          </cell>
          <cell r="N589">
            <v>48421669.549999997</v>
          </cell>
          <cell r="O589" t="str">
            <v>"Indeksatsiya" omonati</v>
          </cell>
        </row>
        <row r="590">
          <cell r="A590">
            <v>9</v>
          </cell>
          <cell r="B590">
            <v>214</v>
          </cell>
          <cell r="C590">
            <v>8002</v>
          </cell>
          <cell r="D590">
            <v>711.18</v>
          </cell>
          <cell r="E590">
            <v>0</v>
          </cell>
          <cell r="F590">
            <v>20206.18</v>
          </cell>
          <cell r="G590">
            <v>0</v>
          </cell>
          <cell r="H590">
            <v>0</v>
          </cell>
          <cell r="I590">
            <v>0</v>
          </cell>
          <cell r="J590">
            <v>41771835.25</v>
          </cell>
          <cell r="K590">
            <v>12067002.35</v>
          </cell>
          <cell r="L590">
            <v>0</v>
          </cell>
          <cell r="M590">
            <v>0</v>
          </cell>
          <cell r="N590">
            <v>29704832.899999999</v>
          </cell>
          <cell r="O590" t="str">
            <v>"Indeksatsiya" omonati</v>
          </cell>
        </row>
        <row r="591">
          <cell r="A591">
            <v>9</v>
          </cell>
          <cell r="B591">
            <v>214</v>
          </cell>
          <cell r="C591">
            <v>8104</v>
          </cell>
          <cell r="D591">
            <v>711.18</v>
          </cell>
          <cell r="E591">
            <v>0</v>
          </cell>
          <cell r="F591">
            <v>20206.18</v>
          </cell>
          <cell r="G591">
            <v>0</v>
          </cell>
          <cell r="H591">
            <v>2</v>
          </cell>
          <cell r="I591">
            <v>0</v>
          </cell>
          <cell r="J591">
            <v>67932627.459999993</v>
          </cell>
          <cell r="K591">
            <v>18320649.359999999</v>
          </cell>
          <cell r="L591">
            <v>70178.16</v>
          </cell>
          <cell r="M591">
            <v>0</v>
          </cell>
          <cell r="N591">
            <v>49682156.259999998</v>
          </cell>
          <cell r="O591" t="str">
            <v>"Indeksatsiya" omonati</v>
          </cell>
        </row>
        <row r="592">
          <cell r="A592">
            <v>9</v>
          </cell>
          <cell r="B592">
            <v>214</v>
          </cell>
          <cell r="C592">
            <v>8137</v>
          </cell>
          <cell r="D592">
            <v>711.18</v>
          </cell>
          <cell r="E592">
            <v>0</v>
          </cell>
          <cell r="F592">
            <v>20206.18</v>
          </cell>
          <cell r="G592">
            <v>0</v>
          </cell>
          <cell r="H592">
            <v>2</v>
          </cell>
          <cell r="I592">
            <v>0</v>
          </cell>
          <cell r="J592">
            <v>38703733.009999998</v>
          </cell>
          <cell r="K592">
            <v>10012166.310000001</v>
          </cell>
          <cell r="L592">
            <v>218979.41</v>
          </cell>
          <cell r="M592">
            <v>0</v>
          </cell>
          <cell r="N592">
            <v>28910546.109999999</v>
          </cell>
          <cell r="O592" t="str">
            <v>"Indeksatsiya" omonati</v>
          </cell>
        </row>
        <row r="593">
          <cell r="A593">
            <v>9</v>
          </cell>
          <cell r="B593">
            <v>214</v>
          </cell>
          <cell r="C593">
            <v>8298</v>
          </cell>
          <cell r="D593">
            <v>711.18</v>
          </cell>
          <cell r="E593">
            <v>0</v>
          </cell>
          <cell r="F593">
            <v>20206.18</v>
          </cell>
          <cell r="G593">
            <v>0</v>
          </cell>
          <cell r="H593">
            <v>0</v>
          </cell>
          <cell r="I593">
            <v>0</v>
          </cell>
          <cell r="J593">
            <v>19633225.809999999</v>
          </cell>
          <cell r="K593">
            <v>6816493.3899999997</v>
          </cell>
          <cell r="L593">
            <v>320329.37</v>
          </cell>
          <cell r="M593">
            <v>0</v>
          </cell>
          <cell r="N593">
            <v>13137061.789999999</v>
          </cell>
          <cell r="O593" t="str">
            <v>"Indeksatsiya" omonati</v>
          </cell>
        </row>
        <row r="594">
          <cell r="A594">
            <v>9</v>
          </cell>
          <cell r="B594">
            <v>214</v>
          </cell>
          <cell r="C594">
            <v>8533</v>
          </cell>
          <cell r="D594">
            <v>711.18</v>
          </cell>
          <cell r="E594">
            <v>0</v>
          </cell>
          <cell r="F594">
            <v>20206.18</v>
          </cell>
          <cell r="G594">
            <v>0</v>
          </cell>
          <cell r="H594">
            <v>0</v>
          </cell>
          <cell r="I594">
            <v>0</v>
          </cell>
          <cell r="J594">
            <v>19886441.129999999</v>
          </cell>
          <cell r="K594">
            <v>5689195.5999999996</v>
          </cell>
          <cell r="L594">
            <v>246357.6</v>
          </cell>
          <cell r="M594">
            <v>0</v>
          </cell>
          <cell r="N594">
            <v>14443603.130000001</v>
          </cell>
          <cell r="O594" t="str">
            <v>"Indeksatsiya" omonati</v>
          </cell>
        </row>
        <row r="595">
          <cell r="A595">
            <v>9</v>
          </cell>
          <cell r="B595">
            <v>214</v>
          </cell>
          <cell r="C595">
            <v>8659</v>
          </cell>
          <cell r="D595">
            <v>711.18</v>
          </cell>
          <cell r="E595">
            <v>0</v>
          </cell>
          <cell r="F595">
            <v>20206.18</v>
          </cell>
          <cell r="G595">
            <v>0</v>
          </cell>
          <cell r="H595">
            <v>0</v>
          </cell>
          <cell r="I595">
            <v>0</v>
          </cell>
          <cell r="J595">
            <v>17458299.32</v>
          </cell>
          <cell r="K595">
            <v>11143738.34</v>
          </cell>
          <cell r="L595">
            <v>0</v>
          </cell>
          <cell r="M595">
            <v>0</v>
          </cell>
          <cell r="N595">
            <v>6314560.9800000004</v>
          </cell>
          <cell r="O595" t="str">
            <v>"Indeksatsiya" omonati</v>
          </cell>
        </row>
        <row r="596">
          <cell r="A596">
            <v>9</v>
          </cell>
          <cell r="B596">
            <v>214</v>
          </cell>
          <cell r="C596">
            <v>3563</v>
          </cell>
          <cell r="D596">
            <v>711.21</v>
          </cell>
          <cell r="E596">
            <v>14</v>
          </cell>
          <cell r="F596">
            <v>20206.09</v>
          </cell>
          <cell r="G596">
            <v>0</v>
          </cell>
          <cell r="H596">
            <v>2</v>
          </cell>
          <cell r="I596">
            <v>0</v>
          </cell>
          <cell r="J596">
            <v>75085.53</v>
          </cell>
          <cell r="K596">
            <v>80458.259999999995</v>
          </cell>
          <cell r="L596">
            <v>8430.23</v>
          </cell>
          <cell r="M596">
            <v>0</v>
          </cell>
          <cell r="N596">
            <v>3057.5</v>
          </cell>
          <cell r="O596" t="str">
            <v>"Omad" omonati</v>
          </cell>
        </row>
        <row r="597">
          <cell r="A597">
            <v>9</v>
          </cell>
          <cell r="B597">
            <v>214</v>
          </cell>
          <cell r="C597">
            <v>5996</v>
          </cell>
          <cell r="D597">
            <v>711.21</v>
          </cell>
          <cell r="E597">
            <v>14</v>
          </cell>
          <cell r="F597">
            <v>20206.09</v>
          </cell>
          <cell r="G597">
            <v>0</v>
          </cell>
          <cell r="H597">
            <v>2</v>
          </cell>
          <cell r="I597">
            <v>0</v>
          </cell>
          <cell r="J597">
            <v>11004.29</v>
          </cell>
          <cell r="K597">
            <v>0</v>
          </cell>
          <cell r="L597">
            <v>0</v>
          </cell>
          <cell r="M597">
            <v>0</v>
          </cell>
          <cell r="N597">
            <v>11004.29</v>
          </cell>
          <cell r="O597" t="str">
            <v>"Omad" omonati</v>
          </cell>
        </row>
        <row r="598">
          <cell r="A598">
            <v>9</v>
          </cell>
          <cell r="B598">
            <v>214</v>
          </cell>
          <cell r="C598">
            <v>7783</v>
          </cell>
          <cell r="D598">
            <v>711.21</v>
          </cell>
          <cell r="E598">
            <v>14</v>
          </cell>
          <cell r="F598">
            <v>20206.09</v>
          </cell>
          <cell r="G598">
            <v>0</v>
          </cell>
          <cell r="H598">
            <v>2</v>
          </cell>
          <cell r="I598">
            <v>0</v>
          </cell>
          <cell r="J598">
            <v>20864.580000000002</v>
          </cell>
          <cell r="K598">
            <v>0</v>
          </cell>
          <cell r="L598">
            <v>0</v>
          </cell>
          <cell r="M598">
            <v>0</v>
          </cell>
          <cell r="N598">
            <v>20864.580000000002</v>
          </cell>
          <cell r="O598" t="str">
            <v>"Omad" omonati</v>
          </cell>
        </row>
        <row r="599">
          <cell r="A599">
            <v>9</v>
          </cell>
          <cell r="B599">
            <v>214</v>
          </cell>
          <cell r="C599">
            <v>7948</v>
          </cell>
          <cell r="D599">
            <v>711.21</v>
          </cell>
          <cell r="E599">
            <v>14</v>
          </cell>
          <cell r="F599">
            <v>20206.09</v>
          </cell>
          <cell r="G599">
            <v>0</v>
          </cell>
          <cell r="H599">
            <v>2</v>
          </cell>
          <cell r="I599">
            <v>0</v>
          </cell>
          <cell r="J599">
            <v>374857.16</v>
          </cell>
          <cell r="K599">
            <v>52604.78</v>
          </cell>
          <cell r="L599">
            <v>34367.360000000001</v>
          </cell>
          <cell r="M599">
            <v>0</v>
          </cell>
          <cell r="N599">
            <v>356619.74</v>
          </cell>
          <cell r="O599" t="str">
            <v>"Omad" omonati</v>
          </cell>
        </row>
        <row r="600">
          <cell r="A600">
            <v>9</v>
          </cell>
          <cell r="B600">
            <v>214</v>
          </cell>
          <cell r="C600">
            <v>8002</v>
          </cell>
          <cell r="D600">
            <v>711.21</v>
          </cell>
          <cell r="E600">
            <v>14</v>
          </cell>
          <cell r="F600">
            <v>20206.09</v>
          </cell>
          <cell r="G600">
            <v>0</v>
          </cell>
          <cell r="H600">
            <v>2</v>
          </cell>
          <cell r="I600">
            <v>0</v>
          </cell>
          <cell r="J600">
            <v>1452226.85</v>
          </cell>
          <cell r="K600">
            <v>842118.55</v>
          </cell>
          <cell r="L600">
            <v>769657.7</v>
          </cell>
          <cell r="M600">
            <v>0</v>
          </cell>
          <cell r="N600">
            <v>1379766</v>
          </cell>
          <cell r="O600" t="str">
            <v>"Omad" omonati</v>
          </cell>
        </row>
        <row r="601">
          <cell r="A601">
            <v>9</v>
          </cell>
          <cell r="B601">
            <v>214</v>
          </cell>
          <cell r="C601">
            <v>8104</v>
          </cell>
          <cell r="D601">
            <v>711.21</v>
          </cell>
          <cell r="E601">
            <v>14</v>
          </cell>
          <cell r="F601">
            <v>20206.09</v>
          </cell>
          <cell r="G601">
            <v>0</v>
          </cell>
          <cell r="H601">
            <v>2</v>
          </cell>
          <cell r="I601">
            <v>0</v>
          </cell>
          <cell r="J601">
            <v>29742.89</v>
          </cell>
          <cell r="K601">
            <v>28133.14</v>
          </cell>
          <cell r="L601">
            <v>27471.58</v>
          </cell>
          <cell r="M601">
            <v>0</v>
          </cell>
          <cell r="N601">
            <v>29081.33</v>
          </cell>
          <cell r="O601" t="str">
            <v>"Omad" omonati</v>
          </cell>
        </row>
        <row r="602">
          <cell r="A602">
            <v>9</v>
          </cell>
          <cell r="B602">
            <v>214</v>
          </cell>
          <cell r="C602">
            <v>8137</v>
          </cell>
          <cell r="D602">
            <v>711.21</v>
          </cell>
          <cell r="E602">
            <v>14</v>
          </cell>
          <cell r="F602">
            <v>20206.09</v>
          </cell>
          <cell r="G602">
            <v>0</v>
          </cell>
          <cell r="H602">
            <v>2</v>
          </cell>
          <cell r="I602">
            <v>0</v>
          </cell>
          <cell r="J602">
            <v>1035615.38</v>
          </cell>
          <cell r="K602">
            <v>768119.48</v>
          </cell>
          <cell r="L602">
            <v>395498.01</v>
          </cell>
          <cell r="M602">
            <v>0</v>
          </cell>
          <cell r="N602">
            <v>662993.91</v>
          </cell>
          <cell r="O602" t="str">
            <v>"Omad" omonati</v>
          </cell>
        </row>
        <row r="603">
          <cell r="A603">
            <v>9</v>
          </cell>
          <cell r="B603">
            <v>214</v>
          </cell>
          <cell r="C603">
            <v>8298</v>
          </cell>
          <cell r="D603">
            <v>711.21</v>
          </cell>
          <cell r="E603">
            <v>14</v>
          </cell>
          <cell r="F603">
            <v>20206.09</v>
          </cell>
          <cell r="G603">
            <v>0</v>
          </cell>
          <cell r="H603">
            <v>2</v>
          </cell>
          <cell r="I603">
            <v>0</v>
          </cell>
          <cell r="J603">
            <v>202487.6</v>
          </cell>
          <cell r="K603">
            <v>1197125.01</v>
          </cell>
          <cell r="L603">
            <v>1177138.78</v>
          </cell>
          <cell r="M603">
            <v>0</v>
          </cell>
          <cell r="N603">
            <v>182501.37</v>
          </cell>
          <cell r="O603" t="str">
            <v>"Omad" omonati</v>
          </cell>
        </row>
        <row r="604">
          <cell r="A604">
            <v>9</v>
          </cell>
          <cell r="B604">
            <v>214</v>
          </cell>
          <cell r="C604">
            <v>8659</v>
          </cell>
          <cell r="D604">
            <v>711.21</v>
          </cell>
          <cell r="E604">
            <v>14</v>
          </cell>
          <cell r="F604">
            <v>20206.09</v>
          </cell>
          <cell r="G604">
            <v>0</v>
          </cell>
          <cell r="H604">
            <v>2</v>
          </cell>
          <cell r="I604">
            <v>0</v>
          </cell>
          <cell r="J604">
            <v>15673.84</v>
          </cell>
          <cell r="K604">
            <v>14414.48</v>
          </cell>
          <cell r="L604">
            <v>0</v>
          </cell>
          <cell r="M604">
            <v>0</v>
          </cell>
          <cell r="N604">
            <v>1259.3599999999999</v>
          </cell>
          <cell r="O604" t="str">
            <v>"Omad" omonati</v>
          </cell>
        </row>
        <row r="605">
          <cell r="A605">
            <v>9</v>
          </cell>
          <cell r="B605">
            <v>214</v>
          </cell>
          <cell r="C605">
            <v>3563</v>
          </cell>
          <cell r="D605">
            <v>711.23</v>
          </cell>
          <cell r="E605">
            <v>0</v>
          </cell>
          <cell r="F605">
            <v>20206.12</v>
          </cell>
          <cell r="G605">
            <v>0</v>
          </cell>
          <cell r="H605">
            <v>0</v>
          </cell>
          <cell r="I605">
            <v>0</v>
          </cell>
          <cell r="J605">
            <v>2447434</v>
          </cell>
          <cell r="K605">
            <v>3536409</v>
          </cell>
          <cell r="L605">
            <v>1411789</v>
          </cell>
          <cell r="M605">
            <v>0</v>
          </cell>
          <cell r="N605">
            <v>322814</v>
          </cell>
          <cell r="O605" t="str">
            <v>Беспроцентные вклады по пособиям на детей до 16 лет</v>
          </cell>
        </row>
        <row r="606">
          <cell r="A606">
            <v>9</v>
          </cell>
          <cell r="B606">
            <v>214</v>
          </cell>
          <cell r="C606">
            <v>5996</v>
          </cell>
          <cell r="D606">
            <v>711.23</v>
          </cell>
          <cell r="E606">
            <v>0</v>
          </cell>
          <cell r="F606">
            <v>20206.12</v>
          </cell>
          <cell r="G606">
            <v>0</v>
          </cell>
          <cell r="H606">
            <v>0</v>
          </cell>
          <cell r="I606">
            <v>0</v>
          </cell>
          <cell r="J606">
            <v>3743027</v>
          </cell>
          <cell r="K606">
            <v>18820799.5</v>
          </cell>
          <cell r="L606">
            <v>16011406</v>
          </cell>
          <cell r="M606">
            <v>0</v>
          </cell>
          <cell r="N606">
            <v>933633.5</v>
          </cell>
          <cell r="O606" t="str">
            <v>Беспроцентные вклады по пособиям на детей до 16 лет</v>
          </cell>
        </row>
        <row r="607">
          <cell r="A607">
            <v>9</v>
          </cell>
          <cell r="B607">
            <v>214</v>
          </cell>
          <cell r="C607">
            <v>7783</v>
          </cell>
          <cell r="D607">
            <v>711.23</v>
          </cell>
          <cell r="E607">
            <v>0</v>
          </cell>
          <cell r="F607">
            <v>20206.12</v>
          </cell>
          <cell r="G607">
            <v>0</v>
          </cell>
          <cell r="H607">
            <v>0</v>
          </cell>
          <cell r="I607">
            <v>0</v>
          </cell>
          <cell r="J607">
            <v>1335479.5</v>
          </cell>
          <cell r="K607">
            <v>6445193.5</v>
          </cell>
          <cell r="L607">
            <v>5840222</v>
          </cell>
          <cell r="M607">
            <v>0</v>
          </cell>
          <cell r="N607">
            <v>730508</v>
          </cell>
          <cell r="O607" t="str">
            <v>Беспроцентные вклады по пособиям на детей до 16 лет</v>
          </cell>
        </row>
        <row r="608">
          <cell r="A608">
            <v>9</v>
          </cell>
          <cell r="B608">
            <v>214</v>
          </cell>
          <cell r="C608">
            <v>7845</v>
          </cell>
          <cell r="D608">
            <v>711.23</v>
          </cell>
          <cell r="E608">
            <v>0</v>
          </cell>
          <cell r="F608">
            <v>20206.12</v>
          </cell>
          <cell r="G608">
            <v>0</v>
          </cell>
          <cell r="H608">
            <v>0</v>
          </cell>
          <cell r="I608">
            <v>0</v>
          </cell>
          <cell r="J608">
            <v>513287</v>
          </cell>
          <cell r="K608">
            <v>1023114</v>
          </cell>
          <cell r="L608">
            <v>509827</v>
          </cell>
          <cell r="M608">
            <v>0</v>
          </cell>
          <cell r="N608">
            <v>0</v>
          </cell>
          <cell r="O608" t="str">
            <v>Беспроцентные вклады по пособиям на детей до 16 лет</v>
          </cell>
        </row>
        <row r="609">
          <cell r="A609">
            <v>9</v>
          </cell>
          <cell r="B609">
            <v>214</v>
          </cell>
          <cell r="C609">
            <v>7948</v>
          </cell>
          <cell r="D609">
            <v>711.23</v>
          </cell>
          <cell r="E609">
            <v>0</v>
          </cell>
          <cell r="F609">
            <v>20206.12</v>
          </cell>
          <cell r="G609">
            <v>0</v>
          </cell>
          <cell r="H609">
            <v>0</v>
          </cell>
          <cell r="I609">
            <v>0</v>
          </cell>
          <cell r="J609">
            <v>3018868</v>
          </cell>
          <cell r="K609">
            <v>3654167.5</v>
          </cell>
          <cell r="L609">
            <v>656656</v>
          </cell>
          <cell r="M609">
            <v>0</v>
          </cell>
          <cell r="N609">
            <v>21356.5</v>
          </cell>
          <cell r="O609" t="str">
            <v>Беспроцентные вклады по пособиям на детей до 16 лет</v>
          </cell>
        </row>
        <row r="610">
          <cell r="A610">
            <v>9</v>
          </cell>
          <cell r="B610">
            <v>214</v>
          </cell>
          <cell r="C610">
            <v>8002</v>
          </cell>
          <cell r="D610">
            <v>711.23</v>
          </cell>
          <cell r="E610">
            <v>0</v>
          </cell>
          <cell r="F610">
            <v>20206.12</v>
          </cell>
          <cell r="G610">
            <v>0</v>
          </cell>
          <cell r="H610">
            <v>0</v>
          </cell>
          <cell r="I610">
            <v>0</v>
          </cell>
          <cell r="J610">
            <v>236494</v>
          </cell>
          <cell r="K610">
            <v>1275150</v>
          </cell>
          <cell r="L610">
            <v>1038656</v>
          </cell>
          <cell r="M610">
            <v>0</v>
          </cell>
          <cell r="N610">
            <v>0</v>
          </cell>
          <cell r="O610" t="str">
            <v>Беспроцентные вклады по пособиям на детей до 16 лет</v>
          </cell>
        </row>
        <row r="611">
          <cell r="A611">
            <v>9</v>
          </cell>
          <cell r="B611">
            <v>214</v>
          </cell>
          <cell r="C611">
            <v>8104</v>
          </cell>
          <cell r="D611">
            <v>711.23</v>
          </cell>
          <cell r="E611">
            <v>0</v>
          </cell>
          <cell r="F611">
            <v>20206.12</v>
          </cell>
          <cell r="G611">
            <v>0</v>
          </cell>
          <cell r="H611">
            <v>2</v>
          </cell>
          <cell r="I611">
            <v>0</v>
          </cell>
          <cell r="J611">
            <v>520056.12</v>
          </cell>
          <cell r="K611">
            <v>1238039.1200000001</v>
          </cell>
          <cell r="L611">
            <v>752796</v>
          </cell>
          <cell r="M611">
            <v>0</v>
          </cell>
          <cell r="N611">
            <v>34813</v>
          </cell>
          <cell r="O611" t="str">
            <v>16 yoshgacna bo`lgan bolalarga to`lanadigan nafaqalar bo`yic</v>
          </cell>
        </row>
        <row r="612">
          <cell r="A612">
            <v>9</v>
          </cell>
          <cell r="B612">
            <v>214</v>
          </cell>
          <cell r="C612">
            <v>8137</v>
          </cell>
          <cell r="D612">
            <v>711.23</v>
          </cell>
          <cell r="E612">
            <v>0</v>
          </cell>
          <cell r="F612">
            <v>20206.12</v>
          </cell>
          <cell r="G612">
            <v>0</v>
          </cell>
          <cell r="H612">
            <v>2</v>
          </cell>
          <cell r="I612">
            <v>0</v>
          </cell>
          <cell r="J612">
            <v>1568955.8</v>
          </cell>
          <cell r="K612">
            <v>3567732.8</v>
          </cell>
          <cell r="L612">
            <v>1998777</v>
          </cell>
          <cell r="M612">
            <v>0</v>
          </cell>
          <cell r="N612">
            <v>0</v>
          </cell>
          <cell r="O612" t="str">
            <v>16 yoshgacna bo`lgan bolalarga to`lanadigan nafaqalar bo`yic</v>
          </cell>
        </row>
        <row r="613">
          <cell r="A613">
            <v>9</v>
          </cell>
          <cell r="B613">
            <v>214</v>
          </cell>
          <cell r="C613">
            <v>8298</v>
          </cell>
          <cell r="D613">
            <v>711.23</v>
          </cell>
          <cell r="E613">
            <v>0</v>
          </cell>
          <cell r="F613">
            <v>20206.12</v>
          </cell>
          <cell r="G613">
            <v>0</v>
          </cell>
          <cell r="H613">
            <v>0</v>
          </cell>
          <cell r="I613">
            <v>0</v>
          </cell>
          <cell r="J613">
            <v>797853</v>
          </cell>
          <cell r="K613">
            <v>2848838.5</v>
          </cell>
          <cell r="L613">
            <v>2257189</v>
          </cell>
          <cell r="M613">
            <v>0</v>
          </cell>
          <cell r="N613">
            <v>206203.5</v>
          </cell>
          <cell r="O613" t="str">
            <v>16 yoshgacna bo`lgan bolalarga to`lanadigan nafaqalar bo`yic</v>
          </cell>
        </row>
        <row r="614">
          <cell r="A614">
            <v>9</v>
          </cell>
          <cell r="B614">
            <v>214</v>
          </cell>
          <cell r="C614">
            <v>8533</v>
          </cell>
          <cell r="D614">
            <v>711.23</v>
          </cell>
          <cell r="E614">
            <v>0</v>
          </cell>
          <cell r="F614">
            <v>20206.12</v>
          </cell>
          <cell r="G614">
            <v>0</v>
          </cell>
          <cell r="H614">
            <v>0</v>
          </cell>
          <cell r="I614">
            <v>0</v>
          </cell>
          <cell r="J614">
            <v>8072</v>
          </cell>
          <cell r="K614">
            <v>49901</v>
          </cell>
          <cell r="L614">
            <v>45329</v>
          </cell>
          <cell r="M614">
            <v>0</v>
          </cell>
          <cell r="N614">
            <v>3500</v>
          </cell>
          <cell r="O614" t="str">
            <v>16 yoshgacna bo`lgan bolalarga to`lanadigan nafaqalar bo`yic</v>
          </cell>
        </row>
        <row r="615">
          <cell r="A615">
            <v>9</v>
          </cell>
          <cell r="B615">
            <v>214</v>
          </cell>
          <cell r="C615">
            <v>8659</v>
          </cell>
          <cell r="D615">
            <v>711.23</v>
          </cell>
          <cell r="E615">
            <v>0</v>
          </cell>
          <cell r="F615">
            <v>20206.12</v>
          </cell>
          <cell r="G615">
            <v>0</v>
          </cell>
          <cell r="H615">
            <v>0</v>
          </cell>
          <cell r="I615">
            <v>0</v>
          </cell>
          <cell r="J615">
            <v>4641270.5</v>
          </cell>
          <cell r="K615">
            <v>16480455</v>
          </cell>
          <cell r="L615">
            <v>11839184.5</v>
          </cell>
          <cell r="M615">
            <v>0</v>
          </cell>
          <cell r="N615">
            <v>0</v>
          </cell>
          <cell r="O615" t="str">
            <v>16 yoshgacna bo`lgan bolalarga to`lanadigan nafaqalar bo`yic</v>
          </cell>
        </row>
        <row r="616">
          <cell r="A616">
            <v>9</v>
          </cell>
          <cell r="B616">
            <v>214</v>
          </cell>
          <cell r="C616">
            <v>8137</v>
          </cell>
          <cell r="D616">
            <v>711.25</v>
          </cell>
          <cell r="E616">
            <v>14</v>
          </cell>
          <cell r="F616">
            <v>20606.080000000002</v>
          </cell>
          <cell r="G616">
            <v>0</v>
          </cell>
          <cell r="H616">
            <v>2</v>
          </cell>
          <cell r="I616">
            <v>0</v>
          </cell>
          <cell r="J616">
            <v>18418.02</v>
          </cell>
          <cell r="K616">
            <v>2890.89</v>
          </cell>
          <cell r="L616">
            <v>0</v>
          </cell>
          <cell r="M616">
            <v>0</v>
          </cell>
          <cell r="N616">
            <v>15527.13</v>
          </cell>
          <cell r="O616" t="str">
            <v>Депозитный вклад 3 месяца</v>
          </cell>
        </row>
        <row r="617">
          <cell r="A617">
            <v>9</v>
          </cell>
          <cell r="B617">
            <v>214</v>
          </cell>
          <cell r="C617">
            <v>3563</v>
          </cell>
          <cell r="D617">
            <v>711.26</v>
          </cell>
          <cell r="E617">
            <v>14</v>
          </cell>
          <cell r="F617">
            <v>20606.09</v>
          </cell>
          <cell r="G617">
            <v>0</v>
          </cell>
          <cell r="H617">
            <v>2</v>
          </cell>
          <cell r="I617">
            <v>0</v>
          </cell>
          <cell r="J617">
            <v>5100274.7</v>
          </cell>
          <cell r="K617">
            <v>5215403.0999999996</v>
          </cell>
          <cell r="L617">
            <v>256942.97</v>
          </cell>
          <cell r="M617">
            <v>0</v>
          </cell>
          <cell r="N617">
            <v>141814.57</v>
          </cell>
          <cell r="O617" t="str">
            <v>Muddatli depozit omonati</v>
          </cell>
        </row>
        <row r="618">
          <cell r="A618">
            <v>9</v>
          </cell>
          <cell r="B618">
            <v>214</v>
          </cell>
          <cell r="C618">
            <v>5996</v>
          </cell>
          <cell r="D618">
            <v>711.26</v>
          </cell>
          <cell r="E618">
            <v>14</v>
          </cell>
          <cell r="F618">
            <v>20606.09</v>
          </cell>
          <cell r="G618">
            <v>0</v>
          </cell>
          <cell r="H618">
            <v>2</v>
          </cell>
          <cell r="I618">
            <v>0</v>
          </cell>
          <cell r="J618">
            <v>7962925.7000000002</v>
          </cell>
          <cell r="K618">
            <v>8338915.5199999996</v>
          </cell>
          <cell r="L618">
            <v>589027.91</v>
          </cell>
          <cell r="M618">
            <v>0</v>
          </cell>
          <cell r="N618">
            <v>213038.09</v>
          </cell>
          <cell r="O618" t="str">
            <v>Muddatli depozit omonati</v>
          </cell>
        </row>
        <row r="619">
          <cell r="A619">
            <v>9</v>
          </cell>
          <cell r="B619">
            <v>214</v>
          </cell>
          <cell r="C619">
            <v>7783</v>
          </cell>
          <cell r="D619">
            <v>711.26</v>
          </cell>
          <cell r="E619">
            <v>14</v>
          </cell>
          <cell r="F619">
            <v>20606.09</v>
          </cell>
          <cell r="G619">
            <v>0</v>
          </cell>
          <cell r="H619">
            <v>2</v>
          </cell>
          <cell r="I619">
            <v>0</v>
          </cell>
          <cell r="J619">
            <v>2902507.15</v>
          </cell>
          <cell r="K619">
            <v>3006044.39</v>
          </cell>
          <cell r="L619">
            <v>183111.53</v>
          </cell>
          <cell r="M619">
            <v>0</v>
          </cell>
          <cell r="N619">
            <v>79574.289999999994</v>
          </cell>
          <cell r="O619" t="str">
            <v>Muddatli depozit omonati</v>
          </cell>
        </row>
        <row r="620">
          <cell r="A620">
            <v>9</v>
          </cell>
          <cell r="B620">
            <v>214</v>
          </cell>
          <cell r="C620">
            <v>7845</v>
          </cell>
          <cell r="D620">
            <v>711.26</v>
          </cell>
          <cell r="E620">
            <v>14</v>
          </cell>
          <cell r="F620">
            <v>20606.09</v>
          </cell>
          <cell r="G620">
            <v>0</v>
          </cell>
          <cell r="H620">
            <v>2</v>
          </cell>
          <cell r="I620">
            <v>0</v>
          </cell>
          <cell r="J620">
            <v>1279688.49</v>
          </cell>
          <cell r="K620">
            <v>1206334.52</v>
          </cell>
          <cell r="L620">
            <v>61613.93</v>
          </cell>
          <cell r="M620">
            <v>0</v>
          </cell>
          <cell r="N620">
            <v>134967.9</v>
          </cell>
          <cell r="O620" t="str">
            <v>Muddatli depozit omonati</v>
          </cell>
        </row>
        <row r="621">
          <cell r="A621">
            <v>9</v>
          </cell>
          <cell r="B621">
            <v>214</v>
          </cell>
          <cell r="C621">
            <v>7948</v>
          </cell>
          <cell r="D621">
            <v>711.26</v>
          </cell>
          <cell r="E621">
            <v>14</v>
          </cell>
          <cell r="F621">
            <v>20606.09</v>
          </cell>
          <cell r="G621">
            <v>0</v>
          </cell>
          <cell r="H621">
            <v>2</v>
          </cell>
          <cell r="I621">
            <v>0</v>
          </cell>
          <cell r="J621">
            <v>561028.98</v>
          </cell>
          <cell r="K621">
            <v>478952.3</v>
          </cell>
          <cell r="L621">
            <v>31170.87</v>
          </cell>
          <cell r="M621">
            <v>0</v>
          </cell>
          <cell r="N621">
            <v>113247.55</v>
          </cell>
          <cell r="O621" t="str">
            <v>Muddatli depozit omonati</v>
          </cell>
        </row>
        <row r="622">
          <cell r="A622">
            <v>9</v>
          </cell>
          <cell r="B622">
            <v>214</v>
          </cell>
          <cell r="C622">
            <v>8002</v>
          </cell>
          <cell r="D622">
            <v>711.26</v>
          </cell>
          <cell r="E622">
            <v>14</v>
          </cell>
          <cell r="F622">
            <v>20606.09</v>
          </cell>
          <cell r="G622">
            <v>0</v>
          </cell>
          <cell r="H622">
            <v>2</v>
          </cell>
          <cell r="I622">
            <v>0</v>
          </cell>
          <cell r="J622">
            <v>591539.15</v>
          </cell>
          <cell r="K622">
            <v>561015.93000000005</v>
          </cell>
          <cell r="L622">
            <v>34596.199999999997</v>
          </cell>
          <cell r="M622">
            <v>0</v>
          </cell>
          <cell r="N622">
            <v>65119.42</v>
          </cell>
          <cell r="O622" t="str">
            <v>Muddatli depozit omonati</v>
          </cell>
        </row>
        <row r="623">
          <cell r="A623">
            <v>9</v>
          </cell>
          <cell r="B623">
            <v>214</v>
          </cell>
          <cell r="C623">
            <v>8104</v>
          </cell>
          <cell r="D623">
            <v>711.26</v>
          </cell>
          <cell r="E623">
            <v>14</v>
          </cell>
          <cell r="F623">
            <v>20606.09</v>
          </cell>
          <cell r="G623">
            <v>0</v>
          </cell>
          <cell r="H623">
            <v>2</v>
          </cell>
          <cell r="I623">
            <v>0</v>
          </cell>
          <cell r="J623">
            <v>303998.09000000003</v>
          </cell>
          <cell r="K623">
            <v>260291.88</v>
          </cell>
          <cell r="L623">
            <v>7343.05</v>
          </cell>
          <cell r="M623">
            <v>0</v>
          </cell>
          <cell r="N623">
            <v>51049.26</v>
          </cell>
          <cell r="O623" t="str">
            <v>Muddatli depozit omonati</v>
          </cell>
        </row>
        <row r="624">
          <cell r="A624">
            <v>9</v>
          </cell>
          <cell r="B624">
            <v>214</v>
          </cell>
          <cell r="C624">
            <v>8137</v>
          </cell>
          <cell r="D624">
            <v>711.26</v>
          </cell>
          <cell r="E624">
            <v>14</v>
          </cell>
          <cell r="F624">
            <v>20606.09</v>
          </cell>
          <cell r="G624">
            <v>0</v>
          </cell>
          <cell r="H624">
            <v>2</v>
          </cell>
          <cell r="I624">
            <v>0</v>
          </cell>
          <cell r="J624">
            <v>41336.83</v>
          </cell>
          <cell r="K624">
            <v>12036.17</v>
          </cell>
          <cell r="L624">
            <v>0</v>
          </cell>
          <cell r="M624">
            <v>0</v>
          </cell>
          <cell r="N624">
            <v>29300.66</v>
          </cell>
          <cell r="O624" t="str">
            <v>Muddatli depozit omonati</v>
          </cell>
        </row>
        <row r="625">
          <cell r="A625">
            <v>9</v>
          </cell>
          <cell r="B625">
            <v>214</v>
          </cell>
          <cell r="C625">
            <v>8533</v>
          </cell>
          <cell r="D625">
            <v>711.26</v>
          </cell>
          <cell r="E625">
            <v>14</v>
          </cell>
          <cell r="F625">
            <v>20606.09</v>
          </cell>
          <cell r="G625">
            <v>0</v>
          </cell>
          <cell r="H625">
            <v>2</v>
          </cell>
          <cell r="I625">
            <v>0</v>
          </cell>
          <cell r="J625">
            <v>1879666.51</v>
          </cell>
          <cell r="K625">
            <v>1990740.12</v>
          </cell>
          <cell r="L625">
            <v>121174.09</v>
          </cell>
          <cell r="M625">
            <v>0</v>
          </cell>
          <cell r="N625">
            <v>10100.48</v>
          </cell>
          <cell r="O625" t="str">
            <v>Muddatli depozit omonati</v>
          </cell>
        </row>
        <row r="626">
          <cell r="A626">
            <v>9</v>
          </cell>
          <cell r="B626">
            <v>214</v>
          </cell>
          <cell r="C626">
            <v>8659</v>
          </cell>
          <cell r="D626">
            <v>711.26</v>
          </cell>
          <cell r="E626">
            <v>14</v>
          </cell>
          <cell r="F626">
            <v>20606.09</v>
          </cell>
          <cell r="G626">
            <v>0</v>
          </cell>
          <cell r="H626">
            <v>2</v>
          </cell>
          <cell r="I626">
            <v>0</v>
          </cell>
          <cell r="J626">
            <v>103100</v>
          </cell>
          <cell r="K626">
            <v>164367.82</v>
          </cell>
          <cell r="L626">
            <v>71867.820000000007</v>
          </cell>
          <cell r="M626">
            <v>0</v>
          </cell>
          <cell r="N626">
            <v>10600</v>
          </cell>
          <cell r="O626" t="str">
            <v>Muddatli depozit omonati</v>
          </cell>
        </row>
        <row r="627">
          <cell r="A627">
            <v>9</v>
          </cell>
          <cell r="B627">
            <v>214</v>
          </cell>
          <cell r="C627">
            <v>3563</v>
          </cell>
          <cell r="D627">
            <v>711.27</v>
          </cell>
          <cell r="E627">
            <v>14</v>
          </cell>
          <cell r="F627">
            <v>20206.11</v>
          </cell>
          <cell r="G627">
            <v>0</v>
          </cell>
          <cell r="H627">
            <v>2</v>
          </cell>
          <cell r="I627">
            <v>0</v>
          </cell>
          <cell r="J627">
            <v>21506.720000000001</v>
          </cell>
          <cell r="K627">
            <v>0</v>
          </cell>
          <cell r="L627">
            <v>0</v>
          </cell>
          <cell r="M627">
            <v>0</v>
          </cell>
          <cell r="N627">
            <v>21506.720000000001</v>
          </cell>
          <cell r="O627" t="str">
            <v>"Oila" omonati</v>
          </cell>
        </row>
        <row r="628">
          <cell r="A628">
            <v>9</v>
          </cell>
          <cell r="B628">
            <v>214</v>
          </cell>
          <cell r="C628">
            <v>5996</v>
          </cell>
          <cell r="D628">
            <v>711.27</v>
          </cell>
          <cell r="E628">
            <v>14</v>
          </cell>
          <cell r="F628">
            <v>20206.11</v>
          </cell>
          <cell r="G628">
            <v>0</v>
          </cell>
          <cell r="H628">
            <v>2</v>
          </cell>
          <cell r="I628">
            <v>0</v>
          </cell>
          <cell r="J628">
            <v>66000</v>
          </cell>
          <cell r="K628">
            <v>68753.06</v>
          </cell>
          <cell r="L628">
            <v>2753.06</v>
          </cell>
          <cell r="M628">
            <v>0</v>
          </cell>
          <cell r="N628">
            <v>0</v>
          </cell>
          <cell r="O628" t="str">
            <v>"Oila" omonati</v>
          </cell>
        </row>
        <row r="629">
          <cell r="A629">
            <v>9</v>
          </cell>
          <cell r="B629">
            <v>214</v>
          </cell>
          <cell r="C629">
            <v>7783</v>
          </cell>
          <cell r="D629">
            <v>711.27</v>
          </cell>
          <cell r="E629">
            <v>14</v>
          </cell>
          <cell r="F629">
            <v>20206.11</v>
          </cell>
          <cell r="G629">
            <v>0</v>
          </cell>
          <cell r="H629">
            <v>2</v>
          </cell>
          <cell r="I629">
            <v>0</v>
          </cell>
          <cell r="J629">
            <v>88990.48</v>
          </cell>
          <cell r="K629">
            <v>0</v>
          </cell>
          <cell r="L629">
            <v>0</v>
          </cell>
          <cell r="M629">
            <v>0</v>
          </cell>
          <cell r="N629">
            <v>88990.48</v>
          </cell>
          <cell r="O629" t="str">
            <v>"Oila" omonati</v>
          </cell>
        </row>
        <row r="630">
          <cell r="A630">
            <v>9</v>
          </cell>
          <cell r="B630">
            <v>214</v>
          </cell>
          <cell r="C630">
            <v>7948</v>
          </cell>
          <cell r="D630">
            <v>711.27</v>
          </cell>
          <cell r="E630">
            <v>14</v>
          </cell>
          <cell r="F630">
            <v>20206.11</v>
          </cell>
          <cell r="G630">
            <v>0</v>
          </cell>
          <cell r="H630">
            <v>2</v>
          </cell>
          <cell r="I630">
            <v>0</v>
          </cell>
          <cell r="J630">
            <v>45773.56</v>
          </cell>
          <cell r="K630">
            <v>0</v>
          </cell>
          <cell r="L630">
            <v>0</v>
          </cell>
          <cell r="M630">
            <v>0</v>
          </cell>
          <cell r="N630">
            <v>45773.56</v>
          </cell>
          <cell r="O630" t="str">
            <v>"Oila" omonati</v>
          </cell>
        </row>
        <row r="631">
          <cell r="A631">
            <v>9</v>
          </cell>
          <cell r="B631">
            <v>214</v>
          </cell>
          <cell r="C631">
            <v>8104</v>
          </cell>
          <cell r="D631">
            <v>711.27</v>
          </cell>
          <cell r="E631">
            <v>14</v>
          </cell>
          <cell r="F631">
            <v>20206.11</v>
          </cell>
          <cell r="G631">
            <v>0</v>
          </cell>
          <cell r="H631">
            <v>2</v>
          </cell>
          <cell r="I631">
            <v>0</v>
          </cell>
          <cell r="J631">
            <v>53550</v>
          </cell>
          <cell r="K631">
            <v>36505.35</v>
          </cell>
          <cell r="L631">
            <v>526.22</v>
          </cell>
          <cell r="M631">
            <v>0</v>
          </cell>
          <cell r="N631">
            <v>17570.87</v>
          </cell>
          <cell r="O631" t="str">
            <v>"Oila" omonati</v>
          </cell>
        </row>
        <row r="632">
          <cell r="A632">
            <v>9</v>
          </cell>
          <cell r="B632">
            <v>214</v>
          </cell>
          <cell r="C632">
            <v>8137</v>
          </cell>
          <cell r="D632">
            <v>711.27</v>
          </cell>
          <cell r="E632">
            <v>14</v>
          </cell>
          <cell r="F632">
            <v>20206.11</v>
          </cell>
          <cell r="G632">
            <v>0</v>
          </cell>
          <cell r="H632">
            <v>2</v>
          </cell>
          <cell r="I632">
            <v>0</v>
          </cell>
          <cell r="J632">
            <v>63000</v>
          </cell>
          <cell r="K632">
            <v>64846.3</v>
          </cell>
          <cell r="L632">
            <v>9196.2999999999993</v>
          </cell>
          <cell r="M632">
            <v>0</v>
          </cell>
          <cell r="N632">
            <v>7350</v>
          </cell>
          <cell r="O632" t="str">
            <v>"Oila" omonati</v>
          </cell>
        </row>
        <row r="633">
          <cell r="A633">
            <v>9</v>
          </cell>
          <cell r="B633">
            <v>214</v>
          </cell>
          <cell r="C633">
            <v>8298</v>
          </cell>
          <cell r="D633">
            <v>711.27</v>
          </cell>
          <cell r="E633">
            <v>14</v>
          </cell>
          <cell r="F633">
            <v>20206.11</v>
          </cell>
          <cell r="G633">
            <v>0</v>
          </cell>
          <cell r="H633">
            <v>2</v>
          </cell>
          <cell r="I633">
            <v>0</v>
          </cell>
          <cell r="J633">
            <v>25000</v>
          </cell>
          <cell r="K633">
            <v>26668</v>
          </cell>
          <cell r="L633">
            <v>1668</v>
          </cell>
          <cell r="M633">
            <v>0</v>
          </cell>
          <cell r="N633">
            <v>0</v>
          </cell>
          <cell r="O633" t="str">
            <v>"Oila" omonati</v>
          </cell>
        </row>
        <row r="634">
          <cell r="A634">
            <v>9</v>
          </cell>
          <cell r="B634">
            <v>214</v>
          </cell>
          <cell r="C634">
            <v>8659</v>
          </cell>
          <cell r="D634">
            <v>711.27</v>
          </cell>
          <cell r="E634">
            <v>14</v>
          </cell>
          <cell r="F634">
            <v>20206.11</v>
          </cell>
          <cell r="G634">
            <v>0</v>
          </cell>
          <cell r="H634">
            <v>2</v>
          </cell>
          <cell r="I634">
            <v>0</v>
          </cell>
          <cell r="J634">
            <v>17396</v>
          </cell>
          <cell r="K634">
            <v>0</v>
          </cell>
          <cell r="L634">
            <v>0</v>
          </cell>
          <cell r="M634">
            <v>0</v>
          </cell>
          <cell r="N634">
            <v>17396</v>
          </cell>
          <cell r="O634" t="str">
            <v>"Oila" omonati</v>
          </cell>
        </row>
        <row r="635">
          <cell r="A635">
            <v>9</v>
          </cell>
          <cell r="B635">
            <v>214</v>
          </cell>
          <cell r="C635">
            <v>3563</v>
          </cell>
          <cell r="D635">
            <v>711.28</v>
          </cell>
          <cell r="E635">
            <v>0</v>
          </cell>
          <cell r="F635">
            <v>20206.13</v>
          </cell>
          <cell r="G635">
            <v>0</v>
          </cell>
          <cell r="H635">
            <v>0</v>
          </cell>
          <cell r="I635">
            <v>0</v>
          </cell>
          <cell r="J635">
            <v>332675</v>
          </cell>
          <cell r="K635">
            <v>428730</v>
          </cell>
          <cell r="L635">
            <v>103105</v>
          </cell>
          <cell r="M635">
            <v>0</v>
          </cell>
          <cell r="N635">
            <v>7050</v>
          </cell>
          <cell r="O635" t="str">
            <v>Беспроцентные вклады по пособиям малообеспеченным семьям</v>
          </cell>
        </row>
        <row r="636">
          <cell r="A636">
            <v>9</v>
          </cell>
          <cell r="B636">
            <v>214</v>
          </cell>
          <cell r="C636">
            <v>5996</v>
          </cell>
          <cell r="D636">
            <v>711.28</v>
          </cell>
          <cell r="E636">
            <v>0</v>
          </cell>
          <cell r="F636">
            <v>20206.13</v>
          </cell>
          <cell r="G636">
            <v>0</v>
          </cell>
          <cell r="H636">
            <v>0</v>
          </cell>
          <cell r="I636">
            <v>0</v>
          </cell>
          <cell r="J636">
            <v>300273</v>
          </cell>
          <cell r="K636">
            <v>1935962.5</v>
          </cell>
          <cell r="L636">
            <v>1727437.07</v>
          </cell>
          <cell r="M636">
            <v>0</v>
          </cell>
          <cell r="N636">
            <v>91747.57</v>
          </cell>
          <cell r="O636" t="str">
            <v>Kam ta`minlangan oilalarga to`lanadigan nafaqalar bo`yicha f</v>
          </cell>
        </row>
        <row r="637">
          <cell r="A637">
            <v>9</v>
          </cell>
          <cell r="B637">
            <v>214</v>
          </cell>
          <cell r="C637">
            <v>7783</v>
          </cell>
          <cell r="D637">
            <v>711.28</v>
          </cell>
          <cell r="E637">
            <v>0</v>
          </cell>
          <cell r="F637">
            <v>20206.13</v>
          </cell>
          <cell r="G637">
            <v>0</v>
          </cell>
          <cell r="H637">
            <v>0</v>
          </cell>
          <cell r="I637">
            <v>0</v>
          </cell>
          <cell r="J637">
            <v>296430</v>
          </cell>
          <cell r="K637">
            <v>1183630</v>
          </cell>
          <cell r="L637">
            <v>997815</v>
          </cell>
          <cell r="M637">
            <v>0</v>
          </cell>
          <cell r="N637">
            <v>110615</v>
          </cell>
          <cell r="O637" t="str">
            <v>Беспроцентные вклады по пособиям малообеспеченным семьям</v>
          </cell>
        </row>
        <row r="638">
          <cell r="A638">
            <v>9</v>
          </cell>
          <cell r="B638">
            <v>214</v>
          </cell>
          <cell r="C638">
            <v>7845</v>
          </cell>
          <cell r="D638">
            <v>711.28</v>
          </cell>
          <cell r="E638">
            <v>0</v>
          </cell>
          <cell r="F638">
            <v>20206.13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87210</v>
          </cell>
          <cell r="L638">
            <v>87210</v>
          </cell>
          <cell r="M638">
            <v>0</v>
          </cell>
          <cell r="N638">
            <v>0</v>
          </cell>
          <cell r="O638" t="str">
            <v>Kam ta`minlangan oilalarga to`lanadigan nafaqalar bo`yicha f</v>
          </cell>
        </row>
        <row r="639">
          <cell r="A639">
            <v>9</v>
          </cell>
          <cell r="B639">
            <v>214</v>
          </cell>
          <cell r="C639">
            <v>7948</v>
          </cell>
          <cell r="D639">
            <v>711.28</v>
          </cell>
          <cell r="E639">
            <v>0</v>
          </cell>
          <cell r="F639">
            <v>20206.13</v>
          </cell>
          <cell r="G639">
            <v>0</v>
          </cell>
          <cell r="H639">
            <v>0</v>
          </cell>
          <cell r="I639">
            <v>0</v>
          </cell>
          <cell r="J639">
            <v>375531</v>
          </cell>
          <cell r="K639">
            <v>414811</v>
          </cell>
          <cell r="L639">
            <v>41260</v>
          </cell>
          <cell r="M639">
            <v>0</v>
          </cell>
          <cell r="N639">
            <v>1980</v>
          </cell>
          <cell r="O639" t="str">
            <v>Kam ta`minlangan oilalarga to`lanadigan nafaqalar bo`yicha f</v>
          </cell>
        </row>
        <row r="640">
          <cell r="A640">
            <v>9</v>
          </cell>
          <cell r="B640">
            <v>214</v>
          </cell>
          <cell r="C640">
            <v>8002</v>
          </cell>
          <cell r="D640">
            <v>711.28</v>
          </cell>
          <cell r="E640">
            <v>0</v>
          </cell>
          <cell r="F640">
            <v>20206.13</v>
          </cell>
          <cell r="G640">
            <v>0</v>
          </cell>
          <cell r="H640">
            <v>0</v>
          </cell>
          <cell r="I640">
            <v>0</v>
          </cell>
          <cell r="J640">
            <v>154757</v>
          </cell>
          <cell r="K640">
            <v>351920</v>
          </cell>
          <cell r="L640">
            <v>197163</v>
          </cell>
          <cell r="M640">
            <v>0</v>
          </cell>
          <cell r="N640">
            <v>0</v>
          </cell>
          <cell r="O640" t="str">
            <v>Kam ta`minlangan oilalarga to`lanadigan nafaqalar bo`yicha f</v>
          </cell>
        </row>
        <row r="641">
          <cell r="A641">
            <v>9</v>
          </cell>
          <cell r="B641">
            <v>214</v>
          </cell>
          <cell r="C641">
            <v>8104</v>
          </cell>
          <cell r="D641">
            <v>711.28</v>
          </cell>
          <cell r="E641">
            <v>0</v>
          </cell>
          <cell r="F641">
            <v>20206.13</v>
          </cell>
          <cell r="G641">
            <v>0</v>
          </cell>
          <cell r="H641">
            <v>2</v>
          </cell>
          <cell r="I641">
            <v>0</v>
          </cell>
          <cell r="J641">
            <v>174475</v>
          </cell>
          <cell r="K641">
            <v>386821</v>
          </cell>
          <cell r="L641">
            <v>214326</v>
          </cell>
          <cell r="M641">
            <v>0</v>
          </cell>
          <cell r="N641">
            <v>1980</v>
          </cell>
          <cell r="O641" t="str">
            <v>Kam ta`minlangan oilalarga to`lanadigan nafaqalar bo`yicha f</v>
          </cell>
        </row>
        <row r="642">
          <cell r="A642">
            <v>9</v>
          </cell>
          <cell r="B642">
            <v>214</v>
          </cell>
          <cell r="C642">
            <v>8137</v>
          </cell>
          <cell r="D642">
            <v>711.28</v>
          </cell>
          <cell r="E642">
            <v>0</v>
          </cell>
          <cell r="F642">
            <v>20206.13</v>
          </cell>
          <cell r="G642">
            <v>0</v>
          </cell>
          <cell r="H642">
            <v>2</v>
          </cell>
          <cell r="I642">
            <v>0</v>
          </cell>
          <cell r="J642">
            <v>55662.5</v>
          </cell>
          <cell r="K642">
            <v>280683.5</v>
          </cell>
          <cell r="L642">
            <v>225021</v>
          </cell>
          <cell r="M642">
            <v>0</v>
          </cell>
          <cell r="N642">
            <v>0</v>
          </cell>
          <cell r="O642" t="str">
            <v>Kam ta`minlangan oilalarga to`lanadigan nafaqalar bo`yicha f</v>
          </cell>
        </row>
        <row r="643">
          <cell r="A643">
            <v>9</v>
          </cell>
          <cell r="B643">
            <v>214</v>
          </cell>
          <cell r="C643">
            <v>8298</v>
          </cell>
          <cell r="D643">
            <v>711.28</v>
          </cell>
          <cell r="E643">
            <v>0</v>
          </cell>
          <cell r="F643">
            <v>20206.13</v>
          </cell>
          <cell r="G643">
            <v>0</v>
          </cell>
          <cell r="H643">
            <v>0</v>
          </cell>
          <cell r="I643">
            <v>0</v>
          </cell>
          <cell r="J643">
            <v>59400</v>
          </cell>
          <cell r="K643">
            <v>265165</v>
          </cell>
          <cell r="L643">
            <v>211215</v>
          </cell>
          <cell r="M643">
            <v>0</v>
          </cell>
          <cell r="N643">
            <v>5450</v>
          </cell>
          <cell r="O643" t="str">
            <v>Kam ta`minlangan oilalarga to`lanadigan nafaqalar bo`yicha f</v>
          </cell>
        </row>
        <row r="644">
          <cell r="A644">
            <v>9</v>
          </cell>
          <cell r="B644">
            <v>214</v>
          </cell>
          <cell r="C644">
            <v>8533</v>
          </cell>
          <cell r="D644">
            <v>711.28</v>
          </cell>
          <cell r="E644">
            <v>0</v>
          </cell>
          <cell r="F644">
            <v>20206.13</v>
          </cell>
          <cell r="G644">
            <v>0</v>
          </cell>
          <cell r="H644">
            <v>0</v>
          </cell>
          <cell r="I644">
            <v>0</v>
          </cell>
          <cell r="J644">
            <v>1650</v>
          </cell>
          <cell r="K644">
            <v>12210</v>
          </cell>
          <cell r="L644">
            <v>10560</v>
          </cell>
          <cell r="M644">
            <v>0</v>
          </cell>
          <cell r="N644">
            <v>0</v>
          </cell>
          <cell r="O644" t="str">
            <v>Kam ta`minlangan oilalarga to`lanadigan nafaqalar bo`yicha f</v>
          </cell>
        </row>
        <row r="645">
          <cell r="A645">
            <v>9</v>
          </cell>
          <cell r="B645">
            <v>214</v>
          </cell>
          <cell r="C645">
            <v>8659</v>
          </cell>
          <cell r="D645">
            <v>711.28</v>
          </cell>
          <cell r="E645">
            <v>0</v>
          </cell>
          <cell r="F645">
            <v>20206.13</v>
          </cell>
          <cell r="G645">
            <v>0</v>
          </cell>
          <cell r="H645">
            <v>0</v>
          </cell>
          <cell r="I645">
            <v>0</v>
          </cell>
          <cell r="J645">
            <v>385333</v>
          </cell>
          <cell r="K645">
            <v>1899088</v>
          </cell>
          <cell r="L645">
            <v>1513755</v>
          </cell>
          <cell r="M645">
            <v>0</v>
          </cell>
          <cell r="N645">
            <v>0</v>
          </cell>
          <cell r="O645" t="str">
            <v>Kam ta`minlangan oilalarga to`lanadigan nafaqalar bo`yicha f</v>
          </cell>
        </row>
        <row r="646">
          <cell r="A646">
            <v>9</v>
          </cell>
          <cell r="B646">
            <v>214</v>
          </cell>
          <cell r="C646">
            <v>3563</v>
          </cell>
          <cell r="D646">
            <v>711.29</v>
          </cell>
          <cell r="E646">
            <v>0</v>
          </cell>
          <cell r="F646">
            <v>20606.099999999999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7138697.2999999998</v>
          </cell>
          <cell r="L646">
            <v>10928225.449999999</v>
          </cell>
          <cell r="M646">
            <v>0</v>
          </cell>
          <cell r="N646">
            <v>3789528.15</v>
          </cell>
          <cell r="O646" t="str">
            <v>Вклад "ДАРОМАД"</v>
          </cell>
        </row>
        <row r="647">
          <cell r="A647">
            <v>9</v>
          </cell>
          <cell r="B647">
            <v>214</v>
          </cell>
          <cell r="C647">
            <v>5996</v>
          </cell>
          <cell r="D647">
            <v>711.29</v>
          </cell>
          <cell r="E647">
            <v>0</v>
          </cell>
          <cell r="F647">
            <v>20606.099999999999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13116431.74</v>
          </cell>
          <cell r="L647">
            <v>19759086.300000001</v>
          </cell>
          <cell r="M647">
            <v>0</v>
          </cell>
          <cell r="N647">
            <v>6642654.5599999996</v>
          </cell>
          <cell r="O647" t="str">
            <v>Вклад "ДАРОМАД"</v>
          </cell>
        </row>
        <row r="648">
          <cell r="A648">
            <v>9</v>
          </cell>
          <cell r="B648">
            <v>214</v>
          </cell>
          <cell r="C648">
            <v>7783</v>
          </cell>
          <cell r="D648">
            <v>711.29</v>
          </cell>
          <cell r="E648">
            <v>0</v>
          </cell>
          <cell r="F648">
            <v>20606.099999999999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838278.45</v>
          </cell>
          <cell r="L648">
            <v>3355614.66</v>
          </cell>
          <cell r="M648">
            <v>0</v>
          </cell>
          <cell r="N648">
            <v>2517336.21</v>
          </cell>
          <cell r="O648" t="str">
            <v>Вклад "ДАРОМАД"</v>
          </cell>
        </row>
        <row r="649">
          <cell r="A649">
            <v>9</v>
          </cell>
          <cell r="B649">
            <v>214</v>
          </cell>
          <cell r="C649">
            <v>7845</v>
          </cell>
          <cell r="D649">
            <v>711.29</v>
          </cell>
          <cell r="E649">
            <v>0</v>
          </cell>
          <cell r="F649">
            <v>20606.099999999999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313731.34000000003</v>
          </cell>
          <cell r="L649">
            <v>1402549.16</v>
          </cell>
          <cell r="M649">
            <v>0</v>
          </cell>
          <cell r="N649">
            <v>1088817.82</v>
          </cell>
          <cell r="O649" t="str">
            <v>Вклад "ДАРОМАД"</v>
          </cell>
        </row>
        <row r="650">
          <cell r="A650">
            <v>9</v>
          </cell>
          <cell r="B650">
            <v>214</v>
          </cell>
          <cell r="C650">
            <v>7948</v>
          </cell>
          <cell r="D650">
            <v>711.29</v>
          </cell>
          <cell r="E650">
            <v>0</v>
          </cell>
          <cell r="F650">
            <v>20606.099999999999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195111</v>
          </cell>
          <cell r="L650">
            <v>663837.18999999994</v>
          </cell>
          <cell r="M650">
            <v>0</v>
          </cell>
          <cell r="N650">
            <v>468726.19</v>
          </cell>
          <cell r="O650" t="str">
            <v>Вклад "ДАРОМАД"</v>
          </cell>
        </row>
        <row r="651">
          <cell r="A651">
            <v>9</v>
          </cell>
          <cell r="B651">
            <v>214</v>
          </cell>
          <cell r="C651">
            <v>8002</v>
          </cell>
          <cell r="D651">
            <v>711.29</v>
          </cell>
          <cell r="E651">
            <v>0</v>
          </cell>
          <cell r="F651">
            <v>20606.099999999999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114980</v>
          </cell>
          <cell r="L651">
            <v>368717.7</v>
          </cell>
          <cell r="M651">
            <v>0</v>
          </cell>
          <cell r="N651">
            <v>253737.7</v>
          </cell>
          <cell r="O651" t="str">
            <v>Вклад "ДАРОМАД"</v>
          </cell>
        </row>
        <row r="652">
          <cell r="A652">
            <v>9</v>
          </cell>
          <cell r="B652">
            <v>214</v>
          </cell>
          <cell r="C652">
            <v>8104</v>
          </cell>
          <cell r="D652">
            <v>711.29</v>
          </cell>
          <cell r="E652">
            <v>0</v>
          </cell>
          <cell r="F652">
            <v>20606.099999999999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69275.740000000005</v>
          </cell>
          <cell r="L652">
            <v>281696.7</v>
          </cell>
          <cell r="M652">
            <v>0</v>
          </cell>
          <cell r="N652">
            <v>212420.96</v>
          </cell>
          <cell r="O652" t="str">
            <v>Вклад "ДАРОМАД"</v>
          </cell>
        </row>
        <row r="653">
          <cell r="A653">
            <v>9</v>
          </cell>
          <cell r="B653">
            <v>214</v>
          </cell>
          <cell r="C653">
            <v>8533</v>
          </cell>
          <cell r="D653">
            <v>711.29</v>
          </cell>
          <cell r="E653">
            <v>0</v>
          </cell>
          <cell r="F653">
            <v>20606.099999999999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2586226.65</v>
          </cell>
          <cell r="L653">
            <v>4051743.81</v>
          </cell>
          <cell r="M653">
            <v>0</v>
          </cell>
          <cell r="N653">
            <v>1465517.16</v>
          </cell>
          <cell r="O653" t="str">
            <v>Вклад "ДАРОМАД"</v>
          </cell>
        </row>
        <row r="654">
          <cell r="A654">
            <v>9</v>
          </cell>
          <cell r="B654">
            <v>214</v>
          </cell>
          <cell r="C654">
            <v>8659</v>
          </cell>
          <cell r="D654">
            <v>711.29</v>
          </cell>
          <cell r="E654">
            <v>0</v>
          </cell>
          <cell r="F654">
            <v>20606.099999999999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218950</v>
          </cell>
          <cell r="L654">
            <v>321950</v>
          </cell>
          <cell r="M654">
            <v>0</v>
          </cell>
          <cell r="N654">
            <v>103000</v>
          </cell>
          <cell r="O654" t="str">
            <v>Вклад "ДАРОМАД"</v>
          </cell>
        </row>
        <row r="655">
          <cell r="A655">
            <v>9</v>
          </cell>
          <cell r="B655">
            <v>214</v>
          </cell>
          <cell r="C655">
            <v>3563</v>
          </cell>
          <cell r="D655">
            <v>711.3</v>
          </cell>
          <cell r="E655">
            <v>0</v>
          </cell>
          <cell r="F655">
            <v>20206.14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752745</v>
          </cell>
          <cell r="L655">
            <v>962730</v>
          </cell>
          <cell r="M655">
            <v>0</v>
          </cell>
          <cell r="N655">
            <v>209985</v>
          </cell>
          <cell r="O655" t="str">
            <v>Беспроцентные вклады по пособиям матерям с детьми до 2-х лет</v>
          </cell>
        </row>
        <row r="656">
          <cell r="A656">
            <v>9</v>
          </cell>
          <cell r="B656">
            <v>214</v>
          </cell>
          <cell r="C656">
            <v>5996</v>
          </cell>
          <cell r="D656">
            <v>711.3</v>
          </cell>
          <cell r="E656">
            <v>0</v>
          </cell>
          <cell r="F656">
            <v>20206.14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4304226</v>
          </cell>
          <cell r="L656">
            <v>4985675</v>
          </cell>
          <cell r="M656">
            <v>0</v>
          </cell>
          <cell r="N656">
            <v>681449</v>
          </cell>
          <cell r="O656" t="str">
            <v>Беспроцентные вклады по пособиям матерям с детьми до 2-х лет</v>
          </cell>
        </row>
        <row r="657">
          <cell r="A657">
            <v>9</v>
          </cell>
          <cell r="B657">
            <v>214</v>
          </cell>
          <cell r="C657">
            <v>7783</v>
          </cell>
          <cell r="D657">
            <v>711.3</v>
          </cell>
          <cell r="E657">
            <v>0</v>
          </cell>
          <cell r="F657">
            <v>20206.14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2219940</v>
          </cell>
          <cell r="L657">
            <v>2847210</v>
          </cell>
          <cell r="M657">
            <v>0</v>
          </cell>
          <cell r="N657">
            <v>627270</v>
          </cell>
          <cell r="O657" t="str">
            <v>Беспроцентные вклады по пособиям матерям с детьми до 2-х лет</v>
          </cell>
        </row>
        <row r="658">
          <cell r="A658">
            <v>9</v>
          </cell>
          <cell r="B658">
            <v>214</v>
          </cell>
          <cell r="C658">
            <v>7948</v>
          </cell>
          <cell r="D658">
            <v>711.3</v>
          </cell>
          <cell r="E658">
            <v>0</v>
          </cell>
          <cell r="F658">
            <v>20206.14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118755</v>
          </cell>
          <cell r="L658">
            <v>158820</v>
          </cell>
          <cell r="M658">
            <v>0</v>
          </cell>
          <cell r="N658">
            <v>40065</v>
          </cell>
          <cell r="O658" t="str">
            <v>Беспроцентные вклады по пособиям матерям с детьми до 2-х лет</v>
          </cell>
        </row>
        <row r="659">
          <cell r="A659">
            <v>9</v>
          </cell>
          <cell r="B659">
            <v>214</v>
          </cell>
          <cell r="C659">
            <v>8002</v>
          </cell>
          <cell r="D659">
            <v>711.3</v>
          </cell>
          <cell r="E659">
            <v>0</v>
          </cell>
          <cell r="F659">
            <v>20206.14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27780</v>
          </cell>
          <cell r="L659">
            <v>27780</v>
          </cell>
          <cell r="M659">
            <v>0</v>
          </cell>
          <cell r="N659">
            <v>0</v>
          </cell>
          <cell r="O659" t="str">
            <v>Беспроцентные вклады по пособиям матерям с детьми до 2-х лет</v>
          </cell>
        </row>
        <row r="660">
          <cell r="A660">
            <v>9</v>
          </cell>
          <cell r="B660">
            <v>214</v>
          </cell>
          <cell r="C660">
            <v>8137</v>
          </cell>
          <cell r="D660">
            <v>711.3</v>
          </cell>
          <cell r="E660">
            <v>0</v>
          </cell>
          <cell r="F660">
            <v>20206.14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405900</v>
          </cell>
          <cell r="L660">
            <v>405900</v>
          </cell>
          <cell r="M660">
            <v>0</v>
          </cell>
          <cell r="N660">
            <v>0</v>
          </cell>
          <cell r="O660" t="str">
            <v>Беспроцентные вклады по пособиям матерям с детьми до 2-х лет</v>
          </cell>
        </row>
        <row r="661">
          <cell r="A661">
            <v>9</v>
          </cell>
          <cell r="B661">
            <v>214</v>
          </cell>
          <cell r="C661">
            <v>8298</v>
          </cell>
          <cell r="D661">
            <v>711.3</v>
          </cell>
          <cell r="E661">
            <v>0</v>
          </cell>
          <cell r="F661">
            <v>20206.14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564030</v>
          </cell>
          <cell r="L661">
            <v>648567</v>
          </cell>
          <cell r="M661">
            <v>0</v>
          </cell>
          <cell r="N661">
            <v>84537</v>
          </cell>
          <cell r="O661" t="str">
            <v>Беспроцентные вклады по пособиям матерям с детьми до 2-х лет</v>
          </cell>
        </row>
        <row r="662">
          <cell r="A662">
            <v>9</v>
          </cell>
          <cell r="B662">
            <v>214</v>
          </cell>
          <cell r="C662">
            <v>8533</v>
          </cell>
          <cell r="D662">
            <v>711.3</v>
          </cell>
          <cell r="E662">
            <v>0</v>
          </cell>
          <cell r="F662">
            <v>20206.14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100935</v>
          </cell>
          <cell r="L662">
            <v>115395</v>
          </cell>
          <cell r="M662">
            <v>0</v>
          </cell>
          <cell r="N662">
            <v>14460</v>
          </cell>
          <cell r="O662" t="str">
            <v>Беспроцентные вклады по пособиям матерям с детьми до 2-х лет</v>
          </cell>
        </row>
        <row r="663">
          <cell r="A663">
            <v>9</v>
          </cell>
          <cell r="B663">
            <v>214</v>
          </cell>
          <cell r="C663">
            <v>8659</v>
          </cell>
          <cell r="D663">
            <v>711.3</v>
          </cell>
          <cell r="E663">
            <v>0</v>
          </cell>
          <cell r="F663">
            <v>20206.14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647460</v>
          </cell>
          <cell r="L663">
            <v>647460</v>
          </cell>
          <cell r="M663">
            <v>0</v>
          </cell>
          <cell r="N663">
            <v>0</v>
          </cell>
          <cell r="O663" t="str">
            <v>Беспроцентные вклады по пособиям матерям с детьми до 2-х лет</v>
          </cell>
        </row>
        <row r="664">
          <cell r="A664">
            <v>9</v>
          </cell>
          <cell r="B664">
            <v>214</v>
          </cell>
          <cell r="C664">
            <v>8002</v>
          </cell>
          <cell r="D664">
            <v>715</v>
          </cell>
          <cell r="E664">
            <v>14</v>
          </cell>
          <cell r="F664">
            <v>20218</v>
          </cell>
          <cell r="G664">
            <v>0</v>
          </cell>
          <cell r="H664">
            <v>2</v>
          </cell>
          <cell r="I664">
            <v>0</v>
          </cell>
          <cell r="J664">
            <v>20900</v>
          </cell>
          <cell r="K664">
            <v>20900</v>
          </cell>
          <cell r="L664">
            <v>0</v>
          </cell>
          <cell r="M664">
            <v>0</v>
          </cell>
          <cell r="N664">
            <v>0</v>
          </cell>
          <cell r="O664" t="str">
            <v>Депозиты до востребования предпр-лей, не имеющих статуса юр.</v>
          </cell>
        </row>
        <row r="665">
          <cell r="A665">
            <v>9</v>
          </cell>
          <cell r="B665">
            <v>214</v>
          </cell>
          <cell r="C665">
            <v>8659</v>
          </cell>
          <cell r="D665">
            <v>715</v>
          </cell>
          <cell r="E665">
            <v>14</v>
          </cell>
          <cell r="F665">
            <v>20218</v>
          </cell>
          <cell r="G665">
            <v>0</v>
          </cell>
          <cell r="H665">
            <v>2</v>
          </cell>
          <cell r="I665">
            <v>0</v>
          </cell>
          <cell r="J665">
            <v>150</v>
          </cell>
          <cell r="K665">
            <v>250560</v>
          </cell>
          <cell r="L665">
            <v>265880</v>
          </cell>
          <cell r="M665">
            <v>0</v>
          </cell>
          <cell r="N665">
            <v>15470</v>
          </cell>
          <cell r="O665" t="str">
            <v>Депозиты до востребования предпр-лей, не имеющих статуса юр.</v>
          </cell>
        </row>
        <row r="666">
          <cell r="A666">
            <v>9</v>
          </cell>
          <cell r="B666">
            <v>214</v>
          </cell>
          <cell r="C666">
            <v>7948</v>
          </cell>
          <cell r="D666">
            <v>725.02</v>
          </cell>
          <cell r="E666">
            <v>0</v>
          </cell>
          <cell r="F666">
            <v>23210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3856049.36</v>
          </cell>
          <cell r="L666">
            <v>4163059</v>
          </cell>
          <cell r="M666">
            <v>0</v>
          </cell>
          <cell r="N666">
            <v>307009.64</v>
          </cell>
          <cell r="O666" t="str">
            <v>Целевые средства, полученные из Фонда МФ</v>
          </cell>
        </row>
        <row r="667">
          <cell r="A667">
            <v>9</v>
          </cell>
          <cell r="B667">
            <v>214</v>
          </cell>
          <cell r="C667">
            <v>8137</v>
          </cell>
          <cell r="D667">
            <v>725.02</v>
          </cell>
          <cell r="E667">
            <v>0</v>
          </cell>
          <cell r="F667">
            <v>23210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431660</v>
          </cell>
          <cell r="L667">
            <v>431660</v>
          </cell>
          <cell r="M667">
            <v>0</v>
          </cell>
          <cell r="N667">
            <v>0</v>
          </cell>
          <cell r="O667" t="str">
            <v>Целевые средства, полученные из Фонда МФ</v>
          </cell>
        </row>
        <row r="668">
          <cell r="A668">
            <v>9</v>
          </cell>
          <cell r="B668">
            <v>214</v>
          </cell>
          <cell r="C668">
            <v>7948</v>
          </cell>
          <cell r="D668">
            <v>725.03</v>
          </cell>
          <cell r="E668">
            <v>0</v>
          </cell>
          <cell r="F668">
            <v>23204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584600</v>
          </cell>
          <cell r="L668">
            <v>1032000</v>
          </cell>
          <cell r="M668">
            <v>0</v>
          </cell>
          <cell r="N668">
            <v>447400</v>
          </cell>
          <cell r="O668" t="str">
            <v>Средства бюджета для разовых зачетов</v>
          </cell>
        </row>
        <row r="669">
          <cell r="A669">
            <v>9</v>
          </cell>
          <cell r="B669">
            <v>214</v>
          </cell>
          <cell r="C669">
            <v>3563</v>
          </cell>
          <cell r="D669">
            <v>727.01</v>
          </cell>
          <cell r="E669">
            <v>10</v>
          </cell>
          <cell r="F669">
            <v>29804.01</v>
          </cell>
          <cell r="G669">
            <v>0</v>
          </cell>
          <cell r="H669">
            <v>2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 t="str">
            <v>Расчеты по инкасированной выручке торг.организаций</v>
          </cell>
        </row>
        <row r="670">
          <cell r="A670">
            <v>9</v>
          </cell>
          <cell r="B670">
            <v>214</v>
          </cell>
          <cell r="C670">
            <v>8298</v>
          </cell>
          <cell r="D670">
            <v>727.01</v>
          </cell>
          <cell r="E670">
            <v>10</v>
          </cell>
          <cell r="F670">
            <v>29804.01</v>
          </cell>
          <cell r="G670">
            <v>0</v>
          </cell>
          <cell r="H670">
            <v>2</v>
          </cell>
          <cell r="I670">
            <v>0</v>
          </cell>
          <cell r="J670">
            <v>3670988.38</v>
          </cell>
          <cell r="K670">
            <v>3670988.38</v>
          </cell>
          <cell r="L670">
            <v>0</v>
          </cell>
          <cell r="M670">
            <v>0</v>
          </cell>
          <cell r="N670">
            <v>0</v>
          </cell>
          <cell r="O670" t="str">
            <v>Расчеты по инкасированной выручке торг.организаций</v>
          </cell>
        </row>
        <row r="671">
          <cell r="A671">
            <v>9</v>
          </cell>
          <cell r="B671">
            <v>214</v>
          </cell>
          <cell r="C671">
            <v>8533</v>
          </cell>
          <cell r="D671">
            <v>727.01</v>
          </cell>
          <cell r="E671">
            <v>10</v>
          </cell>
          <cell r="F671">
            <v>29804.01</v>
          </cell>
          <cell r="G671">
            <v>0</v>
          </cell>
          <cell r="H671">
            <v>2</v>
          </cell>
          <cell r="I671">
            <v>0</v>
          </cell>
          <cell r="J671">
            <v>0</v>
          </cell>
          <cell r="K671">
            <v>792200</v>
          </cell>
          <cell r="L671">
            <v>792200</v>
          </cell>
          <cell r="M671">
            <v>0</v>
          </cell>
          <cell r="N671">
            <v>0</v>
          </cell>
          <cell r="O671" t="str">
            <v>Расчеты по инкасированной выручке торг.организаций</v>
          </cell>
        </row>
        <row r="672">
          <cell r="A672">
            <v>9</v>
          </cell>
          <cell r="B672">
            <v>214</v>
          </cell>
          <cell r="C672">
            <v>3563</v>
          </cell>
          <cell r="D672">
            <v>727.02</v>
          </cell>
          <cell r="E672">
            <v>10</v>
          </cell>
          <cell r="F672">
            <v>29804.02</v>
          </cell>
          <cell r="G672">
            <v>0</v>
          </cell>
          <cell r="H672">
            <v>2</v>
          </cell>
          <cell r="I672">
            <v>0</v>
          </cell>
          <cell r="J672">
            <v>9163014.5800000001</v>
          </cell>
          <cell r="K672">
            <v>11926155.01</v>
          </cell>
          <cell r="L672">
            <v>2763140.43</v>
          </cell>
          <cell r="M672">
            <v>0</v>
          </cell>
          <cell r="N672">
            <v>0</v>
          </cell>
          <cell r="O672" t="str">
            <v>Расчеты по принятым комм.плат. (счет закрывается на 1 феврал</v>
          </cell>
        </row>
        <row r="673">
          <cell r="A673">
            <v>9</v>
          </cell>
          <cell r="B673">
            <v>214</v>
          </cell>
          <cell r="C673">
            <v>5996</v>
          </cell>
          <cell r="D673">
            <v>727.02</v>
          </cell>
          <cell r="E673">
            <v>10</v>
          </cell>
          <cell r="F673">
            <v>29804.02</v>
          </cell>
          <cell r="G673">
            <v>0</v>
          </cell>
          <cell r="H673">
            <v>2</v>
          </cell>
          <cell r="I673">
            <v>0</v>
          </cell>
          <cell r="J673">
            <v>5605680.6699999999</v>
          </cell>
          <cell r="K673">
            <v>8498396.4600000009</v>
          </cell>
          <cell r="L673">
            <v>2892715.79</v>
          </cell>
          <cell r="M673">
            <v>0</v>
          </cell>
          <cell r="N673">
            <v>0</v>
          </cell>
          <cell r="O673" t="str">
            <v>Расчеты по принятым комм.плат. (счет закрывается на 1 феврал</v>
          </cell>
        </row>
        <row r="674">
          <cell r="A674">
            <v>9</v>
          </cell>
          <cell r="B674">
            <v>214</v>
          </cell>
          <cell r="C674">
            <v>7783</v>
          </cell>
          <cell r="D674">
            <v>727.02</v>
          </cell>
          <cell r="E674">
            <v>10</v>
          </cell>
          <cell r="F674">
            <v>29804.02</v>
          </cell>
          <cell r="G674">
            <v>0</v>
          </cell>
          <cell r="H674">
            <v>2</v>
          </cell>
          <cell r="I674">
            <v>0</v>
          </cell>
          <cell r="J674">
            <v>927992.84</v>
          </cell>
          <cell r="K674">
            <v>2721602.58</v>
          </cell>
          <cell r="L674">
            <v>1793609.74</v>
          </cell>
          <cell r="M674">
            <v>0</v>
          </cell>
          <cell r="N674">
            <v>0</v>
          </cell>
          <cell r="O674" t="str">
            <v>Расчеты по принятым комм.плат. (счет закрывается на 1 феврал</v>
          </cell>
        </row>
        <row r="675">
          <cell r="A675">
            <v>9</v>
          </cell>
          <cell r="B675">
            <v>214</v>
          </cell>
          <cell r="C675">
            <v>7845</v>
          </cell>
          <cell r="D675">
            <v>727.02</v>
          </cell>
          <cell r="E675">
            <v>10</v>
          </cell>
          <cell r="F675">
            <v>29804.02</v>
          </cell>
          <cell r="G675">
            <v>0</v>
          </cell>
          <cell r="H675">
            <v>2</v>
          </cell>
          <cell r="I675">
            <v>0</v>
          </cell>
          <cell r="J675">
            <v>124729.33</v>
          </cell>
          <cell r="K675">
            <v>560626.87</v>
          </cell>
          <cell r="L675">
            <v>435897.54</v>
          </cell>
          <cell r="M675">
            <v>0</v>
          </cell>
          <cell r="N675">
            <v>0</v>
          </cell>
          <cell r="O675" t="str">
            <v>Расчеты по принятым комм.плат. (счет закрывается на 1 феврал</v>
          </cell>
        </row>
        <row r="676">
          <cell r="A676">
            <v>9</v>
          </cell>
          <cell r="B676">
            <v>214</v>
          </cell>
          <cell r="C676">
            <v>7948</v>
          </cell>
          <cell r="D676">
            <v>727.02</v>
          </cell>
          <cell r="E676">
            <v>10</v>
          </cell>
          <cell r="F676">
            <v>29804.02</v>
          </cell>
          <cell r="G676">
            <v>0</v>
          </cell>
          <cell r="H676">
            <v>2</v>
          </cell>
          <cell r="I676">
            <v>0</v>
          </cell>
          <cell r="J676">
            <v>1084029.8700000001</v>
          </cell>
          <cell r="K676">
            <v>1853052.03</v>
          </cell>
          <cell r="L676">
            <v>769022.16</v>
          </cell>
          <cell r="M676">
            <v>0</v>
          </cell>
          <cell r="N676">
            <v>0</v>
          </cell>
          <cell r="O676" t="str">
            <v>Расчеты по принятым комм.плат. (счет закрывается на 1 феврал</v>
          </cell>
        </row>
        <row r="677">
          <cell r="A677">
            <v>9</v>
          </cell>
          <cell r="B677">
            <v>214</v>
          </cell>
          <cell r="C677">
            <v>8002</v>
          </cell>
          <cell r="D677">
            <v>727.02</v>
          </cell>
          <cell r="E677">
            <v>10</v>
          </cell>
          <cell r="F677">
            <v>29804.02</v>
          </cell>
          <cell r="G677">
            <v>0</v>
          </cell>
          <cell r="H677">
            <v>2</v>
          </cell>
          <cell r="I677">
            <v>0</v>
          </cell>
          <cell r="J677">
            <v>510444.5</v>
          </cell>
          <cell r="K677">
            <v>2087940.17</v>
          </cell>
          <cell r="L677">
            <v>1577495.67</v>
          </cell>
          <cell r="M677">
            <v>0</v>
          </cell>
          <cell r="N677">
            <v>0</v>
          </cell>
          <cell r="O677" t="str">
            <v>Расчеты по принятым комм.плат. (счет закрывается на 1 феврал</v>
          </cell>
        </row>
        <row r="678">
          <cell r="A678">
            <v>9</v>
          </cell>
          <cell r="B678">
            <v>214</v>
          </cell>
          <cell r="C678">
            <v>8104</v>
          </cell>
          <cell r="D678">
            <v>727.02</v>
          </cell>
          <cell r="E678">
            <v>10</v>
          </cell>
          <cell r="F678">
            <v>29804.02</v>
          </cell>
          <cell r="G678">
            <v>0</v>
          </cell>
          <cell r="H678">
            <v>2</v>
          </cell>
          <cell r="I678">
            <v>0</v>
          </cell>
          <cell r="J678">
            <v>205377.25</v>
          </cell>
          <cell r="K678">
            <v>205377.25</v>
          </cell>
          <cell r="L678">
            <v>0</v>
          </cell>
          <cell r="M678">
            <v>0</v>
          </cell>
          <cell r="N678">
            <v>0</v>
          </cell>
          <cell r="O678" t="str">
            <v>Расчеты по принятым комм.плат. (счет закрывается на 1 феврал</v>
          </cell>
        </row>
        <row r="679">
          <cell r="A679">
            <v>9</v>
          </cell>
          <cell r="B679">
            <v>214</v>
          </cell>
          <cell r="C679">
            <v>8137</v>
          </cell>
          <cell r="D679">
            <v>727.02</v>
          </cell>
          <cell r="E679">
            <v>10</v>
          </cell>
          <cell r="F679">
            <v>29804.02</v>
          </cell>
          <cell r="G679">
            <v>0</v>
          </cell>
          <cell r="H679">
            <v>2</v>
          </cell>
          <cell r="I679">
            <v>0</v>
          </cell>
          <cell r="J679">
            <v>55512</v>
          </cell>
          <cell r="K679">
            <v>854790.99</v>
          </cell>
          <cell r="L679">
            <v>799278.99</v>
          </cell>
          <cell r="M679">
            <v>0</v>
          </cell>
          <cell r="N679">
            <v>0</v>
          </cell>
          <cell r="O679" t="str">
            <v>Расчеты по принятым комм.плат. (счет закрывается на 1 феврал</v>
          </cell>
        </row>
        <row r="680">
          <cell r="A680">
            <v>9</v>
          </cell>
          <cell r="B680">
            <v>214</v>
          </cell>
          <cell r="C680">
            <v>8533</v>
          </cell>
          <cell r="D680">
            <v>727.02</v>
          </cell>
          <cell r="E680">
            <v>10</v>
          </cell>
          <cell r="F680">
            <v>29804.02</v>
          </cell>
          <cell r="G680">
            <v>0</v>
          </cell>
          <cell r="H680">
            <v>2</v>
          </cell>
          <cell r="I680">
            <v>0</v>
          </cell>
          <cell r="J680">
            <v>4712730.2</v>
          </cell>
          <cell r="K680">
            <v>5740762.2000000002</v>
          </cell>
          <cell r="L680">
            <v>1028032</v>
          </cell>
          <cell r="M680">
            <v>0</v>
          </cell>
          <cell r="N680">
            <v>0</v>
          </cell>
          <cell r="O680" t="str">
            <v>Расчеты по принятым комм.плат. (счет закрывается на 1 феврал</v>
          </cell>
        </row>
        <row r="681">
          <cell r="A681">
            <v>9</v>
          </cell>
          <cell r="B681">
            <v>214</v>
          </cell>
          <cell r="C681">
            <v>8659</v>
          </cell>
          <cell r="D681">
            <v>727.02</v>
          </cell>
          <cell r="E681">
            <v>10</v>
          </cell>
          <cell r="F681">
            <v>29804.02</v>
          </cell>
          <cell r="G681">
            <v>0</v>
          </cell>
          <cell r="H681">
            <v>2</v>
          </cell>
          <cell r="I681">
            <v>0</v>
          </cell>
          <cell r="J681">
            <v>544279.25</v>
          </cell>
          <cell r="K681">
            <v>958443.74</v>
          </cell>
          <cell r="L681">
            <v>414164.49</v>
          </cell>
          <cell r="M681">
            <v>0</v>
          </cell>
          <cell r="N681">
            <v>0</v>
          </cell>
          <cell r="O681" t="str">
            <v>Расчеты по принятым комм.плат. (счет закрывается на 1 феврал</v>
          </cell>
        </row>
        <row r="682">
          <cell r="A682">
            <v>9</v>
          </cell>
          <cell r="B682">
            <v>214</v>
          </cell>
          <cell r="C682">
            <v>3563</v>
          </cell>
          <cell r="D682">
            <v>727.03</v>
          </cell>
          <cell r="E682">
            <v>10</v>
          </cell>
          <cell r="F682">
            <v>29804.03</v>
          </cell>
          <cell r="G682">
            <v>0</v>
          </cell>
          <cell r="H682">
            <v>2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 t="str">
            <v>Расчеты по выплате Госстраха</v>
          </cell>
        </row>
        <row r="683">
          <cell r="A683">
            <v>9</v>
          </cell>
          <cell r="B683">
            <v>214</v>
          </cell>
          <cell r="C683">
            <v>7783</v>
          </cell>
          <cell r="D683">
            <v>727.03</v>
          </cell>
          <cell r="E683">
            <v>10</v>
          </cell>
          <cell r="F683">
            <v>29804.03</v>
          </cell>
          <cell r="G683">
            <v>0</v>
          </cell>
          <cell r="H683">
            <v>2</v>
          </cell>
          <cell r="I683">
            <v>0</v>
          </cell>
          <cell r="J683">
            <v>0</v>
          </cell>
          <cell r="K683">
            <v>104546.76</v>
          </cell>
          <cell r="L683">
            <v>104546.76</v>
          </cell>
          <cell r="M683">
            <v>0</v>
          </cell>
          <cell r="N683">
            <v>0</v>
          </cell>
          <cell r="O683" t="str">
            <v>Расчеты по выплате Госстраха</v>
          </cell>
        </row>
        <row r="684">
          <cell r="A684">
            <v>9</v>
          </cell>
          <cell r="B684">
            <v>214</v>
          </cell>
          <cell r="C684">
            <v>7845</v>
          </cell>
          <cell r="D684">
            <v>727.03</v>
          </cell>
          <cell r="E684">
            <v>10</v>
          </cell>
          <cell r="F684">
            <v>29804.03</v>
          </cell>
          <cell r="G684">
            <v>0</v>
          </cell>
          <cell r="H684">
            <v>2</v>
          </cell>
          <cell r="I684">
            <v>0</v>
          </cell>
          <cell r="J684">
            <v>0</v>
          </cell>
          <cell r="K684">
            <v>827080.32</v>
          </cell>
          <cell r="L684">
            <v>831310.26</v>
          </cell>
          <cell r="M684">
            <v>0</v>
          </cell>
          <cell r="N684">
            <v>4229.9399999999996</v>
          </cell>
          <cell r="O684" t="str">
            <v>Расчеты по выплате Госстраха</v>
          </cell>
        </row>
        <row r="685">
          <cell r="A685">
            <v>9</v>
          </cell>
          <cell r="B685">
            <v>214</v>
          </cell>
          <cell r="C685">
            <v>8298</v>
          </cell>
          <cell r="D685">
            <v>727.03</v>
          </cell>
          <cell r="E685">
            <v>10</v>
          </cell>
          <cell r="F685">
            <v>29804.03</v>
          </cell>
          <cell r="G685">
            <v>0</v>
          </cell>
          <cell r="H685">
            <v>2</v>
          </cell>
          <cell r="I685">
            <v>0</v>
          </cell>
          <cell r="J685">
            <v>1250</v>
          </cell>
          <cell r="K685">
            <v>0</v>
          </cell>
          <cell r="L685">
            <v>0</v>
          </cell>
          <cell r="M685">
            <v>0</v>
          </cell>
          <cell r="N685">
            <v>1250</v>
          </cell>
          <cell r="O685" t="str">
            <v>Расчеты по выплате Госстраха</v>
          </cell>
        </row>
        <row r="686">
          <cell r="A686">
            <v>9</v>
          </cell>
          <cell r="B686">
            <v>214</v>
          </cell>
          <cell r="C686">
            <v>8659</v>
          </cell>
          <cell r="D686">
            <v>727.03</v>
          </cell>
          <cell r="E686">
            <v>10</v>
          </cell>
          <cell r="F686">
            <v>29804.03</v>
          </cell>
          <cell r="G686">
            <v>0</v>
          </cell>
          <cell r="H686">
            <v>2</v>
          </cell>
          <cell r="I686">
            <v>0</v>
          </cell>
          <cell r="J686">
            <v>590</v>
          </cell>
          <cell r="K686">
            <v>22570</v>
          </cell>
          <cell r="L686">
            <v>28120</v>
          </cell>
          <cell r="M686">
            <v>0</v>
          </cell>
          <cell r="N686">
            <v>6140</v>
          </cell>
          <cell r="O686" t="str">
            <v>Расчеты по выплате Госстраха</v>
          </cell>
        </row>
        <row r="687">
          <cell r="A687">
            <v>9</v>
          </cell>
          <cell r="B687">
            <v>214</v>
          </cell>
          <cell r="C687">
            <v>3563</v>
          </cell>
          <cell r="D687">
            <v>727.05</v>
          </cell>
          <cell r="E687">
            <v>10</v>
          </cell>
          <cell r="F687">
            <v>29804.05</v>
          </cell>
          <cell r="G687">
            <v>0</v>
          </cell>
          <cell r="H687">
            <v>2</v>
          </cell>
          <cell r="I687">
            <v>0</v>
          </cell>
          <cell r="J687">
            <v>0</v>
          </cell>
          <cell r="K687">
            <v>10356240.08</v>
          </cell>
          <cell r="L687">
            <v>13296296.289999999</v>
          </cell>
          <cell r="M687">
            <v>0</v>
          </cell>
          <cell r="N687">
            <v>2940056.21</v>
          </cell>
          <cell r="O687" t="str">
            <v>Платежи от населения в пользу налоговых органов</v>
          </cell>
        </row>
        <row r="688">
          <cell r="A688">
            <v>9</v>
          </cell>
          <cell r="B688">
            <v>214</v>
          </cell>
          <cell r="C688">
            <v>5996</v>
          </cell>
          <cell r="D688">
            <v>727.05</v>
          </cell>
          <cell r="E688">
            <v>10</v>
          </cell>
          <cell r="F688">
            <v>29804.05</v>
          </cell>
          <cell r="G688">
            <v>0</v>
          </cell>
          <cell r="H688">
            <v>2</v>
          </cell>
          <cell r="I688">
            <v>0</v>
          </cell>
          <cell r="J688">
            <v>0</v>
          </cell>
          <cell r="K688">
            <v>625167.77</v>
          </cell>
          <cell r="L688">
            <v>625167.77</v>
          </cell>
          <cell r="M688">
            <v>0</v>
          </cell>
          <cell r="N688">
            <v>0</v>
          </cell>
          <cell r="O688" t="str">
            <v>Платежи от населения в пользу налоговых органов</v>
          </cell>
        </row>
        <row r="689">
          <cell r="A689">
            <v>9</v>
          </cell>
          <cell r="B689">
            <v>214</v>
          </cell>
          <cell r="C689">
            <v>7783</v>
          </cell>
          <cell r="D689">
            <v>727.05</v>
          </cell>
          <cell r="E689">
            <v>10</v>
          </cell>
          <cell r="F689">
            <v>29804.05</v>
          </cell>
          <cell r="G689">
            <v>0</v>
          </cell>
          <cell r="H689">
            <v>2</v>
          </cell>
          <cell r="I689">
            <v>0</v>
          </cell>
          <cell r="J689">
            <v>0</v>
          </cell>
          <cell r="K689">
            <v>3996526.46</v>
          </cell>
          <cell r="L689">
            <v>3996526.46</v>
          </cell>
          <cell r="M689">
            <v>0</v>
          </cell>
          <cell r="N689">
            <v>0</v>
          </cell>
          <cell r="O689" t="str">
            <v>Платежи от населения в пользу налоговых органов</v>
          </cell>
        </row>
        <row r="690">
          <cell r="A690">
            <v>9</v>
          </cell>
          <cell r="B690">
            <v>214</v>
          </cell>
          <cell r="C690">
            <v>7948</v>
          </cell>
          <cell r="D690">
            <v>727.05</v>
          </cell>
          <cell r="E690">
            <v>10</v>
          </cell>
          <cell r="F690">
            <v>29804.05</v>
          </cell>
          <cell r="G690">
            <v>0</v>
          </cell>
          <cell r="H690">
            <v>2</v>
          </cell>
          <cell r="I690">
            <v>0</v>
          </cell>
          <cell r="J690">
            <v>0</v>
          </cell>
          <cell r="K690">
            <v>142967.42000000001</v>
          </cell>
          <cell r="L690">
            <v>142967.42000000001</v>
          </cell>
          <cell r="M690">
            <v>0</v>
          </cell>
          <cell r="N690">
            <v>0</v>
          </cell>
          <cell r="O690" t="str">
            <v>Платежи от населения в пользу налоговых органов</v>
          </cell>
        </row>
        <row r="691">
          <cell r="A691">
            <v>9</v>
          </cell>
          <cell r="B691">
            <v>214</v>
          </cell>
          <cell r="C691">
            <v>8104</v>
          </cell>
          <cell r="D691">
            <v>727.05</v>
          </cell>
          <cell r="E691">
            <v>10</v>
          </cell>
          <cell r="F691">
            <v>29804.05</v>
          </cell>
          <cell r="G691">
            <v>0</v>
          </cell>
          <cell r="H691">
            <v>2</v>
          </cell>
          <cell r="I691">
            <v>0</v>
          </cell>
          <cell r="J691">
            <v>0</v>
          </cell>
          <cell r="K691">
            <v>186894</v>
          </cell>
          <cell r="L691">
            <v>186894</v>
          </cell>
          <cell r="M691">
            <v>0</v>
          </cell>
          <cell r="N691">
            <v>0</v>
          </cell>
          <cell r="O691" t="str">
            <v>Платежи от населения в пользу налоговых органов</v>
          </cell>
        </row>
        <row r="692">
          <cell r="A692">
            <v>9</v>
          </cell>
          <cell r="B692">
            <v>214</v>
          </cell>
          <cell r="C692">
            <v>8659</v>
          </cell>
          <cell r="D692">
            <v>727.05</v>
          </cell>
          <cell r="E692">
            <v>10</v>
          </cell>
          <cell r="F692">
            <v>29804.05</v>
          </cell>
          <cell r="G692">
            <v>0</v>
          </cell>
          <cell r="H692">
            <v>2</v>
          </cell>
          <cell r="I692">
            <v>0</v>
          </cell>
          <cell r="J692">
            <v>0</v>
          </cell>
          <cell r="K692">
            <v>122835</v>
          </cell>
          <cell r="L692">
            <v>122835</v>
          </cell>
          <cell r="M692">
            <v>0</v>
          </cell>
          <cell r="N692">
            <v>0</v>
          </cell>
          <cell r="O692" t="str">
            <v>Платежи от населения в пользу налоговых органов</v>
          </cell>
        </row>
        <row r="693">
          <cell r="A693">
            <v>9</v>
          </cell>
          <cell r="B693">
            <v>214</v>
          </cell>
          <cell r="C693">
            <v>3563</v>
          </cell>
          <cell r="D693">
            <v>727.06</v>
          </cell>
          <cell r="E693">
            <v>10</v>
          </cell>
          <cell r="F693">
            <v>29804.06</v>
          </cell>
          <cell r="G693">
            <v>0</v>
          </cell>
          <cell r="H693">
            <v>2</v>
          </cell>
          <cell r="I693">
            <v>0</v>
          </cell>
          <cell r="J693">
            <v>0</v>
          </cell>
          <cell r="K693">
            <v>18000</v>
          </cell>
          <cell r="L693">
            <v>18000</v>
          </cell>
          <cell r="M693">
            <v>0</v>
          </cell>
          <cell r="N693">
            <v>0</v>
          </cell>
          <cell r="O693" t="str">
            <v>Платежи от населения в пользу других бюджетных организаций</v>
          </cell>
        </row>
        <row r="694">
          <cell r="A694">
            <v>9</v>
          </cell>
          <cell r="B694">
            <v>214</v>
          </cell>
          <cell r="C694">
            <v>5996</v>
          </cell>
          <cell r="D694">
            <v>727.06</v>
          </cell>
          <cell r="E694">
            <v>10</v>
          </cell>
          <cell r="F694">
            <v>29804.06</v>
          </cell>
          <cell r="G694">
            <v>0</v>
          </cell>
          <cell r="H694">
            <v>2</v>
          </cell>
          <cell r="I694">
            <v>0</v>
          </cell>
          <cell r="J694">
            <v>0</v>
          </cell>
          <cell r="K694">
            <v>16527943.34</v>
          </cell>
          <cell r="L694">
            <v>17712838.510000002</v>
          </cell>
          <cell r="M694">
            <v>0</v>
          </cell>
          <cell r="N694">
            <v>1184895.17</v>
          </cell>
          <cell r="O694" t="str">
            <v>Платежи от населения в пользу других бюджетных организаций</v>
          </cell>
        </row>
        <row r="695">
          <cell r="A695">
            <v>9</v>
          </cell>
          <cell r="B695">
            <v>214</v>
          </cell>
          <cell r="C695">
            <v>7783</v>
          </cell>
          <cell r="D695">
            <v>727.06</v>
          </cell>
          <cell r="E695">
            <v>10</v>
          </cell>
          <cell r="F695">
            <v>29804.06</v>
          </cell>
          <cell r="G695">
            <v>0</v>
          </cell>
          <cell r="H695">
            <v>2</v>
          </cell>
          <cell r="I695">
            <v>0</v>
          </cell>
          <cell r="J695">
            <v>0</v>
          </cell>
          <cell r="K695">
            <v>7004374.8200000003</v>
          </cell>
          <cell r="L695">
            <v>7242961.0199999996</v>
          </cell>
          <cell r="M695">
            <v>0</v>
          </cell>
          <cell r="N695">
            <v>238586.2</v>
          </cell>
          <cell r="O695" t="str">
            <v>Платежи от населения в пользу других бюджетных организаций</v>
          </cell>
        </row>
        <row r="696">
          <cell r="A696">
            <v>9</v>
          </cell>
          <cell r="B696">
            <v>214</v>
          </cell>
          <cell r="C696">
            <v>7845</v>
          </cell>
          <cell r="D696">
            <v>727.06</v>
          </cell>
          <cell r="E696">
            <v>10</v>
          </cell>
          <cell r="F696">
            <v>29804.06</v>
          </cell>
          <cell r="G696">
            <v>0</v>
          </cell>
          <cell r="H696">
            <v>2</v>
          </cell>
          <cell r="I696">
            <v>0</v>
          </cell>
          <cell r="J696">
            <v>0</v>
          </cell>
          <cell r="K696">
            <v>3294916.34</v>
          </cell>
          <cell r="L696">
            <v>3298369.98</v>
          </cell>
          <cell r="M696">
            <v>0</v>
          </cell>
          <cell r="N696">
            <v>3453.64</v>
          </cell>
          <cell r="O696" t="str">
            <v>Платежи от населения в пользу других бюджетных организаций</v>
          </cell>
        </row>
        <row r="697">
          <cell r="A697">
            <v>9</v>
          </cell>
          <cell r="B697">
            <v>214</v>
          </cell>
          <cell r="C697">
            <v>7948</v>
          </cell>
          <cell r="D697">
            <v>727.06</v>
          </cell>
          <cell r="E697">
            <v>10</v>
          </cell>
          <cell r="F697">
            <v>29804.06</v>
          </cell>
          <cell r="G697">
            <v>0</v>
          </cell>
          <cell r="H697">
            <v>2</v>
          </cell>
          <cell r="I697">
            <v>0</v>
          </cell>
          <cell r="J697">
            <v>0</v>
          </cell>
          <cell r="K697">
            <v>4307263.13</v>
          </cell>
          <cell r="L697">
            <v>4307263.13</v>
          </cell>
          <cell r="M697">
            <v>0</v>
          </cell>
          <cell r="N697">
            <v>0</v>
          </cell>
          <cell r="O697" t="str">
            <v>Платежи от населения в пользу других бюджетных организаций</v>
          </cell>
        </row>
        <row r="698">
          <cell r="A698">
            <v>9</v>
          </cell>
          <cell r="B698">
            <v>214</v>
          </cell>
          <cell r="C698">
            <v>8002</v>
          </cell>
          <cell r="D698">
            <v>727.06</v>
          </cell>
          <cell r="E698">
            <v>10</v>
          </cell>
          <cell r="F698">
            <v>29804.06</v>
          </cell>
          <cell r="G698">
            <v>0</v>
          </cell>
          <cell r="H698">
            <v>2</v>
          </cell>
          <cell r="I698">
            <v>0</v>
          </cell>
          <cell r="J698">
            <v>0</v>
          </cell>
          <cell r="K698">
            <v>4154332.77</v>
          </cell>
          <cell r="L698">
            <v>4187428.08</v>
          </cell>
          <cell r="M698">
            <v>0</v>
          </cell>
          <cell r="N698">
            <v>33095.31</v>
          </cell>
          <cell r="O698" t="str">
            <v>Платежи от населения в пользу других бюджетных организаций</v>
          </cell>
        </row>
        <row r="699">
          <cell r="A699">
            <v>9</v>
          </cell>
          <cell r="B699">
            <v>214</v>
          </cell>
          <cell r="C699">
            <v>8104</v>
          </cell>
          <cell r="D699">
            <v>727.06</v>
          </cell>
          <cell r="E699">
            <v>10</v>
          </cell>
          <cell r="F699">
            <v>29804.06</v>
          </cell>
          <cell r="G699">
            <v>0</v>
          </cell>
          <cell r="H699">
            <v>2</v>
          </cell>
          <cell r="I699">
            <v>0</v>
          </cell>
          <cell r="J699">
            <v>0</v>
          </cell>
          <cell r="K699">
            <v>3095760</v>
          </cell>
          <cell r="L699">
            <v>3095961</v>
          </cell>
          <cell r="M699">
            <v>0</v>
          </cell>
          <cell r="N699">
            <v>201</v>
          </cell>
          <cell r="O699" t="str">
            <v>Платежи от населения в пользу других бюджетных организаций</v>
          </cell>
        </row>
        <row r="700">
          <cell r="A700">
            <v>9</v>
          </cell>
          <cell r="B700">
            <v>214</v>
          </cell>
          <cell r="C700">
            <v>8137</v>
          </cell>
          <cell r="D700">
            <v>727.06</v>
          </cell>
          <cell r="E700">
            <v>10</v>
          </cell>
          <cell r="F700">
            <v>29804.06</v>
          </cell>
          <cell r="G700">
            <v>0</v>
          </cell>
          <cell r="H700">
            <v>2</v>
          </cell>
          <cell r="I700">
            <v>0</v>
          </cell>
          <cell r="J700">
            <v>0</v>
          </cell>
          <cell r="K700">
            <v>1290334.8</v>
          </cell>
          <cell r="L700">
            <v>1290334.8</v>
          </cell>
          <cell r="M700">
            <v>0</v>
          </cell>
          <cell r="N700">
            <v>0</v>
          </cell>
          <cell r="O700" t="str">
            <v>Платежи от населения в пользу других бюджетных организаций</v>
          </cell>
        </row>
        <row r="701">
          <cell r="A701">
            <v>9</v>
          </cell>
          <cell r="B701">
            <v>214</v>
          </cell>
          <cell r="C701">
            <v>8298</v>
          </cell>
          <cell r="D701">
            <v>727.06</v>
          </cell>
          <cell r="E701">
            <v>10</v>
          </cell>
          <cell r="F701">
            <v>29804.06</v>
          </cell>
          <cell r="G701">
            <v>0</v>
          </cell>
          <cell r="H701">
            <v>2</v>
          </cell>
          <cell r="I701">
            <v>0</v>
          </cell>
          <cell r="J701">
            <v>0</v>
          </cell>
          <cell r="K701">
            <v>8394150.4700000007</v>
          </cell>
          <cell r="L701">
            <v>8839100.1999999993</v>
          </cell>
          <cell r="M701">
            <v>0</v>
          </cell>
          <cell r="N701">
            <v>444949.73</v>
          </cell>
          <cell r="O701" t="str">
            <v>Платежи от населения в пользу других бюджетных организаций</v>
          </cell>
        </row>
        <row r="702">
          <cell r="A702">
            <v>9</v>
          </cell>
          <cell r="B702">
            <v>214</v>
          </cell>
          <cell r="C702">
            <v>8533</v>
          </cell>
          <cell r="D702">
            <v>727.06</v>
          </cell>
          <cell r="E702">
            <v>10</v>
          </cell>
          <cell r="F702">
            <v>29804.06</v>
          </cell>
          <cell r="G702">
            <v>0</v>
          </cell>
          <cell r="H702">
            <v>2</v>
          </cell>
          <cell r="I702">
            <v>0</v>
          </cell>
          <cell r="J702">
            <v>0</v>
          </cell>
          <cell r="K702">
            <v>1002479</v>
          </cell>
          <cell r="L702">
            <v>1002479</v>
          </cell>
          <cell r="M702">
            <v>0</v>
          </cell>
          <cell r="N702">
            <v>0</v>
          </cell>
          <cell r="O702" t="str">
            <v>Платежи от населения в пользу других бюджетных организаций</v>
          </cell>
        </row>
        <row r="703">
          <cell r="A703">
            <v>9</v>
          </cell>
          <cell r="B703">
            <v>214</v>
          </cell>
          <cell r="C703">
            <v>8659</v>
          </cell>
          <cell r="D703">
            <v>727.06</v>
          </cell>
          <cell r="E703">
            <v>10</v>
          </cell>
          <cell r="F703">
            <v>29804.06</v>
          </cell>
          <cell r="G703">
            <v>0</v>
          </cell>
          <cell r="H703">
            <v>2</v>
          </cell>
          <cell r="I703">
            <v>0</v>
          </cell>
          <cell r="J703">
            <v>0</v>
          </cell>
          <cell r="K703">
            <v>1843366.75</v>
          </cell>
          <cell r="L703">
            <v>1922865.75</v>
          </cell>
          <cell r="M703">
            <v>0</v>
          </cell>
          <cell r="N703">
            <v>79499</v>
          </cell>
          <cell r="O703" t="str">
            <v>Платежи от населения в пользу других бюджетных организаций</v>
          </cell>
        </row>
        <row r="704">
          <cell r="A704">
            <v>9</v>
          </cell>
          <cell r="B704">
            <v>214</v>
          </cell>
          <cell r="C704">
            <v>3563</v>
          </cell>
          <cell r="D704">
            <v>727.07</v>
          </cell>
          <cell r="E704">
            <v>10</v>
          </cell>
          <cell r="F704">
            <v>29804.07</v>
          </cell>
          <cell r="G704">
            <v>0</v>
          </cell>
          <cell r="H704">
            <v>2</v>
          </cell>
          <cell r="I704">
            <v>0</v>
          </cell>
          <cell r="J704">
            <v>0</v>
          </cell>
          <cell r="K704">
            <v>2429194.09</v>
          </cell>
          <cell r="L704">
            <v>2437463.4700000002</v>
          </cell>
          <cell r="M704">
            <v>0</v>
          </cell>
          <cell r="N704">
            <v>8269.3799999999992</v>
          </cell>
          <cell r="O704" t="str">
            <v>Коммун. платежи от населения за квартплату</v>
          </cell>
        </row>
        <row r="705">
          <cell r="A705">
            <v>9</v>
          </cell>
          <cell r="B705">
            <v>214</v>
          </cell>
          <cell r="C705">
            <v>5996</v>
          </cell>
          <cell r="D705">
            <v>727.07</v>
          </cell>
          <cell r="E705">
            <v>10</v>
          </cell>
          <cell r="F705">
            <v>29804.07</v>
          </cell>
          <cell r="G705">
            <v>0</v>
          </cell>
          <cell r="H705">
            <v>2</v>
          </cell>
          <cell r="I705">
            <v>0</v>
          </cell>
          <cell r="J705">
            <v>0</v>
          </cell>
          <cell r="K705">
            <v>312764.55</v>
          </cell>
          <cell r="L705">
            <v>329014.21999999997</v>
          </cell>
          <cell r="M705">
            <v>0</v>
          </cell>
          <cell r="N705">
            <v>16249.67</v>
          </cell>
          <cell r="O705" t="str">
            <v>Коммун. платежи от населения за квартплату</v>
          </cell>
        </row>
        <row r="706">
          <cell r="A706">
            <v>9</v>
          </cell>
          <cell r="B706">
            <v>214</v>
          </cell>
          <cell r="C706">
            <v>7783</v>
          </cell>
          <cell r="D706">
            <v>727.07</v>
          </cell>
          <cell r="E706">
            <v>10</v>
          </cell>
          <cell r="F706">
            <v>29804.07</v>
          </cell>
          <cell r="G706">
            <v>0</v>
          </cell>
          <cell r="H706">
            <v>2</v>
          </cell>
          <cell r="I706">
            <v>0</v>
          </cell>
          <cell r="J706">
            <v>0</v>
          </cell>
          <cell r="K706">
            <v>283913.36</v>
          </cell>
          <cell r="L706">
            <v>283913.36</v>
          </cell>
          <cell r="M706">
            <v>0</v>
          </cell>
          <cell r="N706">
            <v>0</v>
          </cell>
          <cell r="O706" t="str">
            <v>Коммун. платежи от населения за квартплату</v>
          </cell>
        </row>
        <row r="707">
          <cell r="A707">
            <v>9</v>
          </cell>
          <cell r="B707">
            <v>214</v>
          </cell>
          <cell r="C707">
            <v>7845</v>
          </cell>
          <cell r="D707">
            <v>727.07</v>
          </cell>
          <cell r="E707">
            <v>10</v>
          </cell>
          <cell r="F707">
            <v>29804.07</v>
          </cell>
          <cell r="G707">
            <v>0</v>
          </cell>
          <cell r="H707">
            <v>2</v>
          </cell>
          <cell r="I707">
            <v>0</v>
          </cell>
          <cell r="J707">
            <v>0</v>
          </cell>
          <cell r="K707">
            <v>58871</v>
          </cell>
          <cell r="L707">
            <v>58871</v>
          </cell>
          <cell r="M707">
            <v>0</v>
          </cell>
          <cell r="N707">
            <v>0</v>
          </cell>
          <cell r="O707" t="str">
            <v>Коммун. платежи от населения за квартплату</v>
          </cell>
        </row>
        <row r="708">
          <cell r="A708">
            <v>9</v>
          </cell>
          <cell r="B708">
            <v>214</v>
          </cell>
          <cell r="C708">
            <v>8137</v>
          </cell>
          <cell r="D708">
            <v>727.07</v>
          </cell>
          <cell r="E708">
            <v>10</v>
          </cell>
          <cell r="F708">
            <v>29804.07</v>
          </cell>
          <cell r="G708">
            <v>0</v>
          </cell>
          <cell r="H708">
            <v>2</v>
          </cell>
          <cell r="I708">
            <v>0</v>
          </cell>
          <cell r="J708">
            <v>0</v>
          </cell>
          <cell r="K708">
            <v>53880</v>
          </cell>
          <cell r="L708">
            <v>53880</v>
          </cell>
          <cell r="M708">
            <v>0</v>
          </cell>
          <cell r="N708">
            <v>0</v>
          </cell>
          <cell r="O708" t="str">
            <v>Коммун. платежи от населения за квартплату</v>
          </cell>
        </row>
        <row r="709">
          <cell r="A709">
            <v>9</v>
          </cell>
          <cell r="B709">
            <v>214</v>
          </cell>
          <cell r="C709">
            <v>8533</v>
          </cell>
          <cell r="D709">
            <v>727.07</v>
          </cell>
          <cell r="E709">
            <v>10</v>
          </cell>
          <cell r="F709">
            <v>29804.07</v>
          </cell>
          <cell r="G709">
            <v>0</v>
          </cell>
          <cell r="H709">
            <v>2</v>
          </cell>
          <cell r="I709">
            <v>0</v>
          </cell>
          <cell r="J709">
            <v>0</v>
          </cell>
          <cell r="K709">
            <v>2820256</v>
          </cell>
          <cell r="L709">
            <v>6811999.0300000003</v>
          </cell>
          <cell r="M709">
            <v>0</v>
          </cell>
          <cell r="N709">
            <v>3991743.03</v>
          </cell>
          <cell r="O709" t="str">
            <v>Коммун. платежи от населения за квартплату</v>
          </cell>
        </row>
        <row r="710">
          <cell r="A710">
            <v>9</v>
          </cell>
          <cell r="B710">
            <v>214</v>
          </cell>
          <cell r="C710">
            <v>3563</v>
          </cell>
          <cell r="D710">
            <v>727.08</v>
          </cell>
          <cell r="E710">
            <v>10</v>
          </cell>
          <cell r="F710">
            <v>29804.080000000002</v>
          </cell>
          <cell r="G710">
            <v>0</v>
          </cell>
          <cell r="H710">
            <v>2</v>
          </cell>
          <cell r="I710">
            <v>0</v>
          </cell>
          <cell r="J710">
            <v>0</v>
          </cell>
          <cell r="K710">
            <v>4800074.49</v>
          </cell>
          <cell r="L710">
            <v>4841416.67</v>
          </cell>
          <cell r="M710">
            <v>0</v>
          </cell>
          <cell r="N710">
            <v>41342.18</v>
          </cell>
          <cell r="O710" t="str">
            <v>Коммун. платежи от населения за электроэнергию</v>
          </cell>
        </row>
        <row r="711">
          <cell r="A711">
            <v>9</v>
          </cell>
          <cell r="B711">
            <v>214</v>
          </cell>
          <cell r="C711">
            <v>5996</v>
          </cell>
          <cell r="D711">
            <v>727.08</v>
          </cell>
          <cell r="E711">
            <v>10</v>
          </cell>
          <cell r="F711">
            <v>29804.080000000002</v>
          </cell>
          <cell r="G711">
            <v>0</v>
          </cell>
          <cell r="H711">
            <v>2</v>
          </cell>
          <cell r="I711">
            <v>0</v>
          </cell>
          <cell r="J711">
            <v>0</v>
          </cell>
          <cell r="K711">
            <v>1468442.61</v>
          </cell>
          <cell r="L711">
            <v>1570386.41</v>
          </cell>
          <cell r="M711">
            <v>0</v>
          </cell>
          <cell r="N711">
            <v>101943.8</v>
          </cell>
          <cell r="O711" t="str">
            <v>Коммун. платежи от населения за электроэнергию</v>
          </cell>
        </row>
        <row r="712">
          <cell r="A712">
            <v>9</v>
          </cell>
          <cell r="B712">
            <v>214</v>
          </cell>
          <cell r="C712">
            <v>7783</v>
          </cell>
          <cell r="D712">
            <v>727.08</v>
          </cell>
          <cell r="E712">
            <v>10</v>
          </cell>
          <cell r="F712">
            <v>29804.080000000002</v>
          </cell>
          <cell r="G712">
            <v>0</v>
          </cell>
          <cell r="H712">
            <v>2</v>
          </cell>
          <cell r="I712">
            <v>0</v>
          </cell>
          <cell r="J712">
            <v>0</v>
          </cell>
          <cell r="K712">
            <v>1068282.42</v>
          </cell>
          <cell r="L712">
            <v>1068282.42</v>
          </cell>
          <cell r="M712">
            <v>0</v>
          </cell>
          <cell r="N712">
            <v>0</v>
          </cell>
          <cell r="O712" t="str">
            <v>Коммун. платежи от населения за электроэнергию</v>
          </cell>
        </row>
        <row r="713">
          <cell r="A713">
            <v>9</v>
          </cell>
          <cell r="B713">
            <v>214</v>
          </cell>
          <cell r="C713">
            <v>7845</v>
          </cell>
          <cell r="D713">
            <v>727.08</v>
          </cell>
          <cell r="E713">
            <v>10</v>
          </cell>
          <cell r="F713">
            <v>29804.080000000002</v>
          </cell>
          <cell r="G713">
            <v>0</v>
          </cell>
          <cell r="H713">
            <v>2</v>
          </cell>
          <cell r="I713">
            <v>0</v>
          </cell>
          <cell r="J713">
            <v>0</v>
          </cell>
          <cell r="K713">
            <v>178977.25</v>
          </cell>
          <cell r="L713">
            <v>179092.75</v>
          </cell>
          <cell r="M713">
            <v>0</v>
          </cell>
          <cell r="N713">
            <v>115.5</v>
          </cell>
          <cell r="O713" t="str">
            <v>Коммун. платежи от населения за электроэнергию</v>
          </cell>
        </row>
        <row r="714">
          <cell r="A714">
            <v>9</v>
          </cell>
          <cell r="B714">
            <v>214</v>
          </cell>
          <cell r="C714">
            <v>7948</v>
          </cell>
          <cell r="D714">
            <v>727.08</v>
          </cell>
          <cell r="E714">
            <v>10</v>
          </cell>
          <cell r="F714">
            <v>29804.080000000002</v>
          </cell>
          <cell r="G714">
            <v>0</v>
          </cell>
          <cell r="H714">
            <v>2</v>
          </cell>
          <cell r="I714">
            <v>0</v>
          </cell>
          <cell r="J714">
            <v>0</v>
          </cell>
          <cell r="K714">
            <v>2864808.93</v>
          </cell>
          <cell r="L714">
            <v>2864808.93</v>
          </cell>
          <cell r="M714">
            <v>0</v>
          </cell>
          <cell r="N714">
            <v>0</v>
          </cell>
          <cell r="O714" t="str">
            <v>Коммун. платежи от населения за электроэнергию</v>
          </cell>
        </row>
        <row r="715">
          <cell r="A715">
            <v>9</v>
          </cell>
          <cell r="B715">
            <v>214</v>
          </cell>
          <cell r="C715">
            <v>8104</v>
          </cell>
          <cell r="D715">
            <v>727.08</v>
          </cell>
          <cell r="E715">
            <v>10</v>
          </cell>
          <cell r="F715">
            <v>29804.080000000002</v>
          </cell>
          <cell r="G715">
            <v>0</v>
          </cell>
          <cell r="H715">
            <v>2</v>
          </cell>
          <cell r="I715">
            <v>0</v>
          </cell>
          <cell r="J715">
            <v>0</v>
          </cell>
          <cell r="K715">
            <v>8538</v>
          </cell>
          <cell r="L715">
            <v>8538</v>
          </cell>
          <cell r="M715">
            <v>0</v>
          </cell>
          <cell r="N715">
            <v>0</v>
          </cell>
          <cell r="O715" t="str">
            <v>Коммун. платежи от населения за электроэнергию</v>
          </cell>
        </row>
        <row r="716">
          <cell r="A716">
            <v>9</v>
          </cell>
          <cell r="B716">
            <v>214</v>
          </cell>
          <cell r="C716">
            <v>8137</v>
          </cell>
          <cell r="D716">
            <v>727.08</v>
          </cell>
          <cell r="E716">
            <v>10</v>
          </cell>
          <cell r="F716">
            <v>29804.080000000002</v>
          </cell>
          <cell r="G716">
            <v>0</v>
          </cell>
          <cell r="H716">
            <v>2</v>
          </cell>
          <cell r="I716">
            <v>0</v>
          </cell>
          <cell r="J716">
            <v>0</v>
          </cell>
          <cell r="K716">
            <v>2850109.55</v>
          </cell>
          <cell r="L716">
            <v>2850109.55</v>
          </cell>
          <cell r="M716">
            <v>0</v>
          </cell>
          <cell r="N716">
            <v>0</v>
          </cell>
          <cell r="O716" t="str">
            <v>Коммун. платежи от населения за электроэнергию</v>
          </cell>
        </row>
        <row r="717">
          <cell r="A717">
            <v>9</v>
          </cell>
          <cell r="B717">
            <v>214</v>
          </cell>
          <cell r="C717">
            <v>8298</v>
          </cell>
          <cell r="D717">
            <v>727.08</v>
          </cell>
          <cell r="E717">
            <v>10</v>
          </cell>
          <cell r="F717">
            <v>29804.080000000002</v>
          </cell>
          <cell r="G717">
            <v>0</v>
          </cell>
          <cell r="H717">
            <v>2</v>
          </cell>
          <cell r="I717">
            <v>0</v>
          </cell>
          <cell r="J717">
            <v>0</v>
          </cell>
          <cell r="K717">
            <v>89269.7</v>
          </cell>
          <cell r="L717">
            <v>90455.45</v>
          </cell>
          <cell r="M717">
            <v>0</v>
          </cell>
          <cell r="N717">
            <v>1185.75</v>
          </cell>
          <cell r="O717" t="str">
            <v>Коммун. платежи от населения за электроэнергию</v>
          </cell>
        </row>
        <row r="718">
          <cell r="A718">
            <v>9</v>
          </cell>
          <cell r="B718">
            <v>214</v>
          </cell>
          <cell r="C718">
            <v>8533</v>
          </cell>
          <cell r="D718">
            <v>727.08</v>
          </cell>
          <cell r="E718">
            <v>10</v>
          </cell>
          <cell r="F718">
            <v>29804.080000000002</v>
          </cell>
          <cell r="G718">
            <v>0</v>
          </cell>
          <cell r="H718">
            <v>2</v>
          </cell>
          <cell r="I718">
            <v>0</v>
          </cell>
          <cell r="J718">
            <v>0</v>
          </cell>
          <cell r="K718">
            <v>1286322</v>
          </cell>
          <cell r="L718">
            <v>1322819.5</v>
          </cell>
          <cell r="M718">
            <v>0</v>
          </cell>
          <cell r="N718">
            <v>36497.5</v>
          </cell>
          <cell r="O718" t="str">
            <v>Коммун. платежи от населения за электроэнергию</v>
          </cell>
        </row>
        <row r="719">
          <cell r="A719">
            <v>9</v>
          </cell>
          <cell r="B719">
            <v>214</v>
          </cell>
          <cell r="C719">
            <v>8659</v>
          </cell>
          <cell r="D719">
            <v>727.08</v>
          </cell>
          <cell r="E719">
            <v>10</v>
          </cell>
          <cell r="F719">
            <v>29804.080000000002</v>
          </cell>
          <cell r="G719">
            <v>0</v>
          </cell>
          <cell r="H719">
            <v>2</v>
          </cell>
          <cell r="I719">
            <v>0</v>
          </cell>
          <cell r="J719">
            <v>0</v>
          </cell>
          <cell r="K719">
            <v>1455621.6</v>
          </cell>
          <cell r="L719">
            <v>1525498.6</v>
          </cell>
          <cell r="M719">
            <v>0</v>
          </cell>
          <cell r="N719">
            <v>69877</v>
          </cell>
          <cell r="O719" t="str">
            <v>Коммун. платежи от населения за электроэнергию</v>
          </cell>
        </row>
        <row r="720">
          <cell r="A720">
            <v>9</v>
          </cell>
          <cell r="B720">
            <v>214</v>
          </cell>
          <cell r="C720">
            <v>3563</v>
          </cell>
          <cell r="D720">
            <v>727.09</v>
          </cell>
          <cell r="E720">
            <v>10</v>
          </cell>
          <cell r="F720">
            <v>29804.09</v>
          </cell>
          <cell r="G720">
            <v>0</v>
          </cell>
          <cell r="H720">
            <v>2</v>
          </cell>
          <cell r="I720">
            <v>0</v>
          </cell>
          <cell r="J720">
            <v>0</v>
          </cell>
          <cell r="K720">
            <v>19335297.43</v>
          </cell>
          <cell r="L720">
            <v>19388245.170000002</v>
          </cell>
          <cell r="M720">
            <v>0</v>
          </cell>
          <cell r="N720">
            <v>52947.74</v>
          </cell>
          <cell r="O720" t="str">
            <v>Коммун. платежи от населения за газ и воду</v>
          </cell>
        </row>
        <row r="721">
          <cell r="A721">
            <v>9</v>
          </cell>
          <cell r="B721">
            <v>214</v>
          </cell>
          <cell r="C721">
            <v>5996</v>
          </cell>
          <cell r="D721">
            <v>727.09</v>
          </cell>
          <cell r="E721">
            <v>10</v>
          </cell>
          <cell r="F721">
            <v>29804.09</v>
          </cell>
          <cell r="G721">
            <v>0</v>
          </cell>
          <cell r="H721">
            <v>2</v>
          </cell>
          <cell r="I721">
            <v>0</v>
          </cell>
          <cell r="J721">
            <v>0</v>
          </cell>
          <cell r="K721">
            <v>7939580.5</v>
          </cell>
          <cell r="L721">
            <v>8296137.9000000004</v>
          </cell>
          <cell r="M721">
            <v>0</v>
          </cell>
          <cell r="N721">
            <v>356557.4</v>
          </cell>
          <cell r="O721" t="str">
            <v>Коммун. платежи от населения за газ и воду</v>
          </cell>
        </row>
        <row r="722">
          <cell r="A722">
            <v>9</v>
          </cell>
          <cell r="B722">
            <v>214</v>
          </cell>
          <cell r="C722">
            <v>7783</v>
          </cell>
          <cell r="D722">
            <v>727.09</v>
          </cell>
          <cell r="E722">
            <v>10</v>
          </cell>
          <cell r="F722">
            <v>29804.09</v>
          </cell>
          <cell r="G722">
            <v>0</v>
          </cell>
          <cell r="H722">
            <v>2</v>
          </cell>
          <cell r="I722">
            <v>0</v>
          </cell>
          <cell r="J722">
            <v>0</v>
          </cell>
          <cell r="K722">
            <v>1302378.5900000001</v>
          </cell>
          <cell r="L722">
            <v>1302378.5900000001</v>
          </cell>
          <cell r="M722">
            <v>0</v>
          </cell>
          <cell r="N722">
            <v>0</v>
          </cell>
          <cell r="O722" t="str">
            <v>Коммун. платежи от населения за газ и воду</v>
          </cell>
        </row>
        <row r="723">
          <cell r="A723">
            <v>9</v>
          </cell>
          <cell r="B723">
            <v>214</v>
          </cell>
          <cell r="C723">
            <v>7845</v>
          </cell>
          <cell r="D723">
            <v>727.09</v>
          </cell>
          <cell r="E723">
            <v>10</v>
          </cell>
          <cell r="F723">
            <v>29804.09</v>
          </cell>
          <cell r="G723">
            <v>0</v>
          </cell>
          <cell r="H723">
            <v>2</v>
          </cell>
          <cell r="I723">
            <v>0</v>
          </cell>
          <cell r="J723">
            <v>0</v>
          </cell>
          <cell r="K723">
            <v>1158436.46</v>
          </cell>
          <cell r="L723">
            <v>1158436.52</v>
          </cell>
          <cell r="M723">
            <v>0</v>
          </cell>
          <cell r="N723">
            <v>0.06</v>
          </cell>
          <cell r="O723" t="str">
            <v>Коммун. платежи от населения за газ и воду</v>
          </cell>
        </row>
        <row r="724">
          <cell r="A724">
            <v>9</v>
          </cell>
          <cell r="B724">
            <v>214</v>
          </cell>
          <cell r="C724">
            <v>7948</v>
          </cell>
          <cell r="D724">
            <v>727.09</v>
          </cell>
          <cell r="E724">
            <v>10</v>
          </cell>
          <cell r="F724">
            <v>29804.09</v>
          </cell>
          <cell r="G724">
            <v>0</v>
          </cell>
          <cell r="H724">
            <v>2</v>
          </cell>
          <cell r="I724">
            <v>0</v>
          </cell>
          <cell r="J724">
            <v>0</v>
          </cell>
          <cell r="K724">
            <v>1034164.97</v>
          </cell>
          <cell r="L724">
            <v>1034164.97</v>
          </cell>
          <cell r="M724">
            <v>0</v>
          </cell>
          <cell r="N724">
            <v>0</v>
          </cell>
          <cell r="O724" t="str">
            <v>Коммун. платежи от населения за газ и воду</v>
          </cell>
        </row>
        <row r="725">
          <cell r="A725">
            <v>9</v>
          </cell>
          <cell r="B725">
            <v>214</v>
          </cell>
          <cell r="C725">
            <v>8002</v>
          </cell>
          <cell r="D725">
            <v>727.09</v>
          </cell>
          <cell r="E725">
            <v>10</v>
          </cell>
          <cell r="F725">
            <v>29804.09</v>
          </cell>
          <cell r="G725">
            <v>0</v>
          </cell>
          <cell r="H725">
            <v>2</v>
          </cell>
          <cell r="I725">
            <v>0</v>
          </cell>
          <cell r="J725">
            <v>0</v>
          </cell>
          <cell r="K725">
            <v>1614502.31</v>
          </cell>
          <cell r="L725">
            <v>1620610.31</v>
          </cell>
          <cell r="M725">
            <v>0</v>
          </cell>
          <cell r="N725">
            <v>6108</v>
          </cell>
          <cell r="O725" t="str">
            <v>Коммун. платежи от населения за газ и воду</v>
          </cell>
        </row>
        <row r="726">
          <cell r="A726">
            <v>9</v>
          </cell>
          <cell r="B726">
            <v>214</v>
          </cell>
          <cell r="C726">
            <v>8104</v>
          </cell>
          <cell r="D726">
            <v>727.09</v>
          </cell>
          <cell r="E726">
            <v>10</v>
          </cell>
          <cell r="F726">
            <v>29804.09</v>
          </cell>
          <cell r="G726">
            <v>0</v>
          </cell>
          <cell r="H726">
            <v>2</v>
          </cell>
          <cell r="I726">
            <v>0</v>
          </cell>
          <cell r="J726">
            <v>0</v>
          </cell>
          <cell r="K726">
            <v>50911</v>
          </cell>
          <cell r="L726">
            <v>50911</v>
          </cell>
          <cell r="M726">
            <v>0</v>
          </cell>
          <cell r="N726">
            <v>0</v>
          </cell>
          <cell r="O726" t="str">
            <v>Коммун. платежи от населения за газ и воду</v>
          </cell>
        </row>
        <row r="727">
          <cell r="A727">
            <v>9</v>
          </cell>
          <cell r="B727">
            <v>214</v>
          </cell>
          <cell r="C727">
            <v>8137</v>
          </cell>
          <cell r="D727">
            <v>727.09</v>
          </cell>
          <cell r="E727">
            <v>10</v>
          </cell>
          <cell r="F727">
            <v>29804.09</v>
          </cell>
          <cell r="G727">
            <v>0</v>
          </cell>
          <cell r="H727">
            <v>2</v>
          </cell>
          <cell r="I727">
            <v>0</v>
          </cell>
          <cell r="J727">
            <v>0</v>
          </cell>
          <cell r="K727">
            <v>3128121.78</v>
          </cell>
          <cell r="L727">
            <v>3128121.78</v>
          </cell>
          <cell r="M727">
            <v>0</v>
          </cell>
          <cell r="N727">
            <v>0</v>
          </cell>
          <cell r="O727" t="str">
            <v>Коммун. платежи от населения за газ и воду</v>
          </cell>
        </row>
        <row r="728">
          <cell r="A728">
            <v>9</v>
          </cell>
          <cell r="B728">
            <v>214</v>
          </cell>
          <cell r="C728">
            <v>8298</v>
          </cell>
          <cell r="D728">
            <v>727.09</v>
          </cell>
          <cell r="E728">
            <v>10</v>
          </cell>
          <cell r="F728">
            <v>29804.09</v>
          </cell>
          <cell r="G728">
            <v>0</v>
          </cell>
          <cell r="H728">
            <v>2</v>
          </cell>
          <cell r="I728">
            <v>0</v>
          </cell>
          <cell r="J728">
            <v>0</v>
          </cell>
          <cell r="K728">
            <v>953443.7</v>
          </cell>
          <cell r="L728">
            <v>991770.7</v>
          </cell>
          <cell r="M728">
            <v>0</v>
          </cell>
          <cell r="N728">
            <v>38327</v>
          </cell>
          <cell r="O728" t="str">
            <v>Коммун. платежи от населения за газ и воду</v>
          </cell>
        </row>
        <row r="729">
          <cell r="A729">
            <v>9</v>
          </cell>
          <cell r="B729">
            <v>214</v>
          </cell>
          <cell r="C729">
            <v>8533</v>
          </cell>
          <cell r="D729">
            <v>727.09</v>
          </cell>
          <cell r="E729">
            <v>10</v>
          </cell>
          <cell r="F729">
            <v>29804.09</v>
          </cell>
          <cell r="G729">
            <v>0</v>
          </cell>
          <cell r="H729">
            <v>2</v>
          </cell>
          <cell r="I729">
            <v>0</v>
          </cell>
          <cell r="J729">
            <v>0</v>
          </cell>
          <cell r="K729">
            <v>2795078.8</v>
          </cell>
          <cell r="L729">
            <v>2823539.6</v>
          </cell>
          <cell r="M729">
            <v>0</v>
          </cell>
          <cell r="N729">
            <v>28460.799999999999</v>
          </cell>
          <cell r="O729" t="str">
            <v>Коммун. платежи от населения за газ и воду</v>
          </cell>
        </row>
        <row r="730">
          <cell r="A730">
            <v>9</v>
          </cell>
          <cell r="B730">
            <v>214</v>
          </cell>
          <cell r="C730">
            <v>8659</v>
          </cell>
          <cell r="D730">
            <v>727.09</v>
          </cell>
          <cell r="E730">
            <v>10</v>
          </cell>
          <cell r="F730">
            <v>29804.09</v>
          </cell>
          <cell r="G730">
            <v>0</v>
          </cell>
          <cell r="H730">
            <v>2</v>
          </cell>
          <cell r="I730">
            <v>0</v>
          </cell>
          <cell r="J730">
            <v>0</v>
          </cell>
          <cell r="K730">
            <v>2078652.1</v>
          </cell>
          <cell r="L730">
            <v>2129791.1</v>
          </cell>
          <cell r="M730">
            <v>0</v>
          </cell>
          <cell r="N730">
            <v>51139</v>
          </cell>
          <cell r="O730" t="str">
            <v>Коммун. платежи от населения за газ и воду</v>
          </cell>
        </row>
        <row r="731">
          <cell r="A731">
            <v>9</v>
          </cell>
          <cell r="B731">
            <v>214</v>
          </cell>
          <cell r="C731">
            <v>3563</v>
          </cell>
          <cell r="D731">
            <v>727.1</v>
          </cell>
          <cell r="E731">
            <v>10</v>
          </cell>
          <cell r="F731">
            <v>29804.1</v>
          </cell>
          <cell r="G731">
            <v>0</v>
          </cell>
          <cell r="H731">
            <v>2</v>
          </cell>
          <cell r="I731">
            <v>0</v>
          </cell>
          <cell r="J731">
            <v>0</v>
          </cell>
          <cell r="K731">
            <v>4959712.3</v>
          </cell>
          <cell r="L731">
            <v>5407569.5800000001</v>
          </cell>
          <cell r="M731">
            <v>0</v>
          </cell>
          <cell r="N731">
            <v>447857.28</v>
          </cell>
          <cell r="O731" t="str">
            <v>Другие платежи от населения</v>
          </cell>
        </row>
        <row r="732">
          <cell r="A732">
            <v>9</v>
          </cell>
          <cell r="B732">
            <v>214</v>
          </cell>
          <cell r="C732">
            <v>5996</v>
          </cell>
          <cell r="D732">
            <v>727.1</v>
          </cell>
          <cell r="E732">
            <v>10</v>
          </cell>
          <cell r="F732">
            <v>29804.1</v>
          </cell>
          <cell r="G732">
            <v>0</v>
          </cell>
          <cell r="H732">
            <v>2</v>
          </cell>
          <cell r="I732">
            <v>0</v>
          </cell>
          <cell r="J732">
            <v>0</v>
          </cell>
          <cell r="K732">
            <v>7815259.3499999996</v>
          </cell>
          <cell r="L732">
            <v>8171444.71</v>
          </cell>
          <cell r="M732">
            <v>0</v>
          </cell>
          <cell r="N732">
            <v>356185.36</v>
          </cell>
          <cell r="O732" t="str">
            <v>Другие платежи от населения</v>
          </cell>
        </row>
        <row r="733">
          <cell r="A733">
            <v>9</v>
          </cell>
          <cell r="B733">
            <v>214</v>
          </cell>
          <cell r="C733">
            <v>7783</v>
          </cell>
          <cell r="D733">
            <v>727.1</v>
          </cell>
          <cell r="E733">
            <v>10</v>
          </cell>
          <cell r="F733">
            <v>29804.1</v>
          </cell>
          <cell r="G733">
            <v>0</v>
          </cell>
          <cell r="H733">
            <v>2</v>
          </cell>
          <cell r="I733">
            <v>0</v>
          </cell>
          <cell r="J733">
            <v>0</v>
          </cell>
          <cell r="K733">
            <v>2169150.96</v>
          </cell>
          <cell r="L733">
            <v>2734791.66</v>
          </cell>
          <cell r="M733">
            <v>0</v>
          </cell>
          <cell r="N733">
            <v>565640.69999999995</v>
          </cell>
          <cell r="O733" t="str">
            <v>Другие платежи от населения</v>
          </cell>
        </row>
        <row r="734">
          <cell r="A734">
            <v>9</v>
          </cell>
          <cell r="B734">
            <v>214</v>
          </cell>
          <cell r="C734">
            <v>7948</v>
          </cell>
          <cell r="D734">
            <v>727.1</v>
          </cell>
          <cell r="E734">
            <v>10</v>
          </cell>
          <cell r="F734">
            <v>29804.1</v>
          </cell>
          <cell r="G734">
            <v>0</v>
          </cell>
          <cell r="H734">
            <v>2</v>
          </cell>
          <cell r="I734">
            <v>0</v>
          </cell>
          <cell r="J734">
            <v>0</v>
          </cell>
          <cell r="K734">
            <v>30141.4</v>
          </cell>
          <cell r="L734">
            <v>30141.4</v>
          </cell>
          <cell r="M734">
            <v>0</v>
          </cell>
          <cell r="N734">
            <v>0</v>
          </cell>
          <cell r="O734" t="str">
            <v>Другие платежи от населения</v>
          </cell>
        </row>
        <row r="735">
          <cell r="A735">
            <v>9</v>
          </cell>
          <cell r="B735">
            <v>214</v>
          </cell>
          <cell r="C735">
            <v>8002</v>
          </cell>
          <cell r="D735">
            <v>727.1</v>
          </cell>
          <cell r="E735">
            <v>10</v>
          </cell>
          <cell r="F735">
            <v>29804.1</v>
          </cell>
          <cell r="G735">
            <v>0</v>
          </cell>
          <cell r="H735">
            <v>2</v>
          </cell>
          <cell r="I735">
            <v>0</v>
          </cell>
          <cell r="J735">
            <v>0</v>
          </cell>
          <cell r="K735">
            <v>1923377.1</v>
          </cell>
          <cell r="L735">
            <v>1923377.1</v>
          </cell>
          <cell r="M735">
            <v>0</v>
          </cell>
          <cell r="N735">
            <v>0</v>
          </cell>
          <cell r="O735" t="str">
            <v>Другие платежи от населения</v>
          </cell>
        </row>
        <row r="736">
          <cell r="A736">
            <v>9</v>
          </cell>
          <cell r="B736">
            <v>214</v>
          </cell>
          <cell r="C736">
            <v>8104</v>
          </cell>
          <cell r="D736">
            <v>727.1</v>
          </cell>
          <cell r="E736">
            <v>10</v>
          </cell>
          <cell r="F736">
            <v>29804.1</v>
          </cell>
          <cell r="G736">
            <v>0</v>
          </cell>
          <cell r="H736">
            <v>2</v>
          </cell>
          <cell r="I736">
            <v>0</v>
          </cell>
          <cell r="J736">
            <v>0</v>
          </cell>
          <cell r="K736">
            <v>248529.58</v>
          </cell>
          <cell r="L736">
            <v>248529.58</v>
          </cell>
          <cell r="M736">
            <v>0</v>
          </cell>
          <cell r="N736">
            <v>0</v>
          </cell>
          <cell r="O736" t="str">
            <v>Другие платежи от населения</v>
          </cell>
        </row>
        <row r="737">
          <cell r="A737">
            <v>9</v>
          </cell>
          <cell r="B737">
            <v>214</v>
          </cell>
          <cell r="C737">
            <v>8137</v>
          </cell>
          <cell r="D737">
            <v>727.1</v>
          </cell>
          <cell r="E737">
            <v>10</v>
          </cell>
          <cell r="F737">
            <v>29804.1</v>
          </cell>
          <cell r="G737">
            <v>0</v>
          </cell>
          <cell r="H737">
            <v>2</v>
          </cell>
          <cell r="I737">
            <v>0</v>
          </cell>
          <cell r="J737">
            <v>0</v>
          </cell>
          <cell r="K737">
            <v>73965</v>
          </cell>
          <cell r="L737">
            <v>73965</v>
          </cell>
          <cell r="M737">
            <v>0</v>
          </cell>
          <cell r="N737">
            <v>0</v>
          </cell>
          <cell r="O737" t="str">
            <v>Другие платежи от населения</v>
          </cell>
        </row>
        <row r="738">
          <cell r="A738">
            <v>9</v>
          </cell>
          <cell r="B738">
            <v>214</v>
          </cell>
          <cell r="C738">
            <v>8298</v>
          </cell>
          <cell r="D738">
            <v>727.1</v>
          </cell>
          <cell r="E738">
            <v>10</v>
          </cell>
          <cell r="F738">
            <v>29804.1</v>
          </cell>
          <cell r="G738">
            <v>0</v>
          </cell>
          <cell r="H738">
            <v>2</v>
          </cell>
          <cell r="I738">
            <v>0</v>
          </cell>
          <cell r="J738">
            <v>0</v>
          </cell>
          <cell r="K738">
            <v>8020150.5999999996</v>
          </cell>
          <cell r="L738">
            <v>8111206.2000000002</v>
          </cell>
          <cell r="M738">
            <v>0</v>
          </cell>
          <cell r="N738">
            <v>91055.6</v>
          </cell>
          <cell r="O738" t="str">
            <v>Другие платежи от населения</v>
          </cell>
        </row>
        <row r="739">
          <cell r="A739">
            <v>9</v>
          </cell>
          <cell r="B739">
            <v>214</v>
          </cell>
          <cell r="C739">
            <v>8533</v>
          </cell>
          <cell r="D739">
            <v>727.1</v>
          </cell>
          <cell r="E739">
            <v>10</v>
          </cell>
          <cell r="F739">
            <v>29804.1</v>
          </cell>
          <cell r="G739">
            <v>0</v>
          </cell>
          <cell r="H739">
            <v>2</v>
          </cell>
          <cell r="I739">
            <v>0</v>
          </cell>
          <cell r="J739">
            <v>0</v>
          </cell>
          <cell r="K739">
            <v>2457927.75</v>
          </cell>
          <cell r="L739">
            <v>2854907</v>
          </cell>
          <cell r="M739">
            <v>0</v>
          </cell>
          <cell r="N739">
            <v>396979.25</v>
          </cell>
          <cell r="O739" t="str">
            <v>Другие платежи от населения</v>
          </cell>
        </row>
        <row r="740">
          <cell r="A740">
            <v>9</v>
          </cell>
          <cell r="B740">
            <v>214</v>
          </cell>
          <cell r="C740">
            <v>8659</v>
          </cell>
          <cell r="D740">
            <v>727.1</v>
          </cell>
          <cell r="E740">
            <v>10</v>
          </cell>
          <cell r="F740">
            <v>29804.1</v>
          </cell>
          <cell r="G740">
            <v>0</v>
          </cell>
          <cell r="H740">
            <v>2</v>
          </cell>
          <cell r="I740">
            <v>0</v>
          </cell>
          <cell r="J740">
            <v>0</v>
          </cell>
          <cell r="K740">
            <v>235546.67</v>
          </cell>
          <cell r="L740">
            <v>245204.47</v>
          </cell>
          <cell r="M740">
            <v>0</v>
          </cell>
          <cell r="N740">
            <v>9657.7999999999993</v>
          </cell>
          <cell r="O740" t="str">
            <v>Другие платежи от населения</v>
          </cell>
        </row>
        <row r="741">
          <cell r="A741">
            <v>9</v>
          </cell>
          <cell r="B741">
            <v>214</v>
          </cell>
          <cell r="C741">
            <v>3563</v>
          </cell>
          <cell r="D741">
            <v>778.01</v>
          </cell>
          <cell r="E741">
            <v>15</v>
          </cell>
          <cell r="F741">
            <v>14901</v>
          </cell>
          <cell r="G741">
            <v>0</v>
          </cell>
          <cell r="H741">
            <v>1</v>
          </cell>
          <cell r="I741">
            <v>2312090.33</v>
          </cell>
          <cell r="J741">
            <v>0</v>
          </cell>
          <cell r="K741">
            <v>400000</v>
          </cell>
          <cell r="L741">
            <v>182898.33</v>
          </cell>
          <cell r="M741">
            <v>2529192</v>
          </cell>
          <cell r="N741">
            <v>0</v>
          </cell>
          <cell r="O741" t="str">
            <v>Долгосроч.ссуды предоставленные физ.лиц.</v>
          </cell>
        </row>
        <row r="742">
          <cell r="A742">
            <v>9</v>
          </cell>
          <cell r="B742">
            <v>214</v>
          </cell>
          <cell r="C742">
            <v>5996</v>
          </cell>
          <cell r="D742">
            <v>778.01</v>
          </cell>
          <cell r="E742">
            <v>15</v>
          </cell>
          <cell r="F742">
            <v>14901</v>
          </cell>
          <cell r="G742">
            <v>0</v>
          </cell>
          <cell r="H742">
            <v>1</v>
          </cell>
          <cell r="I742">
            <v>5871013.0999999996</v>
          </cell>
          <cell r="J742">
            <v>0</v>
          </cell>
          <cell r="K742">
            <v>0</v>
          </cell>
          <cell r="L742">
            <v>748320</v>
          </cell>
          <cell r="M742">
            <v>5122693.0999999996</v>
          </cell>
          <cell r="N742">
            <v>0</v>
          </cell>
          <cell r="O742" t="str">
            <v>Долгосроч.ссуды предоставленные физ.лиц.</v>
          </cell>
        </row>
        <row r="743">
          <cell r="A743">
            <v>9</v>
          </cell>
          <cell r="B743">
            <v>214</v>
          </cell>
          <cell r="C743">
            <v>7783</v>
          </cell>
          <cell r="D743">
            <v>778.01</v>
          </cell>
          <cell r="E743">
            <v>15</v>
          </cell>
          <cell r="F743">
            <v>14901</v>
          </cell>
          <cell r="G743">
            <v>0</v>
          </cell>
          <cell r="H743">
            <v>1</v>
          </cell>
          <cell r="I743">
            <v>3366118.57</v>
          </cell>
          <cell r="J743">
            <v>0</v>
          </cell>
          <cell r="K743">
            <v>0</v>
          </cell>
          <cell r="L743">
            <v>448863.34</v>
          </cell>
          <cell r="M743">
            <v>2917255.23</v>
          </cell>
          <cell r="N743">
            <v>0</v>
          </cell>
          <cell r="O743" t="str">
            <v>Долгосроч.ссуды предоставленные физ.лиц.</v>
          </cell>
        </row>
        <row r="744">
          <cell r="A744">
            <v>9</v>
          </cell>
          <cell r="B744">
            <v>214</v>
          </cell>
          <cell r="C744">
            <v>7845</v>
          </cell>
          <cell r="D744">
            <v>778.01</v>
          </cell>
          <cell r="E744">
            <v>15</v>
          </cell>
          <cell r="F744">
            <v>14901</v>
          </cell>
          <cell r="G744">
            <v>0</v>
          </cell>
          <cell r="H744">
            <v>1</v>
          </cell>
          <cell r="I744">
            <v>1933168.5</v>
          </cell>
          <cell r="J744">
            <v>0</v>
          </cell>
          <cell r="K744">
            <v>0</v>
          </cell>
          <cell r="L744">
            <v>165150</v>
          </cell>
          <cell r="M744">
            <v>1768018.5</v>
          </cell>
          <cell r="N744">
            <v>0</v>
          </cell>
          <cell r="O744" t="str">
            <v>Долгосроч.ссуды предоставленные физ.лиц.</v>
          </cell>
        </row>
        <row r="745">
          <cell r="A745">
            <v>9</v>
          </cell>
          <cell r="B745">
            <v>214</v>
          </cell>
          <cell r="C745">
            <v>7948</v>
          </cell>
          <cell r="D745">
            <v>778.01</v>
          </cell>
          <cell r="E745">
            <v>15</v>
          </cell>
          <cell r="F745">
            <v>14901</v>
          </cell>
          <cell r="G745">
            <v>0</v>
          </cell>
          <cell r="H745">
            <v>1</v>
          </cell>
          <cell r="I745">
            <v>1063426</v>
          </cell>
          <cell r="J745">
            <v>0</v>
          </cell>
          <cell r="K745">
            <v>0</v>
          </cell>
          <cell r="L745">
            <v>157708.5</v>
          </cell>
          <cell r="M745">
            <v>905717.5</v>
          </cell>
          <cell r="N745">
            <v>0</v>
          </cell>
          <cell r="O745" t="str">
            <v>Долгосроч.ссуды предоставленные физ.лиц.</v>
          </cell>
        </row>
        <row r="746">
          <cell r="A746">
            <v>9</v>
          </cell>
          <cell r="B746">
            <v>214</v>
          </cell>
          <cell r="C746">
            <v>8002</v>
          </cell>
          <cell r="D746">
            <v>778.01</v>
          </cell>
          <cell r="E746">
            <v>15</v>
          </cell>
          <cell r="F746">
            <v>14901</v>
          </cell>
          <cell r="G746">
            <v>0</v>
          </cell>
          <cell r="H746">
            <v>1</v>
          </cell>
          <cell r="I746">
            <v>634267.79</v>
          </cell>
          <cell r="J746">
            <v>0</v>
          </cell>
          <cell r="K746">
            <v>520000</v>
          </cell>
          <cell r="L746">
            <v>66546</v>
          </cell>
          <cell r="M746">
            <v>1087721.79</v>
          </cell>
          <cell r="N746">
            <v>0</v>
          </cell>
          <cell r="O746" t="str">
            <v>Долгосроч.ссуды предоставленные физ.лиц.</v>
          </cell>
        </row>
        <row r="747">
          <cell r="A747">
            <v>9</v>
          </cell>
          <cell r="B747">
            <v>214</v>
          </cell>
          <cell r="C747">
            <v>8104</v>
          </cell>
          <cell r="D747">
            <v>778.01</v>
          </cell>
          <cell r="E747">
            <v>15</v>
          </cell>
          <cell r="F747">
            <v>14901</v>
          </cell>
          <cell r="G747">
            <v>0</v>
          </cell>
          <cell r="H747">
            <v>1</v>
          </cell>
          <cell r="I747">
            <v>1667483</v>
          </cell>
          <cell r="J747">
            <v>0</v>
          </cell>
          <cell r="K747">
            <v>0</v>
          </cell>
          <cell r="L747">
            <v>131930</v>
          </cell>
          <cell r="M747">
            <v>1535553</v>
          </cell>
          <cell r="N747">
            <v>0</v>
          </cell>
          <cell r="O747" t="str">
            <v>Долгосроч.ссуды предоставленные физ.лиц.</v>
          </cell>
        </row>
        <row r="748">
          <cell r="A748">
            <v>9</v>
          </cell>
          <cell r="B748">
            <v>214</v>
          </cell>
          <cell r="C748">
            <v>8137</v>
          </cell>
          <cell r="D748">
            <v>778.01</v>
          </cell>
          <cell r="E748">
            <v>15</v>
          </cell>
          <cell r="F748">
            <v>14901</v>
          </cell>
          <cell r="G748">
            <v>0</v>
          </cell>
          <cell r="H748">
            <v>1</v>
          </cell>
          <cell r="I748">
            <v>1183464</v>
          </cell>
          <cell r="J748">
            <v>0</v>
          </cell>
          <cell r="K748">
            <v>0</v>
          </cell>
          <cell r="L748">
            <v>190743</v>
          </cell>
          <cell r="M748">
            <v>992721</v>
          </cell>
          <cell r="N748">
            <v>0</v>
          </cell>
          <cell r="O748" t="str">
            <v>Долгосроч.ссуды предоставленные физ.лиц.</v>
          </cell>
        </row>
        <row r="749">
          <cell r="A749">
            <v>9</v>
          </cell>
          <cell r="B749">
            <v>214</v>
          </cell>
          <cell r="C749">
            <v>8298</v>
          </cell>
          <cell r="D749">
            <v>778.01</v>
          </cell>
          <cell r="E749">
            <v>15</v>
          </cell>
          <cell r="F749">
            <v>14901</v>
          </cell>
          <cell r="G749">
            <v>0</v>
          </cell>
          <cell r="H749">
            <v>1</v>
          </cell>
          <cell r="I749">
            <v>2043047.26</v>
          </cell>
          <cell r="J749">
            <v>0</v>
          </cell>
          <cell r="K749">
            <v>250000</v>
          </cell>
          <cell r="L749">
            <v>96818.18</v>
          </cell>
          <cell r="M749">
            <v>2196229.08</v>
          </cell>
          <cell r="N749">
            <v>0</v>
          </cell>
          <cell r="O749" t="str">
            <v>Долгосроч.ссуды предоставленные физ.лиц.</v>
          </cell>
        </row>
        <row r="750">
          <cell r="A750">
            <v>9</v>
          </cell>
          <cell r="B750">
            <v>214</v>
          </cell>
          <cell r="C750">
            <v>8533</v>
          </cell>
          <cell r="D750">
            <v>778.01</v>
          </cell>
          <cell r="E750">
            <v>15</v>
          </cell>
          <cell r="F750">
            <v>14901</v>
          </cell>
          <cell r="G750">
            <v>0</v>
          </cell>
          <cell r="H750">
            <v>1</v>
          </cell>
          <cell r="I750">
            <v>476847.08</v>
          </cell>
          <cell r="J750">
            <v>0</v>
          </cell>
          <cell r="K750">
            <v>0</v>
          </cell>
          <cell r="L750">
            <v>116833</v>
          </cell>
          <cell r="M750">
            <v>360014.08000000002</v>
          </cell>
          <cell r="N750">
            <v>0</v>
          </cell>
          <cell r="O750" t="str">
            <v>Долгосроч.ссуды предоставленные физ.лиц.</v>
          </cell>
        </row>
        <row r="751">
          <cell r="A751">
            <v>9</v>
          </cell>
          <cell r="B751">
            <v>214</v>
          </cell>
          <cell r="C751">
            <v>8659</v>
          </cell>
          <cell r="D751">
            <v>778.01</v>
          </cell>
          <cell r="E751">
            <v>15</v>
          </cell>
          <cell r="F751">
            <v>14901</v>
          </cell>
          <cell r="G751">
            <v>0</v>
          </cell>
          <cell r="H751">
            <v>1</v>
          </cell>
          <cell r="I751">
            <v>2006950.43</v>
          </cell>
          <cell r="J751">
            <v>0</v>
          </cell>
          <cell r="K751">
            <v>0</v>
          </cell>
          <cell r="L751">
            <v>444233</v>
          </cell>
          <cell r="M751">
            <v>1562717.43</v>
          </cell>
          <cell r="N751">
            <v>0</v>
          </cell>
          <cell r="O751" t="str">
            <v>Долгосроч.ссуды предоставленные физ.лиц.</v>
          </cell>
        </row>
        <row r="752">
          <cell r="A752">
            <v>9</v>
          </cell>
          <cell r="B752">
            <v>214</v>
          </cell>
          <cell r="C752">
            <v>5996</v>
          </cell>
          <cell r="D752">
            <v>780.01</v>
          </cell>
          <cell r="E752">
            <v>15</v>
          </cell>
          <cell r="F752">
            <v>12505</v>
          </cell>
          <cell r="G752">
            <v>0</v>
          </cell>
          <cell r="H752">
            <v>1</v>
          </cell>
          <cell r="I752">
            <v>28571</v>
          </cell>
          <cell r="J752">
            <v>0</v>
          </cell>
          <cell r="K752">
            <v>300500</v>
          </cell>
          <cell r="L752">
            <v>329071</v>
          </cell>
          <cell r="M752">
            <v>0</v>
          </cell>
          <cell r="N752">
            <v>0</v>
          </cell>
          <cell r="O752" t="str">
            <v>Просроченная задолженность по долгосрочным ссудам (ИЖС)</v>
          </cell>
        </row>
        <row r="753">
          <cell r="A753">
            <v>9</v>
          </cell>
          <cell r="B753">
            <v>214</v>
          </cell>
          <cell r="C753">
            <v>7783</v>
          </cell>
          <cell r="D753">
            <v>780.01</v>
          </cell>
          <cell r="E753">
            <v>15</v>
          </cell>
          <cell r="F753">
            <v>12505</v>
          </cell>
          <cell r="G753">
            <v>0</v>
          </cell>
          <cell r="H753">
            <v>1</v>
          </cell>
          <cell r="I753">
            <v>0</v>
          </cell>
          <cell r="J753">
            <v>0</v>
          </cell>
          <cell r="K753">
            <v>138600</v>
          </cell>
          <cell r="L753">
            <v>138600</v>
          </cell>
          <cell r="M753">
            <v>0</v>
          </cell>
          <cell r="N753">
            <v>0</v>
          </cell>
          <cell r="O753" t="str">
            <v>Просроченная задолженность по долгосрочным ссудам (ИЖС)</v>
          </cell>
        </row>
        <row r="754">
          <cell r="A754">
            <v>9</v>
          </cell>
          <cell r="B754">
            <v>214</v>
          </cell>
          <cell r="C754">
            <v>7948</v>
          </cell>
          <cell r="D754">
            <v>780.01</v>
          </cell>
          <cell r="E754">
            <v>15</v>
          </cell>
          <cell r="F754">
            <v>12505</v>
          </cell>
          <cell r="G754">
            <v>0</v>
          </cell>
          <cell r="H754">
            <v>1</v>
          </cell>
          <cell r="I754">
            <v>0</v>
          </cell>
          <cell r="J754">
            <v>0</v>
          </cell>
          <cell r="K754">
            <v>31405</v>
          </cell>
          <cell r="L754">
            <v>31405</v>
          </cell>
          <cell r="M754">
            <v>0</v>
          </cell>
          <cell r="N754">
            <v>0</v>
          </cell>
          <cell r="O754" t="str">
            <v>Просроченная задолженность по долгосрочным ссудам (ИЖС)</v>
          </cell>
        </row>
        <row r="755">
          <cell r="A755">
            <v>9</v>
          </cell>
          <cell r="B755">
            <v>214</v>
          </cell>
          <cell r="C755">
            <v>214</v>
          </cell>
          <cell r="D755">
            <v>816</v>
          </cell>
          <cell r="E755">
            <v>18</v>
          </cell>
          <cell r="F755">
            <v>10309</v>
          </cell>
          <cell r="G755">
            <v>0</v>
          </cell>
          <cell r="H755">
            <v>1</v>
          </cell>
          <cell r="I755">
            <v>3854200</v>
          </cell>
          <cell r="J755">
            <v>0</v>
          </cell>
          <cell r="K755">
            <v>33670000</v>
          </cell>
          <cell r="L755">
            <v>37524200</v>
          </cell>
          <cell r="M755">
            <v>0</v>
          </cell>
          <cell r="N755">
            <v>0</v>
          </cell>
          <cell r="O755" t="str">
            <v>К получению с обязательного резервного счета в ЦБРУз</v>
          </cell>
        </row>
        <row r="756">
          <cell r="A756">
            <v>9</v>
          </cell>
          <cell r="B756">
            <v>214</v>
          </cell>
          <cell r="C756">
            <v>3563</v>
          </cell>
          <cell r="D756">
            <v>816</v>
          </cell>
          <cell r="E756">
            <v>18</v>
          </cell>
          <cell r="F756">
            <v>10309</v>
          </cell>
          <cell r="G756">
            <v>0</v>
          </cell>
          <cell r="H756">
            <v>1</v>
          </cell>
          <cell r="I756">
            <v>6390840</v>
          </cell>
          <cell r="J756">
            <v>0</v>
          </cell>
          <cell r="K756">
            <v>7361720</v>
          </cell>
          <cell r="L756">
            <v>7832490</v>
          </cell>
          <cell r="M756">
            <v>5920070</v>
          </cell>
          <cell r="N756">
            <v>0</v>
          </cell>
          <cell r="O756" t="str">
            <v>К получению с обязательного резервного счета в ЦБРУз</v>
          </cell>
        </row>
        <row r="757">
          <cell r="A757">
            <v>9</v>
          </cell>
          <cell r="B757">
            <v>214</v>
          </cell>
          <cell r="C757">
            <v>5996</v>
          </cell>
          <cell r="D757">
            <v>816</v>
          </cell>
          <cell r="E757">
            <v>18</v>
          </cell>
          <cell r="F757">
            <v>10309</v>
          </cell>
          <cell r="G757">
            <v>0</v>
          </cell>
          <cell r="H757">
            <v>1</v>
          </cell>
          <cell r="I757">
            <v>5638160</v>
          </cell>
          <cell r="J757">
            <v>0</v>
          </cell>
          <cell r="K757">
            <v>11141310</v>
          </cell>
          <cell r="L757">
            <v>8970800</v>
          </cell>
          <cell r="M757">
            <v>7808670</v>
          </cell>
          <cell r="N757">
            <v>0</v>
          </cell>
          <cell r="O757" t="str">
            <v>К получению с обязательного резервного счета в ЦБРУз</v>
          </cell>
        </row>
        <row r="758">
          <cell r="A758">
            <v>9</v>
          </cell>
          <cell r="B758">
            <v>214</v>
          </cell>
          <cell r="C758">
            <v>7783</v>
          </cell>
          <cell r="D758">
            <v>816</v>
          </cell>
          <cell r="E758">
            <v>18</v>
          </cell>
          <cell r="F758">
            <v>10309</v>
          </cell>
          <cell r="G758">
            <v>0</v>
          </cell>
          <cell r="H758">
            <v>1</v>
          </cell>
          <cell r="I758">
            <v>3129650</v>
          </cell>
          <cell r="J758">
            <v>0</v>
          </cell>
          <cell r="K758">
            <v>4093120</v>
          </cell>
          <cell r="L758">
            <v>3248060</v>
          </cell>
          <cell r="M758">
            <v>3974710</v>
          </cell>
          <cell r="N758">
            <v>0</v>
          </cell>
          <cell r="O758" t="str">
            <v>К получению с обязательного резервного счета в ЦБРУз</v>
          </cell>
        </row>
        <row r="759">
          <cell r="A759">
            <v>9</v>
          </cell>
          <cell r="B759">
            <v>214</v>
          </cell>
          <cell r="C759">
            <v>7845</v>
          </cell>
          <cell r="D759">
            <v>816</v>
          </cell>
          <cell r="E759">
            <v>18</v>
          </cell>
          <cell r="F759">
            <v>10309</v>
          </cell>
          <cell r="G759">
            <v>0</v>
          </cell>
          <cell r="H759">
            <v>1</v>
          </cell>
          <cell r="I759">
            <v>2994400</v>
          </cell>
          <cell r="J759">
            <v>0</v>
          </cell>
          <cell r="K759">
            <v>2306340</v>
          </cell>
          <cell r="L759">
            <v>2236790</v>
          </cell>
          <cell r="M759">
            <v>3063950</v>
          </cell>
          <cell r="N759">
            <v>0</v>
          </cell>
          <cell r="O759" t="str">
            <v>К получению с обязательного резервного счета в ЦБРУз</v>
          </cell>
        </row>
        <row r="760">
          <cell r="A760">
            <v>9</v>
          </cell>
          <cell r="B760">
            <v>214</v>
          </cell>
          <cell r="C760">
            <v>7948</v>
          </cell>
          <cell r="D760">
            <v>816</v>
          </cell>
          <cell r="E760">
            <v>18</v>
          </cell>
          <cell r="F760">
            <v>10309</v>
          </cell>
          <cell r="G760">
            <v>0</v>
          </cell>
          <cell r="H760">
            <v>1</v>
          </cell>
          <cell r="I760">
            <v>2899460</v>
          </cell>
          <cell r="J760">
            <v>0</v>
          </cell>
          <cell r="K760">
            <v>5070120</v>
          </cell>
          <cell r="L760">
            <v>5015020</v>
          </cell>
          <cell r="M760">
            <v>2954560</v>
          </cell>
          <cell r="N760">
            <v>0</v>
          </cell>
          <cell r="O760" t="str">
            <v>К получению с обязательного резервного счета в ЦБРУз</v>
          </cell>
        </row>
        <row r="761">
          <cell r="A761">
            <v>9</v>
          </cell>
          <cell r="B761">
            <v>214</v>
          </cell>
          <cell r="C761">
            <v>8002</v>
          </cell>
          <cell r="D761">
            <v>816</v>
          </cell>
          <cell r="E761">
            <v>18</v>
          </cell>
          <cell r="F761">
            <v>10309</v>
          </cell>
          <cell r="G761">
            <v>0</v>
          </cell>
          <cell r="H761">
            <v>1</v>
          </cell>
          <cell r="I761">
            <v>1805000</v>
          </cell>
          <cell r="J761">
            <v>0</v>
          </cell>
          <cell r="K761">
            <v>3156540</v>
          </cell>
          <cell r="L761">
            <v>2437200</v>
          </cell>
          <cell r="M761">
            <v>2524340</v>
          </cell>
          <cell r="N761">
            <v>0</v>
          </cell>
          <cell r="O761" t="str">
            <v>К получению с обязательного резервного счета в ЦБРУз</v>
          </cell>
        </row>
        <row r="762">
          <cell r="A762">
            <v>9</v>
          </cell>
          <cell r="B762">
            <v>214</v>
          </cell>
          <cell r="C762">
            <v>8104</v>
          </cell>
          <cell r="D762">
            <v>816</v>
          </cell>
          <cell r="E762">
            <v>18</v>
          </cell>
          <cell r="F762">
            <v>10309</v>
          </cell>
          <cell r="G762">
            <v>0</v>
          </cell>
          <cell r="H762">
            <v>1</v>
          </cell>
          <cell r="I762">
            <v>1765460</v>
          </cell>
          <cell r="J762">
            <v>0</v>
          </cell>
          <cell r="K762">
            <v>4687480</v>
          </cell>
          <cell r="L762">
            <v>4344370</v>
          </cell>
          <cell r="M762">
            <v>2108570</v>
          </cell>
          <cell r="N762">
            <v>0</v>
          </cell>
          <cell r="O762" t="str">
            <v>К получению с обязательного резервного счета в ЦБРУз</v>
          </cell>
        </row>
        <row r="763">
          <cell r="A763">
            <v>9</v>
          </cell>
          <cell r="B763">
            <v>214</v>
          </cell>
          <cell r="C763">
            <v>8137</v>
          </cell>
          <cell r="D763">
            <v>816</v>
          </cell>
          <cell r="E763">
            <v>18</v>
          </cell>
          <cell r="F763">
            <v>10309</v>
          </cell>
          <cell r="G763">
            <v>0</v>
          </cell>
          <cell r="H763">
            <v>1</v>
          </cell>
          <cell r="I763">
            <v>1935780</v>
          </cell>
          <cell r="J763">
            <v>0</v>
          </cell>
          <cell r="K763">
            <v>1918230</v>
          </cell>
          <cell r="L763">
            <v>1898410</v>
          </cell>
          <cell r="M763">
            <v>1955600</v>
          </cell>
          <cell r="N763">
            <v>0</v>
          </cell>
          <cell r="O763" t="str">
            <v>К получению с обязательного резервного счета в ЦБРУз</v>
          </cell>
        </row>
        <row r="764">
          <cell r="A764">
            <v>9</v>
          </cell>
          <cell r="B764">
            <v>214</v>
          </cell>
          <cell r="C764">
            <v>8298</v>
          </cell>
          <cell r="D764">
            <v>816</v>
          </cell>
          <cell r="E764">
            <v>18</v>
          </cell>
          <cell r="F764">
            <v>10309</v>
          </cell>
          <cell r="G764">
            <v>0</v>
          </cell>
          <cell r="H764">
            <v>1</v>
          </cell>
          <cell r="I764">
            <v>1200280</v>
          </cell>
          <cell r="J764">
            <v>0</v>
          </cell>
          <cell r="K764">
            <v>4245800</v>
          </cell>
          <cell r="L764">
            <v>3224510</v>
          </cell>
          <cell r="M764">
            <v>2221570</v>
          </cell>
          <cell r="N764">
            <v>0</v>
          </cell>
          <cell r="O764" t="str">
            <v>К получению с обязательного резервного счета в ЦБРУз</v>
          </cell>
        </row>
        <row r="765">
          <cell r="A765">
            <v>9</v>
          </cell>
          <cell r="B765">
            <v>214</v>
          </cell>
          <cell r="C765">
            <v>8533</v>
          </cell>
          <cell r="D765">
            <v>816</v>
          </cell>
          <cell r="E765">
            <v>18</v>
          </cell>
          <cell r="F765">
            <v>10309</v>
          </cell>
          <cell r="G765">
            <v>0</v>
          </cell>
          <cell r="H765">
            <v>1</v>
          </cell>
          <cell r="I765">
            <v>1285350</v>
          </cell>
          <cell r="J765">
            <v>0</v>
          </cell>
          <cell r="K765">
            <v>941720</v>
          </cell>
          <cell r="L765">
            <v>1301770</v>
          </cell>
          <cell r="M765">
            <v>925300</v>
          </cell>
          <cell r="N765">
            <v>0</v>
          </cell>
          <cell r="O765" t="str">
            <v>К получению с обязательного резервного счета в ЦБРУз</v>
          </cell>
        </row>
        <row r="766">
          <cell r="A766">
            <v>9</v>
          </cell>
          <cell r="B766">
            <v>214</v>
          </cell>
          <cell r="C766">
            <v>8659</v>
          </cell>
          <cell r="D766">
            <v>816</v>
          </cell>
          <cell r="E766">
            <v>18</v>
          </cell>
          <cell r="F766">
            <v>10309</v>
          </cell>
          <cell r="G766">
            <v>0</v>
          </cell>
          <cell r="H766">
            <v>1</v>
          </cell>
          <cell r="I766">
            <v>659120</v>
          </cell>
          <cell r="J766">
            <v>0</v>
          </cell>
          <cell r="K766">
            <v>5933950</v>
          </cell>
          <cell r="L766">
            <v>5938310</v>
          </cell>
          <cell r="M766">
            <v>654760</v>
          </cell>
          <cell r="N766">
            <v>0</v>
          </cell>
          <cell r="O766" t="str">
            <v>К получению с обязательного резервного счета в ЦБРУз</v>
          </cell>
        </row>
        <row r="767">
          <cell r="A767">
            <v>9</v>
          </cell>
          <cell r="B767">
            <v>214</v>
          </cell>
          <cell r="C767">
            <v>214</v>
          </cell>
          <cell r="D767">
            <v>826</v>
          </cell>
          <cell r="E767">
            <v>18</v>
          </cell>
          <cell r="F767">
            <v>22202.05</v>
          </cell>
          <cell r="G767">
            <v>0</v>
          </cell>
          <cell r="H767">
            <v>2</v>
          </cell>
          <cell r="I767">
            <v>0</v>
          </cell>
          <cell r="J767">
            <v>35320351.32</v>
          </cell>
          <cell r="K767">
            <v>54045525.990000002</v>
          </cell>
          <cell r="L767">
            <v>59545882.759999998</v>
          </cell>
          <cell r="M767">
            <v>0</v>
          </cell>
          <cell r="N767">
            <v>40820708.090000004</v>
          </cell>
          <cell r="O767" t="str">
            <v>Кредитные ресурсы полученные</v>
          </cell>
        </row>
        <row r="768">
          <cell r="A768">
            <v>9</v>
          </cell>
          <cell r="B768">
            <v>214</v>
          </cell>
          <cell r="C768">
            <v>5996</v>
          </cell>
          <cell r="D768">
            <v>826</v>
          </cell>
          <cell r="E768">
            <v>18</v>
          </cell>
          <cell r="F768">
            <v>22202.05</v>
          </cell>
          <cell r="G768">
            <v>0</v>
          </cell>
          <cell r="H768">
            <v>2</v>
          </cell>
          <cell r="I768">
            <v>0</v>
          </cell>
          <cell r="J768">
            <v>0</v>
          </cell>
          <cell r="K768">
            <v>6155043.6699999999</v>
          </cell>
          <cell r="L768">
            <v>6155043.6699999999</v>
          </cell>
          <cell r="M768">
            <v>0</v>
          </cell>
          <cell r="N768">
            <v>0</v>
          </cell>
          <cell r="O768" t="str">
            <v>Кредитные ресурсы полученные</v>
          </cell>
        </row>
        <row r="769">
          <cell r="A769">
            <v>9</v>
          </cell>
          <cell r="B769">
            <v>214</v>
          </cell>
          <cell r="C769">
            <v>8002</v>
          </cell>
          <cell r="D769">
            <v>826</v>
          </cell>
          <cell r="E769">
            <v>18</v>
          </cell>
          <cell r="F769">
            <v>22202.05</v>
          </cell>
          <cell r="G769">
            <v>0</v>
          </cell>
          <cell r="H769">
            <v>2</v>
          </cell>
          <cell r="I769">
            <v>0</v>
          </cell>
          <cell r="J769">
            <v>1278067.5900000001</v>
          </cell>
          <cell r="K769">
            <v>4728883.2000000002</v>
          </cell>
          <cell r="L769">
            <v>3576446.87</v>
          </cell>
          <cell r="M769">
            <v>0</v>
          </cell>
          <cell r="N769">
            <v>125631.26</v>
          </cell>
          <cell r="O769" t="str">
            <v>Кредитные ресурсы полученные</v>
          </cell>
        </row>
        <row r="770">
          <cell r="A770">
            <v>9</v>
          </cell>
          <cell r="B770">
            <v>214</v>
          </cell>
          <cell r="C770">
            <v>8298</v>
          </cell>
          <cell r="D770">
            <v>826</v>
          </cell>
          <cell r="E770">
            <v>18</v>
          </cell>
          <cell r="F770">
            <v>22202.05</v>
          </cell>
          <cell r="G770">
            <v>0</v>
          </cell>
          <cell r="H770">
            <v>2</v>
          </cell>
          <cell r="I770">
            <v>0</v>
          </cell>
          <cell r="J770">
            <v>11733251.18</v>
          </cell>
          <cell r="K770">
            <v>6299400</v>
          </cell>
          <cell r="L770">
            <v>4466483.68</v>
          </cell>
          <cell r="M770">
            <v>0</v>
          </cell>
          <cell r="N770">
            <v>9900334.8599999994</v>
          </cell>
          <cell r="O770" t="str">
            <v>Кредитные ресурсы полученные</v>
          </cell>
        </row>
        <row r="771">
          <cell r="A771">
            <v>9</v>
          </cell>
          <cell r="B771">
            <v>214</v>
          </cell>
          <cell r="C771">
            <v>8533</v>
          </cell>
          <cell r="D771">
            <v>826</v>
          </cell>
          <cell r="E771">
            <v>18</v>
          </cell>
          <cell r="F771">
            <v>22202.05</v>
          </cell>
          <cell r="G771">
            <v>0</v>
          </cell>
          <cell r="H771">
            <v>2</v>
          </cell>
          <cell r="I771">
            <v>0</v>
          </cell>
          <cell r="J771">
            <v>408497.98</v>
          </cell>
          <cell r="K771">
            <v>1196975.93</v>
          </cell>
          <cell r="L771">
            <v>956474.35</v>
          </cell>
          <cell r="M771">
            <v>0</v>
          </cell>
          <cell r="N771">
            <v>167996.4</v>
          </cell>
          <cell r="O771" t="str">
            <v>Кредитные ресурсы полученные</v>
          </cell>
        </row>
        <row r="772">
          <cell r="A772">
            <v>9</v>
          </cell>
          <cell r="B772">
            <v>214</v>
          </cell>
          <cell r="C772">
            <v>8659</v>
          </cell>
          <cell r="D772">
            <v>826</v>
          </cell>
          <cell r="E772">
            <v>18</v>
          </cell>
          <cell r="F772">
            <v>22202.05</v>
          </cell>
          <cell r="G772">
            <v>0</v>
          </cell>
          <cell r="H772">
            <v>2</v>
          </cell>
          <cell r="I772">
            <v>0</v>
          </cell>
          <cell r="J772">
            <v>2702890.54</v>
          </cell>
          <cell r="K772">
            <v>7401752.5700000003</v>
          </cell>
          <cell r="L772">
            <v>6424508.25</v>
          </cell>
          <cell r="M772">
            <v>0</v>
          </cell>
          <cell r="N772">
            <v>1725646.22</v>
          </cell>
          <cell r="O772" t="str">
            <v>Кредитные ресурсы полученные</v>
          </cell>
        </row>
        <row r="773">
          <cell r="A773">
            <v>9</v>
          </cell>
          <cell r="B773">
            <v>214</v>
          </cell>
          <cell r="C773">
            <v>214</v>
          </cell>
          <cell r="D773">
            <v>826.02</v>
          </cell>
          <cell r="E773">
            <v>18</v>
          </cell>
          <cell r="F773">
            <v>22202.07</v>
          </cell>
          <cell r="G773">
            <v>0</v>
          </cell>
          <cell r="H773">
            <v>2</v>
          </cell>
          <cell r="I773">
            <v>0</v>
          </cell>
          <cell r="J773">
            <v>304400</v>
          </cell>
          <cell r="K773">
            <v>0</v>
          </cell>
          <cell r="L773">
            <v>0</v>
          </cell>
          <cell r="M773">
            <v>0</v>
          </cell>
          <cell r="N773">
            <v>304400</v>
          </cell>
          <cell r="O773" t="str">
            <v>Полученные кредитные ресурсы по вкладу "Оила"</v>
          </cell>
        </row>
        <row r="774">
          <cell r="A774">
            <v>9</v>
          </cell>
          <cell r="B774">
            <v>214</v>
          </cell>
          <cell r="C774">
            <v>214</v>
          </cell>
          <cell r="D774">
            <v>827</v>
          </cell>
          <cell r="E774">
            <v>18</v>
          </cell>
          <cell r="F774">
            <v>16101.06</v>
          </cell>
          <cell r="G774">
            <v>0</v>
          </cell>
          <cell r="H774">
            <v>1</v>
          </cell>
          <cell r="I774">
            <v>1132792.96</v>
          </cell>
          <cell r="J774">
            <v>0</v>
          </cell>
          <cell r="K774">
            <v>25712153.5</v>
          </cell>
          <cell r="L774">
            <v>14554700</v>
          </cell>
          <cell r="M774">
            <v>12290246.460000001</v>
          </cell>
          <cell r="N774">
            <v>0</v>
          </cell>
          <cell r="O774" t="str">
            <v>Кредитные ресурсы, переданные в головной офис</v>
          </cell>
        </row>
        <row r="775">
          <cell r="A775">
            <v>9</v>
          </cell>
          <cell r="B775">
            <v>214</v>
          </cell>
          <cell r="C775">
            <v>3563</v>
          </cell>
          <cell r="D775">
            <v>827</v>
          </cell>
          <cell r="E775">
            <v>18</v>
          </cell>
          <cell r="F775">
            <v>16101.06</v>
          </cell>
          <cell r="G775">
            <v>0</v>
          </cell>
          <cell r="H775">
            <v>1</v>
          </cell>
          <cell r="I775">
            <v>16447960.01</v>
          </cell>
          <cell r="J775">
            <v>0</v>
          </cell>
          <cell r="K775">
            <v>11098007</v>
          </cell>
          <cell r="L775">
            <v>11251212.68</v>
          </cell>
          <cell r="M775">
            <v>16294754.33</v>
          </cell>
          <cell r="N775">
            <v>0</v>
          </cell>
          <cell r="O775" t="str">
            <v>Кредитные ресурсы, переданные в головной офис</v>
          </cell>
        </row>
        <row r="776">
          <cell r="A776">
            <v>9</v>
          </cell>
          <cell r="B776">
            <v>214</v>
          </cell>
          <cell r="C776">
            <v>5996</v>
          </cell>
          <cell r="D776">
            <v>827</v>
          </cell>
          <cell r="E776">
            <v>18</v>
          </cell>
          <cell r="F776">
            <v>16101.06</v>
          </cell>
          <cell r="G776">
            <v>0</v>
          </cell>
          <cell r="H776">
            <v>1</v>
          </cell>
          <cell r="I776">
            <v>1767875.28</v>
          </cell>
          <cell r="J776">
            <v>0</v>
          </cell>
          <cell r="K776">
            <v>13025572.720000001</v>
          </cell>
          <cell r="L776">
            <v>14411246.67</v>
          </cell>
          <cell r="M776">
            <v>382201.33</v>
          </cell>
          <cell r="N776">
            <v>0</v>
          </cell>
          <cell r="O776" t="str">
            <v>Кредитные ресурсы, переданные в головной офис</v>
          </cell>
        </row>
        <row r="777">
          <cell r="A777">
            <v>9</v>
          </cell>
          <cell r="B777">
            <v>214</v>
          </cell>
          <cell r="C777">
            <v>7783</v>
          </cell>
          <cell r="D777">
            <v>827</v>
          </cell>
          <cell r="E777">
            <v>18</v>
          </cell>
          <cell r="F777">
            <v>16101.06</v>
          </cell>
          <cell r="G777">
            <v>0</v>
          </cell>
          <cell r="H777">
            <v>1</v>
          </cell>
          <cell r="I777">
            <v>19569113.969999999</v>
          </cell>
          <cell r="J777">
            <v>0</v>
          </cell>
          <cell r="K777">
            <v>4937102.9000000004</v>
          </cell>
          <cell r="L777">
            <v>6267441.4699999997</v>
          </cell>
          <cell r="M777">
            <v>18238775.399999999</v>
          </cell>
          <cell r="N777">
            <v>0</v>
          </cell>
          <cell r="O777" t="str">
            <v>Кредитные ресурсы, переданные в головной офис</v>
          </cell>
        </row>
        <row r="778">
          <cell r="A778">
            <v>9</v>
          </cell>
          <cell r="B778">
            <v>214</v>
          </cell>
          <cell r="C778">
            <v>7845</v>
          </cell>
          <cell r="D778">
            <v>827</v>
          </cell>
          <cell r="E778">
            <v>18</v>
          </cell>
          <cell r="F778">
            <v>16101.06</v>
          </cell>
          <cell r="G778">
            <v>0</v>
          </cell>
          <cell r="H778">
            <v>1</v>
          </cell>
          <cell r="I778">
            <v>3386389.16</v>
          </cell>
          <cell r="J778">
            <v>0</v>
          </cell>
          <cell r="K778">
            <v>3571878</v>
          </cell>
          <cell r="L778">
            <v>2940838.45</v>
          </cell>
          <cell r="M778">
            <v>4017428.71</v>
          </cell>
          <cell r="N778">
            <v>0</v>
          </cell>
          <cell r="O778" t="str">
            <v>Кредитные ресурсы, переданные в головной офис</v>
          </cell>
        </row>
        <row r="779">
          <cell r="A779">
            <v>9</v>
          </cell>
          <cell r="B779">
            <v>214</v>
          </cell>
          <cell r="C779">
            <v>7948</v>
          </cell>
          <cell r="D779">
            <v>827</v>
          </cell>
          <cell r="E779">
            <v>18</v>
          </cell>
          <cell r="F779">
            <v>16101.06</v>
          </cell>
          <cell r="G779">
            <v>0</v>
          </cell>
          <cell r="H779">
            <v>1</v>
          </cell>
          <cell r="I779">
            <v>6543749.8300000001</v>
          </cell>
          <cell r="J779">
            <v>0</v>
          </cell>
          <cell r="K779">
            <v>8299529</v>
          </cell>
          <cell r="L779">
            <v>5556605.7400000002</v>
          </cell>
          <cell r="M779">
            <v>9286673.0899999999</v>
          </cell>
          <cell r="N779">
            <v>0</v>
          </cell>
          <cell r="O779" t="str">
            <v>Кредитные ресурсы, переданные в головной офис</v>
          </cell>
        </row>
        <row r="780">
          <cell r="A780">
            <v>9</v>
          </cell>
          <cell r="B780">
            <v>214</v>
          </cell>
          <cell r="C780">
            <v>8104</v>
          </cell>
          <cell r="D780">
            <v>827</v>
          </cell>
          <cell r="E780">
            <v>18</v>
          </cell>
          <cell r="F780">
            <v>16101.06</v>
          </cell>
          <cell r="G780">
            <v>0</v>
          </cell>
          <cell r="H780">
            <v>1</v>
          </cell>
          <cell r="I780">
            <v>1109979.6200000001</v>
          </cell>
          <cell r="J780">
            <v>0</v>
          </cell>
          <cell r="K780">
            <v>6059839</v>
          </cell>
          <cell r="L780">
            <v>5180051.3899999997</v>
          </cell>
          <cell r="M780">
            <v>1989767.23</v>
          </cell>
          <cell r="N780">
            <v>0</v>
          </cell>
          <cell r="O780" t="str">
            <v>Кредитные ресурсы, переданные в головной офис</v>
          </cell>
        </row>
        <row r="781">
          <cell r="A781">
            <v>9</v>
          </cell>
          <cell r="B781">
            <v>214</v>
          </cell>
          <cell r="C781">
            <v>8137</v>
          </cell>
          <cell r="D781">
            <v>827</v>
          </cell>
          <cell r="E781">
            <v>18</v>
          </cell>
          <cell r="F781">
            <v>16101.06</v>
          </cell>
          <cell r="G781">
            <v>0</v>
          </cell>
          <cell r="H781">
            <v>1</v>
          </cell>
          <cell r="I781">
            <v>2617990.7400000002</v>
          </cell>
          <cell r="J781">
            <v>0</v>
          </cell>
          <cell r="K781">
            <v>3063531</v>
          </cell>
          <cell r="L781">
            <v>3150805</v>
          </cell>
          <cell r="M781">
            <v>2530716.7400000002</v>
          </cell>
          <cell r="N781">
            <v>0</v>
          </cell>
          <cell r="O781" t="str">
            <v>Кредитные ресурсы, переданные в головной офис</v>
          </cell>
        </row>
        <row r="782">
          <cell r="A782">
            <v>9</v>
          </cell>
          <cell r="B782">
            <v>214</v>
          </cell>
          <cell r="C782">
            <v>8533</v>
          </cell>
          <cell r="D782">
            <v>827</v>
          </cell>
          <cell r="E782">
            <v>18</v>
          </cell>
          <cell r="F782">
            <v>16101.06</v>
          </cell>
          <cell r="G782">
            <v>0</v>
          </cell>
          <cell r="H782">
            <v>1</v>
          </cell>
          <cell r="I782">
            <v>0</v>
          </cell>
          <cell r="J782">
            <v>0</v>
          </cell>
          <cell r="K782">
            <v>353739.02</v>
          </cell>
          <cell r="L782">
            <v>353739.02</v>
          </cell>
          <cell r="M782">
            <v>0</v>
          </cell>
          <cell r="N782">
            <v>0</v>
          </cell>
          <cell r="O782" t="str">
            <v>Кредитные ресурсы, переданные в головной офис</v>
          </cell>
        </row>
        <row r="783">
          <cell r="A783">
            <v>9</v>
          </cell>
          <cell r="B783">
            <v>214</v>
          </cell>
          <cell r="C783">
            <v>214</v>
          </cell>
          <cell r="D783">
            <v>827.02</v>
          </cell>
          <cell r="E783">
            <v>18</v>
          </cell>
          <cell r="F783">
            <v>16101.08</v>
          </cell>
          <cell r="G783">
            <v>0</v>
          </cell>
          <cell r="H783">
            <v>1</v>
          </cell>
          <cell r="I783">
            <v>304400</v>
          </cell>
          <cell r="J783">
            <v>0</v>
          </cell>
          <cell r="K783">
            <v>0</v>
          </cell>
          <cell r="L783">
            <v>0</v>
          </cell>
          <cell r="M783">
            <v>304400</v>
          </cell>
          <cell r="N783">
            <v>0</v>
          </cell>
          <cell r="O783" t="str">
            <v>Переданные кредитные ресурсы по вкладу "Оила"</v>
          </cell>
        </row>
        <row r="784">
          <cell r="A784">
            <v>9</v>
          </cell>
          <cell r="B784">
            <v>214</v>
          </cell>
          <cell r="C784">
            <v>3563</v>
          </cell>
          <cell r="D784">
            <v>827.02</v>
          </cell>
          <cell r="E784">
            <v>18</v>
          </cell>
          <cell r="F784">
            <v>16101.08</v>
          </cell>
          <cell r="G784">
            <v>0</v>
          </cell>
          <cell r="H784">
            <v>1</v>
          </cell>
          <cell r="I784">
            <v>50000</v>
          </cell>
          <cell r="J784">
            <v>0</v>
          </cell>
          <cell r="K784">
            <v>0</v>
          </cell>
          <cell r="L784">
            <v>0</v>
          </cell>
          <cell r="M784">
            <v>50000</v>
          </cell>
          <cell r="N784">
            <v>0</v>
          </cell>
          <cell r="O784" t="str">
            <v>Переданные кредитные ресурсы по вкладу "Оила"</v>
          </cell>
        </row>
        <row r="785">
          <cell r="A785">
            <v>9</v>
          </cell>
          <cell r="B785">
            <v>214</v>
          </cell>
          <cell r="C785">
            <v>5996</v>
          </cell>
          <cell r="D785">
            <v>827.02</v>
          </cell>
          <cell r="E785">
            <v>18</v>
          </cell>
          <cell r="F785">
            <v>16101.08</v>
          </cell>
          <cell r="G785">
            <v>0</v>
          </cell>
          <cell r="H785">
            <v>1</v>
          </cell>
          <cell r="I785">
            <v>66000</v>
          </cell>
          <cell r="J785">
            <v>0</v>
          </cell>
          <cell r="K785">
            <v>0</v>
          </cell>
          <cell r="L785">
            <v>0</v>
          </cell>
          <cell r="M785">
            <v>66000</v>
          </cell>
          <cell r="N785">
            <v>0</v>
          </cell>
          <cell r="O785" t="str">
            <v>Переданные кредитные ресурсы по вкладу "Оила"</v>
          </cell>
        </row>
        <row r="786">
          <cell r="A786">
            <v>9</v>
          </cell>
          <cell r="B786">
            <v>214</v>
          </cell>
          <cell r="C786">
            <v>7783</v>
          </cell>
          <cell r="D786">
            <v>827.02</v>
          </cell>
          <cell r="E786">
            <v>18</v>
          </cell>
          <cell r="F786">
            <v>16101.08</v>
          </cell>
          <cell r="G786">
            <v>0</v>
          </cell>
          <cell r="H786">
            <v>1</v>
          </cell>
          <cell r="I786">
            <v>86000</v>
          </cell>
          <cell r="J786">
            <v>0</v>
          </cell>
          <cell r="K786">
            <v>0</v>
          </cell>
          <cell r="L786">
            <v>0</v>
          </cell>
          <cell r="M786">
            <v>86000</v>
          </cell>
          <cell r="N786">
            <v>0</v>
          </cell>
          <cell r="O786" t="str">
            <v>Переданные кредитные ресурсы по вкладу "Оила"</v>
          </cell>
        </row>
        <row r="787">
          <cell r="A787">
            <v>9</v>
          </cell>
          <cell r="B787">
            <v>214</v>
          </cell>
          <cell r="C787">
            <v>8137</v>
          </cell>
          <cell r="D787">
            <v>827.02</v>
          </cell>
          <cell r="E787">
            <v>18</v>
          </cell>
          <cell r="F787">
            <v>16101.08</v>
          </cell>
          <cell r="G787">
            <v>0</v>
          </cell>
          <cell r="H787">
            <v>1</v>
          </cell>
          <cell r="I787">
            <v>60000</v>
          </cell>
          <cell r="J787">
            <v>0</v>
          </cell>
          <cell r="K787">
            <v>0</v>
          </cell>
          <cell r="L787">
            <v>0</v>
          </cell>
          <cell r="M787">
            <v>60000</v>
          </cell>
          <cell r="N787">
            <v>0</v>
          </cell>
          <cell r="O787" t="str">
            <v>Переданные кредитные ресурсы по вкладу "Оила"</v>
          </cell>
        </row>
        <row r="788">
          <cell r="A788">
            <v>9</v>
          </cell>
          <cell r="B788">
            <v>214</v>
          </cell>
          <cell r="C788">
            <v>8298</v>
          </cell>
          <cell r="D788">
            <v>827.02</v>
          </cell>
          <cell r="E788">
            <v>18</v>
          </cell>
          <cell r="F788">
            <v>16101.08</v>
          </cell>
          <cell r="G788">
            <v>0</v>
          </cell>
          <cell r="H788">
            <v>1</v>
          </cell>
          <cell r="I788">
            <v>25000</v>
          </cell>
          <cell r="J788">
            <v>0</v>
          </cell>
          <cell r="K788">
            <v>0</v>
          </cell>
          <cell r="L788">
            <v>0</v>
          </cell>
          <cell r="M788">
            <v>25000</v>
          </cell>
          <cell r="N788">
            <v>0</v>
          </cell>
          <cell r="O788" t="str">
            <v>Переданные кредитные ресурсы по вкладу "Оила"</v>
          </cell>
        </row>
        <row r="789">
          <cell r="A789">
            <v>9</v>
          </cell>
          <cell r="B789">
            <v>214</v>
          </cell>
          <cell r="C789">
            <v>8659</v>
          </cell>
          <cell r="D789">
            <v>827.02</v>
          </cell>
          <cell r="E789">
            <v>18</v>
          </cell>
          <cell r="F789">
            <v>16101.08</v>
          </cell>
          <cell r="G789">
            <v>0</v>
          </cell>
          <cell r="H789">
            <v>1</v>
          </cell>
          <cell r="I789">
            <v>17400</v>
          </cell>
          <cell r="J789">
            <v>0</v>
          </cell>
          <cell r="K789">
            <v>0</v>
          </cell>
          <cell r="L789">
            <v>0</v>
          </cell>
          <cell r="M789">
            <v>17400</v>
          </cell>
          <cell r="N789">
            <v>0</v>
          </cell>
          <cell r="O789" t="str">
            <v>Переданные кредитные ресурсы по вкладу "Оила"</v>
          </cell>
        </row>
        <row r="790">
          <cell r="A790">
            <v>9</v>
          </cell>
          <cell r="B790">
            <v>214</v>
          </cell>
          <cell r="C790">
            <v>3563</v>
          </cell>
          <cell r="D790">
            <v>829</v>
          </cell>
          <cell r="E790">
            <v>19</v>
          </cell>
          <cell r="F790">
            <v>20296.060000000001</v>
          </cell>
          <cell r="G790">
            <v>0</v>
          </cell>
          <cell r="H790">
            <v>2</v>
          </cell>
          <cell r="I790">
            <v>0</v>
          </cell>
          <cell r="J790">
            <v>30545.9</v>
          </cell>
          <cell r="K790">
            <v>498329.19</v>
          </cell>
          <cell r="L790">
            <v>522559.87</v>
          </cell>
          <cell r="M790">
            <v>0</v>
          </cell>
          <cell r="N790">
            <v>54776.58</v>
          </cell>
          <cell r="O790" t="str">
            <v>Personal nafaqalar bo`yicha NAFAQA JAMG`ARMASIning mablag`la</v>
          </cell>
        </row>
        <row r="791">
          <cell r="A791">
            <v>9</v>
          </cell>
          <cell r="B791">
            <v>214</v>
          </cell>
          <cell r="C791">
            <v>7948</v>
          </cell>
          <cell r="D791">
            <v>829</v>
          </cell>
          <cell r="E791">
            <v>19</v>
          </cell>
          <cell r="F791">
            <v>20296.060000000001</v>
          </cell>
          <cell r="G791">
            <v>0</v>
          </cell>
          <cell r="H791">
            <v>2</v>
          </cell>
          <cell r="I791">
            <v>0</v>
          </cell>
          <cell r="J791">
            <v>0</v>
          </cell>
          <cell r="K791">
            <v>275432.90000000002</v>
          </cell>
          <cell r="L791">
            <v>275432.90000000002</v>
          </cell>
          <cell r="M791">
            <v>0</v>
          </cell>
          <cell r="N791">
            <v>0</v>
          </cell>
          <cell r="O791" t="str">
            <v>Personal nafaqalar bo`yicha NAFAQA JAMG`ARMASIning mablag`la</v>
          </cell>
        </row>
        <row r="792">
          <cell r="A792">
            <v>9</v>
          </cell>
          <cell r="B792">
            <v>214</v>
          </cell>
          <cell r="C792">
            <v>3563</v>
          </cell>
          <cell r="D792">
            <v>893.01</v>
          </cell>
          <cell r="E792">
            <v>20</v>
          </cell>
          <cell r="F792">
            <v>22202.01</v>
          </cell>
          <cell r="G792">
            <v>0</v>
          </cell>
          <cell r="H792">
            <v>2</v>
          </cell>
          <cell r="I792">
            <v>0</v>
          </cell>
          <cell r="J792">
            <v>3623443.03</v>
          </cell>
          <cell r="K792">
            <v>320103927.24000001</v>
          </cell>
          <cell r="L792">
            <v>316480484.20999998</v>
          </cell>
          <cell r="M792">
            <v>0</v>
          </cell>
          <cell r="N792">
            <v>0</v>
          </cell>
          <cell r="O792" t="str">
            <v>Поступления для зачисления во вклады</v>
          </cell>
        </row>
        <row r="793">
          <cell r="A793">
            <v>9</v>
          </cell>
          <cell r="B793">
            <v>214</v>
          </cell>
          <cell r="C793">
            <v>5996</v>
          </cell>
          <cell r="D793">
            <v>893.01</v>
          </cell>
          <cell r="E793">
            <v>20</v>
          </cell>
          <cell r="F793">
            <v>22202.01</v>
          </cell>
          <cell r="G793">
            <v>0</v>
          </cell>
          <cell r="H793">
            <v>2</v>
          </cell>
          <cell r="I793">
            <v>0</v>
          </cell>
          <cell r="J793">
            <v>0</v>
          </cell>
          <cell r="K793">
            <v>205951450.99000001</v>
          </cell>
          <cell r="L793">
            <v>206052264.05000001</v>
          </cell>
          <cell r="M793">
            <v>0</v>
          </cell>
          <cell r="N793">
            <v>100813.06</v>
          </cell>
          <cell r="O793" t="str">
            <v>Поступления для зачисления во вклады</v>
          </cell>
        </row>
        <row r="794">
          <cell r="A794">
            <v>9</v>
          </cell>
          <cell r="B794">
            <v>214</v>
          </cell>
          <cell r="C794">
            <v>7783</v>
          </cell>
          <cell r="D794">
            <v>893.01</v>
          </cell>
          <cell r="E794">
            <v>20</v>
          </cell>
          <cell r="F794">
            <v>22202.01</v>
          </cell>
          <cell r="G794">
            <v>0</v>
          </cell>
          <cell r="H794">
            <v>2</v>
          </cell>
          <cell r="I794">
            <v>0</v>
          </cell>
          <cell r="J794">
            <v>5136.8</v>
          </cell>
          <cell r="K794">
            <v>94735732.609999999</v>
          </cell>
          <cell r="L794">
            <v>94884392.590000004</v>
          </cell>
          <cell r="M794">
            <v>0</v>
          </cell>
          <cell r="N794">
            <v>153796.78</v>
          </cell>
          <cell r="O794" t="str">
            <v>Поступления для зачисления во вклады</v>
          </cell>
        </row>
        <row r="795">
          <cell r="A795">
            <v>9</v>
          </cell>
          <cell r="B795">
            <v>214</v>
          </cell>
          <cell r="C795">
            <v>7845</v>
          </cell>
          <cell r="D795">
            <v>893.01</v>
          </cell>
          <cell r="E795">
            <v>20</v>
          </cell>
          <cell r="F795">
            <v>22202.01</v>
          </cell>
          <cell r="G795">
            <v>0</v>
          </cell>
          <cell r="H795">
            <v>2</v>
          </cell>
          <cell r="I795">
            <v>0</v>
          </cell>
          <cell r="J795">
            <v>0</v>
          </cell>
          <cell r="K795">
            <v>101979747.58</v>
          </cell>
          <cell r="L795">
            <v>101979747.58</v>
          </cell>
          <cell r="M795">
            <v>0</v>
          </cell>
          <cell r="N795">
            <v>0</v>
          </cell>
          <cell r="O795" t="str">
            <v>Поступления для зачисления во вклады</v>
          </cell>
        </row>
        <row r="796">
          <cell r="A796">
            <v>9</v>
          </cell>
          <cell r="B796">
            <v>214</v>
          </cell>
          <cell r="C796">
            <v>7948</v>
          </cell>
          <cell r="D796">
            <v>893.01</v>
          </cell>
          <cell r="E796">
            <v>20</v>
          </cell>
          <cell r="F796">
            <v>22202.01</v>
          </cell>
          <cell r="G796">
            <v>0</v>
          </cell>
          <cell r="H796">
            <v>2</v>
          </cell>
          <cell r="I796">
            <v>0</v>
          </cell>
          <cell r="J796">
            <v>0</v>
          </cell>
          <cell r="K796">
            <v>4812402.2</v>
          </cell>
          <cell r="L796">
            <v>4812402.2</v>
          </cell>
          <cell r="M796">
            <v>0</v>
          </cell>
          <cell r="N796">
            <v>0</v>
          </cell>
          <cell r="O796" t="str">
            <v>Поступления для зачисления во вклады</v>
          </cell>
        </row>
        <row r="797">
          <cell r="A797">
            <v>9</v>
          </cell>
          <cell r="B797">
            <v>214</v>
          </cell>
          <cell r="C797">
            <v>8002</v>
          </cell>
          <cell r="D797">
            <v>893.01</v>
          </cell>
          <cell r="E797">
            <v>20</v>
          </cell>
          <cell r="F797">
            <v>22202.01</v>
          </cell>
          <cell r="G797">
            <v>0</v>
          </cell>
          <cell r="H797">
            <v>2</v>
          </cell>
          <cell r="I797">
            <v>0</v>
          </cell>
          <cell r="J797">
            <v>60179.22</v>
          </cell>
          <cell r="K797">
            <v>78850756.900000006</v>
          </cell>
          <cell r="L797">
            <v>78790577.680000007</v>
          </cell>
          <cell r="M797">
            <v>0</v>
          </cell>
          <cell r="N797">
            <v>0</v>
          </cell>
          <cell r="O797" t="str">
            <v>Поступления для зачисления во вклады</v>
          </cell>
        </row>
        <row r="798">
          <cell r="A798">
            <v>9</v>
          </cell>
          <cell r="B798">
            <v>214</v>
          </cell>
          <cell r="C798">
            <v>8104</v>
          </cell>
          <cell r="D798">
            <v>893.01</v>
          </cell>
          <cell r="E798">
            <v>20</v>
          </cell>
          <cell r="F798">
            <v>22202.01</v>
          </cell>
          <cell r="G798">
            <v>0</v>
          </cell>
          <cell r="H798">
            <v>2</v>
          </cell>
          <cell r="I798">
            <v>0</v>
          </cell>
          <cell r="J798">
            <v>0</v>
          </cell>
          <cell r="K798">
            <v>390673.11</v>
          </cell>
          <cell r="L798">
            <v>390673.11</v>
          </cell>
          <cell r="M798">
            <v>0</v>
          </cell>
          <cell r="N798">
            <v>0</v>
          </cell>
          <cell r="O798" t="str">
            <v>Поступления для зачисления во вклады</v>
          </cell>
        </row>
        <row r="799">
          <cell r="A799">
            <v>9</v>
          </cell>
          <cell r="B799">
            <v>214</v>
          </cell>
          <cell r="C799">
            <v>8298</v>
          </cell>
          <cell r="D799">
            <v>893.01</v>
          </cell>
          <cell r="E799">
            <v>20</v>
          </cell>
          <cell r="F799">
            <v>22202.01</v>
          </cell>
          <cell r="G799">
            <v>0</v>
          </cell>
          <cell r="H799">
            <v>2</v>
          </cell>
          <cell r="I799">
            <v>0</v>
          </cell>
          <cell r="J799">
            <v>0</v>
          </cell>
          <cell r="K799">
            <v>3410895.11</v>
          </cell>
          <cell r="L799">
            <v>3410895.11</v>
          </cell>
          <cell r="M799">
            <v>0</v>
          </cell>
          <cell r="N799">
            <v>0</v>
          </cell>
          <cell r="O799" t="str">
            <v>Поступления для зачисления во вклады</v>
          </cell>
        </row>
        <row r="800">
          <cell r="A800">
            <v>9</v>
          </cell>
          <cell r="B800">
            <v>214</v>
          </cell>
          <cell r="C800">
            <v>8659</v>
          </cell>
          <cell r="D800">
            <v>893.01</v>
          </cell>
          <cell r="E800">
            <v>20</v>
          </cell>
          <cell r="F800">
            <v>22202.01</v>
          </cell>
          <cell r="G800">
            <v>0</v>
          </cell>
          <cell r="H800">
            <v>2</v>
          </cell>
          <cell r="I800">
            <v>0</v>
          </cell>
          <cell r="J800">
            <v>0</v>
          </cell>
          <cell r="K800">
            <v>7823133.6100000003</v>
          </cell>
          <cell r="L800">
            <v>7823133.6100000003</v>
          </cell>
          <cell r="M800">
            <v>0</v>
          </cell>
          <cell r="N800">
            <v>0</v>
          </cell>
          <cell r="O800" t="str">
            <v>Поступления для зачисления во вклады</v>
          </cell>
        </row>
        <row r="801">
          <cell r="A801">
            <v>9</v>
          </cell>
          <cell r="B801">
            <v>214</v>
          </cell>
          <cell r="C801">
            <v>7783</v>
          </cell>
          <cell r="D801">
            <v>893.1</v>
          </cell>
          <cell r="E801">
            <v>20</v>
          </cell>
          <cell r="F801">
            <v>16101.01</v>
          </cell>
          <cell r="G801">
            <v>0</v>
          </cell>
          <cell r="H801">
            <v>1</v>
          </cell>
          <cell r="I801">
            <v>0</v>
          </cell>
          <cell r="J801">
            <v>0</v>
          </cell>
          <cell r="K801">
            <v>17000</v>
          </cell>
          <cell r="L801">
            <v>17000</v>
          </cell>
          <cell r="M801">
            <v>0</v>
          </cell>
          <cell r="N801">
            <v>0</v>
          </cell>
          <cell r="O801" t="str">
            <v>Выдача по вкладам за подотчетные кассы по ф.59</v>
          </cell>
        </row>
        <row r="802">
          <cell r="A802">
            <v>9</v>
          </cell>
          <cell r="B802">
            <v>214</v>
          </cell>
          <cell r="C802">
            <v>7948</v>
          </cell>
          <cell r="D802">
            <v>893.1</v>
          </cell>
          <cell r="E802">
            <v>20</v>
          </cell>
          <cell r="F802">
            <v>16101.01</v>
          </cell>
          <cell r="G802">
            <v>0</v>
          </cell>
          <cell r="H802">
            <v>1</v>
          </cell>
          <cell r="I802">
            <v>0</v>
          </cell>
          <cell r="J802">
            <v>0</v>
          </cell>
          <cell r="K802">
            <v>1250135</v>
          </cell>
          <cell r="L802">
            <v>1250135</v>
          </cell>
          <cell r="M802">
            <v>0</v>
          </cell>
          <cell r="N802">
            <v>0</v>
          </cell>
          <cell r="O802" t="str">
            <v>Выдача по вкладам за подотчетные кассы по ф.59</v>
          </cell>
        </row>
        <row r="803">
          <cell r="A803">
            <v>9</v>
          </cell>
          <cell r="B803">
            <v>214</v>
          </cell>
          <cell r="C803">
            <v>8137</v>
          </cell>
          <cell r="D803">
            <v>893.1</v>
          </cell>
          <cell r="E803">
            <v>20</v>
          </cell>
          <cell r="F803">
            <v>16101.01</v>
          </cell>
          <cell r="G803">
            <v>0</v>
          </cell>
          <cell r="H803">
            <v>1</v>
          </cell>
          <cell r="I803">
            <v>0</v>
          </cell>
          <cell r="J803">
            <v>0</v>
          </cell>
          <cell r="K803">
            <v>2693466.27</v>
          </cell>
          <cell r="L803">
            <v>2693466.27</v>
          </cell>
          <cell r="M803">
            <v>0</v>
          </cell>
          <cell r="N803">
            <v>0</v>
          </cell>
          <cell r="O803" t="str">
            <v>Выдача по вкладам за подотчетные кассы по ф.59</v>
          </cell>
        </row>
        <row r="804">
          <cell r="A804">
            <v>9</v>
          </cell>
          <cell r="B804">
            <v>214</v>
          </cell>
          <cell r="C804">
            <v>7783</v>
          </cell>
          <cell r="D804">
            <v>893.11</v>
          </cell>
          <cell r="E804">
            <v>20</v>
          </cell>
          <cell r="F804">
            <v>22202.02</v>
          </cell>
          <cell r="G804">
            <v>0</v>
          </cell>
          <cell r="H804">
            <v>2</v>
          </cell>
          <cell r="I804">
            <v>0</v>
          </cell>
          <cell r="J804">
            <v>0</v>
          </cell>
          <cell r="K804">
            <v>2731151.53</v>
          </cell>
          <cell r="L804">
            <v>2912766.53</v>
          </cell>
          <cell r="M804">
            <v>0</v>
          </cell>
          <cell r="N804">
            <v>181615</v>
          </cell>
          <cell r="O804" t="str">
            <v>Списано со вклада (перевод по ф.143)</v>
          </cell>
        </row>
        <row r="805">
          <cell r="A805">
            <v>9</v>
          </cell>
          <cell r="B805">
            <v>214</v>
          </cell>
          <cell r="C805">
            <v>7948</v>
          </cell>
          <cell r="D805">
            <v>893.11</v>
          </cell>
          <cell r="E805">
            <v>20</v>
          </cell>
          <cell r="F805">
            <v>22202.02</v>
          </cell>
          <cell r="G805">
            <v>0</v>
          </cell>
          <cell r="H805">
            <v>2</v>
          </cell>
          <cell r="I805">
            <v>0</v>
          </cell>
          <cell r="J805">
            <v>0</v>
          </cell>
          <cell r="K805">
            <v>643601</v>
          </cell>
          <cell r="L805">
            <v>643601</v>
          </cell>
          <cell r="M805">
            <v>0</v>
          </cell>
          <cell r="N805">
            <v>0</v>
          </cell>
          <cell r="O805" t="str">
            <v>Списано со вклада (перевод по ф.143)</v>
          </cell>
        </row>
        <row r="806">
          <cell r="A806">
            <v>9</v>
          </cell>
          <cell r="B806">
            <v>214</v>
          </cell>
          <cell r="C806">
            <v>3563</v>
          </cell>
          <cell r="D806">
            <v>893.12</v>
          </cell>
          <cell r="E806">
            <v>20</v>
          </cell>
          <cell r="F806">
            <v>22202.03</v>
          </cell>
          <cell r="G806">
            <v>0</v>
          </cell>
          <cell r="H806">
            <v>2</v>
          </cell>
          <cell r="I806">
            <v>0</v>
          </cell>
          <cell r="J806">
            <v>0</v>
          </cell>
          <cell r="K806">
            <v>355452145.68000001</v>
          </cell>
          <cell r="L806">
            <v>358906581.17000002</v>
          </cell>
          <cell r="M806">
            <v>0</v>
          </cell>
          <cell r="N806">
            <v>3454435.49</v>
          </cell>
          <cell r="O806" t="str">
            <v>Списано со вклада (поручение вкладчика по ф.187)</v>
          </cell>
        </row>
        <row r="807">
          <cell r="A807">
            <v>9</v>
          </cell>
          <cell r="B807">
            <v>214</v>
          </cell>
          <cell r="C807">
            <v>7783</v>
          </cell>
          <cell r="D807">
            <v>893.12</v>
          </cell>
          <cell r="E807">
            <v>20</v>
          </cell>
          <cell r="F807">
            <v>22202.03</v>
          </cell>
          <cell r="G807">
            <v>0</v>
          </cell>
          <cell r="H807">
            <v>2</v>
          </cell>
          <cell r="I807">
            <v>0</v>
          </cell>
          <cell r="J807">
            <v>0</v>
          </cell>
          <cell r="K807">
            <v>6601185.5599999996</v>
          </cell>
          <cell r="L807">
            <v>6601185.5599999996</v>
          </cell>
          <cell r="M807">
            <v>0</v>
          </cell>
          <cell r="N807">
            <v>0</v>
          </cell>
          <cell r="O807" t="str">
            <v>Списано со вклада (поручение вкладчика по ф.187)</v>
          </cell>
        </row>
        <row r="808">
          <cell r="A808">
            <v>9</v>
          </cell>
          <cell r="B808">
            <v>214</v>
          </cell>
          <cell r="C808">
            <v>7948</v>
          </cell>
          <cell r="D808">
            <v>893.12</v>
          </cell>
          <cell r="E808">
            <v>20</v>
          </cell>
          <cell r="F808">
            <v>22202.03</v>
          </cell>
          <cell r="G808">
            <v>0</v>
          </cell>
          <cell r="H808">
            <v>2</v>
          </cell>
          <cell r="I808">
            <v>0</v>
          </cell>
          <cell r="J808">
            <v>0</v>
          </cell>
          <cell r="K808">
            <v>1038675.54</v>
          </cell>
          <cell r="L808">
            <v>1038675.54</v>
          </cell>
          <cell r="M808">
            <v>0</v>
          </cell>
          <cell r="N808">
            <v>0</v>
          </cell>
          <cell r="O808" t="str">
            <v>Списано со вклада (поручение вкладчика по ф.187)</v>
          </cell>
        </row>
        <row r="809">
          <cell r="A809">
            <v>9</v>
          </cell>
          <cell r="B809">
            <v>214</v>
          </cell>
          <cell r="C809">
            <v>214</v>
          </cell>
          <cell r="D809">
            <v>893.13</v>
          </cell>
          <cell r="E809">
            <v>0</v>
          </cell>
          <cell r="F809">
            <v>16101.02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1003994.95</v>
          </cell>
          <cell r="L809">
            <v>0</v>
          </cell>
          <cell r="M809">
            <v>1003994.95</v>
          </cell>
          <cell r="N809">
            <v>0</v>
          </cell>
          <cell r="O809" t="str">
            <v>Расчеты по ценным бумагам и ДВЛ</v>
          </cell>
        </row>
        <row r="810">
          <cell r="A810">
            <v>9</v>
          </cell>
          <cell r="B810">
            <v>214</v>
          </cell>
          <cell r="C810">
            <v>8659</v>
          </cell>
          <cell r="D810">
            <v>893.13</v>
          </cell>
          <cell r="E810">
            <v>0</v>
          </cell>
          <cell r="F810">
            <v>16101.02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2850</v>
          </cell>
          <cell r="L810">
            <v>0</v>
          </cell>
          <cell r="M810">
            <v>2850</v>
          </cell>
          <cell r="N810">
            <v>0</v>
          </cell>
          <cell r="O810" t="str">
            <v>Расчеты по ценным бумагам и ДВЛ</v>
          </cell>
        </row>
        <row r="811">
          <cell r="A811">
            <v>9</v>
          </cell>
          <cell r="B811">
            <v>214</v>
          </cell>
          <cell r="C811">
            <v>214</v>
          </cell>
          <cell r="D811">
            <v>893.14</v>
          </cell>
          <cell r="E811">
            <v>0</v>
          </cell>
          <cell r="F811">
            <v>16101.03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2300.61</v>
          </cell>
          <cell r="L811">
            <v>0</v>
          </cell>
          <cell r="M811">
            <v>2300.61</v>
          </cell>
          <cell r="N811">
            <v>0</v>
          </cell>
          <cell r="O811" t="str">
            <v>Расчеты по товарно/материальным ценностям</v>
          </cell>
        </row>
        <row r="812">
          <cell r="A812">
            <v>9</v>
          </cell>
          <cell r="B812">
            <v>214</v>
          </cell>
          <cell r="C812">
            <v>8659</v>
          </cell>
          <cell r="D812">
            <v>893.14</v>
          </cell>
          <cell r="E812">
            <v>0</v>
          </cell>
          <cell r="F812">
            <v>16101.03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343134.94</v>
          </cell>
          <cell r="L812">
            <v>0</v>
          </cell>
          <cell r="M812">
            <v>343134.94</v>
          </cell>
          <cell r="N812">
            <v>0</v>
          </cell>
          <cell r="O812" t="str">
            <v>Расчеты по товарно/материальным ценностям</v>
          </cell>
        </row>
        <row r="813">
          <cell r="A813">
            <v>9</v>
          </cell>
          <cell r="B813">
            <v>214</v>
          </cell>
          <cell r="C813">
            <v>214</v>
          </cell>
          <cell r="D813">
            <v>893.16</v>
          </cell>
          <cell r="E813">
            <v>0</v>
          </cell>
          <cell r="F813">
            <v>29202.080000000002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328443.71999999997</v>
          </cell>
          <cell r="M813">
            <v>0</v>
          </cell>
          <cell r="N813">
            <v>328443.71999999997</v>
          </cell>
          <cell r="O813" t="str">
            <v>К оплате в глав офис расчеты по ценным бумагам и ДВЛ</v>
          </cell>
        </row>
        <row r="814">
          <cell r="A814">
            <v>9</v>
          </cell>
          <cell r="B814">
            <v>214</v>
          </cell>
          <cell r="C814">
            <v>8298</v>
          </cell>
          <cell r="D814">
            <v>902.01</v>
          </cell>
          <cell r="E814">
            <v>21</v>
          </cell>
          <cell r="F814">
            <v>17305</v>
          </cell>
          <cell r="G814">
            <v>0</v>
          </cell>
          <cell r="H814">
            <v>1</v>
          </cell>
          <cell r="I814">
            <v>0</v>
          </cell>
          <cell r="J814">
            <v>0</v>
          </cell>
          <cell r="K814">
            <v>14000</v>
          </cell>
          <cell r="L814">
            <v>14000</v>
          </cell>
          <cell r="M814">
            <v>0</v>
          </cell>
          <cell r="N814">
            <v>0</v>
          </cell>
          <cell r="O814" t="str">
            <v>Суммы до выяснения (Дебет)</v>
          </cell>
        </row>
        <row r="815">
          <cell r="A815">
            <v>9</v>
          </cell>
          <cell r="B815">
            <v>214</v>
          </cell>
          <cell r="C815">
            <v>8533</v>
          </cell>
          <cell r="D815">
            <v>902.01</v>
          </cell>
          <cell r="E815">
            <v>21</v>
          </cell>
          <cell r="F815">
            <v>17305</v>
          </cell>
          <cell r="G815">
            <v>0</v>
          </cell>
          <cell r="H815">
            <v>1</v>
          </cell>
          <cell r="I815">
            <v>0</v>
          </cell>
          <cell r="J815">
            <v>0</v>
          </cell>
          <cell r="K815">
            <v>135386.42000000001</v>
          </cell>
          <cell r="L815">
            <v>135386.42000000001</v>
          </cell>
          <cell r="M815">
            <v>0</v>
          </cell>
          <cell r="N815">
            <v>0</v>
          </cell>
          <cell r="O815" t="str">
            <v>Суммы до выяснения (Дебет)</v>
          </cell>
        </row>
        <row r="816">
          <cell r="A816">
            <v>9</v>
          </cell>
          <cell r="B816">
            <v>214</v>
          </cell>
          <cell r="C816">
            <v>3563</v>
          </cell>
          <cell r="D816">
            <v>902.02</v>
          </cell>
          <cell r="E816">
            <v>21</v>
          </cell>
          <cell r="F816">
            <v>23206</v>
          </cell>
          <cell r="G816">
            <v>0</v>
          </cell>
          <cell r="H816">
            <v>2</v>
          </cell>
          <cell r="I816">
            <v>0</v>
          </cell>
          <cell r="J816">
            <v>0</v>
          </cell>
          <cell r="K816">
            <v>224372.71</v>
          </cell>
          <cell r="L816">
            <v>224372.71</v>
          </cell>
          <cell r="M816">
            <v>0</v>
          </cell>
          <cell r="N816">
            <v>0</v>
          </cell>
          <cell r="O816" t="str">
            <v>Суммы до выяснения (кредит)</v>
          </cell>
        </row>
        <row r="817">
          <cell r="A817">
            <v>9</v>
          </cell>
          <cell r="B817">
            <v>214</v>
          </cell>
          <cell r="C817">
            <v>7783</v>
          </cell>
          <cell r="D817">
            <v>902.02</v>
          </cell>
          <cell r="E817">
            <v>21</v>
          </cell>
          <cell r="F817">
            <v>23206</v>
          </cell>
          <cell r="G817">
            <v>0</v>
          </cell>
          <cell r="H817">
            <v>2</v>
          </cell>
          <cell r="I817">
            <v>0</v>
          </cell>
          <cell r="J817">
            <v>9968.09</v>
          </cell>
          <cell r="K817">
            <v>331443.17</v>
          </cell>
          <cell r="L817">
            <v>321475.08</v>
          </cell>
          <cell r="M817">
            <v>0</v>
          </cell>
          <cell r="N817">
            <v>0</v>
          </cell>
          <cell r="O817" t="str">
            <v>Суммы до выяснения (кредит)</v>
          </cell>
        </row>
        <row r="818">
          <cell r="A818">
            <v>9</v>
          </cell>
          <cell r="B818">
            <v>214</v>
          </cell>
          <cell r="C818">
            <v>7845</v>
          </cell>
          <cell r="D818">
            <v>902.02</v>
          </cell>
          <cell r="E818">
            <v>21</v>
          </cell>
          <cell r="F818">
            <v>23206</v>
          </cell>
          <cell r="G818">
            <v>0</v>
          </cell>
          <cell r="H818">
            <v>2</v>
          </cell>
          <cell r="I818">
            <v>0</v>
          </cell>
          <cell r="J818">
            <v>0</v>
          </cell>
          <cell r="K818">
            <v>135000</v>
          </cell>
          <cell r="L818">
            <v>135000</v>
          </cell>
          <cell r="M818">
            <v>0</v>
          </cell>
          <cell r="N818">
            <v>0</v>
          </cell>
          <cell r="O818" t="str">
            <v>Суммы до выяснения (кредит)</v>
          </cell>
        </row>
        <row r="819">
          <cell r="A819">
            <v>9</v>
          </cell>
          <cell r="B819">
            <v>214</v>
          </cell>
          <cell r="C819">
            <v>8137</v>
          </cell>
          <cell r="D819">
            <v>902.02</v>
          </cell>
          <cell r="E819">
            <v>21</v>
          </cell>
          <cell r="F819">
            <v>23206</v>
          </cell>
          <cell r="G819">
            <v>0</v>
          </cell>
          <cell r="H819">
            <v>2</v>
          </cell>
          <cell r="I819">
            <v>0</v>
          </cell>
          <cell r="J819">
            <v>0</v>
          </cell>
          <cell r="K819">
            <v>13745</v>
          </cell>
          <cell r="L819">
            <v>13745</v>
          </cell>
          <cell r="M819">
            <v>0</v>
          </cell>
          <cell r="N819">
            <v>0</v>
          </cell>
          <cell r="O819" t="str">
            <v>Суммы до выяснения (кредит)</v>
          </cell>
        </row>
        <row r="820">
          <cell r="A820">
            <v>9</v>
          </cell>
          <cell r="B820">
            <v>214</v>
          </cell>
          <cell r="C820">
            <v>8533</v>
          </cell>
          <cell r="D820">
            <v>902.02</v>
          </cell>
          <cell r="E820">
            <v>21</v>
          </cell>
          <cell r="F820">
            <v>23206</v>
          </cell>
          <cell r="G820">
            <v>0</v>
          </cell>
          <cell r="H820">
            <v>2</v>
          </cell>
          <cell r="I820">
            <v>0</v>
          </cell>
          <cell r="J820">
            <v>0</v>
          </cell>
          <cell r="K820">
            <v>15839</v>
          </cell>
          <cell r="L820">
            <v>15839</v>
          </cell>
          <cell r="M820">
            <v>0</v>
          </cell>
          <cell r="N820">
            <v>0</v>
          </cell>
          <cell r="O820" t="str">
            <v>Суммы до выяснения (кредит)</v>
          </cell>
        </row>
        <row r="821">
          <cell r="A821">
            <v>9</v>
          </cell>
          <cell r="B821">
            <v>214</v>
          </cell>
          <cell r="C821">
            <v>8659</v>
          </cell>
          <cell r="D821">
            <v>902.02</v>
          </cell>
          <cell r="E821">
            <v>21</v>
          </cell>
          <cell r="F821">
            <v>23206</v>
          </cell>
          <cell r="G821">
            <v>0</v>
          </cell>
          <cell r="H821">
            <v>2</v>
          </cell>
          <cell r="I821">
            <v>0</v>
          </cell>
          <cell r="J821">
            <v>0</v>
          </cell>
          <cell r="K821">
            <v>714509</v>
          </cell>
          <cell r="L821">
            <v>714509</v>
          </cell>
          <cell r="M821">
            <v>0</v>
          </cell>
          <cell r="N821">
            <v>0</v>
          </cell>
          <cell r="O821" t="str">
            <v>Суммы до выяснения (кредит)</v>
          </cell>
        </row>
        <row r="822">
          <cell r="A822">
            <v>9</v>
          </cell>
          <cell r="B822">
            <v>214</v>
          </cell>
          <cell r="C822">
            <v>7845</v>
          </cell>
          <cell r="D822">
            <v>904.01</v>
          </cell>
          <cell r="E822">
            <v>21</v>
          </cell>
          <cell r="F822">
            <v>19905</v>
          </cell>
          <cell r="G822">
            <v>0</v>
          </cell>
          <cell r="H822">
            <v>1</v>
          </cell>
          <cell r="I822">
            <v>127261</v>
          </cell>
          <cell r="J822">
            <v>0</v>
          </cell>
          <cell r="K822">
            <v>0</v>
          </cell>
          <cell r="L822">
            <v>127261</v>
          </cell>
          <cell r="M822">
            <v>0</v>
          </cell>
          <cell r="N822">
            <v>0</v>
          </cell>
          <cell r="O822" t="str">
            <v>Возвращенные чеки и др.кассовые документы</v>
          </cell>
        </row>
        <row r="823">
          <cell r="A823">
            <v>9</v>
          </cell>
          <cell r="B823">
            <v>214</v>
          </cell>
          <cell r="C823">
            <v>7948</v>
          </cell>
          <cell r="D823">
            <v>904.01</v>
          </cell>
          <cell r="E823">
            <v>21</v>
          </cell>
          <cell r="F823">
            <v>19905</v>
          </cell>
          <cell r="G823">
            <v>0</v>
          </cell>
          <cell r="H823">
            <v>1</v>
          </cell>
          <cell r="I823">
            <v>1055692.32</v>
          </cell>
          <cell r="J823">
            <v>0</v>
          </cell>
          <cell r="K823">
            <v>2530</v>
          </cell>
          <cell r="L823">
            <v>768882.8</v>
          </cell>
          <cell r="M823">
            <v>289339.52000000002</v>
          </cell>
          <cell r="N823">
            <v>0</v>
          </cell>
          <cell r="O823" t="str">
            <v>Возвращенные чеки и др.кассовые документы</v>
          </cell>
        </row>
        <row r="824">
          <cell r="A824">
            <v>9</v>
          </cell>
          <cell r="B824">
            <v>214</v>
          </cell>
          <cell r="C824">
            <v>8104</v>
          </cell>
          <cell r="D824">
            <v>904.01</v>
          </cell>
          <cell r="E824">
            <v>21</v>
          </cell>
          <cell r="F824">
            <v>19905</v>
          </cell>
          <cell r="G824">
            <v>0</v>
          </cell>
          <cell r="H824">
            <v>1</v>
          </cell>
          <cell r="I824">
            <v>38436</v>
          </cell>
          <cell r="J824">
            <v>0</v>
          </cell>
          <cell r="K824">
            <v>0</v>
          </cell>
          <cell r="L824">
            <v>38436</v>
          </cell>
          <cell r="M824">
            <v>0</v>
          </cell>
          <cell r="N824">
            <v>0</v>
          </cell>
          <cell r="O824" t="str">
            <v>Возвращенные чеки и др.кассовые документы</v>
          </cell>
        </row>
        <row r="825">
          <cell r="A825">
            <v>9</v>
          </cell>
          <cell r="B825">
            <v>214</v>
          </cell>
          <cell r="C825">
            <v>8533</v>
          </cell>
          <cell r="D825">
            <v>904.01</v>
          </cell>
          <cell r="E825">
            <v>21</v>
          </cell>
          <cell r="F825">
            <v>19905</v>
          </cell>
          <cell r="G825">
            <v>0</v>
          </cell>
          <cell r="H825">
            <v>1</v>
          </cell>
          <cell r="I825">
            <v>0</v>
          </cell>
          <cell r="J825">
            <v>0</v>
          </cell>
          <cell r="K825">
            <v>33000</v>
          </cell>
          <cell r="L825">
            <v>33000</v>
          </cell>
          <cell r="M825">
            <v>0</v>
          </cell>
          <cell r="N825">
            <v>0</v>
          </cell>
          <cell r="O825" t="str">
            <v>Возвращенные чеки и др.кассовые документы</v>
          </cell>
        </row>
        <row r="826">
          <cell r="A826">
            <v>9</v>
          </cell>
          <cell r="B826">
            <v>214</v>
          </cell>
          <cell r="C826">
            <v>214</v>
          </cell>
          <cell r="D826">
            <v>904.02</v>
          </cell>
          <cell r="E826">
            <v>21</v>
          </cell>
          <cell r="F826">
            <v>19909.009999999998</v>
          </cell>
          <cell r="G826">
            <v>0</v>
          </cell>
          <cell r="H826">
            <v>1</v>
          </cell>
          <cell r="I826">
            <v>252666.97</v>
          </cell>
          <cell r="J826">
            <v>0</v>
          </cell>
          <cell r="K826">
            <v>4982629.12</v>
          </cell>
          <cell r="L826">
            <v>5217630.09</v>
          </cell>
          <cell r="M826">
            <v>17666</v>
          </cell>
          <cell r="N826">
            <v>0</v>
          </cell>
          <cell r="O826" t="str">
            <v>Счета к получению (Расчеты с разн.организ)</v>
          </cell>
        </row>
        <row r="827">
          <cell r="A827">
            <v>9</v>
          </cell>
          <cell r="B827">
            <v>214</v>
          </cell>
          <cell r="C827">
            <v>3563</v>
          </cell>
          <cell r="D827">
            <v>904.02</v>
          </cell>
          <cell r="E827">
            <v>21</v>
          </cell>
          <cell r="F827">
            <v>19909.009999999998</v>
          </cell>
          <cell r="G827">
            <v>0</v>
          </cell>
          <cell r="H827">
            <v>1</v>
          </cell>
          <cell r="I827">
            <v>223806</v>
          </cell>
          <cell r="J827">
            <v>0</v>
          </cell>
          <cell r="K827">
            <v>151087.54999999999</v>
          </cell>
          <cell r="L827">
            <v>374893.55</v>
          </cell>
          <cell r="M827">
            <v>0</v>
          </cell>
          <cell r="N827">
            <v>0</v>
          </cell>
          <cell r="O827" t="str">
            <v>Счета к получению (Расчеты с разн.организ)</v>
          </cell>
        </row>
        <row r="828">
          <cell r="A828">
            <v>9</v>
          </cell>
          <cell r="B828">
            <v>214</v>
          </cell>
          <cell r="C828">
            <v>5996</v>
          </cell>
          <cell r="D828">
            <v>904.02</v>
          </cell>
          <cell r="E828">
            <v>21</v>
          </cell>
          <cell r="F828">
            <v>19909.009999999998</v>
          </cell>
          <cell r="G828">
            <v>0</v>
          </cell>
          <cell r="H828">
            <v>1</v>
          </cell>
          <cell r="I828">
            <v>6962</v>
          </cell>
          <cell r="J828">
            <v>0</v>
          </cell>
          <cell r="K828">
            <v>134255.6</v>
          </cell>
          <cell r="L828">
            <v>141217.60000000001</v>
          </cell>
          <cell r="M828">
            <v>0</v>
          </cell>
          <cell r="N828">
            <v>0</v>
          </cell>
          <cell r="O828" t="str">
            <v>Счета к получению (Расчеты с разн.организ)</v>
          </cell>
        </row>
        <row r="829">
          <cell r="A829">
            <v>9</v>
          </cell>
          <cell r="B829">
            <v>214</v>
          </cell>
          <cell r="C829">
            <v>7783</v>
          </cell>
          <cell r="D829">
            <v>904.02</v>
          </cell>
          <cell r="E829">
            <v>21</v>
          </cell>
          <cell r="F829">
            <v>19909.009999999998</v>
          </cell>
          <cell r="G829">
            <v>0</v>
          </cell>
          <cell r="H829">
            <v>1</v>
          </cell>
          <cell r="I829">
            <v>2883.9</v>
          </cell>
          <cell r="J829">
            <v>0</v>
          </cell>
          <cell r="K829">
            <v>0</v>
          </cell>
          <cell r="L829">
            <v>2883.9</v>
          </cell>
          <cell r="M829">
            <v>0</v>
          </cell>
          <cell r="N829">
            <v>0</v>
          </cell>
          <cell r="O829" t="str">
            <v>Счета к получению (Расчеты с разн.организ)</v>
          </cell>
        </row>
        <row r="830">
          <cell r="A830">
            <v>9</v>
          </cell>
          <cell r="B830">
            <v>214</v>
          </cell>
          <cell r="C830">
            <v>7948</v>
          </cell>
          <cell r="D830">
            <v>904.02</v>
          </cell>
          <cell r="E830">
            <v>21</v>
          </cell>
          <cell r="F830">
            <v>19909.009999999998</v>
          </cell>
          <cell r="G830">
            <v>0</v>
          </cell>
          <cell r="H830">
            <v>1</v>
          </cell>
          <cell r="I830">
            <v>19150</v>
          </cell>
          <cell r="J830">
            <v>0</v>
          </cell>
          <cell r="K830">
            <v>416774.49</v>
          </cell>
          <cell r="L830">
            <v>435924.49</v>
          </cell>
          <cell r="M830">
            <v>0</v>
          </cell>
          <cell r="N830">
            <v>0</v>
          </cell>
          <cell r="O830" t="str">
            <v>Счета к получению (Расчеты с разн.организ)</v>
          </cell>
        </row>
        <row r="831">
          <cell r="A831">
            <v>9</v>
          </cell>
          <cell r="B831">
            <v>214</v>
          </cell>
          <cell r="C831">
            <v>8104</v>
          </cell>
          <cell r="D831">
            <v>904.02</v>
          </cell>
          <cell r="E831">
            <v>21</v>
          </cell>
          <cell r="F831">
            <v>19909.009999999998</v>
          </cell>
          <cell r="G831">
            <v>0</v>
          </cell>
          <cell r="H831">
            <v>1</v>
          </cell>
          <cell r="I831">
            <v>18842</v>
          </cell>
          <cell r="J831">
            <v>0</v>
          </cell>
          <cell r="K831">
            <v>150000</v>
          </cell>
          <cell r="L831">
            <v>168842</v>
          </cell>
          <cell r="M831">
            <v>0</v>
          </cell>
          <cell r="N831">
            <v>0</v>
          </cell>
          <cell r="O831" t="str">
            <v>Счета к получению (Расчеты с разн.организ)</v>
          </cell>
        </row>
        <row r="832">
          <cell r="A832">
            <v>9</v>
          </cell>
          <cell r="B832">
            <v>214</v>
          </cell>
          <cell r="C832">
            <v>8137</v>
          </cell>
          <cell r="D832">
            <v>904.02</v>
          </cell>
          <cell r="E832">
            <v>21</v>
          </cell>
          <cell r="F832">
            <v>19909.009999999998</v>
          </cell>
          <cell r="G832">
            <v>0</v>
          </cell>
          <cell r="H832">
            <v>1</v>
          </cell>
          <cell r="I832">
            <v>0</v>
          </cell>
          <cell r="J832">
            <v>0</v>
          </cell>
          <cell r="K832">
            <v>346827.28</v>
          </cell>
          <cell r="L832">
            <v>346827.28</v>
          </cell>
          <cell r="M832">
            <v>0</v>
          </cell>
          <cell r="N832">
            <v>0</v>
          </cell>
          <cell r="O832" t="str">
            <v>Счета к получению (Расчеты с разн.организ)</v>
          </cell>
        </row>
        <row r="833">
          <cell r="A833">
            <v>9</v>
          </cell>
          <cell r="B833">
            <v>214</v>
          </cell>
          <cell r="C833">
            <v>8298</v>
          </cell>
          <cell r="D833">
            <v>904.02</v>
          </cell>
          <cell r="E833">
            <v>21</v>
          </cell>
          <cell r="F833">
            <v>19909.009999999998</v>
          </cell>
          <cell r="G833">
            <v>0</v>
          </cell>
          <cell r="H833">
            <v>1</v>
          </cell>
          <cell r="I833">
            <v>12412.1</v>
          </cell>
          <cell r="J833">
            <v>0</v>
          </cell>
          <cell r="K833">
            <v>435800</v>
          </cell>
          <cell r="L833">
            <v>448212.1</v>
          </cell>
          <cell r="M833">
            <v>0</v>
          </cell>
          <cell r="N833">
            <v>0</v>
          </cell>
          <cell r="O833" t="str">
            <v>Счета к получению (Расчеты с разн.организ)</v>
          </cell>
        </row>
        <row r="834">
          <cell r="A834">
            <v>9</v>
          </cell>
          <cell r="B834">
            <v>214</v>
          </cell>
          <cell r="C834">
            <v>8533</v>
          </cell>
          <cell r="D834">
            <v>904.02</v>
          </cell>
          <cell r="E834">
            <v>21</v>
          </cell>
          <cell r="F834">
            <v>19909.009999999998</v>
          </cell>
          <cell r="G834">
            <v>0</v>
          </cell>
          <cell r="H834">
            <v>1</v>
          </cell>
          <cell r="I834">
            <v>3466.95</v>
          </cell>
          <cell r="J834">
            <v>0</v>
          </cell>
          <cell r="K834">
            <v>20774.93</v>
          </cell>
          <cell r="L834">
            <v>24241.88</v>
          </cell>
          <cell r="M834">
            <v>0</v>
          </cell>
          <cell r="N834">
            <v>0</v>
          </cell>
          <cell r="O834" t="str">
            <v>Счета к получению (Расчеты с разн.организ)</v>
          </cell>
        </row>
        <row r="835">
          <cell r="A835">
            <v>9</v>
          </cell>
          <cell r="B835">
            <v>214</v>
          </cell>
          <cell r="C835">
            <v>8659</v>
          </cell>
          <cell r="D835">
            <v>904.02</v>
          </cell>
          <cell r="E835">
            <v>21</v>
          </cell>
          <cell r="F835">
            <v>19909.009999999998</v>
          </cell>
          <cell r="G835">
            <v>0</v>
          </cell>
          <cell r="H835">
            <v>1</v>
          </cell>
          <cell r="I835">
            <v>19081.5</v>
          </cell>
          <cell r="J835">
            <v>0</v>
          </cell>
          <cell r="K835">
            <v>431378.74</v>
          </cell>
          <cell r="L835">
            <v>450460.24</v>
          </cell>
          <cell r="M835">
            <v>0</v>
          </cell>
          <cell r="N835">
            <v>0</v>
          </cell>
          <cell r="O835" t="str">
            <v>Счета к получению (Расчеты с разн.организ)</v>
          </cell>
        </row>
        <row r="836">
          <cell r="A836">
            <v>9</v>
          </cell>
          <cell r="B836">
            <v>214</v>
          </cell>
          <cell r="C836">
            <v>214</v>
          </cell>
          <cell r="D836">
            <v>904.03</v>
          </cell>
          <cell r="E836">
            <v>0</v>
          </cell>
          <cell r="F836">
            <v>29801.02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1192812</v>
          </cell>
          <cell r="L836">
            <v>1192812</v>
          </cell>
          <cell r="M836">
            <v>0</v>
          </cell>
          <cell r="N836">
            <v>0</v>
          </cell>
          <cell r="O836" t="str">
            <v>Расчеты с клиентами (З/П и др. выплаты по Ф.54)</v>
          </cell>
        </row>
        <row r="837">
          <cell r="A837">
            <v>9</v>
          </cell>
          <cell r="B837">
            <v>214</v>
          </cell>
          <cell r="C837">
            <v>3563</v>
          </cell>
          <cell r="D837">
            <v>904.03</v>
          </cell>
          <cell r="E837">
            <v>0</v>
          </cell>
          <cell r="F837">
            <v>29801.02</v>
          </cell>
          <cell r="G837">
            <v>0</v>
          </cell>
          <cell r="H837">
            <v>0</v>
          </cell>
          <cell r="I837">
            <v>0</v>
          </cell>
          <cell r="J837">
            <v>11849.25</v>
          </cell>
          <cell r="K837">
            <v>2131795.84</v>
          </cell>
          <cell r="L837">
            <v>2510962.21</v>
          </cell>
          <cell r="M837">
            <v>0</v>
          </cell>
          <cell r="N837">
            <v>391015.62</v>
          </cell>
          <cell r="O837" t="str">
            <v>Расчеты с клиентами (З/П и др. выплаты по Ф.54)</v>
          </cell>
        </row>
        <row r="838">
          <cell r="A838">
            <v>9</v>
          </cell>
          <cell r="B838">
            <v>214</v>
          </cell>
          <cell r="C838">
            <v>5996</v>
          </cell>
          <cell r="D838">
            <v>904.03</v>
          </cell>
          <cell r="E838">
            <v>0</v>
          </cell>
          <cell r="F838">
            <v>29801.02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113184884.02</v>
          </cell>
          <cell r="L838">
            <v>113184884.02</v>
          </cell>
          <cell r="M838">
            <v>0</v>
          </cell>
          <cell r="N838">
            <v>0</v>
          </cell>
          <cell r="O838" t="str">
            <v>Расчеты с клиентами (З/П и др. выплаты по Ф.54)</v>
          </cell>
        </row>
        <row r="839">
          <cell r="A839">
            <v>9</v>
          </cell>
          <cell r="B839">
            <v>214</v>
          </cell>
          <cell r="C839">
            <v>7783</v>
          </cell>
          <cell r="D839">
            <v>904.03</v>
          </cell>
          <cell r="E839">
            <v>0</v>
          </cell>
          <cell r="F839">
            <v>29801.02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1135752.18</v>
          </cell>
          <cell r="L839">
            <v>1135752.18</v>
          </cell>
          <cell r="M839">
            <v>0</v>
          </cell>
          <cell r="N839">
            <v>0</v>
          </cell>
          <cell r="O839" t="str">
            <v>Расчеты с клиентами (З/П и др. выплаты по Ф.54)</v>
          </cell>
        </row>
        <row r="840">
          <cell r="A840">
            <v>9</v>
          </cell>
          <cell r="B840">
            <v>214</v>
          </cell>
          <cell r="C840">
            <v>7948</v>
          </cell>
          <cell r="D840">
            <v>904.03</v>
          </cell>
          <cell r="E840">
            <v>0</v>
          </cell>
          <cell r="F840">
            <v>29801.02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3175117</v>
          </cell>
          <cell r="L840">
            <v>3175117</v>
          </cell>
          <cell r="M840">
            <v>0</v>
          </cell>
          <cell r="N840">
            <v>0</v>
          </cell>
          <cell r="O840" t="str">
            <v>Расчеты с клиентами (З/П и др. выплаты по Ф.54)</v>
          </cell>
        </row>
        <row r="841">
          <cell r="A841">
            <v>9</v>
          </cell>
          <cell r="B841">
            <v>214</v>
          </cell>
          <cell r="C841">
            <v>8002</v>
          </cell>
          <cell r="D841">
            <v>904.03</v>
          </cell>
          <cell r="E841">
            <v>0</v>
          </cell>
          <cell r="F841">
            <v>29801.02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50049665</v>
          </cell>
          <cell r="L841">
            <v>50054765</v>
          </cell>
          <cell r="M841">
            <v>0</v>
          </cell>
          <cell r="N841">
            <v>5100</v>
          </cell>
          <cell r="O841" t="str">
            <v>Расчеты с клиентами (З/П и др. выплаты по Ф.54)</v>
          </cell>
        </row>
        <row r="842">
          <cell r="A842">
            <v>9</v>
          </cell>
          <cell r="B842">
            <v>214</v>
          </cell>
          <cell r="C842">
            <v>8104</v>
          </cell>
          <cell r="D842">
            <v>904.03</v>
          </cell>
          <cell r="E842">
            <v>0</v>
          </cell>
          <cell r="F842">
            <v>29801.02</v>
          </cell>
          <cell r="G842">
            <v>0</v>
          </cell>
          <cell r="H842">
            <v>2</v>
          </cell>
          <cell r="I842">
            <v>0</v>
          </cell>
          <cell r="J842">
            <v>0</v>
          </cell>
          <cell r="K842">
            <v>936805</v>
          </cell>
          <cell r="L842">
            <v>936805</v>
          </cell>
          <cell r="M842">
            <v>0</v>
          </cell>
          <cell r="N842">
            <v>0</v>
          </cell>
          <cell r="O842" t="str">
            <v>Расчеты с клиентами (З/П и др. выплаты по Ф.54)</v>
          </cell>
        </row>
        <row r="843">
          <cell r="A843">
            <v>9</v>
          </cell>
          <cell r="B843">
            <v>214</v>
          </cell>
          <cell r="C843">
            <v>8137</v>
          </cell>
          <cell r="D843">
            <v>904.03</v>
          </cell>
          <cell r="E843">
            <v>0</v>
          </cell>
          <cell r="F843">
            <v>29801.02</v>
          </cell>
          <cell r="G843">
            <v>0</v>
          </cell>
          <cell r="H843">
            <v>2</v>
          </cell>
          <cell r="I843">
            <v>0</v>
          </cell>
          <cell r="J843">
            <v>0</v>
          </cell>
          <cell r="K843">
            <v>33467313</v>
          </cell>
          <cell r="L843">
            <v>33467313</v>
          </cell>
          <cell r="M843">
            <v>0</v>
          </cell>
          <cell r="N843">
            <v>0</v>
          </cell>
          <cell r="O843" t="str">
            <v>Расчеты с клиентами (З/П и др. выплаты по Ф.54)</v>
          </cell>
        </row>
        <row r="844">
          <cell r="A844">
            <v>9</v>
          </cell>
          <cell r="B844">
            <v>214</v>
          </cell>
          <cell r="C844">
            <v>8298</v>
          </cell>
          <cell r="D844">
            <v>904.03</v>
          </cell>
          <cell r="E844">
            <v>0</v>
          </cell>
          <cell r="F844">
            <v>29801.02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61413659.520000003</v>
          </cell>
          <cell r="L844">
            <v>61413659.520000003</v>
          </cell>
          <cell r="M844">
            <v>0</v>
          </cell>
          <cell r="N844">
            <v>0</v>
          </cell>
          <cell r="O844" t="str">
            <v>Расчеты с клиентами (З/П и др. выплаты по Ф.54)</v>
          </cell>
        </row>
        <row r="845">
          <cell r="A845">
            <v>9</v>
          </cell>
          <cell r="B845">
            <v>214</v>
          </cell>
          <cell r="C845">
            <v>8533</v>
          </cell>
          <cell r="D845">
            <v>904.03</v>
          </cell>
          <cell r="E845">
            <v>0</v>
          </cell>
          <cell r="F845">
            <v>29801.02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2280306</v>
          </cell>
          <cell r="L845">
            <v>2280306</v>
          </cell>
          <cell r="M845">
            <v>0</v>
          </cell>
          <cell r="N845">
            <v>0</v>
          </cell>
          <cell r="O845" t="str">
            <v>Расчеты с клиентами (З/П и др. выплаты по Ф.54)</v>
          </cell>
        </row>
        <row r="846">
          <cell r="A846">
            <v>9</v>
          </cell>
          <cell r="B846">
            <v>214</v>
          </cell>
          <cell r="C846">
            <v>8659</v>
          </cell>
          <cell r="D846">
            <v>904.03</v>
          </cell>
          <cell r="E846">
            <v>0</v>
          </cell>
          <cell r="F846">
            <v>29801.02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12560031.050000001</v>
          </cell>
          <cell r="L846">
            <v>12560031.050000001</v>
          </cell>
          <cell r="M846">
            <v>0</v>
          </cell>
          <cell r="N846">
            <v>0</v>
          </cell>
          <cell r="O846" t="str">
            <v>Расчеты с клиентами (З/П и др. выплаты по Ф.54)</v>
          </cell>
        </row>
        <row r="847">
          <cell r="A847">
            <v>9</v>
          </cell>
          <cell r="B847">
            <v>214</v>
          </cell>
          <cell r="C847">
            <v>5996</v>
          </cell>
          <cell r="D847">
            <v>904.04</v>
          </cell>
          <cell r="E847">
            <v>21</v>
          </cell>
          <cell r="F847">
            <v>19925</v>
          </cell>
          <cell r="G847">
            <v>0</v>
          </cell>
          <cell r="H847">
            <v>1</v>
          </cell>
          <cell r="I847">
            <v>0</v>
          </cell>
          <cell r="J847">
            <v>0</v>
          </cell>
          <cell r="K847">
            <v>210731.19</v>
          </cell>
          <cell r="L847">
            <v>210731.19</v>
          </cell>
          <cell r="M847">
            <v>0</v>
          </cell>
          <cell r="N847">
            <v>0</v>
          </cell>
          <cell r="O847" t="str">
            <v>Предварительно оплаченные расходы (авансы)</v>
          </cell>
        </row>
        <row r="848">
          <cell r="A848">
            <v>9</v>
          </cell>
          <cell r="B848">
            <v>214</v>
          </cell>
          <cell r="C848">
            <v>8137</v>
          </cell>
          <cell r="D848">
            <v>904.04</v>
          </cell>
          <cell r="E848">
            <v>21</v>
          </cell>
          <cell r="F848">
            <v>19925</v>
          </cell>
          <cell r="G848">
            <v>0</v>
          </cell>
          <cell r="H848">
            <v>1</v>
          </cell>
          <cell r="I848">
            <v>0</v>
          </cell>
          <cell r="J848">
            <v>0</v>
          </cell>
          <cell r="K848">
            <v>36250</v>
          </cell>
          <cell r="L848">
            <v>36250</v>
          </cell>
          <cell r="M848">
            <v>0</v>
          </cell>
          <cell r="N848">
            <v>0</v>
          </cell>
          <cell r="O848" t="str">
            <v>Предварительно оплаченные расходы (авансы)</v>
          </cell>
        </row>
        <row r="849">
          <cell r="A849">
            <v>9</v>
          </cell>
          <cell r="B849">
            <v>214</v>
          </cell>
          <cell r="C849">
            <v>3563</v>
          </cell>
          <cell r="D849">
            <v>904.05</v>
          </cell>
          <cell r="E849">
            <v>0</v>
          </cell>
          <cell r="F849">
            <v>19908.03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880804</v>
          </cell>
          <cell r="L849">
            <v>131000</v>
          </cell>
          <cell r="M849">
            <v>749804</v>
          </cell>
          <cell r="N849">
            <v>0</v>
          </cell>
          <cell r="O849" t="str">
            <v>Расчеты с сотрудниками банка (Ущерб причиненный мат-ответ.ли</v>
          </cell>
        </row>
        <row r="850">
          <cell r="A850">
            <v>9</v>
          </cell>
          <cell r="B850">
            <v>214</v>
          </cell>
          <cell r="C850">
            <v>5996</v>
          </cell>
          <cell r="D850">
            <v>904.05</v>
          </cell>
          <cell r="E850">
            <v>0</v>
          </cell>
          <cell r="F850">
            <v>19908.03</v>
          </cell>
          <cell r="G850">
            <v>0</v>
          </cell>
          <cell r="H850">
            <v>0</v>
          </cell>
          <cell r="I850">
            <v>593250</v>
          </cell>
          <cell r="J850">
            <v>0</v>
          </cell>
          <cell r="K850">
            <v>0</v>
          </cell>
          <cell r="L850">
            <v>593250</v>
          </cell>
          <cell r="M850">
            <v>0</v>
          </cell>
          <cell r="N850">
            <v>0</v>
          </cell>
          <cell r="O850" t="str">
            <v>Расчеты с сотрудниками банка (Ущерб причиненный мат-ответ.ли</v>
          </cell>
        </row>
        <row r="851">
          <cell r="A851">
            <v>9</v>
          </cell>
          <cell r="B851">
            <v>214</v>
          </cell>
          <cell r="C851">
            <v>7783</v>
          </cell>
          <cell r="D851">
            <v>904.05</v>
          </cell>
          <cell r="E851">
            <v>0</v>
          </cell>
          <cell r="F851">
            <v>19908.03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949574</v>
          </cell>
          <cell r="L851">
            <v>949574</v>
          </cell>
          <cell r="M851">
            <v>0</v>
          </cell>
          <cell r="N851">
            <v>0</v>
          </cell>
          <cell r="O851" t="str">
            <v>Расчеты с сотрудниками банка (Ущерб причиненный мат-ответ.ли</v>
          </cell>
        </row>
        <row r="852">
          <cell r="A852">
            <v>9</v>
          </cell>
          <cell r="B852">
            <v>214</v>
          </cell>
          <cell r="C852">
            <v>7948</v>
          </cell>
          <cell r="D852">
            <v>904.05</v>
          </cell>
          <cell r="E852">
            <v>0</v>
          </cell>
          <cell r="F852">
            <v>19908.03</v>
          </cell>
          <cell r="G852">
            <v>0</v>
          </cell>
          <cell r="H852">
            <v>0</v>
          </cell>
          <cell r="I852">
            <v>72561</v>
          </cell>
          <cell r="J852">
            <v>0</v>
          </cell>
          <cell r="K852">
            <v>0</v>
          </cell>
          <cell r="L852">
            <v>13500</v>
          </cell>
          <cell r="M852">
            <v>59061</v>
          </cell>
          <cell r="N852">
            <v>0</v>
          </cell>
          <cell r="O852" t="str">
            <v>Расчеты с сотрудниками банка (Ущерб причиненный мат-ответ.ли</v>
          </cell>
        </row>
        <row r="853">
          <cell r="A853">
            <v>9</v>
          </cell>
          <cell r="B853">
            <v>214</v>
          </cell>
          <cell r="C853">
            <v>3563</v>
          </cell>
          <cell r="D853">
            <v>904.06</v>
          </cell>
          <cell r="E853">
            <v>21</v>
          </cell>
          <cell r="F853">
            <v>19935</v>
          </cell>
          <cell r="G853">
            <v>0</v>
          </cell>
          <cell r="H853">
            <v>1</v>
          </cell>
          <cell r="I853">
            <v>0</v>
          </cell>
          <cell r="J853">
            <v>0</v>
          </cell>
          <cell r="K853">
            <v>98756.1</v>
          </cell>
          <cell r="L853">
            <v>98756.1</v>
          </cell>
          <cell r="M853">
            <v>0</v>
          </cell>
          <cell r="N853">
            <v>0</v>
          </cell>
          <cell r="O853" t="str">
            <v>Hедостачи наличности - счет 87/2</v>
          </cell>
        </row>
        <row r="854">
          <cell r="A854">
            <v>9</v>
          </cell>
          <cell r="B854">
            <v>214</v>
          </cell>
          <cell r="C854">
            <v>5996</v>
          </cell>
          <cell r="D854">
            <v>904.06</v>
          </cell>
          <cell r="E854">
            <v>21</v>
          </cell>
          <cell r="F854">
            <v>19935</v>
          </cell>
          <cell r="G854">
            <v>0</v>
          </cell>
          <cell r="H854">
            <v>1</v>
          </cell>
          <cell r="I854">
            <v>0</v>
          </cell>
          <cell r="J854">
            <v>0</v>
          </cell>
          <cell r="K854">
            <v>4194.1499999999996</v>
          </cell>
          <cell r="L854">
            <v>4194.1499999999996</v>
          </cell>
          <cell r="M854">
            <v>0</v>
          </cell>
          <cell r="N854">
            <v>0</v>
          </cell>
          <cell r="O854" t="str">
            <v>Hедостачи наличности - счет 87/2</v>
          </cell>
        </row>
        <row r="855">
          <cell r="A855">
            <v>9</v>
          </cell>
          <cell r="B855">
            <v>214</v>
          </cell>
          <cell r="C855">
            <v>7783</v>
          </cell>
          <cell r="D855">
            <v>904.06</v>
          </cell>
          <cell r="E855">
            <v>21</v>
          </cell>
          <cell r="F855">
            <v>19935</v>
          </cell>
          <cell r="G855">
            <v>0</v>
          </cell>
          <cell r="H855">
            <v>1</v>
          </cell>
          <cell r="I855">
            <v>0</v>
          </cell>
          <cell r="J855">
            <v>0</v>
          </cell>
          <cell r="K855">
            <v>2750.03</v>
          </cell>
          <cell r="L855">
            <v>2750.03</v>
          </cell>
          <cell r="M855">
            <v>0</v>
          </cell>
          <cell r="N855">
            <v>0</v>
          </cell>
          <cell r="O855" t="str">
            <v>Hедостачи наличности - счет 87/2</v>
          </cell>
        </row>
        <row r="856">
          <cell r="A856">
            <v>9</v>
          </cell>
          <cell r="B856">
            <v>214</v>
          </cell>
          <cell r="C856">
            <v>7845</v>
          </cell>
          <cell r="D856">
            <v>904.06</v>
          </cell>
          <cell r="E856">
            <v>21</v>
          </cell>
          <cell r="F856">
            <v>19935</v>
          </cell>
          <cell r="G856">
            <v>0</v>
          </cell>
          <cell r="H856">
            <v>1</v>
          </cell>
          <cell r="I856">
            <v>0</v>
          </cell>
          <cell r="J856">
            <v>0</v>
          </cell>
          <cell r="K856">
            <v>7287.89</v>
          </cell>
          <cell r="L856">
            <v>7287.89</v>
          </cell>
          <cell r="M856">
            <v>0</v>
          </cell>
          <cell r="N856">
            <v>0</v>
          </cell>
          <cell r="O856" t="str">
            <v>Hедостачи наличности - счет 87/2</v>
          </cell>
        </row>
        <row r="857">
          <cell r="A857">
            <v>9</v>
          </cell>
          <cell r="B857">
            <v>214</v>
          </cell>
          <cell r="C857">
            <v>7948</v>
          </cell>
          <cell r="D857">
            <v>904.06</v>
          </cell>
          <cell r="E857">
            <v>21</v>
          </cell>
          <cell r="F857">
            <v>19935</v>
          </cell>
          <cell r="G857">
            <v>0</v>
          </cell>
          <cell r="H857">
            <v>1</v>
          </cell>
          <cell r="I857">
            <v>0</v>
          </cell>
          <cell r="J857">
            <v>0</v>
          </cell>
          <cell r="K857">
            <v>15919.42</v>
          </cell>
          <cell r="L857">
            <v>15919.42</v>
          </cell>
          <cell r="M857">
            <v>0</v>
          </cell>
          <cell r="N857">
            <v>0</v>
          </cell>
          <cell r="O857" t="str">
            <v>Hедостачи наличности - счет 87/2</v>
          </cell>
        </row>
        <row r="858">
          <cell r="A858">
            <v>9</v>
          </cell>
          <cell r="B858">
            <v>214</v>
          </cell>
          <cell r="C858">
            <v>8104</v>
          </cell>
          <cell r="D858">
            <v>904.06</v>
          </cell>
          <cell r="E858">
            <v>21</v>
          </cell>
          <cell r="F858">
            <v>19935</v>
          </cell>
          <cell r="G858">
            <v>0</v>
          </cell>
          <cell r="H858">
            <v>1</v>
          </cell>
          <cell r="I858">
            <v>0</v>
          </cell>
          <cell r="J858">
            <v>0</v>
          </cell>
          <cell r="K858">
            <v>10209.76</v>
          </cell>
          <cell r="L858">
            <v>10209.76</v>
          </cell>
          <cell r="M858">
            <v>0</v>
          </cell>
          <cell r="N858">
            <v>0</v>
          </cell>
          <cell r="O858" t="str">
            <v>Hедостачи наличности - счет 87/2</v>
          </cell>
        </row>
        <row r="859">
          <cell r="A859">
            <v>9</v>
          </cell>
          <cell r="B859">
            <v>214</v>
          </cell>
          <cell r="C859">
            <v>8137</v>
          </cell>
          <cell r="D859">
            <v>904.06</v>
          </cell>
          <cell r="E859">
            <v>21</v>
          </cell>
          <cell r="F859">
            <v>19935</v>
          </cell>
          <cell r="G859">
            <v>0</v>
          </cell>
          <cell r="H859">
            <v>1</v>
          </cell>
          <cell r="I859">
            <v>0</v>
          </cell>
          <cell r="J859">
            <v>0</v>
          </cell>
          <cell r="K859">
            <v>6499.33</v>
          </cell>
          <cell r="L859">
            <v>6499.33</v>
          </cell>
          <cell r="M859">
            <v>0</v>
          </cell>
          <cell r="N859">
            <v>0</v>
          </cell>
          <cell r="O859" t="str">
            <v>Hедостачи наличности - счет 87/2</v>
          </cell>
        </row>
        <row r="860">
          <cell r="A860">
            <v>9</v>
          </cell>
          <cell r="B860">
            <v>214</v>
          </cell>
          <cell r="C860">
            <v>8298</v>
          </cell>
          <cell r="D860">
            <v>904.06</v>
          </cell>
          <cell r="E860">
            <v>21</v>
          </cell>
          <cell r="F860">
            <v>19935</v>
          </cell>
          <cell r="G860">
            <v>0</v>
          </cell>
          <cell r="H860">
            <v>1</v>
          </cell>
          <cell r="I860">
            <v>0</v>
          </cell>
          <cell r="J860">
            <v>0</v>
          </cell>
          <cell r="K860">
            <v>3370.25</v>
          </cell>
          <cell r="L860">
            <v>3370.25</v>
          </cell>
          <cell r="M860">
            <v>0</v>
          </cell>
          <cell r="N860">
            <v>0</v>
          </cell>
          <cell r="O860" t="str">
            <v>Hедостачи наличности - счет 87/2</v>
          </cell>
        </row>
        <row r="861">
          <cell r="A861">
            <v>9</v>
          </cell>
          <cell r="B861">
            <v>214</v>
          </cell>
          <cell r="C861">
            <v>8659</v>
          </cell>
          <cell r="D861">
            <v>904.06</v>
          </cell>
          <cell r="E861">
            <v>21</v>
          </cell>
          <cell r="F861">
            <v>19935</v>
          </cell>
          <cell r="G861">
            <v>0</v>
          </cell>
          <cell r="H861">
            <v>1</v>
          </cell>
          <cell r="I861">
            <v>0</v>
          </cell>
          <cell r="J861">
            <v>0</v>
          </cell>
          <cell r="K861">
            <v>78.84</v>
          </cell>
          <cell r="L861">
            <v>78.84</v>
          </cell>
          <cell r="M861">
            <v>0</v>
          </cell>
          <cell r="N861">
            <v>0</v>
          </cell>
          <cell r="O861" t="str">
            <v>Hедостачи наличности - счет 87/2</v>
          </cell>
        </row>
        <row r="862">
          <cell r="A862">
            <v>9</v>
          </cell>
          <cell r="B862">
            <v>214</v>
          </cell>
          <cell r="C862">
            <v>214</v>
          </cell>
          <cell r="D862">
            <v>904.08</v>
          </cell>
          <cell r="E862">
            <v>0</v>
          </cell>
          <cell r="F862">
            <v>29802.03</v>
          </cell>
          <cell r="G862">
            <v>0</v>
          </cell>
          <cell r="H862">
            <v>0</v>
          </cell>
          <cell r="I862">
            <v>0</v>
          </cell>
          <cell r="J862">
            <v>597148.6</v>
          </cell>
          <cell r="K862">
            <v>62389678.289999999</v>
          </cell>
          <cell r="L862">
            <v>62204060.390000001</v>
          </cell>
          <cell r="M862">
            <v>0</v>
          </cell>
          <cell r="N862">
            <v>411530.7</v>
          </cell>
          <cell r="O862" t="str">
            <v>счета к оплате за МТЦ и услуги</v>
          </cell>
        </row>
        <row r="863">
          <cell r="A863">
            <v>9</v>
          </cell>
          <cell r="B863">
            <v>214</v>
          </cell>
          <cell r="C863">
            <v>3563</v>
          </cell>
          <cell r="D863">
            <v>904.08</v>
          </cell>
          <cell r="E863">
            <v>0</v>
          </cell>
          <cell r="F863">
            <v>29802.03</v>
          </cell>
          <cell r="G863">
            <v>0</v>
          </cell>
          <cell r="H863">
            <v>0</v>
          </cell>
          <cell r="I863">
            <v>0</v>
          </cell>
          <cell r="J863">
            <v>1157039.93</v>
          </cell>
          <cell r="K863">
            <v>1263619.93</v>
          </cell>
          <cell r="L863">
            <v>106580</v>
          </cell>
          <cell r="M863">
            <v>0</v>
          </cell>
          <cell r="N863">
            <v>0</v>
          </cell>
          <cell r="O863" t="str">
            <v>счета к оплате за МТЦ и услуги</v>
          </cell>
        </row>
        <row r="864">
          <cell r="A864">
            <v>9</v>
          </cell>
          <cell r="B864">
            <v>214</v>
          </cell>
          <cell r="C864">
            <v>5996</v>
          </cell>
          <cell r="D864">
            <v>904.08</v>
          </cell>
          <cell r="E864">
            <v>0</v>
          </cell>
          <cell r="F864">
            <v>29802.03</v>
          </cell>
          <cell r="G864">
            <v>0</v>
          </cell>
          <cell r="H864">
            <v>0</v>
          </cell>
          <cell r="I864">
            <v>0</v>
          </cell>
          <cell r="J864">
            <v>167012.17000000001</v>
          </cell>
          <cell r="K864">
            <v>746846.91</v>
          </cell>
          <cell r="L864">
            <v>579834.74</v>
          </cell>
          <cell r="M864">
            <v>0</v>
          </cell>
          <cell r="N864">
            <v>0</v>
          </cell>
          <cell r="O864" t="str">
            <v>счета к оплате за МТЦ и услуги</v>
          </cell>
        </row>
        <row r="865">
          <cell r="A865">
            <v>9</v>
          </cell>
          <cell r="B865">
            <v>214</v>
          </cell>
          <cell r="C865">
            <v>7783</v>
          </cell>
          <cell r="D865">
            <v>904.08</v>
          </cell>
          <cell r="E865">
            <v>0</v>
          </cell>
          <cell r="F865">
            <v>29802.03</v>
          </cell>
          <cell r="G865">
            <v>0</v>
          </cell>
          <cell r="H865">
            <v>0</v>
          </cell>
          <cell r="I865">
            <v>0</v>
          </cell>
          <cell r="J865">
            <v>1126265.57</v>
          </cell>
          <cell r="K865">
            <v>1421660.03</v>
          </cell>
          <cell r="L865">
            <v>405394.46</v>
          </cell>
          <cell r="M865">
            <v>0</v>
          </cell>
          <cell r="N865">
            <v>110000</v>
          </cell>
          <cell r="O865" t="str">
            <v>счета к оплате за МТЦ и услуги</v>
          </cell>
        </row>
        <row r="866">
          <cell r="A866">
            <v>9</v>
          </cell>
          <cell r="B866">
            <v>214</v>
          </cell>
          <cell r="C866">
            <v>7845</v>
          </cell>
          <cell r="D866">
            <v>904.08</v>
          </cell>
          <cell r="E866">
            <v>0</v>
          </cell>
          <cell r="F866">
            <v>29802.03</v>
          </cell>
          <cell r="G866">
            <v>0</v>
          </cell>
          <cell r="H866">
            <v>0</v>
          </cell>
          <cell r="I866">
            <v>0</v>
          </cell>
          <cell r="J866">
            <v>661610.59</v>
          </cell>
          <cell r="K866">
            <v>972873.21</v>
          </cell>
          <cell r="L866">
            <v>311262.62</v>
          </cell>
          <cell r="M866">
            <v>0</v>
          </cell>
          <cell r="N866">
            <v>0</v>
          </cell>
          <cell r="O866" t="str">
            <v>счета к оплате за МТЦ и услуги</v>
          </cell>
        </row>
        <row r="867">
          <cell r="A867">
            <v>9</v>
          </cell>
          <cell r="B867">
            <v>214</v>
          </cell>
          <cell r="C867">
            <v>7948</v>
          </cell>
          <cell r="D867">
            <v>904.08</v>
          </cell>
          <cell r="E867">
            <v>0</v>
          </cell>
          <cell r="F867">
            <v>29802.03</v>
          </cell>
          <cell r="G867">
            <v>0</v>
          </cell>
          <cell r="H867">
            <v>0</v>
          </cell>
          <cell r="I867">
            <v>0</v>
          </cell>
          <cell r="J867">
            <v>744477.54</v>
          </cell>
          <cell r="K867">
            <v>2694844.15</v>
          </cell>
          <cell r="L867">
            <v>1950366.61</v>
          </cell>
          <cell r="M867">
            <v>0</v>
          </cell>
          <cell r="N867">
            <v>0</v>
          </cell>
          <cell r="O867" t="str">
            <v>счета к оплате за МТЦ и услуги</v>
          </cell>
        </row>
        <row r="868">
          <cell r="A868">
            <v>9</v>
          </cell>
          <cell r="B868">
            <v>214</v>
          </cell>
          <cell r="C868">
            <v>8002</v>
          </cell>
          <cell r="D868">
            <v>904.08</v>
          </cell>
          <cell r="E868">
            <v>0</v>
          </cell>
          <cell r="F868">
            <v>29802.03</v>
          </cell>
          <cell r="G868">
            <v>0</v>
          </cell>
          <cell r="H868">
            <v>0</v>
          </cell>
          <cell r="I868">
            <v>0</v>
          </cell>
          <cell r="J868">
            <v>548916.80000000005</v>
          </cell>
          <cell r="K868">
            <v>801707.46</v>
          </cell>
          <cell r="L868">
            <v>253318.66</v>
          </cell>
          <cell r="M868">
            <v>0</v>
          </cell>
          <cell r="N868">
            <v>528</v>
          </cell>
          <cell r="O868" t="str">
            <v>счета к оплате за МТЦ и услуги</v>
          </cell>
        </row>
        <row r="869">
          <cell r="A869">
            <v>9</v>
          </cell>
          <cell r="B869">
            <v>214</v>
          </cell>
          <cell r="C869">
            <v>8104</v>
          </cell>
          <cell r="D869">
            <v>904.08</v>
          </cell>
          <cell r="E869">
            <v>0</v>
          </cell>
          <cell r="F869">
            <v>29802.03</v>
          </cell>
          <cell r="G869">
            <v>0</v>
          </cell>
          <cell r="H869">
            <v>2</v>
          </cell>
          <cell r="I869">
            <v>0</v>
          </cell>
          <cell r="J869">
            <v>660003.97</v>
          </cell>
          <cell r="K869">
            <v>1274177.96</v>
          </cell>
          <cell r="L869">
            <v>614173.99</v>
          </cell>
          <cell r="M869">
            <v>0</v>
          </cell>
          <cell r="N869">
            <v>0</v>
          </cell>
          <cell r="O869" t="str">
            <v>счета к оплате за МТЦ и услуги</v>
          </cell>
        </row>
        <row r="870">
          <cell r="A870">
            <v>9</v>
          </cell>
          <cell r="B870">
            <v>214</v>
          </cell>
          <cell r="C870">
            <v>8137</v>
          </cell>
          <cell r="D870">
            <v>904.08</v>
          </cell>
          <cell r="E870">
            <v>0</v>
          </cell>
          <cell r="F870">
            <v>29802.03</v>
          </cell>
          <cell r="G870">
            <v>0</v>
          </cell>
          <cell r="H870">
            <v>2</v>
          </cell>
          <cell r="I870">
            <v>0</v>
          </cell>
          <cell r="J870">
            <v>794796.6</v>
          </cell>
          <cell r="K870">
            <v>2015670.7</v>
          </cell>
          <cell r="L870">
            <v>1470874.1</v>
          </cell>
          <cell r="M870">
            <v>0</v>
          </cell>
          <cell r="N870">
            <v>250000</v>
          </cell>
          <cell r="O870" t="str">
            <v>счета к оплате за МТЦ и услуги</v>
          </cell>
        </row>
        <row r="871">
          <cell r="A871">
            <v>9</v>
          </cell>
          <cell r="B871">
            <v>214</v>
          </cell>
          <cell r="C871">
            <v>8298</v>
          </cell>
          <cell r="D871">
            <v>904.08</v>
          </cell>
          <cell r="E871">
            <v>0</v>
          </cell>
          <cell r="F871">
            <v>29802.03</v>
          </cell>
          <cell r="G871">
            <v>0</v>
          </cell>
          <cell r="H871">
            <v>0</v>
          </cell>
          <cell r="I871">
            <v>0</v>
          </cell>
          <cell r="J871">
            <v>448870.05</v>
          </cell>
          <cell r="K871">
            <v>760275.88</v>
          </cell>
          <cell r="L871">
            <v>311405.83</v>
          </cell>
          <cell r="M871">
            <v>0</v>
          </cell>
          <cell r="N871">
            <v>0</v>
          </cell>
          <cell r="O871" t="str">
            <v>счета к оплате за МТЦ и услуги</v>
          </cell>
        </row>
        <row r="872">
          <cell r="A872">
            <v>9</v>
          </cell>
          <cell r="B872">
            <v>214</v>
          </cell>
          <cell r="C872">
            <v>8533</v>
          </cell>
          <cell r="D872">
            <v>904.08</v>
          </cell>
          <cell r="E872">
            <v>0</v>
          </cell>
          <cell r="F872">
            <v>29802.03</v>
          </cell>
          <cell r="G872">
            <v>0</v>
          </cell>
          <cell r="H872">
            <v>0</v>
          </cell>
          <cell r="I872">
            <v>0</v>
          </cell>
          <cell r="J872">
            <v>365368.05</v>
          </cell>
          <cell r="K872">
            <v>1225008.5900000001</v>
          </cell>
          <cell r="L872">
            <v>859640.54</v>
          </cell>
          <cell r="M872">
            <v>0</v>
          </cell>
          <cell r="N872">
            <v>0</v>
          </cell>
          <cell r="O872" t="str">
            <v>счета к оплате за МТЦ и услуги</v>
          </cell>
        </row>
        <row r="873">
          <cell r="A873">
            <v>9</v>
          </cell>
          <cell r="B873">
            <v>214</v>
          </cell>
          <cell r="C873">
            <v>8659</v>
          </cell>
          <cell r="D873">
            <v>904.08</v>
          </cell>
          <cell r="E873">
            <v>0</v>
          </cell>
          <cell r="F873">
            <v>29802.03</v>
          </cell>
          <cell r="G873">
            <v>0</v>
          </cell>
          <cell r="H873">
            <v>0</v>
          </cell>
          <cell r="I873">
            <v>0</v>
          </cell>
          <cell r="J873">
            <v>198462.23</v>
          </cell>
          <cell r="K873">
            <v>3872657.14</v>
          </cell>
          <cell r="L873">
            <v>3674194.91</v>
          </cell>
          <cell r="M873">
            <v>0</v>
          </cell>
          <cell r="N873">
            <v>0</v>
          </cell>
          <cell r="O873" t="str">
            <v>счета к оплате за МТЦ и услуги</v>
          </cell>
        </row>
        <row r="874">
          <cell r="A874">
            <v>9</v>
          </cell>
          <cell r="B874">
            <v>214</v>
          </cell>
          <cell r="C874">
            <v>7783</v>
          </cell>
          <cell r="D874">
            <v>904.09</v>
          </cell>
          <cell r="E874">
            <v>0</v>
          </cell>
          <cell r="F874">
            <v>29801.040000000001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16643.13</v>
          </cell>
          <cell r="L874">
            <v>16643.13</v>
          </cell>
          <cell r="M874">
            <v>0</v>
          </cell>
          <cell r="N874">
            <v>0</v>
          </cell>
          <cell r="O874" t="str">
            <v>Расчеты с клиентами (невыясненые суммы по коммунальным плате</v>
          </cell>
        </row>
        <row r="875">
          <cell r="A875">
            <v>9</v>
          </cell>
          <cell r="B875">
            <v>214</v>
          </cell>
          <cell r="C875">
            <v>8137</v>
          </cell>
          <cell r="D875">
            <v>904.09</v>
          </cell>
          <cell r="E875">
            <v>0</v>
          </cell>
          <cell r="F875">
            <v>29802.04</v>
          </cell>
          <cell r="G875">
            <v>0</v>
          </cell>
          <cell r="H875">
            <v>2</v>
          </cell>
          <cell r="I875">
            <v>0</v>
          </cell>
          <cell r="J875">
            <v>13035.26</v>
          </cell>
          <cell r="K875">
            <v>13035.26</v>
          </cell>
          <cell r="L875">
            <v>0</v>
          </cell>
          <cell r="M875">
            <v>0</v>
          </cell>
          <cell r="N875">
            <v>0</v>
          </cell>
          <cell r="O875" t="str">
            <v>Невыясненные суммы по коммунальным платежам</v>
          </cell>
        </row>
        <row r="876">
          <cell r="A876">
            <v>9</v>
          </cell>
          <cell r="B876">
            <v>214</v>
          </cell>
          <cell r="C876">
            <v>3563</v>
          </cell>
          <cell r="D876">
            <v>904.1</v>
          </cell>
          <cell r="E876">
            <v>0</v>
          </cell>
          <cell r="F876">
            <v>29801.05</v>
          </cell>
          <cell r="G876">
            <v>0</v>
          </cell>
          <cell r="H876">
            <v>0</v>
          </cell>
          <cell r="I876">
            <v>0</v>
          </cell>
          <cell r="J876">
            <v>130048.62</v>
          </cell>
          <cell r="K876">
            <v>130048.62</v>
          </cell>
          <cell r="L876">
            <v>0</v>
          </cell>
          <cell r="M876">
            <v>0</v>
          </cell>
          <cell r="N876">
            <v>0</v>
          </cell>
          <cell r="O876" t="str">
            <v>Расчеты с клиентами (суммы, поступившие во вклады без списко</v>
          </cell>
        </row>
        <row r="877">
          <cell r="A877">
            <v>9</v>
          </cell>
          <cell r="B877">
            <v>214</v>
          </cell>
          <cell r="C877">
            <v>5996</v>
          </cell>
          <cell r="D877">
            <v>904.1</v>
          </cell>
          <cell r="E877">
            <v>0</v>
          </cell>
          <cell r="F877">
            <v>29801.05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155604</v>
          </cell>
          <cell r="L877">
            <v>155604</v>
          </cell>
          <cell r="M877">
            <v>0</v>
          </cell>
          <cell r="N877">
            <v>0</v>
          </cell>
          <cell r="O877" t="str">
            <v>Расчеты с клиентами (суммы, поступившие во вклады без списко</v>
          </cell>
        </row>
        <row r="878">
          <cell r="A878">
            <v>9</v>
          </cell>
          <cell r="B878">
            <v>214</v>
          </cell>
          <cell r="C878">
            <v>7783</v>
          </cell>
          <cell r="D878">
            <v>904.1</v>
          </cell>
          <cell r="E878">
            <v>0</v>
          </cell>
          <cell r="F878">
            <v>29801.05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161289.51999999999</v>
          </cell>
          <cell r="L878">
            <v>166322.37</v>
          </cell>
          <cell r="M878">
            <v>0</v>
          </cell>
          <cell r="N878">
            <v>5032.8500000000004</v>
          </cell>
          <cell r="O878" t="str">
            <v>Расчеты с клиентами (суммы, поступившие во вклады без списко</v>
          </cell>
        </row>
        <row r="879">
          <cell r="A879">
            <v>9</v>
          </cell>
          <cell r="B879">
            <v>214</v>
          </cell>
          <cell r="C879">
            <v>7948</v>
          </cell>
          <cell r="D879">
            <v>904.1</v>
          </cell>
          <cell r="E879">
            <v>0</v>
          </cell>
          <cell r="F879">
            <v>29801.05</v>
          </cell>
          <cell r="G879">
            <v>0</v>
          </cell>
          <cell r="H879">
            <v>0</v>
          </cell>
          <cell r="I879">
            <v>0</v>
          </cell>
          <cell r="J879">
            <v>101968.12</v>
          </cell>
          <cell r="K879">
            <v>118009.12</v>
          </cell>
          <cell r="L879">
            <v>16041</v>
          </cell>
          <cell r="M879">
            <v>0</v>
          </cell>
          <cell r="N879">
            <v>0</v>
          </cell>
          <cell r="O879" t="str">
            <v>Расчеты с клиентами (суммы, поступившие во вклады без списко</v>
          </cell>
        </row>
        <row r="880">
          <cell r="A880">
            <v>9</v>
          </cell>
          <cell r="B880">
            <v>214</v>
          </cell>
          <cell r="C880">
            <v>8137</v>
          </cell>
          <cell r="D880">
            <v>904.1</v>
          </cell>
          <cell r="E880">
            <v>0</v>
          </cell>
          <cell r="F880">
            <v>29801.05</v>
          </cell>
          <cell r="G880">
            <v>0</v>
          </cell>
          <cell r="H880">
            <v>2</v>
          </cell>
          <cell r="I880">
            <v>0</v>
          </cell>
          <cell r="J880">
            <v>0</v>
          </cell>
          <cell r="K880">
            <v>726262.5</v>
          </cell>
          <cell r="L880">
            <v>726262.5</v>
          </cell>
          <cell r="M880">
            <v>0</v>
          </cell>
          <cell r="N880">
            <v>0</v>
          </cell>
          <cell r="O880" t="str">
            <v>Расчеты с клиентами (суммы, поступившие во вклады без списко</v>
          </cell>
        </row>
        <row r="881">
          <cell r="A881">
            <v>9</v>
          </cell>
          <cell r="B881">
            <v>214</v>
          </cell>
          <cell r="C881">
            <v>8533</v>
          </cell>
          <cell r="D881">
            <v>904.1</v>
          </cell>
          <cell r="E881">
            <v>0</v>
          </cell>
          <cell r="F881">
            <v>29801.05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73312.61</v>
          </cell>
          <cell r="L881">
            <v>73312.61</v>
          </cell>
          <cell r="M881">
            <v>0</v>
          </cell>
          <cell r="N881">
            <v>0</v>
          </cell>
          <cell r="O881" t="str">
            <v>Расчеты с клиентами (суммы, поступившие во вклады без списко</v>
          </cell>
        </row>
        <row r="882">
          <cell r="A882">
            <v>9</v>
          </cell>
          <cell r="B882">
            <v>214</v>
          </cell>
          <cell r="C882">
            <v>214</v>
          </cell>
          <cell r="D882">
            <v>904.11</v>
          </cell>
          <cell r="E882">
            <v>0</v>
          </cell>
          <cell r="F882">
            <v>22412</v>
          </cell>
          <cell r="G882">
            <v>0</v>
          </cell>
          <cell r="H882">
            <v>0</v>
          </cell>
          <cell r="I882">
            <v>0</v>
          </cell>
          <cell r="J882">
            <v>56566</v>
          </cell>
          <cell r="K882">
            <v>13934669</v>
          </cell>
          <cell r="L882">
            <v>13888103</v>
          </cell>
          <cell r="M882">
            <v>0</v>
          </cell>
          <cell r="N882">
            <v>10000</v>
          </cell>
          <cell r="O882" t="str">
            <v>Начис-ние  % к оплате по другим обязательствам Нераспределен</v>
          </cell>
        </row>
        <row r="883">
          <cell r="A883">
            <v>9</v>
          </cell>
          <cell r="B883">
            <v>214</v>
          </cell>
          <cell r="C883">
            <v>3563</v>
          </cell>
          <cell r="D883">
            <v>904.12</v>
          </cell>
          <cell r="E883">
            <v>0</v>
          </cell>
          <cell r="F883">
            <v>29801.07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7533281</v>
          </cell>
          <cell r="L883">
            <v>7533281</v>
          </cell>
          <cell r="M883">
            <v>0</v>
          </cell>
          <cell r="N883">
            <v>0</v>
          </cell>
          <cell r="O883" t="str">
            <v>Расчеты с клиентами (Суммы, невыданных пособий по малообеспе</v>
          </cell>
        </row>
        <row r="884">
          <cell r="A884">
            <v>9</v>
          </cell>
          <cell r="B884">
            <v>214</v>
          </cell>
          <cell r="C884">
            <v>7783</v>
          </cell>
          <cell r="D884">
            <v>904.12</v>
          </cell>
          <cell r="E884">
            <v>0</v>
          </cell>
          <cell r="F884">
            <v>29801.07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7892735</v>
          </cell>
          <cell r="L884">
            <v>7892735</v>
          </cell>
          <cell r="M884">
            <v>0</v>
          </cell>
          <cell r="N884">
            <v>0</v>
          </cell>
          <cell r="O884" t="str">
            <v>Расчеты с клиентами (Суммы, невыданных пособий по малообеспе</v>
          </cell>
        </row>
        <row r="885">
          <cell r="A885">
            <v>9</v>
          </cell>
          <cell r="B885">
            <v>214</v>
          </cell>
          <cell r="C885">
            <v>7948</v>
          </cell>
          <cell r="D885">
            <v>904.12</v>
          </cell>
          <cell r="E885">
            <v>0</v>
          </cell>
          <cell r="F885">
            <v>29801.07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7621986</v>
          </cell>
          <cell r="L885">
            <v>7621986</v>
          </cell>
          <cell r="M885">
            <v>0</v>
          </cell>
          <cell r="N885">
            <v>0</v>
          </cell>
          <cell r="O885" t="str">
            <v>Расчеты с клиентами (Суммы, невыданных пособий по малообеспе</v>
          </cell>
        </row>
        <row r="886">
          <cell r="A886">
            <v>9</v>
          </cell>
          <cell r="B886">
            <v>214</v>
          </cell>
          <cell r="C886">
            <v>8002</v>
          </cell>
          <cell r="D886">
            <v>904.12</v>
          </cell>
          <cell r="E886">
            <v>0</v>
          </cell>
          <cell r="F886">
            <v>29801.07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6229688</v>
          </cell>
          <cell r="L886">
            <v>6229688</v>
          </cell>
          <cell r="M886">
            <v>0</v>
          </cell>
          <cell r="N886">
            <v>0</v>
          </cell>
          <cell r="O886" t="str">
            <v>Расчеты с клиентами (Суммы, невыданных пособий по малообеспе</v>
          </cell>
        </row>
        <row r="887">
          <cell r="A887">
            <v>9</v>
          </cell>
          <cell r="B887">
            <v>214</v>
          </cell>
          <cell r="C887">
            <v>8137</v>
          </cell>
          <cell r="D887">
            <v>904.12</v>
          </cell>
          <cell r="E887">
            <v>0</v>
          </cell>
          <cell r="F887">
            <v>29801.07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4079955</v>
          </cell>
          <cell r="L887">
            <v>4079955</v>
          </cell>
          <cell r="M887">
            <v>0</v>
          </cell>
          <cell r="N887">
            <v>0</v>
          </cell>
          <cell r="O887" t="str">
            <v>Расчеты с клиентами (Суммы, невыданных пособий по малообеспе</v>
          </cell>
        </row>
        <row r="888">
          <cell r="A888">
            <v>9</v>
          </cell>
          <cell r="B888">
            <v>214</v>
          </cell>
          <cell r="C888">
            <v>8298</v>
          </cell>
          <cell r="D888">
            <v>904.12</v>
          </cell>
          <cell r="E888">
            <v>0</v>
          </cell>
          <cell r="F888">
            <v>29801.07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7306022</v>
          </cell>
          <cell r="L888">
            <v>7306022</v>
          </cell>
          <cell r="M888">
            <v>0</v>
          </cell>
          <cell r="N888">
            <v>0</v>
          </cell>
          <cell r="O888" t="str">
            <v>Расчеты с клиентами (Суммы, невыданных пособий по малообеспе</v>
          </cell>
        </row>
        <row r="889">
          <cell r="A889">
            <v>9</v>
          </cell>
          <cell r="B889">
            <v>214</v>
          </cell>
          <cell r="C889">
            <v>8533</v>
          </cell>
          <cell r="D889">
            <v>904.12</v>
          </cell>
          <cell r="E889">
            <v>0</v>
          </cell>
          <cell r="F889">
            <v>29801.07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1523250</v>
          </cell>
          <cell r="L889">
            <v>1523250</v>
          </cell>
          <cell r="M889">
            <v>0</v>
          </cell>
          <cell r="N889">
            <v>0</v>
          </cell>
          <cell r="O889" t="str">
            <v>Расчеты с клиентами (Суммы, невыданных пособий по малообеспе</v>
          </cell>
        </row>
        <row r="890">
          <cell r="A890">
            <v>9</v>
          </cell>
          <cell r="B890">
            <v>214</v>
          </cell>
          <cell r="C890">
            <v>8659</v>
          </cell>
          <cell r="D890">
            <v>904.12</v>
          </cell>
          <cell r="E890">
            <v>0</v>
          </cell>
          <cell r="F890">
            <v>29801.07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7960480</v>
          </cell>
          <cell r="L890">
            <v>7960480</v>
          </cell>
          <cell r="M890">
            <v>0</v>
          </cell>
          <cell r="N890">
            <v>0</v>
          </cell>
          <cell r="O890" t="str">
            <v>Расчеты с клиентами (Суммы, невыданных пособий по малообеспе</v>
          </cell>
        </row>
        <row r="891">
          <cell r="A891">
            <v>9</v>
          </cell>
          <cell r="B891">
            <v>214</v>
          </cell>
          <cell r="C891">
            <v>214</v>
          </cell>
          <cell r="D891">
            <v>904.13</v>
          </cell>
          <cell r="E891">
            <v>21</v>
          </cell>
          <cell r="F891">
            <v>29806</v>
          </cell>
          <cell r="G891">
            <v>0</v>
          </cell>
          <cell r="H891">
            <v>2</v>
          </cell>
          <cell r="I891">
            <v>0</v>
          </cell>
          <cell r="J891">
            <v>0</v>
          </cell>
          <cell r="K891">
            <v>184372</v>
          </cell>
          <cell r="L891">
            <v>212844</v>
          </cell>
          <cell r="M891">
            <v>0</v>
          </cell>
          <cell r="N891">
            <v>28472</v>
          </cell>
          <cell r="O891" t="str">
            <v>Удержанный налог к оплате</v>
          </cell>
        </row>
        <row r="892">
          <cell r="A892">
            <v>9</v>
          </cell>
          <cell r="B892">
            <v>214</v>
          </cell>
          <cell r="C892">
            <v>3563</v>
          </cell>
          <cell r="D892">
            <v>904.13</v>
          </cell>
          <cell r="E892">
            <v>21</v>
          </cell>
          <cell r="F892">
            <v>29806</v>
          </cell>
          <cell r="G892">
            <v>0</v>
          </cell>
          <cell r="H892">
            <v>2</v>
          </cell>
          <cell r="I892">
            <v>0</v>
          </cell>
          <cell r="J892">
            <v>78683</v>
          </cell>
          <cell r="K892">
            <v>207515</v>
          </cell>
          <cell r="L892">
            <v>173920</v>
          </cell>
          <cell r="M892">
            <v>0</v>
          </cell>
          <cell r="N892">
            <v>45088</v>
          </cell>
          <cell r="O892" t="str">
            <v>Удержанный налог к оплате</v>
          </cell>
        </row>
        <row r="893">
          <cell r="A893">
            <v>9</v>
          </cell>
          <cell r="B893">
            <v>214</v>
          </cell>
          <cell r="C893">
            <v>5996</v>
          </cell>
          <cell r="D893">
            <v>904.13</v>
          </cell>
          <cell r="E893">
            <v>21</v>
          </cell>
          <cell r="F893">
            <v>29806</v>
          </cell>
          <cell r="G893">
            <v>0</v>
          </cell>
          <cell r="H893">
            <v>2</v>
          </cell>
          <cell r="I893">
            <v>0</v>
          </cell>
          <cell r="J893">
            <v>0</v>
          </cell>
          <cell r="K893">
            <v>78012.539999999994</v>
          </cell>
          <cell r="L893">
            <v>78012.539999999994</v>
          </cell>
          <cell r="M893">
            <v>0</v>
          </cell>
          <cell r="N893">
            <v>0</v>
          </cell>
          <cell r="O893" t="str">
            <v>Удержанный налог к оплате</v>
          </cell>
        </row>
        <row r="894">
          <cell r="A894">
            <v>9</v>
          </cell>
          <cell r="B894">
            <v>214</v>
          </cell>
          <cell r="C894">
            <v>7783</v>
          </cell>
          <cell r="D894">
            <v>904.13</v>
          </cell>
          <cell r="E894">
            <v>21</v>
          </cell>
          <cell r="F894">
            <v>29806</v>
          </cell>
          <cell r="G894">
            <v>0</v>
          </cell>
          <cell r="H894">
            <v>2</v>
          </cell>
          <cell r="I894">
            <v>0</v>
          </cell>
          <cell r="J894">
            <v>0</v>
          </cell>
          <cell r="K894">
            <v>134871</v>
          </cell>
          <cell r="L894">
            <v>134871</v>
          </cell>
          <cell r="M894">
            <v>0</v>
          </cell>
          <cell r="N894">
            <v>0</v>
          </cell>
          <cell r="O894" t="str">
            <v>Удержанный налог к оплате</v>
          </cell>
        </row>
        <row r="895">
          <cell r="A895">
            <v>9</v>
          </cell>
          <cell r="B895">
            <v>214</v>
          </cell>
          <cell r="C895">
            <v>7948</v>
          </cell>
          <cell r="D895">
            <v>904.13</v>
          </cell>
          <cell r="E895">
            <v>21</v>
          </cell>
          <cell r="F895">
            <v>29806</v>
          </cell>
          <cell r="G895">
            <v>0</v>
          </cell>
          <cell r="H895">
            <v>2</v>
          </cell>
          <cell r="I895">
            <v>0</v>
          </cell>
          <cell r="J895">
            <v>0</v>
          </cell>
          <cell r="K895">
            <v>88000.87</v>
          </cell>
          <cell r="L895">
            <v>88000.87</v>
          </cell>
          <cell r="M895">
            <v>0</v>
          </cell>
          <cell r="N895">
            <v>0</v>
          </cell>
          <cell r="O895" t="str">
            <v>Удержанный налог к оплате</v>
          </cell>
        </row>
        <row r="896">
          <cell r="A896">
            <v>9</v>
          </cell>
          <cell r="B896">
            <v>214</v>
          </cell>
          <cell r="C896">
            <v>8002</v>
          </cell>
          <cell r="D896">
            <v>904.13</v>
          </cell>
          <cell r="E896">
            <v>21</v>
          </cell>
          <cell r="F896">
            <v>29806</v>
          </cell>
          <cell r="G896">
            <v>0</v>
          </cell>
          <cell r="H896">
            <v>2</v>
          </cell>
          <cell r="I896">
            <v>0</v>
          </cell>
          <cell r="J896">
            <v>22630.76</v>
          </cell>
          <cell r="K896">
            <v>24109.75</v>
          </cell>
          <cell r="L896">
            <v>1478.99</v>
          </cell>
          <cell r="M896">
            <v>0</v>
          </cell>
          <cell r="N896">
            <v>0</v>
          </cell>
          <cell r="O896" t="str">
            <v>Удержанный налог к оплате</v>
          </cell>
        </row>
        <row r="897">
          <cell r="A897">
            <v>9</v>
          </cell>
          <cell r="B897">
            <v>214</v>
          </cell>
          <cell r="C897">
            <v>8104</v>
          </cell>
          <cell r="D897">
            <v>904.13</v>
          </cell>
          <cell r="E897">
            <v>21</v>
          </cell>
          <cell r="F897">
            <v>29806</v>
          </cell>
          <cell r="G897">
            <v>0</v>
          </cell>
          <cell r="H897">
            <v>2</v>
          </cell>
          <cell r="I897">
            <v>0</v>
          </cell>
          <cell r="J897">
            <v>5705</v>
          </cell>
          <cell r="K897">
            <v>5705</v>
          </cell>
          <cell r="L897">
            <v>0</v>
          </cell>
          <cell r="M897">
            <v>0</v>
          </cell>
          <cell r="N897">
            <v>0</v>
          </cell>
          <cell r="O897" t="str">
            <v>Удержанный налог к оплате</v>
          </cell>
        </row>
        <row r="898">
          <cell r="A898">
            <v>9</v>
          </cell>
          <cell r="B898">
            <v>214</v>
          </cell>
          <cell r="C898">
            <v>8137</v>
          </cell>
          <cell r="D898">
            <v>904.13</v>
          </cell>
          <cell r="E898">
            <v>21</v>
          </cell>
          <cell r="F898">
            <v>29806</v>
          </cell>
          <cell r="G898">
            <v>0</v>
          </cell>
          <cell r="H898">
            <v>2</v>
          </cell>
          <cell r="I898">
            <v>0</v>
          </cell>
          <cell r="J898">
            <v>0</v>
          </cell>
          <cell r="K898">
            <v>55416</v>
          </cell>
          <cell r="L898">
            <v>55416</v>
          </cell>
          <cell r="M898">
            <v>0</v>
          </cell>
          <cell r="N898">
            <v>0</v>
          </cell>
          <cell r="O898" t="str">
            <v>Удержанный налог к оплате</v>
          </cell>
        </row>
        <row r="899">
          <cell r="A899">
            <v>9</v>
          </cell>
          <cell r="B899">
            <v>214</v>
          </cell>
          <cell r="C899">
            <v>8298</v>
          </cell>
          <cell r="D899">
            <v>904.13</v>
          </cell>
          <cell r="E899">
            <v>21</v>
          </cell>
          <cell r="F899">
            <v>29806</v>
          </cell>
          <cell r="G899">
            <v>0</v>
          </cell>
          <cell r="H899">
            <v>2</v>
          </cell>
          <cell r="I899">
            <v>0</v>
          </cell>
          <cell r="J899">
            <v>0</v>
          </cell>
          <cell r="K899">
            <v>99043.3</v>
          </cell>
          <cell r="L899">
            <v>99043.3</v>
          </cell>
          <cell r="M899">
            <v>0</v>
          </cell>
          <cell r="N899">
            <v>0</v>
          </cell>
          <cell r="O899" t="str">
            <v>Удержанный налог к оплате</v>
          </cell>
        </row>
        <row r="900">
          <cell r="A900">
            <v>9</v>
          </cell>
          <cell r="B900">
            <v>214</v>
          </cell>
          <cell r="C900">
            <v>8659</v>
          </cell>
          <cell r="D900">
            <v>904.13</v>
          </cell>
          <cell r="E900">
            <v>21</v>
          </cell>
          <cell r="F900">
            <v>29806</v>
          </cell>
          <cell r="G900">
            <v>0</v>
          </cell>
          <cell r="H900">
            <v>2</v>
          </cell>
          <cell r="I900">
            <v>0</v>
          </cell>
          <cell r="J900">
            <v>9053.31</v>
          </cell>
          <cell r="K900">
            <v>75086.31</v>
          </cell>
          <cell r="L900">
            <v>66033</v>
          </cell>
          <cell r="M900">
            <v>0</v>
          </cell>
          <cell r="N900">
            <v>0</v>
          </cell>
          <cell r="O900" t="str">
            <v>Удержанный налог к оплате</v>
          </cell>
        </row>
        <row r="901">
          <cell r="A901">
            <v>9</v>
          </cell>
          <cell r="B901">
            <v>214</v>
          </cell>
          <cell r="C901">
            <v>214</v>
          </cell>
          <cell r="D901">
            <v>904.14</v>
          </cell>
          <cell r="E901">
            <v>21</v>
          </cell>
          <cell r="F901">
            <v>29810</v>
          </cell>
          <cell r="G901">
            <v>0</v>
          </cell>
          <cell r="H901">
            <v>2</v>
          </cell>
          <cell r="I901">
            <v>0</v>
          </cell>
          <cell r="J901">
            <v>0</v>
          </cell>
          <cell r="K901">
            <v>580526</v>
          </cell>
          <cell r="L901">
            <v>587722</v>
          </cell>
          <cell r="M901">
            <v>0</v>
          </cell>
          <cell r="N901">
            <v>7196</v>
          </cell>
          <cell r="O901" t="str">
            <v>36%, 1,2% и 0,5% отчислений в Пенсионный фонд</v>
          </cell>
        </row>
        <row r="902">
          <cell r="A902">
            <v>9</v>
          </cell>
          <cell r="B902">
            <v>214</v>
          </cell>
          <cell r="C902">
            <v>3563</v>
          </cell>
          <cell r="D902">
            <v>904.14</v>
          </cell>
          <cell r="E902">
            <v>21</v>
          </cell>
          <cell r="F902">
            <v>29810</v>
          </cell>
          <cell r="G902">
            <v>0</v>
          </cell>
          <cell r="H902">
            <v>2</v>
          </cell>
          <cell r="I902">
            <v>0</v>
          </cell>
          <cell r="J902">
            <v>13377.26</v>
          </cell>
          <cell r="K902">
            <v>350899.9</v>
          </cell>
          <cell r="L902">
            <v>337522.64</v>
          </cell>
          <cell r="M902">
            <v>0</v>
          </cell>
          <cell r="N902">
            <v>0</v>
          </cell>
          <cell r="O902" t="str">
            <v>36%, 1,2% и 0,5% отчислений в Пенсионный фонд</v>
          </cell>
        </row>
        <row r="903">
          <cell r="A903">
            <v>9</v>
          </cell>
          <cell r="B903">
            <v>214</v>
          </cell>
          <cell r="C903">
            <v>5996</v>
          </cell>
          <cell r="D903">
            <v>904.14</v>
          </cell>
          <cell r="E903">
            <v>21</v>
          </cell>
          <cell r="F903">
            <v>29810</v>
          </cell>
          <cell r="G903">
            <v>0</v>
          </cell>
          <cell r="H903">
            <v>2</v>
          </cell>
          <cell r="I903">
            <v>0</v>
          </cell>
          <cell r="J903">
            <v>0</v>
          </cell>
          <cell r="K903">
            <v>412618.33</v>
          </cell>
          <cell r="L903">
            <v>503923.29</v>
          </cell>
          <cell r="M903">
            <v>0</v>
          </cell>
          <cell r="N903">
            <v>91304.960000000006</v>
          </cell>
          <cell r="O903" t="str">
            <v>36%, 1,2% и 0,5% отчислений в Пенсионный фонд</v>
          </cell>
        </row>
        <row r="904">
          <cell r="A904">
            <v>9</v>
          </cell>
          <cell r="B904">
            <v>214</v>
          </cell>
          <cell r="C904">
            <v>7783</v>
          </cell>
          <cell r="D904">
            <v>904.14</v>
          </cell>
          <cell r="E904">
            <v>21</v>
          </cell>
          <cell r="F904">
            <v>29810</v>
          </cell>
          <cell r="G904">
            <v>0</v>
          </cell>
          <cell r="H904">
            <v>2</v>
          </cell>
          <cell r="I904">
            <v>0</v>
          </cell>
          <cell r="J904">
            <v>0</v>
          </cell>
          <cell r="K904">
            <v>486527.98</v>
          </cell>
          <cell r="L904">
            <v>486677.74</v>
          </cell>
          <cell r="M904">
            <v>0</v>
          </cell>
          <cell r="N904">
            <v>149.76</v>
          </cell>
          <cell r="O904" t="str">
            <v>36%, 1,2% и 0,5% отчислений в Пенсионный фонд</v>
          </cell>
        </row>
        <row r="905">
          <cell r="A905">
            <v>9</v>
          </cell>
          <cell r="B905">
            <v>214</v>
          </cell>
          <cell r="C905">
            <v>7845</v>
          </cell>
          <cell r="D905">
            <v>904.14</v>
          </cell>
          <cell r="E905">
            <v>21</v>
          </cell>
          <cell r="F905">
            <v>29810</v>
          </cell>
          <cell r="G905">
            <v>0</v>
          </cell>
          <cell r="H905">
            <v>2</v>
          </cell>
          <cell r="I905">
            <v>0</v>
          </cell>
          <cell r="J905">
            <v>73743.19</v>
          </cell>
          <cell r="K905">
            <v>447844.01</v>
          </cell>
          <cell r="L905">
            <v>374447.84</v>
          </cell>
          <cell r="M905">
            <v>0</v>
          </cell>
          <cell r="N905">
            <v>347.02</v>
          </cell>
          <cell r="O905" t="str">
            <v>36%, 1,2% и 0,5% отчислений в Пенсионный фонд</v>
          </cell>
        </row>
        <row r="906">
          <cell r="A906">
            <v>9</v>
          </cell>
          <cell r="B906">
            <v>214</v>
          </cell>
          <cell r="C906">
            <v>7948</v>
          </cell>
          <cell r="D906">
            <v>904.14</v>
          </cell>
          <cell r="E906">
            <v>21</v>
          </cell>
          <cell r="F906">
            <v>29810</v>
          </cell>
          <cell r="G906">
            <v>0</v>
          </cell>
          <cell r="H906">
            <v>2</v>
          </cell>
          <cell r="I906">
            <v>0</v>
          </cell>
          <cell r="J906">
            <v>4673.3</v>
          </cell>
          <cell r="K906">
            <v>674538.65</v>
          </cell>
          <cell r="L906">
            <v>672345.09</v>
          </cell>
          <cell r="M906">
            <v>0</v>
          </cell>
          <cell r="N906">
            <v>2479.7399999999998</v>
          </cell>
          <cell r="O906" t="str">
            <v>36%, 1,2% и 0,5% отчислений в Пенсионный фонд</v>
          </cell>
        </row>
        <row r="907">
          <cell r="A907">
            <v>9</v>
          </cell>
          <cell r="B907">
            <v>214</v>
          </cell>
          <cell r="C907">
            <v>8002</v>
          </cell>
          <cell r="D907">
            <v>904.14</v>
          </cell>
          <cell r="E907">
            <v>21</v>
          </cell>
          <cell r="F907">
            <v>29810</v>
          </cell>
          <cell r="G907">
            <v>0</v>
          </cell>
          <cell r="H907">
            <v>2</v>
          </cell>
          <cell r="I907">
            <v>0</v>
          </cell>
          <cell r="J907">
            <v>25304</v>
          </cell>
          <cell r="K907">
            <v>458527.7</v>
          </cell>
          <cell r="L907">
            <v>433223.7</v>
          </cell>
          <cell r="M907">
            <v>0</v>
          </cell>
          <cell r="N907">
            <v>0</v>
          </cell>
          <cell r="O907" t="str">
            <v>36%, 1,2% и 0,5% отчислений в Пенсионный фонд</v>
          </cell>
        </row>
        <row r="908">
          <cell r="A908">
            <v>9</v>
          </cell>
          <cell r="B908">
            <v>214</v>
          </cell>
          <cell r="C908">
            <v>8104</v>
          </cell>
          <cell r="D908">
            <v>904.14</v>
          </cell>
          <cell r="E908">
            <v>21</v>
          </cell>
          <cell r="F908">
            <v>29810</v>
          </cell>
          <cell r="G908">
            <v>0</v>
          </cell>
          <cell r="H908">
            <v>2</v>
          </cell>
          <cell r="I908">
            <v>0</v>
          </cell>
          <cell r="J908">
            <v>229484.74</v>
          </cell>
          <cell r="K908">
            <v>511817</v>
          </cell>
          <cell r="L908">
            <v>311236.18</v>
          </cell>
          <cell r="M908">
            <v>0</v>
          </cell>
          <cell r="N908">
            <v>28903.919999999998</v>
          </cell>
          <cell r="O908" t="str">
            <v>36%, 1,2% и 0,5% отчислений в Пенсионный фонд</v>
          </cell>
        </row>
        <row r="909">
          <cell r="A909">
            <v>9</v>
          </cell>
          <cell r="B909">
            <v>214</v>
          </cell>
          <cell r="C909">
            <v>8137</v>
          </cell>
          <cell r="D909">
            <v>904.14</v>
          </cell>
          <cell r="E909">
            <v>21</v>
          </cell>
          <cell r="F909">
            <v>29810</v>
          </cell>
          <cell r="G909">
            <v>0</v>
          </cell>
          <cell r="H909">
            <v>2</v>
          </cell>
          <cell r="I909">
            <v>0</v>
          </cell>
          <cell r="J909">
            <v>7251</v>
          </cell>
          <cell r="K909">
            <v>251078</v>
          </cell>
          <cell r="L909">
            <v>245942</v>
          </cell>
          <cell r="M909">
            <v>0</v>
          </cell>
          <cell r="N909">
            <v>2115</v>
          </cell>
          <cell r="O909" t="str">
            <v>36%, 1,2% и 0,5% отчислений в Пенсионный фонд</v>
          </cell>
        </row>
        <row r="910">
          <cell r="A910">
            <v>9</v>
          </cell>
          <cell r="B910">
            <v>214</v>
          </cell>
          <cell r="C910">
            <v>8298</v>
          </cell>
          <cell r="D910">
            <v>904.14</v>
          </cell>
          <cell r="E910">
            <v>21</v>
          </cell>
          <cell r="F910">
            <v>29810</v>
          </cell>
          <cell r="G910">
            <v>0</v>
          </cell>
          <cell r="H910">
            <v>2</v>
          </cell>
          <cell r="I910">
            <v>0</v>
          </cell>
          <cell r="J910">
            <v>0</v>
          </cell>
          <cell r="K910">
            <v>391767.11</v>
          </cell>
          <cell r="L910">
            <v>391767.11</v>
          </cell>
          <cell r="M910">
            <v>0</v>
          </cell>
          <cell r="N910">
            <v>0</v>
          </cell>
          <cell r="O910" t="str">
            <v>36%, 1,2% и 0,5% отчислений в Пенсионный фонд</v>
          </cell>
        </row>
        <row r="911">
          <cell r="A911">
            <v>9</v>
          </cell>
          <cell r="B911">
            <v>214</v>
          </cell>
          <cell r="C911">
            <v>8533</v>
          </cell>
          <cell r="D911">
            <v>904.14</v>
          </cell>
          <cell r="E911">
            <v>21</v>
          </cell>
          <cell r="F911">
            <v>29810</v>
          </cell>
          <cell r="G911">
            <v>0</v>
          </cell>
          <cell r="H911">
            <v>2</v>
          </cell>
          <cell r="I911">
            <v>0</v>
          </cell>
          <cell r="J911">
            <v>0</v>
          </cell>
          <cell r="K911">
            <v>102877.41</v>
          </cell>
          <cell r="L911">
            <v>103852.6</v>
          </cell>
          <cell r="M911">
            <v>0</v>
          </cell>
          <cell r="N911">
            <v>975.19</v>
          </cell>
          <cell r="O911" t="str">
            <v>36%, 1,2% и 0,5% отчислений в Пенсионный фонд</v>
          </cell>
        </row>
        <row r="912">
          <cell r="A912">
            <v>9</v>
          </cell>
          <cell r="B912">
            <v>214</v>
          </cell>
          <cell r="C912">
            <v>8659</v>
          </cell>
          <cell r="D912">
            <v>904.14</v>
          </cell>
          <cell r="E912">
            <v>21</v>
          </cell>
          <cell r="F912">
            <v>29810</v>
          </cell>
          <cell r="G912">
            <v>0</v>
          </cell>
          <cell r="H912">
            <v>2</v>
          </cell>
          <cell r="I912">
            <v>0</v>
          </cell>
          <cell r="J912">
            <v>23445</v>
          </cell>
          <cell r="K912">
            <v>356201.05</v>
          </cell>
          <cell r="L912">
            <v>336668.05</v>
          </cell>
          <cell r="M912">
            <v>0</v>
          </cell>
          <cell r="N912">
            <v>3912</v>
          </cell>
          <cell r="O912" t="str">
            <v>36%, 1,2% и 0,5% отчислений в Пенсионный фонд</v>
          </cell>
        </row>
        <row r="913">
          <cell r="A913">
            <v>9</v>
          </cell>
          <cell r="B913">
            <v>214</v>
          </cell>
          <cell r="C913">
            <v>214</v>
          </cell>
          <cell r="D913">
            <v>904.15</v>
          </cell>
          <cell r="E913">
            <v>21</v>
          </cell>
          <cell r="F913">
            <v>29812</v>
          </cell>
          <cell r="G913">
            <v>0</v>
          </cell>
          <cell r="H913">
            <v>2</v>
          </cell>
          <cell r="I913">
            <v>0</v>
          </cell>
          <cell r="J913">
            <v>0</v>
          </cell>
          <cell r="K913">
            <v>43359</v>
          </cell>
          <cell r="L913">
            <v>78704.11</v>
          </cell>
          <cell r="M913">
            <v>0</v>
          </cell>
          <cell r="N913">
            <v>35345.11</v>
          </cell>
          <cell r="O913" t="str">
            <v>2% и 1% отчислений в Фонд занятости</v>
          </cell>
        </row>
        <row r="914">
          <cell r="A914">
            <v>9</v>
          </cell>
          <cell r="B914">
            <v>214</v>
          </cell>
          <cell r="C914">
            <v>3563</v>
          </cell>
          <cell r="D914">
            <v>904.15</v>
          </cell>
          <cell r="E914">
            <v>21</v>
          </cell>
          <cell r="F914">
            <v>29812</v>
          </cell>
          <cell r="G914">
            <v>0</v>
          </cell>
          <cell r="H914">
            <v>2</v>
          </cell>
          <cell r="I914">
            <v>0</v>
          </cell>
          <cell r="J914">
            <v>62175</v>
          </cell>
          <cell r="K914">
            <v>99943.48</v>
          </cell>
          <cell r="L914">
            <v>37768.480000000003</v>
          </cell>
          <cell r="M914">
            <v>0</v>
          </cell>
          <cell r="N914">
            <v>0</v>
          </cell>
          <cell r="O914" t="str">
            <v>2% и 1% отчислений в Фонд занятости</v>
          </cell>
        </row>
        <row r="915">
          <cell r="A915">
            <v>9</v>
          </cell>
          <cell r="B915">
            <v>214</v>
          </cell>
          <cell r="C915">
            <v>5996</v>
          </cell>
          <cell r="D915">
            <v>904.15</v>
          </cell>
          <cell r="E915">
            <v>21</v>
          </cell>
          <cell r="F915">
            <v>29812</v>
          </cell>
          <cell r="G915">
            <v>0</v>
          </cell>
          <cell r="H915">
            <v>2</v>
          </cell>
          <cell r="I915">
            <v>0</v>
          </cell>
          <cell r="J915">
            <v>477.12</v>
          </cell>
          <cell r="K915">
            <v>11200.84</v>
          </cell>
          <cell r="L915">
            <v>32264.54</v>
          </cell>
          <cell r="M915">
            <v>0</v>
          </cell>
          <cell r="N915">
            <v>21540.82</v>
          </cell>
          <cell r="O915" t="str">
            <v>2% и 1% отчислений в Фонд занятости</v>
          </cell>
        </row>
        <row r="916">
          <cell r="A916">
            <v>9</v>
          </cell>
          <cell r="B916">
            <v>214</v>
          </cell>
          <cell r="C916">
            <v>7783</v>
          </cell>
          <cell r="D916">
            <v>904.15</v>
          </cell>
          <cell r="E916">
            <v>21</v>
          </cell>
          <cell r="F916">
            <v>29812</v>
          </cell>
          <cell r="G916">
            <v>0</v>
          </cell>
          <cell r="H916">
            <v>2</v>
          </cell>
          <cell r="I916">
            <v>0</v>
          </cell>
          <cell r="J916">
            <v>0</v>
          </cell>
          <cell r="K916">
            <v>68303.16</v>
          </cell>
          <cell r="L916">
            <v>68303.16</v>
          </cell>
          <cell r="M916">
            <v>0</v>
          </cell>
          <cell r="N916">
            <v>0</v>
          </cell>
          <cell r="O916" t="str">
            <v>2% и 1% отчислений в Фонд занятости</v>
          </cell>
        </row>
        <row r="917">
          <cell r="A917">
            <v>9</v>
          </cell>
          <cell r="B917">
            <v>214</v>
          </cell>
          <cell r="C917">
            <v>7845</v>
          </cell>
          <cell r="D917">
            <v>904.15</v>
          </cell>
          <cell r="E917">
            <v>21</v>
          </cell>
          <cell r="F917">
            <v>29812</v>
          </cell>
          <cell r="G917">
            <v>0</v>
          </cell>
          <cell r="H917">
            <v>2</v>
          </cell>
          <cell r="I917">
            <v>0</v>
          </cell>
          <cell r="J917">
            <v>6369.77</v>
          </cell>
          <cell r="K917">
            <v>27483.18</v>
          </cell>
          <cell r="L917">
            <v>23392.98</v>
          </cell>
          <cell r="M917">
            <v>0</v>
          </cell>
          <cell r="N917">
            <v>2279.5700000000002</v>
          </cell>
          <cell r="O917" t="str">
            <v>2% и 1% отчислений в Фонд занятости</v>
          </cell>
        </row>
        <row r="918">
          <cell r="A918">
            <v>9</v>
          </cell>
          <cell r="B918">
            <v>214</v>
          </cell>
          <cell r="C918">
            <v>7948</v>
          </cell>
          <cell r="D918">
            <v>904.15</v>
          </cell>
          <cell r="E918">
            <v>21</v>
          </cell>
          <cell r="F918">
            <v>29812</v>
          </cell>
          <cell r="G918">
            <v>0</v>
          </cell>
          <cell r="H918">
            <v>2</v>
          </cell>
          <cell r="I918">
            <v>0</v>
          </cell>
          <cell r="J918">
            <v>0</v>
          </cell>
          <cell r="K918">
            <v>14983.6</v>
          </cell>
          <cell r="L918">
            <v>14983.6</v>
          </cell>
          <cell r="M918">
            <v>0</v>
          </cell>
          <cell r="N918">
            <v>0</v>
          </cell>
          <cell r="O918" t="str">
            <v>2% и 1% отчислений в Фонд занятости</v>
          </cell>
        </row>
        <row r="919">
          <cell r="A919">
            <v>9</v>
          </cell>
          <cell r="B919">
            <v>214</v>
          </cell>
          <cell r="C919">
            <v>8002</v>
          </cell>
          <cell r="D919">
            <v>904.15</v>
          </cell>
          <cell r="E919">
            <v>21</v>
          </cell>
          <cell r="F919">
            <v>29812</v>
          </cell>
          <cell r="G919">
            <v>0</v>
          </cell>
          <cell r="H919">
            <v>2</v>
          </cell>
          <cell r="I919">
            <v>0</v>
          </cell>
          <cell r="J919">
            <v>0</v>
          </cell>
          <cell r="K919">
            <v>12086.36</v>
          </cell>
          <cell r="L919">
            <v>13398.2</v>
          </cell>
          <cell r="M919">
            <v>0</v>
          </cell>
          <cell r="N919">
            <v>1311.84</v>
          </cell>
          <cell r="O919" t="str">
            <v>2% и 1% отчислений в Фонд занятости</v>
          </cell>
        </row>
        <row r="920">
          <cell r="A920">
            <v>9</v>
          </cell>
          <cell r="B920">
            <v>214</v>
          </cell>
          <cell r="C920">
            <v>8104</v>
          </cell>
          <cell r="D920">
            <v>904.15</v>
          </cell>
          <cell r="E920">
            <v>21</v>
          </cell>
          <cell r="F920">
            <v>29812</v>
          </cell>
          <cell r="G920">
            <v>0</v>
          </cell>
          <cell r="H920">
            <v>2</v>
          </cell>
          <cell r="I920">
            <v>0</v>
          </cell>
          <cell r="J920">
            <v>4656.2299999999996</v>
          </cell>
          <cell r="K920">
            <v>18563.45</v>
          </cell>
          <cell r="L920">
            <v>14656.77</v>
          </cell>
          <cell r="M920">
            <v>0</v>
          </cell>
          <cell r="N920">
            <v>749.55</v>
          </cell>
          <cell r="O920" t="str">
            <v>2% и 1% отчислений в Фонд занятости</v>
          </cell>
        </row>
        <row r="921">
          <cell r="A921">
            <v>9</v>
          </cell>
          <cell r="B921">
            <v>214</v>
          </cell>
          <cell r="C921">
            <v>8137</v>
          </cell>
          <cell r="D921">
            <v>904.15</v>
          </cell>
          <cell r="E921">
            <v>21</v>
          </cell>
          <cell r="F921">
            <v>29812</v>
          </cell>
          <cell r="G921">
            <v>0</v>
          </cell>
          <cell r="H921">
            <v>2</v>
          </cell>
          <cell r="I921">
            <v>0</v>
          </cell>
          <cell r="J921">
            <v>0</v>
          </cell>
          <cell r="K921">
            <v>10202</v>
          </cell>
          <cell r="L921">
            <v>10202</v>
          </cell>
          <cell r="M921">
            <v>0</v>
          </cell>
          <cell r="N921">
            <v>0</v>
          </cell>
          <cell r="O921" t="str">
            <v>2% и 1% отчислений в Фонд занятости</v>
          </cell>
        </row>
        <row r="922">
          <cell r="A922">
            <v>9</v>
          </cell>
          <cell r="B922">
            <v>214</v>
          </cell>
          <cell r="C922">
            <v>8298</v>
          </cell>
          <cell r="D922">
            <v>904.15</v>
          </cell>
          <cell r="E922">
            <v>21</v>
          </cell>
          <cell r="F922">
            <v>29812</v>
          </cell>
          <cell r="G922">
            <v>0</v>
          </cell>
          <cell r="H922">
            <v>2</v>
          </cell>
          <cell r="I922">
            <v>0</v>
          </cell>
          <cell r="J922">
            <v>0</v>
          </cell>
          <cell r="K922">
            <v>55482.01</v>
          </cell>
          <cell r="L922">
            <v>55482.01</v>
          </cell>
          <cell r="M922">
            <v>0</v>
          </cell>
          <cell r="N922">
            <v>0</v>
          </cell>
          <cell r="O922" t="str">
            <v>2% и 1% отчислений в Фонд занятости</v>
          </cell>
        </row>
        <row r="923">
          <cell r="A923">
            <v>9</v>
          </cell>
          <cell r="B923">
            <v>214</v>
          </cell>
          <cell r="C923">
            <v>8533</v>
          </cell>
          <cell r="D923">
            <v>904.15</v>
          </cell>
          <cell r="E923">
            <v>21</v>
          </cell>
          <cell r="F923">
            <v>29812</v>
          </cell>
          <cell r="G923">
            <v>0</v>
          </cell>
          <cell r="H923">
            <v>2</v>
          </cell>
          <cell r="I923">
            <v>0</v>
          </cell>
          <cell r="J923">
            <v>0</v>
          </cell>
          <cell r="K923">
            <v>16314</v>
          </cell>
          <cell r="L923">
            <v>16314</v>
          </cell>
          <cell r="M923">
            <v>0</v>
          </cell>
          <cell r="N923">
            <v>0</v>
          </cell>
          <cell r="O923" t="str">
            <v>2% и 1% отчислений в Фонд занятости</v>
          </cell>
        </row>
        <row r="924">
          <cell r="A924">
            <v>9</v>
          </cell>
          <cell r="B924">
            <v>214</v>
          </cell>
          <cell r="C924">
            <v>8659</v>
          </cell>
          <cell r="D924">
            <v>904.15</v>
          </cell>
          <cell r="E924">
            <v>21</v>
          </cell>
          <cell r="F924">
            <v>29812</v>
          </cell>
          <cell r="G924">
            <v>0</v>
          </cell>
          <cell r="H924">
            <v>2</v>
          </cell>
          <cell r="I924">
            <v>0</v>
          </cell>
          <cell r="J924">
            <v>0</v>
          </cell>
          <cell r="K924">
            <v>15354.5</v>
          </cell>
          <cell r="L924">
            <v>15354.5</v>
          </cell>
          <cell r="M924">
            <v>0</v>
          </cell>
          <cell r="N924">
            <v>0</v>
          </cell>
          <cell r="O924" t="str">
            <v>2% и 1% отчислений в Фонд занятости</v>
          </cell>
        </row>
        <row r="925">
          <cell r="A925">
            <v>9</v>
          </cell>
          <cell r="B925">
            <v>214</v>
          </cell>
          <cell r="C925">
            <v>7948</v>
          </cell>
          <cell r="D925">
            <v>904.16</v>
          </cell>
          <cell r="E925">
            <v>21</v>
          </cell>
          <cell r="F925">
            <v>29816</v>
          </cell>
          <cell r="G925">
            <v>0</v>
          </cell>
          <cell r="H925">
            <v>2</v>
          </cell>
          <cell r="I925">
            <v>0</v>
          </cell>
          <cell r="J925">
            <v>0</v>
          </cell>
          <cell r="K925">
            <v>4374.83</v>
          </cell>
          <cell r="L925">
            <v>4374.83</v>
          </cell>
          <cell r="M925">
            <v>0</v>
          </cell>
          <cell r="N925">
            <v>0</v>
          </cell>
          <cell r="O925" t="str">
            <v>Излишки, выявленные у кассиров</v>
          </cell>
        </row>
        <row r="926">
          <cell r="A926">
            <v>9</v>
          </cell>
          <cell r="B926">
            <v>214</v>
          </cell>
          <cell r="C926">
            <v>8298</v>
          </cell>
          <cell r="D926">
            <v>904.16</v>
          </cell>
          <cell r="E926">
            <v>21</v>
          </cell>
          <cell r="F926">
            <v>29816</v>
          </cell>
          <cell r="G926">
            <v>0</v>
          </cell>
          <cell r="H926">
            <v>2</v>
          </cell>
          <cell r="I926">
            <v>0</v>
          </cell>
          <cell r="J926">
            <v>0</v>
          </cell>
          <cell r="K926">
            <v>230.37</v>
          </cell>
          <cell r="L926">
            <v>230.37</v>
          </cell>
          <cell r="M926">
            <v>0</v>
          </cell>
          <cell r="N926">
            <v>0</v>
          </cell>
          <cell r="O926" t="str">
            <v>Излишки, выявленные у кассиров</v>
          </cell>
        </row>
        <row r="927">
          <cell r="A927">
            <v>9</v>
          </cell>
          <cell r="B927">
            <v>214</v>
          </cell>
          <cell r="C927">
            <v>8659</v>
          </cell>
          <cell r="D927">
            <v>904.16</v>
          </cell>
          <cell r="E927">
            <v>21</v>
          </cell>
          <cell r="F927">
            <v>29816</v>
          </cell>
          <cell r="G927">
            <v>0</v>
          </cell>
          <cell r="H927">
            <v>2</v>
          </cell>
          <cell r="I927">
            <v>0</v>
          </cell>
          <cell r="J927">
            <v>0</v>
          </cell>
          <cell r="K927">
            <v>28</v>
          </cell>
          <cell r="L927">
            <v>28</v>
          </cell>
          <cell r="M927">
            <v>0</v>
          </cell>
          <cell r="N927">
            <v>0</v>
          </cell>
          <cell r="O927" t="str">
            <v>Излишки, выявленные у кассиров</v>
          </cell>
        </row>
        <row r="928">
          <cell r="A928">
            <v>9</v>
          </cell>
          <cell r="B928">
            <v>214</v>
          </cell>
          <cell r="C928">
            <v>214</v>
          </cell>
          <cell r="D928">
            <v>904.18</v>
          </cell>
          <cell r="E928">
            <v>21</v>
          </cell>
          <cell r="F928">
            <v>19909.18</v>
          </cell>
          <cell r="G928">
            <v>0</v>
          </cell>
          <cell r="H928">
            <v>1</v>
          </cell>
          <cell r="I928">
            <v>0</v>
          </cell>
          <cell r="J928">
            <v>0</v>
          </cell>
          <cell r="K928">
            <v>204100000</v>
          </cell>
          <cell r="L928">
            <v>204100000</v>
          </cell>
          <cell r="M928">
            <v>0</v>
          </cell>
          <cell r="N928">
            <v>0</v>
          </cell>
          <cell r="O928" t="str">
            <v>Расчеты с "Фондом возмещения" (вклад "Индексация")</v>
          </cell>
        </row>
        <row r="929">
          <cell r="A929">
            <v>9</v>
          </cell>
          <cell r="B929">
            <v>214</v>
          </cell>
          <cell r="C929">
            <v>3563</v>
          </cell>
          <cell r="D929">
            <v>904.18</v>
          </cell>
          <cell r="E929">
            <v>21</v>
          </cell>
          <cell r="F929">
            <v>19909.18</v>
          </cell>
          <cell r="G929">
            <v>0</v>
          </cell>
          <cell r="H929">
            <v>1</v>
          </cell>
          <cell r="I929">
            <v>178442382.97999999</v>
          </cell>
          <cell r="J929">
            <v>0</v>
          </cell>
          <cell r="K929">
            <v>5140</v>
          </cell>
          <cell r="L929">
            <v>46170000</v>
          </cell>
          <cell r="M929">
            <v>132277522.98</v>
          </cell>
          <cell r="N929">
            <v>0</v>
          </cell>
          <cell r="O929" t="str">
            <v>Расчеты с "Фондом возмещения" (вклад "Индексация")</v>
          </cell>
        </row>
        <row r="930">
          <cell r="A930">
            <v>9</v>
          </cell>
          <cell r="B930">
            <v>214</v>
          </cell>
          <cell r="C930">
            <v>5996</v>
          </cell>
          <cell r="D930">
            <v>904.18</v>
          </cell>
          <cell r="E930">
            <v>21</v>
          </cell>
          <cell r="F930">
            <v>19909.18</v>
          </cell>
          <cell r="G930">
            <v>0</v>
          </cell>
          <cell r="H930">
            <v>1</v>
          </cell>
          <cell r="I930">
            <v>201243684.44</v>
          </cell>
          <cell r="J930">
            <v>0</v>
          </cell>
          <cell r="K930">
            <v>3896212.59</v>
          </cell>
          <cell r="L930">
            <v>52724872.350000001</v>
          </cell>
          <cell r="M930">
            <v>152415024.68000001</v>
          </cell>
          <cell r="N930">
            <v>0</v>
          </cell>
          <cell r="O930" t="str">
            <v>Расчеты с "Фондом возмещения" (вклад "Индексация")</v>
          </cell>
        </row>
        <row r="931">
          <cell r="A931">
            <v>9</v>
          </cell>
          <cell r="B931">
            <v>214</v>
          </cell>
          <cell r="C931">
            <v>7783</v>
          </cell>
          <cell r="D931">
            <v>904.18</v>
          </cell>
          <cell r="E931">
            <v>21</v>
          </cell>
          <cell r="F931">
            <v>19909.18</v>
          </cell>
          <cell r="G931">
            <v>0</v>
          </cell>
          <cell r="H931">
            <v>1</v>
          </cell>
          <cell r="I931">
            <v>122302055.33</v>
          </cell>
          <cell r="J931">
            <v>0</v>
          </cell>
          <cell r="K931">
            <v>1979.2</v>
          </cell>
          <cell r="L931">
            <v>23600000</v>
          </cell>
          <cell r="M931">
            <v>98704034.530000001</v>
          </cell>
          <cell r="N931">
            <v>0</v>
          </cell>
          <cell r="O931" t="str">
            <v>Расчеты с "Фондом возмещения" (вклад "Индексация")</v>
          </cell>
        </row>
        <row r="932">
          <cell r="A932">
            <v>9</v>
          </cell>
          <cell r="B932">
            <v>214</v>
          </cell>
          <cell r="C932">
            <v>7845</v>
          </cell>
          <cell r="D932">
            <v>904.18</v>
          </cell>
          <cell r="E932">
            <v>21</v>
          </cell>
          <cell r="F932">
            <v>19909.18</v>
          </cell>
          <cell r="G932">
            <v>0</v>
          </cell>
          <cell r="H932">
            <v>1</v>
          </cell>
          <cell r="I932">
            <v>64806947</v>
          </cell>
          <cell r="J932">
            <v>0</v>
          </cell>
          <cell r="K932">
            <v>45.83</v>
          </cell>
          <cell r="L932">
            <v>17280000</v>
          </cell>
          <cell r="M932">
            <v>47526992.829999998</v>
          </cell>
          <cell r="N932">
            <v>0</v>
          </cell>
          <cell r="O932" t="str">
            <v>Расчеты с "Фондом возмещения" (вклад "Индексация")</v>
          </cell>
        </row>
        <row r="933">
          <cell r="A933">
            <v>9</v>
          </cell>
          <cell r="B933">
            <v>214</v>
          </cell>
          <cell r="C933">
            <v>7948</v>
          </cell>
          <cell r="D933">
            <v>904.18</v>
          </cell>
          <cell r="E933">
            <v>21</v>
          </cell>
          <cell r="F933">
            <v>19909.18</v>
          </cell>
          <cell r="G933">
            <v>0</v>
          </cell>
          <cell r="H933">
            <v>1</v>
          </cell>
          <cell r="I933">
            <v>63770534.189999998</v>
          </cell>
          <cell r="J933">
            <v>0</v>
          </cell>
          <cell r="K933">
            <v>1108.53</v>
          </cell>
          <cell r="L933">
            <v>17450066.440000001</v>
          </cell>
          <cell r="M933">
            <v>46321576.280000001</v>
          </cell>
          <cell r="N933">
            <v>0</v>
          </cell>
          <cell r="O933" t="str">
            <v>Расчеты с "Фондом возмещения" (вклад "Индексация")</v>
          </cell>
        </row>
        <row r="934">
          <cell r="A934">
            <v>9</v>
          </cell>
          <cell r="B934">
            <v>214</v>
          </cell>
          <cell r="C934">
            <v>8002</v>
          </cell>
          <cell r="D934">
            <v>904.18</v>
          </cell>
          <cell r="E934">
            <v>21</v>
          </cell>
          <cell r="F934">
            <v>19909.18</v>
          </cell>
          <cell r="G934">
            <v>0</v>
          </cell>
          <cell r="H934">
            <v>1</v>
          </cell>
          <cell r="I934">
            <v>39547337.630000003</v>
          </cell>
          <cell r="J934">
            <v>0</v>
          </cell>
          <cell r="K934">
            <v>0</v>
          </cell>
          <cell r="L934">
            <v>10025000</v>
          </cell>
          <cell r="M934">
            <v>29522337.629999999</v>
          </cell>
          <cell r="N934">
            <v>0</v>
          </cell>
          <cell r="O934" t="str">
            <v>Расчеты с "Фондом возмещения" (вклад "Индексация")</v>
          </cell>
        </row>
        <row r="935">
          <cell r="A935">
            <v>9</v>
          </cell>
          <cell r="B935">
            <v>214</v>
          </cell>
          <cell r="C935">
            <v>8104</v>
          </cell>
          <cell r="D935">
            <v>904.18</v>
          </cell>
          <cell r="E935">
            <v>21</v>
          </cell>
          <cell r="F935">
            <v>19909.18</v>
          </cell>
          <cell r="G935">
            <v>0</v>
          </cell>
          <cell r="H935">
            <v>1</v>
          </cell>
          <cell r="I935">
            <v>63887272.32</v>
          </cell>
          <cell r="J935">
            <v>0</v>
          </cell>
          <cell r="K935">
            <v>61204.160000000003</v>
          </cell>
          <cell r="L935">
            <v>16600000</v>
          </cell>
          <cell r="M935">
            <v>47348476.479999997</v>
          </cell>
          <cell r="N935">
            <v>0</v>
          </cell>
          <cell r="O935" t="str">
            <v>Расчеты с "Фондом возмещения" (вклад "Индексация")</v>
          </cell>
        </row>
        <row r="936">
          <cell r="A936">
            <v>9</v>
          </cell>
          <cell r="B936">
            <v>214</v>
          </cell>
          <cell r="C936">
            <v>8137</v>
          </cell>
          <cell r="D936">
            <v>904.18</v>
          </cell>
          <cell r="E936">
            <v>21</v>
          </cell>
          <cell r="F936">
            <v>19909.18</v>
          </cell>
          <cell r="G936">
            <v>0</v>
          </cell>
          <cell r="H936">
            <v>1</v>
          </cell>
          <cell r="I936">
            <v>34836034.030000001</v>
          </cell>
          <cell r="J936">
            <v>0</v>
          </cell>
          <cell r="K936">
            <v>2091.61</v>
          </cell>
          <cell r="L936">
            <v>8901916.9700000007</v>
          </cell>
          <cell r="M936">
            <v>25936208.670000002</v>
          </cell>
          <cell r="N936">
            <v>0</v>
          </cell>
          <cell r="O936" t="str">
            <v>Расчеты с "Фондом возмещения" (вклад "Индексация")</v>
          </cell>
        </row>
        <row r="937">
          <cell r="A937">
            <v>9</v>
          </cell>
          <cell r="B937">
            <v>214</v>
          </cell>
          <cell r="C937">
            <v>8298</v>
          </cell>
          <cell r="D937">
            <v>904.18</v>
          </cell>
          <cell r="E937">
            <v>21</v>
          </cell>
          <cell r="F937">
            <v>19909.18</v>
          </cell>
          <cell r="G937">
            <v>0</v>
          </cell>
          <cell r="H937">
            <v>1</v>
          </cell>
          <cell r="I937">
            <v>18374133.73</v>
          </cell>
          <cell r="J937">
            <v>0</v>
          </cell>
          <cell r="K937">
            <v>2969.18</v>
          </cell>
          <cell r="L937">
            <v>5345000</v>
          </cell>
          <cell r="M937">
            <v>13032102.91</v>
          </cell>
          <cell r="N937">
            <v>0</v>
          </cell>
          <cell r="O937" t="str">
            <v>Расчеты с "Фондом возмещения" (вклад "Индексация")</v>
          </cell>
        </row>
        <row r="938">
          <cell r="A938">
            <v>9</v>
          </cell>
          <cell r="B938">
            <v>214</v>
          </cell>
          <cell r="C938">
            <v>8533</v>
          </cell>
          <cell r="D938">
            <v>904.18</v>
          </cell>
          <cell r="E938">
            <v>21</v>
          </cell>
          <cell r="F938">
            <v>19909.18</v>
          </cell>
          <cell r="G938">
            <v>0</v>
          </cell>
          <cell r="H938">
            <v>1</v>
          </cell>
          <cell r="I938">
            <v>17275028.670000002</v>
          </cell>
          <cell r="J938">
            <v>0</v>
          </cell>
          <cell r="K938">
            <v>1157795.71</v>
          </cell>
          <cell r="L938">
            <v>4590000</v>
          </cell>
          <cell r="M938">
            <v>13842824.380000001</v>
          </cell>
          <cell r="N938">
            <v>0</v>
          </cell>
          <cell r="O938" t="str">
            <v>Расчеты с "Фондом возмещения" (вклад "Индексация")</v>
          </cell>
        </row>
        <row r="939">
          <cell r="A939">
            <v>9</v>
          </cell>
          <cell r="B939">
            <v>214</v>
          </cell>
          <cell r="C939">
            <v>8659</v>
          </cell>
          <cell r="D939">
            <v>904.18</v>
          </cell>
          <cell r="E939">
            <v>21</v>
          </cell>
          <cell r="F939">
            <v>19909.18</v>
          </cell>
          <cell r="G939">
            <v>0</v>
          </cell>
          <cell r="H939">
            <v>1</v>
          </cell>
          <cell r="I939">
            <v>17089568.82</v>
          </cell>
          <cell r="J939">
            <v>0</v>
          </cell>
          <cell r="K939">
            <v>0</v>
          </cell>
          <cell r="L939">
            <v>10906391.640000001</v>
          </cell>
          <cell r="M939">
            <v>6183177.1799999997</v>
          </cell>
          <cell r="N939">
            <v>0</v>
          </cell>
          <cell r="O939" t="str">
            <v>Расчеты с "Фондом возмещения" (вклад "Индексация")</v>
          </cell>
        </row>
        <row r="940">
          <cell r="A940">
            <v>9</v>
          </cell>
          <cell r="B940">
            <v>214</v>
          </cell>
          <cell r="C940">
            <v>3563</v>
          </cell>
          <cell r="D940">
            <v>904.21</v>
          </cell>
          <cell r="E940">
            <v>21</v>
          </cell>
          <cell r="F940">
            <v>29846</v>
          </cell>
          <cell r="G940">
            <v>0</v>
          </cell>
          <cell r="H940">
            <v>2</v>
          </cell>
          <cell r="I940">
            <v>0</v>
          </cell>
          <cell r="J940">
            <v>0</v>
          </cell>
          <cell r="K940">
            <v>2743.14</v>
          </cell>
          <cell r="L940">
            <v>2743.14</v>
          </cell>
          <cell r="M940">
            <v>0</v>
          </cell>
          <cell r="N940">
            <v>0</v>
          </cell>
          <cell r="O940" t="str">
            <v>Другие кредиты - невостребованные остатки</v>
          </cell>
        </row>
        <row r="941">
          <cell r="A941">
            <v>9</v>
          </cell>
          <cell r="B941">
            <v>214</v>
          </cell>
          <cell r="C941">
            <v>5996</v>
          </cell>
          <cell r="D941">
            <v>904.21</v>
          </cell>
          <cell r="E941">
            <v>21</v>
          </cell>
          <cell r="F941">
            <v>29846</v>
          </cell>
          <cell r="G941">
            <v>0</v>
          </cell>
          <cell r="H941">
            <v>2</v>
          </cell>
          <cell r="I941">
            <v>0</v>
          </cell>
          <cell r="J941">
            <v>0</v>
          </cell>
          <cell r="K941">
            <v>1614656.8</v>
          </cell>
          <cell r="L941">
            <v>1614656.8</v>
          </cell>
          <cell r="M941">
            <v>0</v>
          </cell>
          <cell r="N941">
            <v>0</v>
          </cell>
          <cell r="O941" t="str">
            <v>Другие кредиты - невостребованные остатки</v>
          </cell>
        </row>
        <row r="942">
          <cell r="A942">
            <v>9</v>
          </cell>
          <cell r="B942">
            <v>214</v>
          </cell>
          <cell r="C942">
            <v>7948</v>
          </cell>
          <cell r="D942">
            <v>904.21</v>
          </cell>
          <cell r="E942">
            <v>21</v>
          </cell>
          <cell r="F942">
            <v>29846</v>
          </cell>
          <cell r="G942">
            <v>0</v>
          </cell>
          <cell r="H942">
            <v>2</v>
          </cell>
          <cell r="I942">
            <v>0</v>
          </cell>
          <cell r="J942">
            <v>0</v>
          </cell>
          <cell r="K942">
            <v>47.6</v>
          </cell>
          <cell r="L942">
            <v>47.6</v>
          </cell>
          <cell r="M942">
            <v>0</v>
          </cell>
          <cell r="N942">
            <v>0</v>
          </cell>
          <cell r="O942" t="str">
            <v>Другие кредиты - невостребованные остатки</v>
          </cell>
        </row>
        <row r="943">
          <cell r="A943">
            <v>9</v>
          </cell>
          <cell r="B943">
            <v>214</v>
          </cell>
          <cell r="C943">
            <v>214</v>
          </cell>
          <cell r="D943">
            <v>904.22</v>
          </cell>
          <cell r="E943">
            <v>21</v>
          </cell>
          <cell r="F943">
            <v>29896.99</v>
          </cell>
          <cell r="G943">
            <v>0</v>
          </cell>
          <cell r="H943">
            <v>2</v>
          </cell>
          <cell r="I943">
            <v>0</v>
          </cell>
          <cell r="J943">
            <v>0</v>
          </cell>
          <cell r="K943">
            <v>10270397.42</v>
          </cell>
          <cell r="L943">
            <v>10270397.42</v>
          </cell>
          <cell r="M943">
            <v>0</v>
          </cell>
          <cell r="N943">
            <v>0</v>
          </cell>
          <cell r="O943" t="str">
            <v>Turli majburiyatlar</v>
          </cell>
        </row>
        <row r="944">
          <cell r="A944">
            <v>9</v>
          </cell>
          <cell r="B944">
            <v>214</v>
          </cell>
          <cell r="C944">
            <v>3563</v>
          </cell>
          <cell r="D944">
            <v>904.22</v>
          </cell>
          <cell r="E944">
            <v>21</v>
          </cell>
          <cell r="F944">
            <v>29896.99</v>
          </cell>
          <cell r="G944">
            <v>0</v>
          </cell>
          <cell r="H944">
            <v>2</v>
          </cell>
          <cell r="I944">
            <v>0</v>
          </cell>
          <cell r="J944">
            <v>61312.2</v>
          </cell>
          <cell r="K944">
            <v>61312.2</v>
          </cell>
          <cell r="L944">
            <v>0</v>
          </cell>
          <cell r="M944">
            <v>0</v>
          </cell>
          <cell r="N944">
            <v>0</v>
          </cell>
          <cell r="O944" t="str">
            <v>Turli majburiyatlar</v>
          </cell>
        </row>
        <row r="945">
          <cell r="A945">
            <v>9</v>
          </cell>
          <cell r="B945">
            <v>214</v>
          </cell>
          <cell r="C945">
            <v>5996</v>
          </cell>
          <cell r="D945">
            <v>904.22</v>
          </cell>
          <cell r="E945">
            <v>21</v>
          </cell>
          <cell r="F945">
            <v>29896.99</v>
          </cell>
          <cell r="G945">
            <v>0</v>
          </cell>
          <cell r="H945">
            <v>2</v>
          </cell>
          <cell r="I945">
            <v>0</v>
          </cell>
          <cell r="J945">
            <v>0</v>
          </cell>
          <cell r="K945">
            <v>1984.35</v>
          </cell>
          <cell r="L945">
            <v>75754.19</v>
          </cell>
          <cell r="M945">
            <v>0</v>
          </cell>
          <cell r="N945">
            <v>73769.84</v>
          </cell>
          <cell r="O945" t="str">
            <v>Turli majburiyatlar</v>
          </cell>
        </row>
        <row r="946">
          <cell r="A946">
            <v>9</v>
          </cell>
          <cell r="B946">
            <v>214</v>
          </cell>
          <cell r="C946">
            <v>7783</v>
          </cell>
          <cell r="D946">
            <v>904.22</v>
          </cell>
          <cell r="E946">
            <v>21</v>
          </cell>
          <cell r="F946">
            <v>29896.99</v>
          </cell>
          <cell r="G946">
            <v>0</v>
          </cell>
          <cell r="H946">
            <v>2</v>
          </cell>
          <cell r="I946">
            <v>0</v>
          </cell>
          <cell r="J946">
            <v>46291.29</v>
          </cell>
          <cell r="K946">
            <v>69212.91</v>
          </cell>
          <cell r="L946">
            <v>22921.62</v>
          </cell>
          <cell r="M946">
            <v>0</v>
          </cell>
          <cell r="N946">
            <v>0</v>
          </cell>
          <cell r="O946" t="str">
            <v>Turli majburiyatlar</v>
          </cell>
        </row>
        <row r="947">
          <cell r="A947">
            <v>9</v>
          </cell>
          <cell r="B947">
            <v>214</v>
          </cell>
          <cell r="C947">
            <v>7948</v>
          </cell>
          <cell r="D947">
            <v>904.22</v>
          </cell>
          <cell r="E947">
            <v>21</v>
          </cell>
          <cell r="F947">
            <v>29896.99</v>
          </cell>
          <cell r="G947">
            <v>0</v>
          </cell>
          <cell r="H947">
            <v>2</v>
          </cell>
          <cell r="I947">
            <v>0</v>
          </cell>
          <cell r="J947">
            <v>0</v>
          </cell>
          <cell r="K947">
            <v>10</v>
          </cell>
          <cell r="L947">
            <v>10</v>
          </cell>
          <cell r="M947">
            <v>0</v>
          </cell>
          <cell r="N947">
            <v>0</v>
          </cell>
          <cell r="O947" t="str">
            <v>Turli majburiyatlar</v>
          </cell>
        </row>
        <row r="948">
          <cell r="A948">
            <v>9</v>
          </cell>
          <cell r="B948">
            <v>214</v>
          </cell>
          <cell r="C948">
            <v>8104</v>
          </cell>
          <cell r="D948">
            <v>904.22</v>
          </cell>
          <cell r="E948">
            <v>21</v>
          </cell>
          <cell r="F948">
            <v>29896.99</v>
          </cell>
          <cell r="G948">
            <v>0</v>
          </cell>
          <cell r="H948">
            <v>2</v>
          </cell>
          <cell r="I948">
            <v>0</v>
          </cell>
          <cell r="J948">
            <v>0</v>
          </cell>
          <cell r="K948">
            <v>7358195.8600000003</v>
          </cell>
          <cell r="L948">
            <v>7358195.8600000003</v>
          </cell>
          <cell r="M948">
            <v>0</v>
          </cell>
          <cell r="N948">
            <v>0</v>
          </cell>
          <cell r="O948" t="str">
            <v>Turli majburiyatlar</v>
          </cell>
        </row>
        <row r="949">
          <cell r="A949">
            <v>9</v>
          </cell>
          <cell r="B949">
            <v>214</v>
          </cell>
          <cell r="C949">
            <v>8137</v>
          </cell>
          <cell r="D949">
            <v>904.22</v>
          </cell>
          <cell r="E949">
            <v>21</v>
          </cell>
          <cell r="F949">
            <v>29896.99</v>
          </cell>
          <cell r="G949">
            <v>0</v>
          </cell>
          <cell r="H949">
            <v>2</v>
          </cell>
          <cell r="I949">
            <v>0</v>
          </cell>
          <cell r="J949">
            <v>12272.03</v>
          </cell>
          <cell r="K949">
            <v>332576.94</v>
          </cell>
          <cell r="L949">
            <v>320304.90999999997</v>
          </cell>
          <cell r="M949">
            <v>0</v>
          </cell>
          <cell r="N949">
            <v>0</v>
          </cell>
          <cell r="O949" t="str">
            <v>Turli majburiyatlar</v>
          </cell>
        </row>
        <row r="950">
          <cell r="A950">
            <v>9</v>
          </cell>
          <cell r="B950">
            <v>214</v>
          </cell>
          <cell r="C950">
            <v>8533</v>
          </cell>
          <cell r="D950">
            <v>904.22</v>
          </cell>
          <cell r="E950">
            <v>21</v>
          </cell>
          <cell r="F950">
            <v>29896.99</v>
          </cell>
          <cell r="G950">
            <v>0</v>
          </cell>
          <cell r="H950">
            <v>2</v>
          </cell>
          <cell r="I950">
            <v>0</v>
          </cell>
          <cell r="J950">
            <v>0</v>
          </cell>
          <cell r="K950">
            <v>0</v>
          </cell>
          <cell r="L950">
            <v>200</v>
          </cell>
          <cell r="M950">
            <v>0</v>
          </cell>
          <cell r="N950">
            <v>200</v>
          </cell>
          <cell r="O950" t="str">
            <v>Turli majburiyatlar</v>
          </cell>
        </row>
        <row r="951">
          <cell r="A951">
            <v>9</v>
          </cell>
          <cell r="B951">
            <v>214</v>
          </cell>
          <cell r="C951">
            <v>8659</v>
          </cell>
          <cell r="D951">
            <v>904.22</v>
          </cell>
          <cell r="E951">
            <v>21</v>
          </cell>
          <cell r="F951">
            <v>29896.99</v>
          </cell>
          <cell r="G951">
            <v>0</v>
          </cell>
          <cell r="H951">
            <v>2</v>
          </cell>
          <cell r="I951">
            <v>0</v>
          </cell>
          <cell r="J951">
            <v>0</v>
          </cell>
          <cell r="K951">
            <v>41.22</v>
          </cell>
          <cell r="L951">
            <v>41.22</v>
          </cell>
          <cell r="M951">
            <v>0</v>
          </cell>
          <cell r="N951">
            <v>0</v>
          </cell>
          <cell r="O951" t="str">
            <v>Turli majburiyatlar</v>
          </cell>
        </row>
        <row r="952">
          <cell r="A952">
            <v>9</v>
          </cell>
          <cell r="B952">
            <v>214</v>
          </cell>
          <cell r="C952">
            <v>3563</v>
          </cell>
          <cell r="D952">
            <v>904.23</v>
          </cell>
          <cell r="E952">
            <v>0</v>
          </cell>
          <cell r="F952">
            <v>29801.08</v>
          </cell>
          <cell r="G952">
            <v>0</v>
          </cell>
          <cell r="H952">
            <v>0</v>
          </cell>
          <cell r="I952">
            <v>0</v>
          </cell>
          <cell r="J952">
            <v>506550.64</v>
          </cell>
          <cell r="K952">
            <v>1701090</v>
          </cell>
          <cell r="L952">
            <v>1413890</v>
          </cell>
          <cell r="M952">
            <v>0</v>
          </cell>
          <cell r="N952">
            <v>219350.64</v>
          </cell>
          <cell r="O952" t="str">
            <v>Расчеты с клиентами (Расчетные чеки НБ)</v>
          </cell>
        </row>
        <row r="953">
          <cell r="A953">
            <v>9</v>
          </cell>
          <cell r="B953">
            <v>214</v>
          </cell>
          <cell r="C953">
            <v>5996</v>
          </cell>
          <cell r="D953">
            <v>904.23</v>
          </cell>
          <cell r="E953">
            <v>0</v>
          </cell>
          <cell r="F953">
            <v>29801.08</v>
          </cell>
          <cell r="G953">
            <v>0</v>
          </cell>
          <cell r="H953">
            <v>0</v>
          </cell>
          <cell r="I953">
            <v>0</v>
          </cell>
          <cell r="J953">
            <v>189286.63</v>
          </cell>
          <cell r="K953">
            <v>3683930</v>
          </cell>
          <cell r="L953">
            <v>3557143.37</v>
          </cell>
          <cell r="M953">
            <v>0</v>
          </cell>
          <cell r="N953">
            <v>62500</v>
          </cell>
          <cell r="O953" t="str">
            <v>Xalq bankning xisob-kitob cheklari</v>
          </cell>
        </row>
        <row r="954">
          <cell r="A954">
            <v>9</v>
          </cell>
          <cell r="B954">
            <v>214</v>
          </cell>
          <cell r="C954">
            <v>7783</v>
          </cell>
          <cell r="D954">
            <v>904.23</v>
          </cell>
          <cell r="E954">
            <v>0</v>
          </cell>
          <cell r="F954">
            <v>29801.08</v>
          </cell>
          <cell r="G954">
            <v>0</v>
          </cell>
          <cell r="H954">
            <v>0</v>
          </cell>
          <cell r="I954">
            <v>0</v>
          </cell>
          <cell r="J954">
            <v>207330.47</v>
          </cell>
          <cell r="K954">
            <v>3884860</v>
          </cell>
          <cell r="L954">
            <v>3847960</v>
          </cell>
          <cell r="M954">
            <v>0</v>
          </cell>
          <cell r="N954">
            <v>170430.47</v>
          </cell>
          <cell r="O954" t="str">
            <v>Расчеты с клиентами (Расчетные чеки НБ)</v>
          </cell>
        </row>
        <row r="955">
          <cell r="A955">
            <v>9</v>
          </cell>
          <cell r="B955">
            <v>214</v>
          </cell>
          <cell r="C955">
            <v>7845</v>
          </cell>
          <cell r="D955">
            <v>904.23</v>
          </cell>
          <cell r="E955">
            <v>0</v>
          </cell>
          <cell r="F955">
            <v>29801.08</v>
          </cell>
          <cell r="G955">
            <v>0</v>
          </cell>
          <cell r="H955">
            <v>0</v>
          </cell>
          <cell r="I955">
            <v>0</v>
          </cell>
          <cell r="J955">
            <v>253435.66</v>
          </cell>
          <cell r="K955">
            <v>5774408</v>
          </cell>
          <cell r="L955">
            <v>5612058.6299999999</v>
          </cell>
          <cell r="M955">
            <v>0</v>
          </cell>
          <cell r="N955">
            <v>91086.29</v>
          </cell>
          <cell r="O955" t="str">
            <v>Xalq bankning xisob-kitob cheklari</v>
          </cell>
        </row>
        <row r="956">
          <cell r="A956">
            <v>9</v>
          </cell>
          <cell r="B956">
            <v>214</v>
          </cell>
          <cell r="C956">
            <v>7948</v>
          </cell>
          <cell r="D956">
            <v>904.23</v>
          </cell>
          <cell r="E956">
            <v>0</v>
          </cell>
          <cell r="F956">
            <v>29801.08</v>
          </cell>
          <cell r="G956">
            <v>0</v>
          </cell>
          <cell r="H956">
            <v>0</v>
          </cell>
          <cell r="I956">
            <v>0</v>
          </cell>
          <cell r="J956">
            <v>607686</v>
          </cell>
          <cell r="K956">
            <v>610216</v>
          </cell>
          <cell r="L956">
            <v>2530</v>
          </cell>
          <cell r="M956">
            <v>0</v>
          </cell>
          <cell r="N956">
            <v>0</v>
          </cell>
          <cell r="O956" t="str">
            <v>Xalq bankning xisob-kitob cheklari</v>
          </cell>
        </row>
        <row r="957">
          <cell r="A957">
            <v>9</v>
          </cell>
          <cell r="B957">
            <v>214</v>
          </cell>
          <cell r="C957">
            <v>8002</v>
          </cell>
          <cell r="D957">
            <v>904.23</v>
          </cell>
          <cell r="E957">
            <v>0</v>
          </cell>
          <cell r="F957">
            <v>29801.08</v>
          </cell>
          <cell r="G957">
            <v>0</v>
          </cell>
          <cell r="H957">
            <v>0</v>
          </cell>
          <cell r="I957">
            <v>0</v>
          </cell>
          <cell r="J957">
            <v>208818.99</v>
          </cell>
          <cell r="K957">
            <v>522260</v>
          </cell>
          <cell r="L957">
            <v>524960</v>
          </cell>
          <cell r="M957">
            <v>0</v>
          </cell>
          <cell r="N957">
            <v>211518.99</v>
          </cell>
          <cell r="O957" t="str">
            <v>Xalq bankning xisob-kitob cheklari</v>
          </cell>
        </row>
        <row r="958">
          <cell r="A958">
            <v>9</v>
          </cell>
          <cell r="B958">
            <v>214</v>
          </cell>
          <cell r="C958">
            <v>8104</v>
          </cell>
          <cell r="D958">
            <v>904.23</v>
          </cell>
          <cell r="E958">
            <v>0</v>
          </cell>
          <cell r="F958">
            <v>29801.08</v>
          </cell>
          <cell r="G958">
            <v>0</v>
          </cell>
          <cell r="H958">
            <v>2</v>
          </cell>
          <cell r="I958">
            <v>0</v>
          </cell>
          <cell r="J958">
            <v>381055.04</v>
          </cell>
          <cell r="K958">
            <v>378369</v>
          </cell>
          <cell r="L958">
            <v>0</v>
          </cell>
          <cell r="M958">
            <v>0</v>
          </cell>
          <cell r="N958">
            <v>2686.04</v>
          </cell>
          <cell r="O958" t="str">
            <v>Xalq bankning xisob-kitob cheklari</v>
          </cell>
        </row>
        <row r="959">
          <cell r="A959">
            <v>9</v>
          </cell>
          <cell r="B959">
            <v>214</v>
          </cell>
          <cell r="C959">
            <v>8137</v>
          </cell>
          <cell r="D959">
            <v>904.23</v>
          </cell>
          <cell r="E959">
            <v>0</v>
          </cell>
          <cell r="F959">
            <v>29801.08</v>
          </cell>
          <cell r="G959">
            <v>0</v>
          </cell>
          <cell r="H959">
            <v>0</v>
          </cell>
          <cell r="I959">
            <v>0</v>
          </cell>
          <cell r="J959">
            <v>405942</v>
          </cell>
          <cell r="K959">
            <v>0</v>
          </cell>
          <cell r="L959">
            <v>0</v>
          </cell>
          <cell r="M959">
            <v>0</v>
          </cell>
          <cell r="N959">
            <v>405942</v>
          </cell>
          <cell r="O959" t="str">
            <v>Xalq bankning xisob-kitob cheklari</v>
          </cell>
        </row>
        <row r="960">
          <cell r="A960">
            <v>9</v>
          </cell>
          <cell r="B960">
            <v>214</v>
          </cell>
          <cell r="C960">
            <v>8298</v>
          </cell>
          <cell r="D960">
            <v>904.23</v>
          </cell>
          <cell r="E960">
            <v>0</v>
          </cell>
          <cell r="F960">
            <v>29801.08</v>
          </cell>
          <cell r="G960">
            <v>0</v>
          </cell>
          <cell r="H960">
            <v>0</v>
          </cell>
          <cell r="I960">
            <v>0</v>
          </cell>
          <cell r="J960">
            <v>194648.95</v>
          </cell>
          <cell r="K960">
            <v>0</v>
          </cell>
          <cell r="L960">
            <v>0</v>
          </cell>
          <cell r="M960">
            <v>0</v>
          </cell>
          <cell r="N960">
            <v>194648.95</v>
          </cell>
          <cell r="O960" t="str">
            <v>Xalq bankning xisob-kitob cheklari</v>
          </cell>
        </row>
        <row r="961">
          <cell r="A961">
            <v>9</v>
          </cell>
          <cell r="B961">
            <v>214</v>
          </cell>
          <cell r="C961">
            <v>8533</v>
          </cell>
          <cell r="D961">
            <v>904.23</v>
          </cell>
          <cell r="E961">
            <v>0</v>
          </cell>
          <cell r="F961">
            <v>29801.08</v>
          </cell>
          <cell r="G961">
            <v>0</v>
          </cell>
          <cell r="H961">
            <v>0</v>
          </cell>
          <cell r="I961">
            <v>0</v>
          </cell>
          <cell r="J961">
            <v>61285</v>
          </cell>
          <cell r="K961">
            <v>0</v>
          </cell>
          <cell r="L961">
            <v>0</v>
          </cell>
          <cell r="M961">
            <v>0</v>
          </cell>
          <cell r="N961">
            <v>61285</v>
          </cell>
          <cell r="O961" t="str">
            <v>Xalq bankning xisob-kitob cheklari</v>
          </cell>
        </row>
        <row r="962">
          <cell r="A962">
            <v>9</v>
          </cell>
          <cell r="B962">
            <v>214</v>
          </cell>
          <cell r="C962">
            <v>8659</v>
          </cell>
          <cell r="D962">
            <v>904.23</v>
          </cell>
          <cell r="E962">
            <v>0</v>
          </cell>
          <cell r="F962">
            <v>29801.08</v>
          </cell>
          <cell r="G962">
            <v>0</v>
          </cell>
          <cell r="H962">
            <v>0</v>
          </cell>
          <cell r="I962">
            <v>0</v>
          </cell>
          <cell r="J962">
            <v>33158.6</v>
          </cell>
          <cell r="K962">
            <v>27400</v>
          </cell>
          <cell r="L962">
            <v>27400</v>
          </cell>
          <cell r="M962">
            <v>0</v>
          </cell>
          <cell r="N962">
            <v>33158.6</v>
          </cell>
          <cell r="O962" t="str">
            <v>Xalq bankning xisob-kitob cheklari</v>
          </cell>
        </row>
        <row r="963">
          <cell r="A963">
            <v>9</v>
          </cell>
          <cell r="B963">
            <v>214</v>
          </cell>
          <cell r="C963">
            <v>3563</v>
          </cell>
          <cell r="D963">
            <v>904.24</v>
          </cell>
          <cell r="E963">
            <v>21</v>
          </cell>
          <cell r="F963">
            <v>19901</v>
          </cell>
          <cell r="G963">
            <v>0</v>
          </cell>
          <cell r="H963">
            <v>1</v>
          </cell>
          <cell r="I963">
            <v>0</v>
          </cell>
          <cell r="J963">
            <v>0</v>
          </cell>
          <cell r="K963">
            <v>33928482</v>
          </cell>
          <cell r="L963">
            <v>33928482</v>
          </cell>
          <cell r="M963">
            <v>0</v>
          </cell>
          <cell r="N963">
            <v>0</v>
          </cell>
          <cell r="O963" t="str">
            <v>Mayda xarajatlar zahirasi</v>
          </cell>
        </row>
        <row r="964">
          <cell r="A964">
            <v>9</v>
          </cell>
          <cell r="B964">
            <v>214</v>
          </cell>
          <cell r="C964">
            <v>7783</v>
          </cell>
          <cell r="D964">
            <v>904.24</v>
          </cell>
          <cell r="E964">
            <v>21</v>
          </cell>
          <cell r="F964">
            <v>19901</v>
          </cell>
          <cell r="G964">
            <v>0</v>
          </cell>
          <cell r="H964">
            <v>1</v>
          </cell>
          <cell r="I964">
            <v>12298</v>
          </cell>
          <cell r="J964">
            <v>0</v>
          </cell>
          <cell r="K964">
            <v>0</v>
          </cell>
          <cell r="L964">
            <v>12298</v>
          </cell>
          <cell r="M964">
            <v>0</v>
          </cell>
          <cell r="N964">
            <v>0</v>
          </cell>
          <cell r="O964" t="str">
            <v>Mayda xarajatlar zahirasi</v>
          </cell>
        </row>
        <row r="965">
          <cell r="A965">
            <v>9</v>
          </cell>
          <cell r="B965">
            <v>214</v>
          </cell>
          <cell r="C965">
            <v>7783</v>
          </cell>
          <cell r="D965">
            <v>904.26</v>
          </cell>
          <cell r="E965">
            <v>0</v>
          </cell>
          <cell r="F965">
            <v>19908.009999999998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5101.34</v>
          </cell>
          <cell r="L965">
            <v>5101.34</v>
          </cell>
          <cell r="M965">
            <v>0</v>
          </cell>
          <cell r="N965">
            <v>0</v>
          </cell>
          <cell r="O965" t="str">
            <v>Счета к получению-расчеты с сотрудниками банка (преплата по</v>
          </cell>
        </row>
        <row r="966">
          <cell r="A966">
            <v>9</v>
          </cell>
          <cell r="B966">
            <v>214</v>
          </cell>
          <cell r="C966">
            <v>7948</v>
          </cell>
          <cell r="D966">
            <v>904.26</v>
          </cell>
          <cell r="E966">
            <v>0</v>
          </cell>
          <cell r="F966">
            <v>19908.009999999998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1926.77</v>
          </cell>
          <cell r="L966">
            <v>1926.77</v>
          </cell>
          <cell r="M966">
            <v>0</v>
          </cell>
          <cell r="N966">
            <v>0</v>
          </cell>
          <cell r="O966" t="str">
            <v>Счета к получению-расчеты с сотрудниками банка (преплата по</v>
          </cell>
        </row>
        <row r="967">
          <cell r="A967">
            <v>9</v>
          </cell>
          <cell r="B967">
            <v>214</v>
          </cell>
          <cell r="C967">
            <v>8137</v>
          </cell>
          <cell r="D967">
            <v>904.26</v>
          </cell>
          <cell r="E967">
            <v>0</v>
          </cell>
          <cell r="F967">
            <v>19908.009999999998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19094.939999999999</v>
          </cell>
          <cell r="L967">
            <v>19094.939999999999</v>
          </cell>
          <cell r="M967">
            <v>0</v>
          </cell>
          <cell r="N967">
            <v>0</v>
          </cell>
          <cell r="O967" t="str">
            <v>Счета к получению-расчеты с сотрудниками банка (преплата по</v>
          </cell>
        </row>
        <row r="968">
          <cell r="A968">
            <v>9</v>
          </cell>
          <cell r="B968">
            <v>214</v>
          </cell>
          <cell r="C968">
            <v>8298</v>
          </cell>
          <cell r="D968">
            <v>904.26</v>
          </cell>
          <cell r="E968">
            <v>0</v>
          </cell>
          <cell r="F968">
            <v>19908.009999999998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1485</v>
          </cell>
          <cell r="L968">
            <v>1485</v>
          </cell>
          <cell r="M968">
            <v>0</v>
          </cell>
          <cell r="N968">
            <v>0</v>
          </cell>
          <cell r="O968" t="str">
            <v>Счета к получению-расчеты с сотрудниками банка (преплата по</v>
          </cell>
        </row>
        <row r="969">
          <cell r="A969">
            <v>9</v>
          </cell>
          <cell r="B969">
            <v>214</v>
          </cell>
          <cell r="C969">
            <v>8533</v>
          </cell>
          <cell r="D969">
            <v>904.26</v>
          </cell>
          <cell r="E969">
            <v>0</v>
          </cell>
          <cell r="F969">
            <v>19908.009999999998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619.33000000000004</v>
          </cell>
          <cell r="L969">
            <v>619.33000000000004</v>
          </cell>
          <cell r="M969">
            <v>0</v>
          </cell>
          <cell r="N969">
            <v>0</v>
          </cell>
          <cell r="O969" t="str">
            <v>Счета к получению-расчеты с сотрудниками банка (преплата по</v>
          </cell>
        </row>
        <row r="970">
          <cell r="A970">
            <v>9</v>
          </cell>
          <cell r="B970">
            <v>214</v>
          </cell>
          <cell r="C970">
            <v>8659</v>
          </cell>
          <cell r="D970">
            <v>904.26</v>
          </cell>
          <cell r="E970">
            <v>0</v>
          </cell>
          <cell r="F970">
            <v>19908.009999999998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3232.45</v>
          </cell>
          <cell r="L970">
            <v>3232.45</v>
          </cell>
          <cell r="M970">
            <v>0</v>
          </cell>
          <cell r="N970">
            <v>0</v>
          </cell>
          <cell r="O970" t="str">
            <v>Счета к получению-расчеты с сотрудниками банка (преплата по</v>
          </cell>
        </row>
        <row r="971">
          <cell r="A971">
            <v>9</v>
          </cell>
          <cell r="B971">
            <v>214</v>
          </cell>
          <cell r="C971">
            <v>7783</v>
          </cell>
          <cell r="D971">
            <v>904.28</v>
          </cell>
          <cell r="E971">
            <v>0</v>
          </cell>
          <cell r="F971">
            <v>29801.1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39359538.5</v>
          </cell>
          <cell r="L971">
            <v>39359538.5</v>
          </cell>
          <cell r="M971">
            <v>0</v>
          </cell>
          <cell r="N971">
            <v>0</v>
          </cell>
          <cell r="O971" t="str">
            <v>Расчеты с клиентами (Суммы невыданных пособий на детей до 16</v>
          </cell>
        </row>
        <row r="972">
          <cell r="A972">
            <v>9</v>
          </cell>
          <cell r="B972">
            <v>214</v>
          </cell>
          <cell r="C972">
            <v>7948</v>
          </cell>
          <cell r="D972">
            <v>904.28</v>
          </cell>
          <cell r="E972">
            <v>0</v>
          </cell>
          <cell r="F972">
            <v>29801.1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104460830.5</v>
          </cell>
          <cell r="L972">
            <v>104460830.5</v>
          </cell>
          <cell r="M972">
            <v>0</v>
          </cell>
          <cell r="N972">
            <v>0</v>
          </cell>
          <cell r="O972" t="str">
            <v>Расчеты с клиентами (Суммы невыданных пособий на детей до 16</v>
          </cell>
        </row>
        <row r="973">
          <cell r="A973">
            <v>9</v>
          </cell>
          <cell r="B973">
            <v>214</v>
          </cell>
          <cell r="C973">
            <v>8533</v>
          </cell>
          <cell r="D973">
            <v>904.28</v>
          </cell>
          <cell r="E973">
            <v>0</v>
          </cell>
          <cell r="F973">
            <v>29801.1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1717354</v>
          </cell>
          <cell r="L973">
            <v>1717354</v>
          </cell>
          <cell r="M973">
            <v>0</v>
          </cell>
          <cell r="N973">
            <v>0</v>
          </cell>
          <cell r="O973" t="str">
            <v>Расчеты с клиентами (Суммы невыданных пособий на детей до 16</v>
          </cell>
        </row>
        <row r="974">
          <cell r="A974">
            <v>9</v>
          </cell>
          <cell r="B974">
            <v>214</v>
          </cell>
          <cell r="C974">
            <v>8659</v>
          </cell>
          <cell r="D974">
            <v>904.28</v>
          </cell>
          <cell r="E974">
            <v>0</v>
          </cell>
          <cell r="F974">
            <v>29801.1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42610766.5</v>
          </cell>
          <cell r="L974">
            <v>42610766.5</v>
          </cell>
          <cell r="M974">
            <v>0</v>
          </cell>
          <cell r="N974">
            <v>0</v>
          </cell>
          <cell r="O974" t="str">
            <v>Расчеты с клиентами (Суммы невыданных пособий на детей до 16</v>
          </cell>
        </row>
        <row r="975">
          <cell r="A975">
            <v>9</v>
          </cell>
          <cell r="B975">
            <v>214</v>
          </cell>
          <cell r="C975">
            <v>7783</v>
          </cell>
          <cell r="D975">
            <v>904.29</v>
          </cell>
          <cell r="E975">
            <v>0</v>
          </cell>
          <cell r="F975">
            <v>29801.11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24893220</v>
          </cell>
          <cell r="L975">
            <v>24893220</v>
          </cell>
          <cell r="M975">
            <v>0</v>
          </cell>
          <cell r="N975">
            <v>0</v>
          </cell>
          <cell r="O975" t="str">
            <v>Расчеты с клиентами (Суммы невыданных пособий матерям с деть</v>
          </cell>
        </row>
        <row r="976">
          <cell r="A976">
            <v>9</v>
          </cell>
          <cell r="B976">
            <v>214</v>
          </cell>
          <cell r="C976">
            <v>7948</v>
          </cell>
          <cell r="D976">
            <v>904.29</v>
          </cell>
          <cell r="E976">
            <v>0</v>
          </cell>
          <cell r="F976">
            <v>29801.11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47996985</v>
          </cell>
          <cell r="L976">
            <v>47996985</v>
          </cell>
          <cell r="M976">
            <v>0</v>
          </cell>
          <cell r="N976">
            <v>0</v>
          </cell>
          <cell r="O976" t="str">
            <v>Расчеты с клиентами (Суммы невыданных пособий матерям с деть</v>
          </cell>
        </row>
        <row r="977">
          <cell r="A977">
            <v>9</v>
          </cell>
          <cell r="B977">
            <v>214</v>
          </cell>
          <cell r="C977">
            <v>8002</v>
          </cell>
          <cell r="D977">
            <v>904.29</v>
          </cell>
          <cell r="E977">
            <v>0</v>
          </cell>
          <cell r="F977">
            <v>29801.11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19154241</v>
          </cell>
          <cell r="L977">
            <v>19154241</v>
          </cell>
          <cell r="M977">
            <v>0</v>
          </cell>
          <cell r="N977">
            <v>0</v>
          </cell>
          <cell r="O977" t="str">
            <v>Расчеты с клиентами (Суммы невыданных пособий матерям с деть</v>
          </cell>
        </row>
        <row r="978">
          <cell r="A978">
            <v>9</v>
          </cell>
          <cell r="B978">
            <v>214</v>
          </cell>
          <cell r="C978">
            <v>8137</v>
          </cell>
          <cell r="D978">
            <v>904.29</v>
          </cell>
          <cell r="E978">
            <v>0</v>
          </cell>
          <cell r="F978">
            <v>29801.11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12695790</v>
          </cell>
          <cell r="L978">
            <v>12695790</v>
          </cell>
          <cell r="M978">
            <v>0</v>
          </cell>
          <cell r="N978">
            <v>0</v>
          </cell>
          <cell r="O978" t="str">
            <v>Расчеты с клиентами (Суммы невыданных пособий матерям с деть</v>
          </cell>
        </row>
        <row r="979">
          <cell r="A979">
            <v>9</v>
          </cell>
          <cell r="B979">
            <v>214</v>
          </cell>
          <cell r="C979">
            <v>8298</v>
          </cell>
          <cell r="D979">
            <v>904.29</v>
          </cell>
          <cell r="E979">
            <v>0</v>
          </cell>
          <cell r="F979">
            <v>29801.11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9581814</v>
          </cell>
          <cell r="L979">
            <v>9581814</v>
          </cell>
          <cell r="M979">
            <v>0</v>
          </cell>
          <cell r="N979">
            <v>0</v>
          </cell>
          <cell r="O979" t="str">
            <v>Расчеты с клиентами (Суммы невыданных пособий матерям с деть</v>
          </cell>
        </row>
        <row r="980">
          <cell r="A980">
            <v>9</v>
          </cell>
          <cell r="B980">
            <v>214</v>
          </cell>
          <cell r="C980">
            <v>8533</v>
          </cell>
          <cell r="D980">
            <v>904.29</v>
          </cell>
          <cell r="E980">
            <v>0</v>
          </cell>
          <cell r="F980">
            <v>29801.11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3565755</v>
          </cell>
          <cell r="L980">
            <v>3565755</v>
          </cell>
          <cell r="M980">
            <v>0</v>
          </cell>
          <cell r="N980">
            <v>0</v>
          </cell>
          <cell r="O980" t="str">
            <v>Расчеты с клиентами (Суммы невыданных пособий матерям с деть</v>
          </cell>
        </row>
        <row r="981">
          <cell r="A981">
            <v>9</v>
          </cell>
          <cell r="B981">
            <v>214</v>
          </cell>
          <cell r="C981">
            <v>8659</v>
          </cell>
          <cell r="D981">
            <v>904.29</v>
          </cell>
          <cell r="E981">
            <v>0</v>
          </cell>
          <cell r="F981">
            <v>29801.11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26411850</v>
          </cell>
          <cell r="L981">
            <v>26411850</v>
          </cell>
          <cell r="M981">
            <v>0</v>
          </cell>
          <cell r="N981">
            <v>0</v>
          </cell>
          <cell r="O981" t="str">
            <v>Расчеты с клиентами (Суммы невыданных пособий матерям с деть</v>
          </cell>
        </row>
        <row r="982">
          <cell r="A982">
            <v>9</v>
          </cell>
          <cell r="B982">
            <v>214</v>
          </cell>
          <cell r="C982">
            <v>214</v>
          </cell>
          <cell r="D982">
            <v>904.32</v>
          </cell>
          <cell r="E982">
            <v>0</v>
          </cell>
          <cell r="F982">
            <v>19909.02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594739.18000000005</v>
          </cell>
          <cell r="L982">
            <v>299300.61</v>
          </cell>
          <cell r="M982">
            <v>295438.57</v>
          </cell>
          <cell r="N982">
            <v>0</v>
          </cell>
          <cell r="O982" t="str">
            <v>За товарно-матерал. Ценности и услуги (авансовые платежи)</v>
          </cell>
        </row>
        <row r="983">
          <cell r="A983">
            <v>9</v>
          </cell>
          <cell r="B983">
            <v>214</v>
          </cell>
          <cell r="C983">
            <v>8659</v>
          </cell>
          <cell r="D983">
            <v>904.36</v>
          </cell>
          <cell r="E983">
            <v>0</v>
          </cell>
          <cell r="F983">
            <v>19931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3105</v>
          </cell>
          <cell r="L983">
            <v>3105</v>
          </cell>
          <cell r="M983">
            <v>0</v>
          </cell>
          <cell r="N983">
            <v>0</v>
          </cell>
          <cell r="O983" t="str">
            <v>Отсроченные налоги</v>
          </cell>
        </row>
        <row r="984">
          <cell r="A984">
            <v>9</v>
          </cell>
          <cell r="B984">
            <v>214</v>
          </cell>
          <cell r="C984">
            <v>214</v>
          </cell>
          <cell r="D984">
            <v>904.37</v>
          </cell>
          <cell r="E984">
            <v>0</v>
          </cell>
          <cell r="F984">
            <v>19995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30680</v>
          </cell>
          <cell r="L984">
            <v>0</v>
          </cell>
          <cell r="M984">
            <v>30680</v>
          </cell>
          <cell r="N984">
            <v>0</v>
          </cell>
          <cell r="O984" t="str">
            <v>Другие активы в процессе судебного разбирательства</v>
          </cell>
        </row>
        <row r="985">
          <cell r="A985">
            <v>9</v>
          </cell>
          <cell r="B985">
            <v>214</v>
          </cell>
          <cell r="C985">
            <v>3563</v>
          </cell>
          <cell r="D985">
            <v>904.37</v>
          </cell>
          <cell r="E985">
            <v>0</v>
          </cell>
          <cell r="F985">
            <v>19995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151739.6</v>
          </cell>
          <cell r="L985">
            <v>0</v>
          </cell>
          <cell r="M985">
            <v>151739.6</v>
          </cell>
          <cell r="N985">
            <v>0</v>
          </cell>
          <cell r="O985" t="str">
            <v>Другие активы в процессе судебного разбирательства</v>
          </cell>
        </row>
        <row r="986">
          <cell r="A986">
            <v>9</v>
          </cell>
          <cell r="B986">
            <v>214</v>
          </cell>
          <cell r="C986">
            <v>5996</v>
          </cell>
          <cell r="D986">
            <v>904.37</v>
          </cell>
          <cell r="E986">
            <v>0</v>
          </cell>
          <cell r="F986">
            <v>19995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23854</v>
          </cell>
          <cell r="L986">
            <v>0</v>
          </cell>
          <cell r="M986">
            <v>23854</v>
          </cell>
          <cell r="N986">
            <v>0</v>
          </cell>
          <cell r="O986" t="str">
            <v>Другие активы в процессе судебного разбирательства</v>
          </cell>
        </row>
        <row r="987">
          <cell r="A987">
            <v>9</v>
          </cell>
          <cell r="B987">
            <v>214</v>
          </cell>
          <cell r="C987">
            <v>7783</v>
          </cell>
          <cell r="D987">
            <v>904.37</v>
          </cell>
          <cell r="E987">
            <v>0</v>
          </cell>
          <cell r="F987">
            <v>19995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159934</v>
          </cell>
          <cell r="L987">
            <v>0</v>
          </cell>
          <cell r="M987">
            <v>159934</v>
          </cell>
          <cell r="N987">
            <v>0</v>
          </cell>
          <cell r="O987" t="str">
            <v>Другие активы в процессе судебного разбирательства</v>
          </cell>
        </row>
        <row r="988">
          <cell r="A988">
            <v>9</v>
          </cell>
          <cell r="B988">
            <v>214</v>
          </cell>
          <cell r="C988">
            <v>214</v>
          </cell>
          <cell r="D988">
            <v>904.39</v>
          </cell>
          <cell r="E988">
            <v>0</v>
          </cell>
          <cell r="F988">
            <v>22422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41330</v>
          </cell>
          <cell r="M988">
            <v>0</v>
          </cell>
          <cell r="N988">
            <v>41330</v>
          </cell>
          <cell r="O988" t="str">
            <v>Начисленные другие налоги и лицензии  к оплате</v>
          </cell>
        </row>
        <row r="989">
          <cell r="A989">
            <v>9</v>
          </cell>
          <cell r="B989">
            <v>214</v>
          </cell>
          <cell r="C989">
            <v>5996</v>
          </cell>
          <cell r="D989">
            <v>904.39</v>
          </cell>
          <cell r="E989">
            <v>0</v>
          </cell>
          <cell r="F989">
            <v>22422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275934.75</v>
          </cell>
          <cell r="M989">
            <v>0</v>
          </cell>
          <cell r="N989">
            <v>275934.75</v>
          </cell>
          <cell r="O989" t="str">
            <v>Начисленные другие налоги и лицензии  к оплате</v>
          </cell>
        </row>
        <row r="990">
          <cell r="A990">
            <v>9</v>
          </cell>
          <cell r="B990">
            <v>214</v>
          </cell>
          <cell r="C990">
            <v>7783</v>
          </cell>
          <cell r="D990">
            <v>904.39</v>
          </cell>
          <cell r="E990">
            <v>0</v>
          </cell>
          <cell r="F990">
            <v>22422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25126.95</v>
          </cell>
          <cell r="M990">
            <v>0</v>
          </cell>
          <cell r="N990">
            <v>25126.95</v>
          </cell>
          <cell r="O990" t="str">
            <v>Начисленные другие налоги и лицензии  к оплате</v>
          </cell>
        </row>
        <row r="991">
          <cell r="A991">
            <v>9</v>
          </cell>
          <cell r="B991">
            <v>214</v>
          </cell>
          <cell r="C991">
            <v>7845</v>
          </cell>
          <cell r="D991">
            <v>904.39</v>
          </cell>
          <cell r="E991">
            <v>0</v>
          </cell>
          <cell r="F991">
            <v>22422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8451.2800000000007</v>
          </cell>
          <cell r="L991">
            <v>15317.96</v>
          </cell>
          <cell r="M991">
            <v>0</v>
          </cell>
          <cell r="N991">
            <v>6866.68</v>
          </cell>
          <cell r="O991" t="str">
            <v>Начисленные другие налоги и лицензии  к оплате</v>
          </cell>
        </row>
        <row r="992">
          <cell r="A992">
            <v>9</v>
          </cell>
          <cell r="B992">
            <v>214</v>
          </cell>
          <cell r="C992">
            <v>7948</v>
          </cell>
          <cell r="D992">
            <v>904.39</v>
          </cell>
          <cell r="E992">
            <v>0</v>
          </cell>
          <cell r="F992">
            <v>22422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144465.13</v>
          </cell>
          <cell r="L992">
            <v>151408.43</v>
          </cell>
          <cell r="M992">
            <v>0</v>
          </cell>
          <cell r="N992">
            <v>6943.3</v>
          </cell>
          <cell r="O992" t="str">
            <v>Начисленные другие налоги и лицензии  к оплате</v>
          </cell>
        </row>
        <row r="993">
          <cell r="A993">
            <v>9</v>
          </cell>
          <cell r="B993">
            <v>214</v>
          </cell>
          <cell r="C993">
            <v>8002</v>
          </cell>
          <cell r="D993">
            <v>904.39</v>
          </cell>
          <cell r="E993">
            <v>0</v>
          </cell>
          <cell r="F993">
            <v>22422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7002.45</v>
          </cell>
          <cell r="M993">
            <v>0</v>
          </cell>
          <cell r="N993">
            <v>7002.45</v>
          </cell>
          <cell r="O993" t="str">
            <v>Начисленные другие налоги и лицензии  к оплате</v>
          </cell>
        </row>
        <row r="994">
          <cell r="A994">
            <v>9</v>
          </cell>
          <cell r="B994">
            <v>214</v>
          </cell>
          <cell r="C994">
            <v>8104</v>
          </cell>
          <cell r="D994">
            <v>904.39</v>
          </cell>
          <cell r="E994">
            <v>0</v>
          </cell>
          <cell r="F994">
            <v>22422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98749.78</v>
          </cell>
          <cell r="M994">
            <v>0</v>
          </cell>
          <cell r="N994">
            <v>98749.78</v>
          </cell>
          <cell r="O994" t="str">
            <v>Начисленные другие налоги и лицензии  к оплате</v>
          </cell>
        </row>
        <row r="995">
          <cell r="A995">
            <v>9</v>
          </cell>
          <cell r="B995">
            <v>214</v>
          </cell>
          <cell r="C995">
            <v>8137</v>
          </cell>
          <cell r="D995">
            <v>904.39</v>
          </cell>
          <cell r="E995">
            <v>0</v>
          </cell>
          <cell r="F995">
            <v>22422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2826</v>
          </cell>
          <cell r="L995">
            <v>8746</v>
          </cell>
          <cell r="M995">
            <v>0</v>
          </cell>
          <cell r="N995">
            <v>5920</v>
          </cell>
          <cell r="O995" t="str">
            <v>Начисленные другие налоги и лицензии  к оплате</v>
          </cell>
        </row>
        <row r="996">
          <cell r="A996">
            <v>9</v>
          </cell>
          <cell r="B996">
            <v>214</v>
          </cell>
          <cell r="C996">
            <v>8298</v>
          </cell>
          <cell r="D996">
            <v>904.39</v>
          </cell>
          <cell r="E996">
            <v>0</v>
          </cell>
          <cell r="F996">
            <v>22422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17096.91</v>
          </cell>
          <cell r="M996">
            <v>0</v>
          </cell>
          <cell r="N996">
            <v>17096.91</v>
          </cell>
          <cell r="O996" t="str">
            <v>Начисленные другие налоги и лицензии  к оплате</v>
          </cell>
        </row>
        <row r="997">
          <cell r="A997">
            <v>9</v>
          </cell>
          <cell r="B997">
            <v>214</v>
          </cell>
          <cell r="C997">
            <v>8533</v>
          </cell>
          <cell r="D997">
            <v>904.39</v>
          </cell>
          <cell r="E997">
            <v>0</v>
          </cell>
          <cell r="F997">
            <v>22422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1437.85</v>
          </cell>
          <cell r="L997">
            <v>4168.38</v>
          </cell>
          <cell r="M997">
            <v>0</v>
          </cell>
          <cell r="N997">
            <v>2730.53</v>
          </cell>
          <cell r="O997" t="str">
            <v>Начисленные другие налоги и лицензии  к оплате</v>
          </cell>
        </row>
        <row r="998">
          <cell r="A998">
            <v>9</v>
          </cell>
          <cell r="B998">
            <v>214</v>
          </cell>
          <cell r="C998">
            <v>8659</v>
          </cell>
          <cell r="D998">
            <v>904.39</v>
          </cell>
          <cell r="E998">
            <v>0</v>
          </cell>
          <cell r="F998">
            <v>22422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3105</v>
          </cell>
          <cell r="L998">
            <v>10954</v>
          </cell>
          <cell r="M998">
            <v>0</v>
          </cell>
          <cell r="N998">
            <v>7849</v>
          </cell>
          <cell r="O998" t="str">
            <v>Начисленные другие налоги и лицензии  к оплате</v>
          </cell>
        </row>
        <row r="999">
          <cell r="A999">
            <v>9</v>
          </cell>
          <cell r="B999">
            <v>214</v>
          </cell>
          <cell r="C999">
            <v>214</v>
          </cell>
          <cell r="D999">
            <v>904.42</v>
          </cell>
          <cell r="E999">
            <v>0</v>
          </cell>
          <cell r="F999">
            <v>29802.01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152714.63</v>
          </cell>
          <cell r="L999">
            <v>250074.61</v>
          </cell>
          <cell r="M999">
            <v>0</v>
          </cell>
          <cell r="N999">
            <v>97359.98</v>
          </cell>
          <cell r="O999" t="str">
            <v>счета к оплате за ТМЦ и услуги аванс.платежиот покуп.и заказ</v>
          </cell>
        </row>
        <row r="1000">
          <cell r="A1000">
            <v>9</v>
          </cell>
          <cell r="B1000">
            <v>214</v>
          </cell>
          <cell r="C1000">
            <v>7783</v>
          </cell>
          <cell r="D1000">
            <v>904.44</v>
          </cell>
          <cell r="E1000">
            <v>0</v>
          </cell>
          <cell r="F1000">
            <v>29803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251.7</v>
          </cell>
          <cell r="M1000">
            <v>0</v>
          </cell>
          <cell r="N1000">
            <v>251.7</v>
          </cell>
          <cell r="O1000" t="str">
            <v>Счета к оплате - расчеты с сотрудниками</v>
          </cell>
        </row>
        <row r="1001">
          <cell r="A1001">
            <v>9</v>
          </cell>
          <cell r="B1001">
            <v>214</v>
          </cell>
          <cell r="C1001">
            <v>8002</v>
          </cell>
          <cell r="D1001">
            <v>904.44</v>
          </cell>
          <cell r="E1001">
            <v>0</v>
          </cell>
          <cell r="F1001">
            <v>29803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18900</v>
          </cell>
          <cell r="M1001">
            <v>0</v>
          </cell>
          <cell r="N1001">
            <v>18900</v>
          </cell>
          <cell r="O1001" t="str">
            <v>Счета к оплате - расчеты с сотрудниками</v>
          </cell>
        </row>
        <row r="1002">
          <cell r="A1002">
            <v>9</v>
          </cell>
          <cell r="B1002">
            <v>214</v>
          </cell>
          <cell r="C1002">
            <v>8137</v>
          </cell>
          <cell r="D1002">
            <v>904.44</v>
          </cell>
          <cell r="E1002">
            <v>0</v>
          </cell>
          <cell r="F1002">
            <v>29803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21730.799999999999</v>
          </cell>
          <cell r="L1002">
            <v>21730.799999999999</v>
          </cell>
          <cell r="M1002">
            <v>0</v>
          </cell>
          <cell r="N1002">
            <v>0</v>
          </cell>
          <cell r="O1002" t="str">
            <v>Счета к оплате - расчеты с сотрудниками</v>
          </cell>
        </row>
        <row r="1003">
          <cell r="A1003">
            <v>9</v>
          </cell>
          <cell r="B1003">
            <v>214</v>
          </cell>
          <cell r="C1003">
            <v>8298</v>
          </cell>
          <cell r="D1003">
            <v>904.44</v>
          </cell>
          <cell r="E1003">
            <v>0</v>
          </cell>
          <cell r="F1003">
            <v>29803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6929</v>
          </cell>
          <cell r="M1003">
            <v>0</v>
          </cell>
          <cell r="N1003">
            <v>6929</v>
          </cell>
          <cell r="O1003" t="str">
            <v>Счета к оплате - расчеты с сотрудниками</v>
          </cell>
        </row>
        <row r="1004">
          <cell r="A1004">
            <v>9</v>
          </cell>
          <cell r="B1004">
            <v>214</v>
          </cell>
          <cell r="C1004">
            <v>8659</v>
          </cell>
          <cell r="D1004">
            <v>904.44</v>
          </cell>
          <cell r="E1004">
            <v>0</v>
          </cell>
          <cell r="F1004">
            <v>29803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79314.89</v>
          </cell>
          <cell r="L1004">
            <v>79314.89</v>
          </cell>
          <cell r="M1004">
            <v>0</v>
          </cell>
          <cell r="N1004">
            <v>0</v>
          </cell>
          <cell r="O1004" t="str">
            <v>Счета к оплате - расчеты с сотрудниками</v>
          </cell>
        </row>
        <row r="1005">
          <cell r="A1005">
            <v>9</v>
          </cell>
          <cell r="B1005">
            <v>214</v>
          </cell>
          <cell r="C1005">
            <v>214</v>
          </cell>
          <cell r="D1005">
            <v>904.99</v>
          </cell>
          <cell r="E1005">
            <v>21</v>
          </cell>
          <cell r="F1005">
            <v>19997.990000000002</v>
          </cell>
          <cell r="G1005">
            <v>0</v>
          </cell>
          <cell r="H1005">
            <v>1</v>
          </cell>
          <cell r="I1005">
            <v>0</v>
          </cell>
          <cell r="J1005">
            <v>0</v>
          </cell>
          <cell r="K1005">
            <v>1394807.92</v>
          </cell>
          <cell r="L1005">
            <v>1394807.92</v>
          </cell>
          <cell r="M1005">
            <v>0</v>
          </cell>
          <cell r="N1005">
            <v>0</v>
          </cell>
          <cell r="O1005" t="str">
            <v>Boshqa aktivlar</v>
          </cell>
        </row>
        <row r="1006">
          <cell r="A1006">
            <v>9</v>
          </cell>
          <cell r="B1006">
            <v>214</v>
          </cell>
          <cell r="C1006">
            <v>3563</v>
          </cell>
          <cell r="D1006">
            <v>904.99</v>
          </cell>
          <cell r="E1006">
            <v>21</v>
          </cell>
          <cell r="F1006">
            <v>19997.990000000002</v>
          </cell>
          <cell r="G1006">
            <v>0</v>
          </cell>
          <cell r="H1006">
            <v>1</v>
          </cell>
          <cell r="I1006">
            <v>0</v>
          </cell>
          <cell r="J1006">
            <v>0</v>
          </cell>
          <cell r="K1006">
            <v>198370</v>
          </cell>
          <cell r="L1006">
            <v>0</v>
          </cell>
          <cell r="M1006">
            <v>198370</v>
          </cell>
          <cell r="N1006">
            <v>0</v>
          </cell>
          <cell r="O1006" t="str">
            <v>Boshqa aktivlar</v>
          </cell>
        </row>
        <row r="1007">
          <cell r="A1007">
            <v>9</v>
          </cell>
          <cell r="B1007">
            <v>214</v>
          </cell>
          <cell r="C1007">
            <v>214</v>
          </cell>
          <cell r="D1007">
            <v>920</v>
          </cell>
          <cell r="E1007">
            <v>22</v>
          </cell>
          <cell r="F1007">
            <v>16509</v>
          </cell>
          <cell r="G1007">
            <v>0</v>
          </cell>
          <cell r="H1007">
            <v>1</v>
          </cell>
          <cell r="I1007">
            <v>458401</v>
          </cell>
          <cell r="J1007">
            <v>0</v>
          </cell>
          <cell r="K1007">
            <v>60000</v>
          </cell>
          <cell r="L1007">
            <v>49128</v>
          </cell>
          <cell r="M1007">
            <v>469273</v>
          </cell>
          <cell r="N1007">
            <v>0</v>
          </cell>
          <cell r="O1007" t="str">
            <v>Bank inshoatlari</v>
          </cell>
        </row>
        <row r="1008">
          <cell r="A1008">
            <v>9</v>
          </cell>
          <cell r="B1008">
            <v>214</v>
          </cell>
          <cell r="C1008">
            <v>3563</v>
          </cell>
          <cell r="D1008">
            <v>920</v>
          </cell>
          <cell r="E1008">
            <v>22</v>
          </cell>
          <cell r="F1008">
            <v>16509</v>
          </cell>
          <cell r="G1008">
            <v>0</v>
          </cell>
          <cell r="H1008">
            <v>1</v>
          </cell>
          <cell r="I1008">
            <v>204350</v>
          </cell>
          <cell r="J1008">
            <v>0</v>
          </cell>
          <cell r="K1008">
            <v>0</v>
          </cell>
          <cell r="L1008">
            <v>0</v>
          </cell>
          <cell r="M1008">
            <v>204350</v>
          </cell>
          <cell r="N1008">
            <v>0</v>
          </cell>
          <cell r="O1008" t="str">
            <v>Bank inshoatlari</v>
          </cell>
        </row>
        <row r="1009">
          <cell r="A1009">
            <v>9</v>
          </cell>
          <cell r="B1009">
            <v>214</v>
          </cell>
          <cell r="C1009">
            <v>5996</v>
          </cell>
          <cell r="D1009">
            <v>920</v>
          </cell>
          <cell r="E1009">
            <v>22</v>
          </cell>
          <cell r="F1009">
            <v>16509</v>
          </cell>
          <cell r="G1009">
            <v>0</v>
          </cell>
          <cell r="H1009">
            <v>1</v>
          </cell>
          <cell r="I1009">
            <v>7605</v>
          </cell>
          <cell r="J1009">
            <v>0</v>
          </cell>
          <cell r="K1009">
            <v>0</v>
          </cell>
          <cell r="L1009">
            <v>0</v>
          </cell>
          <cell r="M1009">
            <v>7605</v>
          </cell>
          <cell r="N1009">
            <v>0</v>
          </cell>
          <cell r="O1009" t="str">
            <v>Bank inshoatlari</v>
          </cell>
        </row>
        <row r="1010">
          <cell r="A1010">
            <v>9</v>
          </cell>
          <cell r="B1010">
            <v>214</v>
          </cell>
          <cell r="C1010">
            <v>7783</v>
          </cell>
          <cell r="D1010">
            <v>920</v>
          </cell>
          <cell r="E1010">
            <v>22</v>
          </cell>
          <cell r="F1010">
            <v>16509</v>
          </cell>
          <cell r="G1010">
            <v>0</v>
          </cell>
          <cell r="H1010">
            <v>1</v>
          </cell>
          <cell r="I1010">
            <v>543283</v>
          </cell>
          <cell r="J1010">
            <v>0</v>
          </cell>
          <cell r="K1010">
            <v>0</v>
          </cell>
          <cell r="L1010">
            <v>0</v>
          </cell>
          <cell r="M1010">
            <v>543283</v>
          </cell>
          <cell r="N1010">
            <v>0</v>
          </cell>
          <cell r="O1010" t="str">
            <v>Bank inshoatlari</v>
          </cell>
        </row>
        <row r="1011">
          <cell r="A1011">
            <v>9</v>
          </cell>
          <cell r="B1011">
            <v>214</v>
          </cell>
          <cell r="C1011">
            <v>7845</v>
          </cell>
          <cell r="D1011">
            <v>920</v>
          </cell>
          <cell r="E1011">
            <v>22</v>
          </cell>
          <cell r="F1011">
            <v>16509</v>
          </cell>
          <cell r="G1011">
            <v>0</v>
          </cell>
          <cell r="H1011">
            <v>1</v>
          </cell>
          <cell r="I1011">
            <v>3234440.67</v>
          </cell>
          <cell r="J1011">
            <v>0</v>
          </cell>
          <cell r="K1011">
            <v>0</v>
          </cell>
          <cell r="L1011">
            <v>0</v>
          </cell>
          <cell r="M1011">
            <v>3234440.67</v>
          </cell>
          <cell r="N1011">
            <v>0</v>
          </cell>
          <cell r="O1011" t="str">
            <v>Bank inshoatlari</v>
          </cell>
        </row>
        <row r="1012">
          <cell r="A1012">
            <v>9</v>
          </cell>
          <cell r="B1012">
            <v>214</v>
          </cell>
          <cell r="C1012">
            <v>7948</v>
          </cell>
          <cell r="D1012">
            <v>920</v>
          </cell>
          <cell r="E1012">
            <v>22</v>
          </cell>
          <cell r="F1012">
            <v>16509</v>
          </cell>
          <cell r="G1012">
            <v>0</v>
          </cell>
          <cell r="H1012">
            <v>1</v>
          </cell>
          <cell r="I1012">
            <v>74027</v>
          </cell>
          <cell r="J1012">
            <v>0</v>
          </cell>
          <cell r="K1012">
            <v>0</v>
          </cell>
          <cell r="L1012">
            <v>0</v>
          </cell>
          <cell r="M1012">
            <v>74027</v>
          </cell>
          <cell r="N1012">
            <v>0</v>
          </cell>
          <cell r="O1012" t="str">
            <v>Bank inshoatlari</v>
          </cell>
        </row>
        <row r="1013">
          <cell r="A1013">
            <v>9</v>
          </cell>
          <cell r="B1013">
            <v>214</v>
          </cell>
          <cell r="C1013">
            <v>8104</v>
          </cell>
          <cell r="D1013">
            <v>920</v>
          </cell>
          <cell r="E1013">
            <v>22</v>
          </cell>
          <cell r="F1013">
            <v>16509</v>
          </cell>
          <cell r="G1013">
            <v>0</v>
          </cell>
          <cell r="H1013">
            <v>1</v>
          </cell>
          <cell r="I1013">
            <v>94289</v>
          </cell>
          <cell r="J1013">
            <v>0</v>
          </cell>
          <cell r="K1013">
            <v>0</v>
          </cell>
          <cell r="L1013">
            <v>0</v>
          </cell>
          <cell r="M1013">
            <v>94289</v>
          </cell>
          <cell r="N1013">
            <v>0</v>
          </cell>
          <cell r="O1013" t="str">
            <v>Bank inshoatlari</v>
          </cell>
        </row>
        <row r="1014">
          <cell r="A1014">
            <v>9</v>
          </cell>
          <cell r="B1014">
            <v>214</v>
          </cell>
          <cell r="C1014">
            <v>8137</v>
          </cell>
          <cell r="D1014">
            <v>920</v>
          </cell>
          <cell r="E1014">
            <v>22</v>
          </cell>
          <cell r="F1014">
            <v>16509</v>
          </cell>
          <cell r="G1014">
            <v>0</v>
          </cell>
          <cell r="H1014">
            <v>1</v>
          </cell>
          <cell r="I1014">
            <v>1398420</v>
          </cell>
          <cell r="J1014">
            <v>0</v>
          </cell>
          <cell r="K1014">
            <v>0</v>
          </cell>
          <cell r="L1014">
            <v>0</v>
          </cell>
          <cell r="M1014">
            <v>1398420</v>
          </cell>
          <cell r="N1014">
            <v>0</v>
          </cell>
          <cell r="O1014" t="str">
            <v>Bank inshoatlari</v>
          </cell>
        </row>
        <row r="1015">
          <cell r="A1015">
            <v>9</v>
          </cell>
          <cell r="B1015">
            <v>214</v>
          </cell>
          <cell r="C1015">
            <v>8298</v>
          </cell>
          <cell r="D1015">
            <v>920</v>
          </cell>
          <cell r="E1015">
            <v>22</v>
          </cell>
          <cell r="F1015">
            <v>16509</v>
          </cell>
          <cell r="G1015">
            <v>0</v>
          </cell>
          <cell r="H1015">
            <v>1</v>
          </cell>
          <cell r="I1015">
            <v>0</v>
          </cell>
          <cell r="J1015">
            <v>0</v>
          </cell>
          <cell r="K1015">
            <v>9504975</v>
          </cell>
          <cell r="L1015">
            <v>0</v>
          </cell>
          <cell r="M1015">
            <v>9504975</v>
          </cell>
          <cell r="N1015">
            <v>0</v>
          </cell>
          <cell r="O1015" t="str">
            <v>Bank inshoatlari</v>
          </cell>
        </row>
        <row r="1016">
          <cell r="A1016">
            <v>9</v>
          </cell>
          <cell r="B1016">
            <v>214</v>
          </cell>
          <cell r="C1016">
            <v>8659</v>
          </cell>
          <cell r="D1016">
            <v>920</v>
          </cell>
          <cell r="E1016">
            <v>22</v>
          </cell>
          <cell r="F1016">
            <v>16509</v>
          </cell>
          <cell r="G1016">
            <v>0</v>
          </cell>
          <cell r="H1016">
            <v>1</v>
          </cell>
          <cell r="I1016">
            <v>32400</v>
          </cell>
          <cell r="J1016">
            <v>0</v>
          </cell>
          <cell r="K1016">
            <v>2353100</v>
          </cell>
          <cell r="L1016">
            <v>2353100</v>
          </cell>
          <cell r="M1016">
            <v>32400</v>
          </cell>
          <cell r="N1016">
            <v>0</v>
          </cell>
          <cell r="O1016" t="str">
            <v>Bank inshoatlari</v>
          </cell>
        </row>
        <row r="1017">
          <cell r="A1017">
            <v>9</v>
          </cell>
          <cell r="B1017">
            <v>214</v>
          </cell>
          <cell r="C1017">
            <v>214</v>
          </cell>
          <cell r="D1017">
            <v>921.01</v>
          </cell>
          <cell r="E1017">
            <v>22</v>
          </cell>
          <cell r="F1017">
            <v>16529</v>
          </cell>
          <cell r="G1017">
            <v>0</v>
          </cell>
          <cell r="H1017">
            <v>1</v>
          </cell>
          <cell r="I1017">
            <v>184212</v>
          </cell>
          <cell r="J1017">
            <v>0</v>
          </cell>
          <cell r="K1017">
            <v>0</v>
          </cell>
          <cell r="L1017">
            <v>0</v>
          </cell>
          <cell r="M1017">
            <v>184212</v>
          </cell>
          <cell r="N1017">
            <v>0</v>
          </cell>
          <cell r="O1017" t="str">
            <v>Transport vositalari</v>
          </cell>
        </row>
        <row r="1018">
          <cell r="A1018">
            <v>9</v>
          </cell>
          <cell r="B1018">
            <v>214</v>
          </cell>
          <cell r="C1018">
            <v>3563</v>
          </cell>
          <cell r="D1018">
            <v>921.01</v>
          </cell>
          <cell r="E1018">
            <v>22</v>
          </cell>
          <cell r="F1018">
            <v>16529</v>
          </cell>
          <cell r="G1018">
            <v>0</v>
          </cell>
          <cell r="H1018">
            <v>1</v>
          </cell>
          <cell r="I1018">
            <v>1430650</v>
          </cell>
          <cell r="J1018">
            <v>0</v>
          </cell>
          <cell r="K1018">
            <v>60000</v>
          </cell>
          <cell r="L1018">
            <v>0</v>
          </cell>
          <cell r="M1018">
            <v>1490650</v>
          </cell>
          <cell r="N1018">
            <v>0</v>
          </cell>
          <cell r="O1018" t="str">
            <v>Transport vositalari</v>
          </cell>
        </row>
        <row r="1019">
          <cell r="A1019">
            <v>9</v>
          </cell>
          <cell r="B1019">
            <v>214</v>
          </cell>
          <cell r="C1019">
            <v>5996</v>
          </cell>
          <cell r="D1019">
            <v>921.01</v>
          </cell>
          <cell r="E1019">
            <v>22</v>
          </cell>
          <cell r="F1019">
            <v>16529</v>
          </cell>
          <cell r="G1019">
            <v>0</v>
          </cell>
          <cell r="H1019">
            <v>1</v>
          </cell>
          <cell r="I1019">
            <v>700338</v>
          </cell>
          <cell r="J1019">
            <v>0</v>
          </cell>
          <cell r="K1019">
            <v>0</v>
          </cell>
          <cell r="L1019">
            <v>2112</v>
          </cell>
          <cell r="M1019">
            <v>698226</v>
          </cell>
          <cell r="N1019">
            <v>0</v>
          </cell>
          <cell r="O1019" t="str">
            <v>Transport vositalari</v>
          </cell>
        </row>
        <row r="1020">
          <cell r="A1020">
            <v>9</v>
          </cell>
          <cell r="B1020">
            <v>214</v>
          </cell>
          <cell r="C1020">
            <v>7783</v>
          </cell>
          <cell r="D1020">
            <v>921.01</v>
          </cell>
          <cell r="E1020">
            <v>22</v>
          </cell>
          <cell r="F1020">
            <v>16529</v>
          </cell>
          <cell r="G1020">
            <v>0</v>
          </cell>
          <cell r="H1020">
            <v>1</v>
          </cell>
          <cell r="I1020">
            <v>572026</v>
          </cell>
          <cell r="J1020">
            <v>0</v>
          </cell>
          <cell r="K1020">
            <v>0</v>
          </cell>
          <cell r="L1020">
            <v>0</v>
          </cell>
          <cell r="M1020">
            <v>572026</v>
          </cell>
          <cell r="N1020">
            <v>0</v>
          </cell>
          <cell r="O1020" t="str">
            <v>Transport vositalari</v>
          </cell>
        </row>
        <row r="1021">
          <cell r="A1021">
            <v>9</v>
          </cell>
          <cell r="B1021">
            <v>214</v>
          </cell>
          <cell r="C1021">
            <v>7948</v>
          </cell>
          <cell r="D1021">
            <v>921.01</v>
          </cell>
          <cell r="E1021">
            <v>22</v>
          </cell>
          <cell r="F1021">
            <v>16529</v>
          </cell>
          <cell r="G1021">
            <v>0</v>
          </cell>
          <cell r="H1021">
            <v>1</v>
          </cell>
          <cell r="I1021">
            <v>703956</v>
          </cell>
          <cell r="J1021">
            <v>0</v>
          </cell>
          <cell r="K1021">
            <v>0</v>
          </cell>
          <cell r="L1021">
            <v>0</v>
          </cell>
          <cell r="M1021">
            <v>703956</v>
          </cell>
          <cell r="N1021">
            <v>0</v>
          </cell>
          <cell r="O1021" t="str">
            <v>Transport vositalari</v>
          </cell>
        </row>
        <row r="1022">
          <cell r="A1022">
            <v>9</v>
          </cell>
          <cell r="B1022">
            <v>214</v>
          </cell>
          <cell r="C1022">
            <v>8104</v>
          </cell>
          <cell r="D1022">
            <v>921.01</v>
          </cell>
          <cell r="E1022">
            <v>22</v>
          </cell>
          <cell r="F1022">
            <v>16529</v>
          </cell>
          <cell r="G1022">
            <v>0</v>
          </cell>
          <cell r="H1022">
            <v>1</v>
          </cell>
          <cell r="I1022">
            <v>338280</v>
          </cell>
          <cell r="J1022">
            <v>0</v>
          </cell>
          <cell r="K1022">
            <v>0</v>
          </cell>
          <cell r="L1022">
            <v>0</v>
          </cell>
          <cell r="M1022">
            <v>338280</v>
          </cell>
          <cell r="N1022">
            <v>0</v>
          </cell>
          <cell r="O1022" t="str">
            <v>Transport vositalari</v>
          </cell>
        </row>
        <row r="1023">
          <cell r="A1023">
            <v>9</v>
          </cell>
          <cell r="B1023">
            <v>214</v>
          </cell>
          <cell r="C1023">
            <v>8298</v>
          </cell>
          <cell r="D1023">
            <v>921.01</v>
          </cell>
          <cell r="E1023">
            <v>22</v>
          </cell>
          <cell r="F1023">
            <v>16529</v>
          </cell>
          <cell r="G1023">
            <v>0</v>
          </cell>
          <cell r="H1023">
            <v>1</v>
          </cell>
          <cell r="I1023">
            <v>371111</v>
          </cell>
          <cell r="J1023">
            <v>0</v>
          </cell>
          <cell r="K1023">
            <v>0</v>
          </cell>
          <cell r="L1023">
            <v>0</v>
          </cell>
          <cell r="M1023">
            <v>371111</v>
          </cell>
          <cell r="N1023">
            <v>0</v>
          </cell>
          <cell r="O1023" t="str">
            <v>Transport vositalari</v>
          </cell>
        </row>
        <row r="1024">
          <cell r="A1024">
            <v>9</v>
          </cell>
          <cell r="B1024">
            <v>214</v>
          </cell>
          <cell r="C1024">
            <v>8659</v>
          </cell>
          <cell r="D1024">
            <v>921.01</v>
          </cell>
          <cell r="E1024">
            <v>22</v>
          </cell>
          <cell r="F1024">
            <v>16529</v>
          </cell>
          <cell r="G1024">
            <v>0</v>
          </cell>
          <cell r="H1024">
            <v>1</v>
          </cell>
          <cell r="I1024">
            <v>340788</v>
          </cell>
          <cell r="J1024">
            <v>0</v>
          </cell>
          <cell r="K1024">
            <v>0</v>
          </cell>
          <cell r="L1024">
            <v>4296</v>
          </cell>
          <cell r="M1024">
            <v>336492</v>
          </cell>
          <cell r="N1024">
            <v>0</v>
          </cell>
          <cell r="O1024" t="str">
            <v>Transport vositalari</v>
          </cell>
        </row>
        <row r="1025">
          <cell r="A1025">
            <v>9</v>
          </cell>
          <cell r="B1025">
            <v>214</v>
          </cell>
          <cell r="C1025">
            <v>214</v>
          </cell>
          <cell r="D1025">
            <v>921.02</v>
          </cell>
          <cell r="E1025">
            <v>22</v>
          </cell>
          <cell r="F1025">
            <v>16535</v>
          </cell>
          <cell r="G1025">
            <v>0</v>
          </cell>
          <cell r="H1025">
            <v>1</v>
          </cell>
          <cell r="I1025">
            <v>3394212</v>
          </cell>
          <cell r="J1025">
            <v>0</v>
          </cell>
          <cell r="K1025">
            <v>150489.35999999999</v>
          </cell>
          <cell r="L1025">
            <v>32951</v>
          </cell>
          <cell r="M1025">
            <v>3511750.36</v>
          </cell>
          <cell r="N1025">
            <v>0</v>
          </cell>
          <cell r="O1025" t="str">
            <v>Mebel, uskunalar va jixozlar</v>
          </cell>
        </row>
        <row r="1026">
          <cell r="A1026">
            <v>9</v>
          </cell>
          <cell r="B1026">
            <v>214</v>
          </cell>
          <cell r="C1026">
            <v>3563</v>
          </cell>
          <cell r="D1026">
            <v>921.02</v>
          </cell>
          <cell r="E1026">
            <v>22</v>
          </cell>
          <cell r="F1026">
            <v>16535</v>
          </cell>
          <cell r="G1026">
            <v>0</v>
          </cell>
          <cell r="H1026">
            <v>1</v>
          </cell>
          <cell r="I1026">
            <v>3439644</v>
          </cell>
          <cell r="J1026">
            <v>0</v>
          </cell>
          <cell r="K1026">
            <v>362484</v>
          </cell>
          <cell r="L1026">
            <v>27951</v>
          </cell>
          <cell r="M1026">
            <v>3774177</v>
          </cell>
          <cell r="N1026">
            <v>0</v>
          </cell>
          <cell r="O1026" t="str">
            <v>Mebel, uskunalar va jixozlar</v>
          </cell>
        </row>
        <row r="1027">
          <cell r="A1027">
            <v>9</v>
          </cell>
          <cell r="B1027">
            <v>214</v>
          </cell>
          <cell r="C1027">
            <v>5996</v>
          </cell>
          <cell r="D1027">
            <v>921.02</v>
          </cell>
          <cell r="E1027">
            <v>22</v>
          </cell>
          <cell r="F1027">
            <v>16535</v>
          </cell>
          <cell r="G1027">
            <v>0</v>
          </cell>
          <cell r="H1027">
            <v>1</v>
          </cell>
          <cell r="I1027">
            <v>2627506.44</v>
          </cell>
          <cell r="J1027">
            <v>0</v>
          </cell>
          <cell r="K1027">
            <v>347388.49</v>
          </cell>
          <cell r="L1027">
            <v>57363</v>
          </cell>
          <cell r="M1027">
            <v>2917531.93</v>
          </cell>
          <cell r="N1027">
            <v>0</v>
          </cell>
          <cell r="O1027" t="str">
            <v>Mebel, uskunalar va jixozlar</v>
          </cell>
        </row>
        <row r="1028">
          <cell r="A1028">
            <v>9</v>
          </cell>
          <cell r="B1028">
            <v>214</v>
          </cell>
          <cell r="C1028">
            <v>7783</v>
          </cell>
          <cell r="D1028">
            <v>921.02</v>
          </cell>
          <cell r="E1028">
            <v>22</v>
          </cell>
          <cell r="F1028">
            <v>16535</v>
          </cell>
          <cell r="G1028">
            <v>0</v>
          </cell>
          <cell r="H1028">
            <v>1</v>
          </cell>
          <cell r="I1028">
            <v>2121877</v>
          </cell>
          <cell r="J1028">
            <v>0</v>
          </cell>
          <cell r="K1028">
            <v>0</v>
          </cell>
          <cell r="L1028">
            <v>34314</v>
          </cell>
          <cell r="M1028">
            <v>2087563</v>
          </cell>
          <cell r="N1028">
            <v>0</v>
          </cell>
          <cell r="O1028" t="str">
            <v>Mebel, uskunalar va jixozlar</v>
          </cell>
        </row>
        <row r="1029">
          <cell r="A1029">
            <v>9</v>
          </cell>
          <cell r="B1029">
            <v>214</v>
          </cell>
          <cell r="C1029">
            <v>7845</v>
          </cell>
          <cell r="D1029">
            <v>921.02</v>
          </cell>
          <cell r="E1029">
            <v>22</v>
          </cell>
          <cell r="F1029">
            <v>16535</v>
          </cell>
          <cell r="G1029">
            <v>0</v>
          </cell>
          <cell r="H1029">
            <v>1</v>
          </cell>
          <cell r="I1029">
            <v>2124699</v>
          </cell>
          <cell r="J1029">
            <v>0</v>
          </cell>
          <cell r="K1029">
            <v>334118</v>
          </cell>
          <cell r="L1029">
            <v>0</v>
          </cell>
          <cell r="M1029">
            <v>2458817</v>
          </cell>
          <cell r="N1029">
            <v>0</v>
          </cell>
          <cell r="O1029" t="str">
            <v>Mebel, uskunalar va jixozlar</v>
          </cell>
        </row>
        <row r="1030">
          <cell r="A1030">
            <v>9</v>
          </cell>
          <cell r="B1030">
            <v>214</v>
          </cell>
          <cell r="C1030">
            <v>7948</v>
          </cell>
          <cell r="D1030">
            <v>921.02</v>
          </cell>
          <cell r="E1030">
            <v>22</v>
          </cell>
          <cell r="F1030">
            <v>16535</v>
          </cell>
          <cell r="G1030">
            <v>0</v>
          </cell>
          <cell r="H1030">
            <v>1</v>
          </cell>
          <cell r="I1030">
            <v>1825608</v>
          </cell>
          <cell r="J1030">
            <v>0</v>
          </cell>
          <cell r="K1030">
            <v>493106.04</v>
          </cell>
          <cell r="L1030">
            <v>0</v>
          </cell>
          <cell r="M1030">
            <v>2318714.04</v>
          </cell>
          <cell r="N1030">
            <v>0</v>
          </cell>
          <cell r="O1030" t="str">
            <v>Mebel, uskunalar va jixozlar</v>
          </cell>
        </row>
        <row r="1031">
          <cell r="A1031">
            <v>9</v>
          </cell>
          <cell r="B1031">
            <v>214</v>
          </cell>
          <cell r="C1031">
            <v>8002</v>
          </cell>
          <cell r="D1031">
            <v>921.02</v>
          </cell>
          <cell r="E1031">
            <v>22</v>
          </cell>
          <cell r="F1031">
            <v>16535</v>
          </cell>
          <cell r="G1031">
            <v>0</v>
          </cell>
          <cell r="H1031">
            <v>1</v>
          </cell>
          <cell r="I1031">
            <v>1706875</v>
          </cell>
          <cell r="J1031">
            <v>0</v>
          </cell>
          <cell r="K1031">
            <v>331788.49</v>
          </cell>
          <cell r="L1031">
            <v>35400</v>
          </cell>
          <cell r="M1031">
            <v>2003263.49</v>
          </cell>
          <cell r="N1031">
            <v>0</v>
          </cell>
          <cell r="O1031" t="str">
            <v>Mebel, uskunalar va jixozlar</v>
          </cell>
        </row>
        <row r="1032">
          <cell r="A1032">
            <v>9</v>
          </cell>
          <cell r="B1032">
            <v>214</v>
          </cell>
          <cell r="C1032">
            <v>8104</v>
          </cell>
          <cell r="D1032">
            <v>921.02</v>
          </cell>
          <cell r="E1032">
            <v>22</v>
          </cell>
          <cell r="F1032">
            <v>16535</v>
          </cell>
          <cell r="G1032">
            <v>0</v>
          </cell>
          <cell r="H1032">
            <v>1</v>
          </cell>
          <cell r="I1032">
            <v>1746011</v>
          </cell>
          <cell r="J1032">
            <v>0</v>
          </cell>
          <cell r="K1032">
            <v>331799.51</v>
          </cell>
          <cell r="L1032">
            <v>16500</v>
          </cell>
          <cell r="M1032">
            <v>2061310.51</v>
          </cell>
          <cell r="N1032">
            <v>0</v>
          </cell>
          <cell r="O1032" t="str">
            <v>Mebel, uskunalar va jixozlar</v>
          </cell>
        </row>
        <row r="1033">
          <cell r="A1033">
            <v>9</v>
          </cell>
          <cell r="B1033">
            <v>214</v>
          </cell>
          <cell r="C1033">
            <v>8137</v>
          </cell>
          <cell r="D1033">
            <v>921.02</v>
          </cell>
          <cell r="E1033">
            <v>22</v>
          </cell>
          <cell r="F1033">
            <v>16535</v>
          </cell>
          <cell r="G1033">
            <v>0</v>
          </cell>
          <cell r="H1033">
            <v>1</v>
          </cell>
          <cell r="I1033">
            <v>1494610</v>
          </cell>
          <cell r="J1033">
            <v>0</v>
          </cell>
          <cell r="K1033">
            <v>343290</v>
          </cell>
          <cell r="L1033">
            <v>198677</v>
          </cell>
          <cell r="M1033">
            <v>1639223</v>
          </cell>
          <cell r="N1033">
            <v>0</v>
          </cell>
          <cell r="O1033" t="str">
            <v>Mebel, uskunalar va jixozlar</v>
          </cell>
        </row>
        <row r="1034">
          <cell r="A1034">
            <v>9</v>
          </cell>
          <cell r="B1034">
            <v>214</v>
          </cell>
          <cell r="C1034">
            <v>8298</v>
          </cell>
          <cell r="D1034">
            <v>921.02</v>
          </cell>
          <cell r="E1034">
            <v>22</v>
          </cell>
          <cell r="F1034">
            <v>16535</v>
          </cell>
          <cell r="G1034">
            <v>0</v>
          </cell>
          <cell r="H1034">
            <v>1</v>
          </cell>
          <cell r="I1034">
            <v>2130827</v>
          </cell>
          <cell r="J1034">
            <v>0</v>
          </cell>
          <cell r="K1034">
            <v>68838</v>
          </cell>
          <cell r="L1034">
            <v>122210</v>
          </cell>
          <cell r="M1034">
            <v>2077455</v>
          </cell>
          <cell r="N1034">
            <v>0</v>
          </cell>
          <cell r="O1034" t="str">
            <v>Mebel, uskunalar va jixozlar</v>
          </cell>
        </row>
        <row r="1035">
          <cell r="A1035">
            <v>9</v>
          </cell>
          <cell r="B1035">
            <v>214</v>
          </cell>
          <cell r="C1035">
            <v>8533</v>
          </cell>
          <cell r="D1035">
            <v>921.02</v>
          </cell>
          <cell r="E1035">
            <v>22</v>
          </cell>
          <cell r="F1035">
            <v>16535</v>
          </cell>
          <cell r="G1035">
            <v>0</v>
          </cell>
          <cell r="H1035">
            <v>1</v>
          </cell>
          <cell r="I1035">
            <v>1377125</v>
          </cell>
          <cell r="J1035">
            <v>0</v>
          </cell>
          <cell r="K1035">
            <v>488373.1</v>
          </cell>
          <cell r="L1035">
            <v>110549.1</v>
          </cell>
          <cell r="M1035">
            <v>1754949</v>
          </cell>
          <cell r="N1035">
            <v>0</v>
          </cell>
          <cell r="O1035" t="str">
            <v>Mebel, uskunalar va jixozlar</v>
          </cell>
        </row>
        <row r="1036">
          <cell r="A1036">
            <v>9</v>
          </cell>
          <cell r="B1036">
            <v>214</v>
          </cell>
          <cell r="C1036">
            <v>8659</v>
          </cell>
          <cell r="D1036">
            <v>921.02</v>
          </cell>
          <cell r="E1036">
            <v>22</v>
          </cell>
          <cell r="F1036">
            <v>16535</v>
          </cell>
          <cell r="G1036">
            <v>0</v>
          </cell>
          <cell r="H1036">
            <v>1</v>
          </cell>
          <cell r="I1036">
            <v>1753671</v>
          </cell>
          <cell r="J1036">
            <v>0</v>
          </cell>
          <cell r="K1036">
            <v>432777.27</v>
          </cell>
          <cell r="L1036">
            <v>220897</v>
          </cell>
          <cell r="M1036">
            <v>1965551.27</v>
          </cell>
          <cell r="N1036">
            <v>0</v>
          </cell>
          <cell r="O1036" t="str">
            <v>Mebel, uskunalar va jixozlar</v>
          </cell>
        </row>
        <row r="1037">
          <cell r="A1037">
            <v>9</v>
          </cell>
          <cell r="B1037">
            <v>214</v>
          </cell>
          <cell r="C1037">
            <v>214</v>
          </cell>
          <cell r="D1037">
            <v>925</v>
          </cell>
          <cell r="E1037">
            <v>22</v>
          </cell>
          <cell r="F1037">
            <v>16541</v>
          </cell>
          <cell r="G1037">
            <v>0</v>
          </cell>
          <cell r="H1037">
            <v>1</v>
          </cell>
          <cell r="I1037">
            <v>0</v>
          </cell>
          <cell r="J1037">
            <v>0</v>
          </cell>
          <cell r="K1037">
            <v>11730.32</v>
          </cell>
          <cell r="L1037">
            <v>0</v>
          </cell>
          <cell r="M1037">
            <v>11730.32</v>
          </cell>
          <cell r="N1037">
            <v>0</v>
          </cell>
          <cell r="O1037" t="str">
            <v>Nomaterial aktivlar</v>
          </cell>
        </row>
        <row r="1038">
          <cell r="A1038">
            <v>9</v>
          </cell>
          <cell r="B1038">
            <v>214</v>
          </cell>
          <cell r="C1038">
            <v>3563</v>
          </cell>
          <cell r="D1038">
            <v>925</v>
          </cell>
          <cell r="E1038">
            <v>22</v>
          </cell>
          <cell r="F1038">
            <v>16541</v>
          </cell>
          <cell r="G1038">
            <v>0</v>
          </cell>
          <cell r="H1038">
            <v>1</v>
          </cell>
          <cell r="I1038">
            <v>0</v>
          </cell>
          <cell r="J1038">
            <v>0</v>
          </cell>
          <cell r="K1038">
            <v>12335</v>
          </cell>
          <cell r="L1038">
            <v>0</v>
          </cell>
          <cell r="M1038">
            <v>12335</v>
          </cell>
          <cell r="N1038">
            <v>0</v>
          </cell>
          <cell r="O1038" t="str">
            <v>Nomaterial aktivlar</v>
          </cell>
        </row>
        <row r="1039">
          <cell r="A1039">
            <v>9</v>
          </cell>
          <cell r="B1039">
            <v>214</v>
          </cell>
          <cell r="C1039">
            <v>7948</v>
          </cell>
          <cell r="D1039">
            <v>925</v>
          </cell>
          <cell r="E1039">
            <v>22</v>
          </cell>
          <cell r="F1039">
            <v>16541</v>
          </cell>
          <cell r="G1039">
            <v>0</v>
          </cell>
          <cell r="H1039">
            <v>1</v>
          </cell>
          <cell r="I1039">
            <v>0</v>
          </cell>
          <cell r="J1039">
            <v>0</v>
          </cell>
          <cell r="K1039">
            <v>123738.55</v>
          </cell>
          <cell r="L1039">
            <v>0</v>
          </cell>
          <cell r="M1039">
            <v>123738.55</v>
          </cell>
          <cell r="N1039">
            <v>0</v>
          </cell>
          <cell r="O1039" t="str">
            <v>Nomaterial aktivlar</v>
          </cell>
        </row>
        <row r="1040">
          <cell r="A1040">
            <v>9</v>
          </cell>
          <cell r="B1040">
            <v>214</v>
          </cell>
          <cell r="C1040">
            <v>8002</v>
          </cell>
          <cell r="D1040">
            <v>925</v>
          </cell>
          <cell r="E1040">
            <v>22</v>
          </cell>
          <cell r="F1040">
            <v>16541</v>
          </cell>
          <cell r="G1040">
            <v>0</v>
          </cell>
          <cell r="H1040">
            <v>1</v>
          </cell>
          <cell r="I1040">
            <v>0</v>
          </cell>
          <cell r="J1040">
            <v>0</v>
          </cell>
          <cell r="K1040">
            <v>12335</v>
          </cell>
          <cell r="L1040">
            <v>0</v>
          </cell>
          <cell r="M1040">
            <v>12335</v>
          </cell>
          <cell r="N1040">
            <v>0</v>
          </cell>
          <cell r="O1040" t="str">
            <v>Nomaterial aktivlar</v>
          </cell>
        </row>
        <row r="1041">
          <cell r="A1041">
            <v>9</v>
          </cell>
          <cell r="B1041">
            <v>214</v>
          </cell>
          <cell r="C1041">
            <v>8137</v>
          </cell>
          <cell r="D1041">
            <v>925</v>
          </cell>
          <cell r="E1041">
            <v>22</v>
          </cell>
          <cell r="F1041">
            <v>16541</v>
          </cell>
          <cell r="G1041">
            <v>0</v>
          </cell>
          <cell r="H1041">
            <v>1</v>
          </cell>
          <cell r="I1041">
            <v>0</v>
          </cell>
          <cell r="J1041">
            <v>0</v>
          </cell>
          <cell r="K1041">
            <v>29349.279999999999</v>
          </cell>
          <cell r="L1041">
            <v>0</v>
          </cell>
          <cell r="M1041">
            <v>29349.279999999999</v>
          </cell>
          <cell r="N1041">
            <v>0</v>
          </cell>
          <cell r="O1041" t="str">
            <v>Nomaterial aktivlar</v>
          </cell>
        </row>
        <row r="1042">
          <cell r="A1042">
            <v>9</v>
          </cell>
          <cell r="B1042">
            <v>214</v>
          </cell>
          <cell r="C1042">
            <v>8533</v>
          </cell>
          <cell r="D1042">
            <v>925</v>
          </cell>
          <cell r="E1042">
            <v>22</v>
          </cell>
          <cell r="F1042">
            <v>16541</v>
          </cell>
          <cell r="G1042">
            <v>0</v>
          </cell>
          <cell r="H1042">
            <v>1</v>
          </cell>
          <cell r="I1042">
            <v>0</v>
          </cell>
          <cell r="J1042">
            <v>0</v>
          </cell>
          <cell r="K1042">
            <v>2356.4499999999998</v>
          </cell>
          <cell r="L1042">
            <v>0</v>
          </cell>
          <cell r="M1042">
            <v>2356.4499999999998</v>
          </cell>
          <cell r="N1042">
            <v>0</v>
          </cell>
          <cell r="O1042" t="str">
            <v>Nomaterial aktivlar</v>
          </cell>
        </row>
        <row r="1043">
          <cell r="A1043">
            <v>9</v>
          </cell>
          <cell r="B1043">
            <v>214</v>
          </cell>
          <cell r="C1043">
            <v>214</v>
          </cell>
          <cell r="D1043">
            <v>930</v>
          </cell>
          <cell r="E1043">
            <v>22</v>
          </cell>
          <cell r="F1043">
            <v>16505</v>
          </cell>
          <cell r="G1043">
            <v>0</v>
          </cell>
          <cell r="H1043">
            <v>1</v>
          </cell>
          <cell r="I1043">
            <v>5253701.8</v>
          </cell>
          <cell r="J1043">
            <v>0</v>
          </cell>
          <cell r="K1043">
            <v>0</v>
          </cell>
          <cell r="L1043">
            <v>0</v>
          </cell>
          <cell r="M1043">
            <v>5253701.8</v>
          </cell>
          <cell r="N1043">
            <v>0</v>
          </cell>
          <cell r="O1043" t="str">
            <v>Kapital qurilish</v>
          </cell>
        </row>
        <row r="1044">
          <cell r="A1044">
            <v>9</v>
          </cell>
          <cell r="B1044">
            <v>214</v>
          </cell>
          <cell r="C1044">
            <v>3563</v>
          </cell>
          <cell r="D1044">
            <v>930</v>
          </cell>
          <cell r="E1044">
            <v>22</v>
          </cell>
          <cell r="F1044">
            <v>16505</v>
          </cell>
          <cell r="G1044">
            <v>0</v>
          </cell>
          <cell r="H1044">
            <v>1</v>
          </cell>
          <cell r="I1044">
            <v>4532004.8</v>
          </cell>
          <cell r="J1044">
            <v>0</v>
          </cell>
          <cell r="K1044">
            <v>0</v>
          </cell>
          <cell r="L1044">
            <v>0</v>
          </cell>
          <cell r="M1044">
            <v>4532004.8</v>
          </cell>
          <cell r="N1044">
            <v>0</v>
          </cell>
          <cell r="O1044" t="str">
            <v>Kapital qurilish</v>
          </cell>
        </row>
        <row r="1045">
          <cell r="A1045">
            <v>9</v>
          </cell>
          <cell r="B1045">
            <v>214</v>
          </cell>
          <cell r="C1045">
            <v>5996</v>
          </cell>
          <cell r="D1045">
            <v>930</v>
          </cell>
          <cell r="E1045">
            <v>22</v>
          </cell>
          <cell r="F1045">
            <v>16505</v>
          </cell>
          <cell r="G1045">
            <v>0</v>
          </cell>
          <cell r="H1045">
            <v>1</v>
          </cell>
          <cell r="I1045">
            <v>20786554.960000001</v>
          </cell>
          <cell r="J1045">
            <v>0</v>
          </cell>
          <cell r="K1045">
            <v>0</v>
          </cell>
          <cell r="L1045">
            <v>0</v>
          </cell>
          <cell r="M1045">
            <v>20786554.960000001</v>
          </cell>
          <cell r="N1045">
            <v>0</v>
          </cell>
          <cell r="O1045" t="str">
            <v>Kapital qurilish</v>
          </cell>
        </row>
        <row r="1046">
          <cell r="A1046">
            <v>9</v>
          </cell>
          <cell r="B1046">
            <v>214</v>
          </cell>
          <cell r="C1046">
            <v>7783</v>
          </cell>
          <cell r="D1046">
            <v>930</v>
          </cell>
          <cell r="E1046">
            <v>22</v>
          </cell>
          <cell r="F1046">
            <v>16505</v>
          </cell>
          <cell r="G1046">
            <v>0</v>
          </cell>
          <cell r="H1046">
            <v>1</v>
          </cell>
          <cell r="I1046">
            <v>1678248</v>
          </cell>
          <cell r="J1046">
            <v>0</v>
          </cell>
          <cell r="K1046">
            <v>0</v>
          </cell>
          <cell r="L1046">
            <v>159934</v>
          </cell>
          <cell r="M1046">
            <v>1518314</v>
          </cell>
          <cell r="N1046">
            <v>0</v>
          </cell>
          <cell r="O1046" t="str">
            <v>Kapital qurilish</v>
          </cell>
        </row>
        <row r="1047">
          <cell r="A1047">
            <v>9</v>
          </cell>
          <cell r="B1047">
            <v>214</v>
          </cell>
          <cell r="C1047">
            <v>7948</v>
          </cell>
          <cell r="D1047">
            <v>930</v>
          </cell>
          <cell r="E1047">
            <v>22</v>
          </cell>
          <cell r="F1047">
            <v>16505</v>
          </cell>
          <cell r="G1047">
            <v>0</v>
          </cell>
          <cell r="H1047">
            <v>1</v>
          </cell>
          <cell r="I1047">
            <v>3262000</v>
          </cell>
          <cell r="J1047">
            <v>0</v>
          </cell>
          <cell r="K1047">
            <v>0</v>
          </cell>
          <cell r="L1047">
            <v>0</v>
          </cell>
          <cell r="M1047">
            <v>3262000</v>
          </cell>
          <cell r="N1047">
            <v>0</v>
          </cell>
          <cell r="O1047" t="str">
            <v>Kapital qurilish</v>
          </cell>
        </row>
        <row r="1048">
          <cell r="A1048">
            <v>9</v>
          </cell>
          <cell r="B1048">
            <v>214</v>
          </cell>
          <cell r="C1048">
            <v>8002</v>
          </cell>
          <cell r="D1048">
            <v>930</v>
          </cell>
          <cell r="E1048">
            <v>22</v>
          </cell>
          <cell r="F1048">
            <v>16505</v>
          </cell>
          <cell r="G1048">
            <v>0</v>
          </cell>
          <cell r="H1048">
            <v>1</v>
          </cell>
          <cell r="I1048">
            <v>6963483.9199999999</v>
          </cell>
          <cell r="J1048">
            <v>0</v>
          </cell>
          <cell r="K1048">
            <v>0</v>
          </cell>
          <cell r="L1048">
            <v>0</v>
          </cell>
          <cell r="M1048">
            <v>6963483.9199999999</v>
          </cell>
          <cell r="N1048">
            <v>0</v>
          </cell>
          <cell r="O1048" t="str">
            <v>Kapital qurilish</v>
          </cell>
        </row>
        <row r="1049">
          <cell r="A1049">
            <v>9</v>
          </cell>
          <cell r="B1049">
            <v>214</v>
          </cell>
          <cell r="C1049">
            <v>8104</v>
          </cell>
          <cell r="D1049">
            <v>930</v>
          </cell>
          <cell r="E1049">
            <v>22</v>
          </cell>
          <cell r="F1049">
            <v>16505</v>
          </cell>
          <cell r="G1049">
            <v>0</v>
          </cell>
          <cell r="H1049">
            <v>1</v>
          </cell>
          <cell r="I1049">
            <v>2977092.52</v>
          </cell>
          <cell r="J1049">
            <v>0</v>
          </cell>
          <cell r="K1049">
            <v>0</v>
          </cell>
          <cell r="L1049">
            <v>0</v>
          </cell>
          <cell r="M1049">
            <v>2977092.52</v>
          </cell>
          <cell r="N1049">
            <v>0</v>
          </cell>
          <cell r="O1049" t="str">
            <v>Kapital qurilish</v>
          </cell>
        </row>
        <row r="1050">
          <cell r="A1050">
            <v>9</v>
          </cell>
          <cell r="B1050">
            <v>214</v>
          </cell>
          <cell r="C1050">
            <v>8137</v>
          </cell>
          <cell r="D1050">
            <v>930</v>
          </cell>
          <cell r="E1050">
            <v>22</v>
          </cell>
          <cell r="F1050">
            <v>16505</v>
          </cell>
          <cell r="G1050">
            <v>0</v>
          </cell>
          <cell r="H1050">
            <v>1</v>
          </cell>
          <cell r="I1050">
            <v>1483125</v>
          </cell>
          <cell r="J1050">
            <v>0</v>
          </cell>
          <cell r="K1050">
            <v>0</v>
          </cell>
          <cell r="L1050">
            <v>0</v>
          </cell>
          <cell r="M1050">
            <v>1483125</v>
          </cell>
          <cell r="N1050">
            <v>0</v>
          </cell>
          <cell r="O1050" t="str">
            <v>Kapital qurilish</v>
          </cell>
        </row>
        <row r="1051">
          <cell r="A1051">
            <v>9</v>
          </cell>
          <cell r="B1051">
            <v>214</v>
          </cell>
          <cell r="C1051">
            <v>8298</v>
          </cell>
          <cell r="D1051">
            <v>930</v>
          </cell>
          <cell r="E1051">
            <v>22</v>
          </cell>
          <cell r="F1051">
            <v>16505</v>
          </cell>
          <cell r="G1051">
            <v>0</v>
          </cell>
          <cell r="H1051">
            <v>1</v>
          </cell>
          <cell r="I1051">
            <v>10693358.02</v>
          </cell>
          <cell r="J1051">
            <v>0</v>
          </cell>
          <cell r="K1051">
            <v>0</v>
          </cell>
          <cell r="L1051">
            <v>9537125</v>
          </cell>
          <cell r="M1051">
            <v>1156233.02</v>
          </cell>
          <cell r="N1051">
            <v>0</v>
          </cell>
          <cell r="O1051" t="str">
            <v>Kapital qurilish</v>
          </cell>
        </row>
        <row r="1052">
          <cell r="A1052">
            <v>9</v>
          </cell>
          <cell r="B1052">
            <v>214</v>
          </cell>
          <cell r="C1052">
            <v>8533</v>
          </cell>
          <cell r="D1052">
            <v>930</v>
          </cell>
          <cell r="E1052">
            <v>22</v>
          </cell>
          <cell r="F1052">
            <v>16505</v>
          </cell>
          <cell r="G1052">
            <v>0</v>
          </cell>
          <cell r="H1052">
            <v>1</v>
          </cell>
          <cell r="I1052">
            <v>4201065.54</v>
          </cell>
          <cell r="J1052">
            <v>0</v>
          </cell>
          <cell r="K1052">
            <v>0</v>
          </cell>
          <cell r="L1052">
            <v>33000</v>
          </cell>
          <cell r="M1052">
            <v>4168065.54</v>
          </cell>
          <cell r="N1052">
            <v>0</v>
          </cell>
          <cell r="O1052" t="str">
            <v>Kapital qurilish</v>
          </cell>
        </row>
        <row r="1053">
          <cell r="A1053">
            <v>9</v>
          </cell>
          <cell r="B1053">
            <v>214</v>
          </cell>
          <cell r="C1053">
            <v>8659</v>
          </cell>
          <cell r="D1053">
            <v>930</v>
          </cell>
          <cell r="E1053">
            <v>22</v>
          </cell>
          <cell r="F1053">
            <v>16505</v>
          </cell>
          <cell r="G1053">
            <v>0</v>
          </cell>
          <cell r="H1053">
            <v>1</v>
          </cell>
          <cell r="I1053">
            <v>3347883</v>
          </cell>
          <cell r="J1053">
            <v>0</v>
          </cell>
          <cell r="K1053">
            <v>0</v>
          </cell>
          <cell r="L1053">
            <v>2353100</v>
          </cell>
          <cell r="M1053">
            <v>994783</v>
          </cell>
          <cell r="N1053">
            <v>0</v>
          </cell>
          <cell r="O1053" t="str">
            <v>Kapital qurilish</v>
          </cell>
        </row>
        <row r="1054">
          <cell r="A1054">
            <v>9</v>
          </cell>
          <cell r="B1054">
            <v>214</v>
          </cell>
          <cell r="C1054">
            <v>214</v>
          </cell>
          <cell r="D1054">
            <v>940.01</v>
          </cell>
          <cell r="E1054">
            <v>22</v>
          </cell>
          <cell r="F1054">
            <v>19921.009999999998</v>
          </cell>
          <cell r="G1054">
            <v>0</v>
          </cell>
          <cell r="H1054">
            <v>1</v>
          </cell>
          <cell r="I1054">
            <v>179433.3</v>
          </cell>
          <cell r="J1054">
            <v>0</v>
          </cell>
          <cell r="K1054">
            <v>64500</v>
          </cell>
          <cell r="L1054">
            <v>74814</v>
          </cell>
          <cell r="M1054">
            <v>169119.3</v>
          </cell>
          <cell r="N1054">
            <v>0</v>
          </cell>
          <cell r="O1054" t="str">
            <v>Строительные материалы для текущего ремонта</v>
          </cell>
        </row>
        <row r="1055">
          <cell r="A1055">
            <v>9</v>
          </cell>
          <cell r="B1055">
            <v>214</v>
          </cell>
          <cell r="C1055">
            <v>3563</v>
          </cell>
          <cell r="D1055">
            <v>940.01</v>
          </cell>
          <cell r="E1055">
            <v>22</v>
          </cell>
          <cell r="F1055">
            <v>19921.009999999998</v>
          </cell>
          <cell r="G1055">
            <v>0</v>
          </cell>
          <cell r="H1055">
            <v>1</v>
          </cell>
          <cell r="I1055">
            <v>19620</v>
          </cell>
          <cell r="J1055">
            <v>0</v>
          </cell>
          <cell r="K1055">
            <v>27200</v>
          </cell>
          <cell r="L1055">
            <v>4010</v>
          </cell>
          <cell r="M1055">
            <v>42810</v>
          </cell>
          <cell r="N1055">
            <v>0</v>
          </cell>
          <cell r="O1055" t="str">
            <v>Строительные материалы для текущего ремонта</v>
          </cell>
        </row>
        <row r="1056">
          <cell r="A1056">
            <v>9</v>
          </cell>
          <cell r="B1056">
            <v>214</v>
          </cell>
          <cell r="C1056">
            <v>7783</v>
          </cell>
          <cell r="D1056">
            <v>940.01</v>
          </cell>
          <cell r="E1056">
            <v>22</v>
          </cell>
          <cell r="F1056">
            <v>19921.009999999998</v>
          </cell>
          <cell r="G1056">
            <v>0</v>
          </cell>
          <cell r="H1056">
            <v>1</v>
          </cell>
          <cell r="I1056">
            <v>112079.73</v>
          </cell>
          <cell r="J1056">
            <v>0</v>
          </cell>
          <cell r="K1056">
            <v>0</v>
          </cell>
          <cell r="L1056">
            <v>0</v>
          </cell>
          <cell r="M1056">
            <v>112079.73</v>
          </cell>
          <cell r="N1056">
            <v>0</v>
          </cell>
          <cell r="O1056" t="str">
            <v>Строительные материалы для текущего ремонта</v>
          </cell>
        </row>
        <row r="1057">
          <cell r="A1057">
            <v>9</v>
          </cell>
          <cell r="B1057">
            <v>214</v>
          </cell>
          <cell r="C1057">
            <v>8533</v>
          </cell>
          <cell r="D1057">
            <v>940.01</v>
          </cell>
          <cell r="E1057">
            <v>22</v>
          </cell>
          <cell r="F1057">
            <v>19921.009999999998</v>
          </cell>
          <cell r="G1057">
            <v>0</v>
          </cell>
          <cell r="H1057">
            <v>1</v>
          </cell>
          <cell r="I1057">
            <v>10500</v>
          </cell>
          <cell r="J1057">
            <v>0</v>
          </cell>
          <cell r="K1057">
            <v>0</v>
          </cell>
          <cell r="L1057">
            <v>10500</v>
          </cell>
          <cell r="M1057">
            <v>0</v>
          </cell>
          <cell r="N1057">
            <v>0</v>
          </cell>
          <cell r="O1057" t="str">
            <v>Строительные материалы для текущего ремонта</v>
          </cell>
        </row>
        <row r="1058">
          <cell r="A1058">
            <v>9</v>
          </cell>
          <cell r="B1058">
            <v>214</v>
          </cell>
          <cell r="C1058">
            <v>214</v>
          </cell>
          <cell r="D1058">
            <v>940.02</v>
          </cell>
          <cell r="E1058">
            <v>22</v>
          </cell>
          <cell r="F1058">
            <v>19921.02</v>
          </cell>
          <cell r="G1058">
            <v>0</v>
          </cell>
          <cell r="H1058">
            <v>1</v>
          </cell>
          <cell r="I1058">
            <v>2104320.81</v>
          </cell>
          <cell r="J1058">
            <v>0</v>
          </cell>
          <cell r="K1058">
            <v>3736482.56</v>
          </cell>
          <cell r="L1058">
            <v>5840803.3700000001</v>
          </cell>
          <cell r="M1058">
            <v>0</v>
          </cell>
          <cell r="N1058">
            <v>0</v>
          </cell>
          <cell r="O1058" t="str">
            <v>Компьютеры и вычтехника включая счетные машинки</v>
          </cell>
        </row>
        <row r="1059">
          <cell r="A1059">
            <v>9</v>
          </cell>
          <cell r="B1059">
            <v>214</v>
          </cell>
          <cell r="C1059">
            <v>3563</v>
          </cell>
          <cell r="D1059">
            <v>940.02</v>
          </cell>
          <cell r="E1059">
            <v>22</v>
          </cell>
          <cell r="F1059">
            <v>19921.02</v>
          </cell>
          <cell r="G1059">
            <v>0</v>
          </cell>
          <cell r="H1059">
            <v>1</v>
          </cell>
          <cell r="I1059">
            <v>115334</v>
          </cell>
          <cell r="J1059">
            <v>0</v>
          </cell>
          <cell r="K1059">
            <v>0</v>
          </cell>
          <cell r="L1059">
            <v>0</v>
          </cell>
          <cell r="M1059">
            <v>115334</v>
          </cell>
          <cell r="N1059">
            <v>0</v>
          </cell>
          <cell r="O1059" t="str">
            <v>Компьютеры и вычтехника включая счетные машинки</v>
          </cell>
        </row>
        <row r="1060">
          <cell r="A1060">
            <v>9</v>
          </cell>
          <cell r="B1060">
            <v>214</v>
          </cell>
          <cell r="C1060">
            <v>5996</v>
          </cell>
          <cell r="D1060">
            <v>940.02</v>
          </cell>
          <cell r="E1060">
            <v>22</v>
          </cell>
          <cell r="F1060">
            <v>19921.02</v>
          </cell>
          <cell r="G1060">
            <v>0</v>
          </cell>
          <cell r="H1060">
            <v>1</v>
          </cell>
          <cell r="I1060">
            <v>104934</v>
          </cell>
          <cell r="J1060">
            <v>0</v>
          </cell>
          <cell r="K1060">
            <v>1232.4000000000001</v>
          </cell>
          <cell r="L1060">
            <v>106166.39999999999</v>
          </cell>
          <cell r="M1060">
            <v>0</v>
          </cell>
          <cell r="N1060">
            <v>0</v>
          </cell>
          <cell r="O1060" t="str">
            <v>Компьютеры и вычтехника включая счетные машинки</v>
          </cell>
        </row>
        <row r="1061">
          <cell r="A1061">
            <v>9</v>
          </cell>
          <cell r="B1061">
            <v>214</v>
          </cell>
          <cell r="C1061">
            <v>7783</v>
          </cell>
          <cell r="D1061">
            <v>940.02</v>
          </cell>
          <cell r="E1061">
            <v>22</v>
          </cell>
          <cell r="F1061">
            <v>19921.02</v>
          </cell>
          <cell r="G1061">
            <v>0</v>
          </cell>
          <cell r="H1061">
            <v>1</v>
          </cell>
          <cell r="I1061">
            <v>296009.53999999998</v>
          </cell>
          <cell r="J1061">
            <v>0</v>
          </cell>
          <cell r="K1061">
            <v>0</v>
          </cell>
          <cell r="L1061">
            <v>296009.53999999998</v>
          </cell>
          <cell r="M1061">
            <v>0</v>
          </cell>
          <cell r="N1061">
            <v>0</v>
          </cell>
          <cell r="O1061" t="str">
            <v>Компьютеры и вычтехника включая счетные машинки</v>
          </cell>
        </row>
        <row r="1062">
          <cell r="A1062">
            <v>9</v>
          </cell>
          <cell r="B1062">
            <v>214</v>
          </cell>
          <cell r="C1062">
            <v>7845</v>
          </cell>
          <cell r="D1062">
            <v>940.02</v>
          </cell>
          <cell r="E1062">
            <v>22</v>
          </cell>
          <cell r="F1062">
            <v>19921.02</v>
          </cell>
          <cell r="G1062">
            <v>0</v>
          </cell>
          <cell r="H1062">
            <v>1</v>
          </cell>
          <cell r="I1062">
            <v>173102.3</v>
          </cell>
          <cell r="J1062">
            <v>0</v>
          </cell>
          <cell r="K1062">
            <v>0</v>
          </cell>
          <cell r="L1062">
            <v>173102.3</v>
          </cell>
          <cell r="M1062">
            <v>0</v>
          </cell>
          <cell r="N1062">
            <v>0</v>
          </cell>
          <cell r="O1062" t="str">
            <v>Компьютеры и вычтехника включая счетные машинки</v>
          </cell>
        </row>
        <row r="1063">
          <cell r="A1063">
            <v>9</v>
          </cell>
          <cell r="B1063">
            <v>214</v>
          </cell>
          <cell r="C1063">
            <v>7948</v>
          </cell>
          <cell r="D1063">
            <v>940.02</v>
          </cell>
          <cell r="E1063">
            <v>22</v>
          </cell>
          <cell r="F1063">
            <v>19921.02</v>
          </cell>
          <cell r="G1063">
            <v>0</v>
          </cell>
          <cell r="H1063">
            <v>1</v>
          </cell>
          <cell r="I1063">
            <v>302451.59999999998</v>
          </cell>
          <cell r="J1063">
            <v>0</v>
          </cell>
          <cell r="K1063">
            <v>0</v>
          </cell>
          <cell r="L1063">
            <v>268051.59999999998</v>
          </cell>
          <cell r="M1063">
            <v>34400</v>
          </cell>
          <cell r="N1063">
            <v>0</v>
          </cell>
          <cell r="O1063" t="str">
            <v>Компьютеры и вычтехника включая счетные машинки</v>
          </cell>
        </row>
        <row r="1064">
          <cell r="A1064">
            <v>9</v>
          </cell>
          <cell r="B1064">
            <v>214</v>
          </cell>
          <cell r="C1064">
            <v>8002</v>
          </cell>
          <cell r="D1064">
            <v>940.02</v>
          </cell>
          <cell r="E1064">
            <v>22</v>
          </cell>
          <cell r="F1064">
            <v>19921.02</v>
          </cell>
          <cell r="G1064">
            <v>0</v>
          </cell>
          <cell r="H1064">
            <v>1</v>
          </cell>
          <cell r="I1064">
            <v>74738.509999999995</v>
          </cell>
          <cell r="J1064">
            <v>0</v>
          </cell>
          <cell r="K1064">
            <v>0</v>
          </cell>
          <cell r="L1064">
            <v>74738.509999999995</v>
          </cell>
          <cell r="M1064">
            <v>0</v>
          </cell>
          <cell r="N1064">
            <v>0</v>
          </cell>
          <cell r="O1064" t="str">
            <v>Компьютеры и вычтехника включая счетные машинки</v>
          </cell>
        </row>
        <row r="1065">
          <cell r="A1065">
            <v>9</v>
          </cell>
          <cell r="B1065">
            <v>214</v>
          </cell>
          <cell r="C1065">
            <v>8104</v>
          </cell>
          <cell r="D1065">
            <v>940.02</v>
          </cell>
          <cell r="E1065">
            <v>22</v>
          </cell>
          <cell r="F1065">
            <v>19921.02</v>
          </cell>
          <cell r="G1065">
            <v>0</v>
          </cell>
          <cell r="H1065">
            <v>1</v>
          </cell>
          <cell r="I1065">
            <v>253576.59</v>
          </cell>
          <cell r="J1065">
            <v>0</v>
          </cell>
          <cell r="K1065">
            <v>0</v>
          </cell>
          <cell r="L1065">
            <v>203944.34</v>
          </cell>
          <cell r="M1065">
            <v>49632.25</v>
          </cell>
          <cell r="N1065">
            <v>0</v>
          </cell>
          <cell r="O1065" t="str">
            <v>Компьютеры и вычтехника включая счетные машинки</v>
          </cell>
        </row>
        <row r="1066">
          <cell r="A1066">
            <v>9</v>
          </cell>
          <cell r="B1066">
            <v>214</v>
          </cell>
          <cell r="C1066">
            <v>8137</v>
          </cell>
          <cell r="D1066">
            <v>940.02</v>
          </cell>
          <cell r="E1066">
            <v>22</v>
          </cell>
          <cell r="F1066">
            <v>19921.02</v>
          </cell>
          <cell r="G1066">
            <v>0</v>
          </cell>
          <cell r="H1066">
            <v>1</v>
          </cell>
          <cell r="I1066">
            <v>308545.34000000003</v>
          </cell>
          <cell r="J1066">
            <v>0</v>
          </cell>
          <cell r="K1066">
            <v>0</v>
          </cell>
          <cell r="L1066">
            <v>308545.34000000003</v>
          </cell>
          <cell r="M1066">
            <v>0</v>
          </cell>
          <cell r="N1066">
            <v>0</v>
          </cell>
          <cell r="O1066" t="str">
            <v>Компьютеры и вычтехника включая счетные машинки</v>
          </cell>
        </row>
        <row r="1067">
          <cell r="A1067">
            <v>9</v>
          </cell>
          <cell r="B1067">
            <v>214</v>
          </cell>
          <cell r="C1067">
            <v>8533</v>
          </cell>
          <cell r="D1067">
            <v>940.02</v>
          </cell>
          <cell r="E1067">
            <v>22</v>
          </cell>
          <cell r="F1067">
            <v>19921.02</v>
          </cell>
          <cell r="G1067">
            <v>0</v>
          </cell>
          <cell r="H1067">
            <v>1</v>
          </cell>
          <cell r="I1067">
            <v>21623</v>
          </cell>
          <cell r="J1067">
            <v>0</v>
          </cell>
          <cell r="K1067">
            <v>0</v>
          </cell>
          <cell r="L1067">
            <v>21623</v>
          </cell>
          <cell r="M1067">
            <v>0</v>
          </cell>
          <cell r="N1067">
            <v>0</v>
          </cell>
          <cell r="O1067" t="str">
            <v>Компьютеры и вычтехника включая счетные машинки</v>
          </cell>
        </row>
        <row r="1068">
          <cell r="A1068">
            <v>9</v>
          </cell>
          <cell r="B1068">
            <v>214</v>
          </cell>
          <cell r="C1068">
            <v>8659</v>
          </cell>
          <cell r="D1068">
            <v>940.02</v>
          </cell>
          <cell r="E1068">
            <v>22</v>
          </cell>
          <cell r="F1068">
            <v>19921.02</v>
          </cell>
          <cell r="G1068">
            <v>0</v>
          </cell>
          <cell r="H1068">
            <v>1</v>
          </cell>
          <cell r="I1068">
            <v>31648.720000000001</v>
          </cell>
          <cell r="J1068">
            <v>0</v>
          </cell>
          <cell r="K1068">
            <v>3136</v>
          </cell>
          <cell r="L1068">
            <v>34784.720000000001</v>
          </cell>
          <cell r="M1068">
            <v>0</v>
          </cell>
          <cell r="N1068">
            <v>0</v>
          </cell>
          <cell r="O1068" t="str">
            <v>Компьютеры и вычтехника включая счетные машинки</v>
          </cell>
        </row>
        <row r="1069">
          <cell r="A1069">
            <v>9</v>
          </cell>
          <cell r="B1069">
            <v>214</v>
          </cell>
          <cell r="C1069">
            <v>214</v>
          </cell>
          <cell r="D1069">
            <v>940.03</v>
          </cell>
          <cell r="E1069">
            <v>22</v>
          </cell>
          <cell r="F1069">
            <v>19921.03</v>
          </cell>
          <cell r="G1069">
            <v>0</v>
          </cell>
          <cell r="H1069">
            <v>1</v>
          </cell>
          <cell r="I1069">
            <v>10110</v>
          </cell>
          <cell r="J1069">
            <v>0</v>
          </cell>
          <cell r="K1069">
            <v>461366.28</v>
          </cell>
          <cell r="L1069">
            <v>457709.48</v>
          </cell>
          <cell r="M1069">
            <v>13766.8</v>
          </cell>
          <cell r="N1069">
            <v>0</v>
          </cell>
          <cell r="O1069" t="str">
            <v>Топливо и смазочные материалы (единые талоны на ГСМ)</v>
          </cell>
        </row>
        <row r="1070">
          <cell r="A1070">
            <v>9</v>
          </cell>
          <cell r="B1070">
            <v>214</v>
          </cell>
          <cell r="C1070">
            <v>3563</v>
          </cell>
          <cell r="D1070">
            <v>940.03</v>
          </cell>
          <cell r="E1070">
            <v>22</v>
          </cell>
          <cell r="F1070">
            <v>19921.03</v>
          </cell>
          <cell r="G1070">
            <v>0</v>
          </cell>
          <cell r="H1070">
            <v>1</v>
          </cell>
          <cell r="I1070">
            <v>0</v>
          </cell>
          <cell r="J1070">
            <v>0</v>
          </cell>
          <cell r="K1070">
            <v>16604.5</v>
          </cell>
          <cell r="L1070">
            <v>16604.5</v>
          </cell>
          <cell r="M1070">
            <v>0</v>
          </cell>
          <cell r="N1070">
            <v>0</v>
          </cell>
          <cell r="O1070" t="str">
            <v>Топливо и смазочные материалы (единые талоны на ГСМ)</v>
          </cell>
        </row>
        <row r="1071">
          <cell r="A1071">
            <v>9</v>
          </cell>
          <cell r="B1071">
            <v>214</v>
          </cell>
          <cell r="C1071">
            <v>7783</v>
          </cell>
          <cell r="D1071">
            <v>940.03</v>
          </cell>
          <cell r="E1071">
            <v>22</v>
          </cell>
          <cell r="F1071">
            <v>19921.03</v>
          </cell>
          <cell r="G1071">
            <v>0</v>
          </cell>
          <cell r="H1071">
            <v>1</v>
          </cell>
          <cell r="I1071">
            <v>0</v>
          </cell>
          <cell r="J1071">
            <v>0</v>
          </cell>
          <cell r="K1071">
            <v>800.6</v>
          </cell>
          <cell r="L1071">
            <v>800.6</v>
          </cell>
          <cell r="M1071">
            <v>0</v>
          </cell>
          <cell r="N1071">
            <v>0</v>
          </cell>
          <cell r="O1071" t="str">
            <v>Топливо и смазочные материалы (единые талоны на ГСМ)</v>
          </cell>
        </row>
        <row r="1072">
          <cell r="A1072">
            <v>9</v>
          </cell>
          <cell r="B1072">
            <v>214</v>
          </cell>
          <cell r="C1072">
            <v>7948</v>
          </cell>
          <cell r="D1072">
            <v>940.03</v>
          </cell>
          <cell r="E1072">
            <v>22</v>
          </cell>
          <cell r="F1072">
            <v>19921.03</v>
          </cell>
          <cell r="G1072">
            <v>0</v>
          </cell>
          <cell r="H1072">
            <v>1</v>
          </cell>
          <cell r="I1072">
            <v>0</v>
          </cell>
          <cell r="J1072">
            <v>0</v>
          </cell>
          <cell r="K1072">
            <v>28423.66</v>
          </cell>
          <cell r="L1072">
            <v>0</v>
          </cell>
          <cell r="M1072">
            <v>28423.66</v>
          </cell>
          <cell r="N1072">
            <v>0</v>
          </cell>
          <cell r="O1072" t="str">
            <v>Топливо и смазочные материалы (единые талоны на ГСМ)</v>
          </cell>
        </row>
        <row r="1073">
          <cell r="A1073">
            <v>9</v>
          </cell>
          <cell r="B1073">
            <v>214</v>
          </cell>
          <cell r="C1073">
            <v>214</v>
          </cell>
          <cell r="D1073">
            <v>940.04</v>
          </cell>
          <cell r="E1073">
            <v>22</v>
          </cell>
          <cell r="F1073">
            <v>19921.04</v>
          </cell>
          <cell r="G1073">
            <v>0</v>
          </cell>
          <cell r="H1073">
            <v>1</v>
          </cell>
          <cell r="I1073">
            <v>1010500</v>
          </cell>
          <cell r="J1073">
            <v>0</v>
          </cell>
          <cell r="K1073">
            <v>23500</v>
          </cell>
          <cell r="L1073">
            <v>1034000</v>
          </cell>
          <cell r="M1073">
            <v>0</v>
          </cell>
          <cell r="N1073">
            <v>0</v>
          </cell>
          <cell r="O1073" t="str">
            <v>Mebel va uskunalar</v>
          </cell>
        </row>
        <row r="1074">
          <cell r="A1074">
            <v>9</v>
          </cell>
          <cell r="B1074">
            <v>214</v>
          </cell>
          <cell r="C1074">
            <v>5996</v>
          </cell>
          <cell r="D1074">
            <v>940.04</v>
          </cell>
          <cell r="E1074">
            <v>22</v>
          </cell>
          <cell r="F1074">
            <v>19921.04</v>
          </cell>
          <cell r="G1074">
            <v>0</v>
          </cell>
          <cell r="H1074">
            <v>1</v>
          </cell>
          <cell r="I1074">
            <v>224941</v>
          </cell>
          <cell r="J1074">
            <v>0</v>
          </cell>
          <cell r="K1074">
            <v>0</v>
          </cell>
          <cell r="L1074">
            <v>224941</v>
          </cell>
          <cell r="M1074">
            <v>0</v>
          </cell>
          <cell r="N1074">
            <v>0</v>
          </cell>
          <cell r="O1074" t="str">
            <v>Mebel va uskunalar</v>
          </cell>
        </row>
        <row r="1075">
          <cell r="A1075">
            <v>9</v>
          </cell>
          <cell r="B1075">
            <v>214</v>
          </cell>
          <cell r="C1075">
            <v>7783</v>
          </cell>
          <cell r="D1075">
            <v>940.04</v>
          </cell>
          <cell r="E1075">
            <v>22</v>
          </cell>
          <cell r="F1075">
            <v>19921.04</v>
          </cell>
          <cell r="G1075">
            <v>0</v>
          </cell>
          <cell r="H1075">
            <v>1</v>
          </cell>
          <cell r="I1075">
            <v>142841</v>
          </cell>
          <cell r="J1075">
            <v>0</v>
          </cell>
          <cell r="K1075">
            <v>0</v>
          </cell>
          <cell r="L1075">
            <v>142841</v>
          </cell>
          <cell r="M1075">
            <v>0</v>
          </cell>
          <cell r="N1075">
            <v>0</v>
          </cell>
          <cell r="O1075" t="str">
            <v>Mebel va uskunalar</v>
          </cell>
        </row>
        <row r="1076">
          <cell r="A1076">
            <v>9</v>
          </cell>
          <cell r="B1076">
            <v>214</v>
          </cell>
          <cell r="C1076">
            <v>7948</v>
          </cell>
          <cell r="D1076">
            <v>940.04</v>
          </cell>
          <cell r="E1076">
            <v>22</v>
          </cell>
          <cell r="F1076">
            <v>19921.04</v>
          </cell>
          <cell r="G1076">
            <v>0</v>
          </cell>
          <cell r="H1076">
            <v>1</v>
          </cell>
          <cell r="I1076">
            <v>66947</v>
          </cell>
          <cell r="J1076">
            <v>0</v>
          </cell>
          <cell r="K1076">
            <v>0</v>
          </cell>
          <cell r="L1076">
            <v>41947</v>
          </cell>
          <cell r="M1076">
            <v>25000</v>
          </cell>
          <cell r="N1076">
            <v>0</v>
          </cell>
          <cell r="O1076" t="str">
            <v>Mebel va uskunalar</v>
          </cell>
        </row>
        <row r="1077">
          <cell r="A1077">
            <v>9</v>
          </cell>
          <cell r="B1077">
            <v>214</v>
          </cell>
          <cell r="C1077">
            <v>8002</v>
          </cell>
          <cell r="D1077">
            <v>940.04</v>
          </cell>
          <cell r="E1077">
            <v>22</v>
          </cell>
          <cell r="F1077">
            <v>19921.04</v>
          </cell>
          <cell r="G1077">
            <v>0</v>
          </cell>
          <cell r="H1077">
            <v>1</v>
          </cell>
          <cell r="I1077">
            <v>8000</v>
          </cell>
          <cell r="J1077">
            <v>0</v>
          </cell>
          <cell r="K1077">
            <v>0</v>
          </cell>
          <cell r="L1077">
            <v>8000</v>
          </cell>
          <cell r="M1077">
            <v>0</v>
          </cell>
          <cell r="N1077">
            <v>0</v>
          </cell>
          <cell r="O1077" t="str">
            <v>Mebel va uskunalar</v>
          </cell>
        </row>
        <row r="1078">
          <cell r="A1078">
            <v>9</v>
          </cell>
          <cell r="B1078">
            <v>214</v>
          </cell>
          <cell r="C1078">
            <v>8104</v>
          </cell>
          <cell r="D1078">
            <v>940.04</v>
          </cell>
          <cell r="E1078">
            <v>22</v>
          </cell>
          <cell r="F1078">
            <v>19921.04</v>
          </cell>
          <cell r="G1078">
            <v>0</v>
          </cell>
          <cell r="H1078">
            <v>1</v>
          </cell>
          <cell r="I1078">
            <v>117848</v>
          </cell>
          <cell r="J1078">
            <v>0</v>
          </cell>
          <cell r="K1078">
            <v>0</v>
          </cell>
          <cell r="L1078">
            <v>28298</v>
          </cell>
          <cell r="M1078">
            <v>89550</v>
          </cell>
          <cell r="N1078">
            <v>0</v>
          </cell>
          <cell r="O1078" t="str">
            <v>Mebel va uskunalar</v>
          </cell>
        </row>
        <row r="1079">
          <cell r="A1079">
            <v>9</v>
          </cell>
          <cell r="B1079">
            <v>214</v>
          </cell>
          <cell r="C1079">
            <v>8298</v>
          </cell>
          <cell r="D1079">
            <v>940.04</v>
          </cell>
          <cell r="E1079">
            <v>22</v>
          </cell>
          <cell r="F1079">
            <v>19921.04</v>
          </cell>
          <cell r="G1079">
            <v>0</v>
          </cell>
          <cell r="H1079">
            <v>1</v>
          </cell>
          <cell r="I1079">
            <v>65880.100000000006</v>
          </cell>
          <cell r="J1079">
            <v>0</v>
          </cell>
          <cell r="K1079">
            <v>124610</v>
          </cell>
          <cell r="L1079">
            <v>190490.1</v>
          </cell>
          <cell r="M1079">
            <v>0</v>
          </cell>
          <cell r="N1079">
            <v>0</v>
          </cell>
          <cell r="O1079" t="str">
            <v>Mebel va uskunalar</v>
          </cell>
        </row>
        <row r="1080">
          <cell r="A1080">
            <v>9</v>
          </cell>
          <cell r="B1080">
            <v>214</v>
          </cell>
          <cell r="C1080">
            <v>8533</v>
          </cell>
          <cell r="D1080">
            <v>940.04</v>
          </cell>
          <cell r="E1080">
            <v>22</v>
          </cell>
          <cell r="F1080">
            <v>19921.04</v>
          </cell>
          <cell r="G1080">
            <v>0</v>
          </cell>
          <cell r="H1080">
            <v>1</v>
          </cell>
          <cell r="I1080">
            <v>6090</v>
          </cell>
          <cell r="J1080">
            <v>0</v>
          </cell>
          <cell r="K1080">
            <v>0</v>
          </cell>
          <cell r="L1080">
            <v>2610</v>
          </cell>
          <cell r="M1080">
            <v>3480</v>
          </cell>
          <cell r="N1080">
            <v>0</v>
          </cell>
          <cell r="O1080" t="str">
            <v>Mebel va uskunalar</v>
          </cell>
        </row>
        <row r="1081">
          <cell r="A1081">
            <v>9</v>
          </cell>
          <cell r="B1081">
            <v>214</v>
          </cell>
          <cell r="C1081">
            <v>214</v>
          </cell>
          <cell r="D1081">
            <v>940.05</v>
          </cell>
          <cell r="E1081">
            <v>22</v>
          </cell>
          <cell r="F1081">
            <v>19921.05</v>
          </cell>
          <cell r="G1081">
            <v>0</v>
          </cell>
          <cell r="H1081">
            <v>1</v>
          </cell>
          <cell r="I1081">
            <v>10638.4</v>
          </cell>
          <cell r="J1081">
            <v>0</v>
          </cell>
          <cell r="K1081">
            <v>65000</v>
          </cell>
          <cell r="L1081">
            <v>75638.399999999994</v>
          </cell>
          <cell r="M1081">
            <v>0</v>
          </cell>
          <cell r="N1081">
            <v>0</v>
          </cell>
          <cell r="O1081" t="str">
            <v>Зап/части к машинам, включая автомашины и другую технику</v>
          </cell>
        </row>
        <row r="1082">
          <cell r="A1082">
            <v>9</v>
          </cell>
          <cell r="B1082">
            <v>214</v>
          </cell>
          <cell r="C1082">
            <v>3563</v>
          </cell>
          <cell r="D1082">
            <v>940.05</v>
          </cell>
          <cell r="E1082">
            <v>22</v>
          </cell>
          <cell r="F1082">
            <v>19921.05</v>
          </cell>
          <cell r="G1082">
            <v>0</v>
          </cell>
          <cell r="H1082">
            <v>1</v>
          </cell>
          <cell r="I1082">
            <v>0</v>
          </cell>
          <cell r="J1082">
            <v>0</v>
          </cell>
          <cell r="K1082">
            <v>60000</v>
          </cell>
          <cell r="L1082">
            <v>60000</v>
          </cell>
          <cell r="M1082">
            <v>0</v>
          </cell>
          <cell r="N1082">
            <v>0</v>
          </cell>
          <cell r="O1082" t="str">
            <v>Зап/части к машинам, включая автомашины и другую технику</v>
          </cell>
        </row>
        <row r="1083">
          <cell r="A1083">
            <v>9</v>
          </cell>
          <cell r="B1083">
            <v>214</v>
          </cell>
          <cell r="C1083">
            <v>8533</v>
          </cell>
          <cell r="D1083">
            <v>940.05</v>
          </cell>
          <cell r="E1083">
            <v>22</v>
          </cell>
          <cell r="F1083">
            <v>19921.05</v>
          </cell>
          <cell r="G1083">
            <v>0</v>
          </cell>
          <cell r="H1083">
            <v>1</v>
          </cell>
          <cell r="I1083">
            <v>26830.959999999999</v>
          </cell>
          <cell r="J1083">
            <v>0</v>
          </cell>
          <cell r="K1083">
            <v>0</v>
          </cell>
          <cell r="L1083">
            <v>26830.959999999999</v>
          </cell>
          <cell r="M1083">
            <v>0</v>
          </cell>
          <cell r="N1083">
            <v>0</v>
          </cell>
          <cell r="O1083" t="str">
            <v>Зап/части к машинам, включая автомашины и другую технику</v>
          </cell>
        </row>
        <row r="1084">
          <cell r="A1084">
            <v>9</v>
          </cell>
          <cell r="B1084">
            <v>214</v>
          </cell>
          <cell r="C1084">
            <v>214</v>
          </cell>
          <cell r="D1084">
            <v>940.08</v>
          </cell>
          <cell r="E1084">
            <v>22</v>
          </cell>
          <cell r="F1084">
            <v>19921.080000000002</v>
          </cell>
          <cell r="G1084">
            <v>0</v>
          </cell>
          <cell r="H1084">
            <v>1</v>
          </cell>
          <cell r="I1084">
            <v>693689.8</v>
          </cell>
          <cell r="J1084">
            <v>0</v>
          </cell>
          <cell r="K1084">
            <v>798903.12</v>
          </cell>
          <cell r="L1084">
            <v>270390.90999999997</v>
          </cell>
          <cell r="M1084">
            <v>1222202.01</v>
          </cell>
          <cell r="N1084">
            <v>0</v>
          </cell>
          <cell r="O1084" t="str">
            <v>Прочин хоз-е материалы невошедшие в другие группы</v>
          </cell>
        </row>
        <row r="1085">
          <cell r="A1085">
            <v>9</v>
          </cell>
          <cell r="B1085">
            <v>214</v>
          </cell>
          <cell r="C1085">
            <v>3563</v>
          </cell>
          <cell r="D1085">
            <v>940.08</v>
          </cell>
          <cell r="E1085">
            <v>22</v>
          </cell>
          <cell r="F1085">
            <v>19921.080000000002</v>
          </cell>
          <cell r="G1085">
            <v>0</v>
          </cell>
          <cell r="H1085">
            <v>1</v>
          </cell>
          <cell r="I1085">
            <v>20568</v>
          </cell>
          <cell r="J1085">
            <v>0</v>
          </cell>
          <cell r="K1085">
            <v>101376.7</v>
          </cell>
          <cell r="L1085">
            <v>0</v>
          </cell>
          <cell r="M1085">
            <v>121944.7</v>
          </cell>
          <cell r="N1085">
            <v>0</v>
          </cell>
          <cell r="O1085" t="str">
            <v>Прочин хоз-е материалы невошедшие в другие группы</v>
          </cell>
        </row>
        <row r="1086">
          <cell r="A1086">
            <v>9</v>
          </cell>
          <cell r="B1086">
            <v>214</v>
          </cell>
          <cell r="C1086">
            <v>5996</v>
          </cell>
          <cell r="D1086">
            <v>940.08</v>
          </cell>
          <cell r="E1086">
            <v>22</v>
          </cell>
          <cell r="F1086">
            <v>19921.080000000002</v>
          </cell>
          <cell r="G1086">
            <v>0</v>
          </cell>
          <cell r="H1086">
            <v>1</v>
          </cell>
          <cell r="I1086">
            <v>0</v>
          </cell>
          <cell r="J1086">
            <v>0</v>
          </cell>
          <cell r="K1086">
            <v>1500.9</v>
          </cell>
          <cell r="L1086">
            <v>0</v>
          </cell>
          <cell r="M1086">
            <v>1500.9</v>
          </cell>
          <cell r="N1086">
            <v>0</v>
          </cell>
          <cell r="O1086" t="str">
            <v>Прочин хоз-е материалы невошедшие в другие группы</v>
          </cell>
        </row>
        <row r="1087">
          <cell r="A1087">
            <v>9</v>
          </cell>
          <cell r="B1087">
            <v>214</v>
          </cell>
          <cell r="C1087">
            <v>7783</v>
          </cell>
          <cell r="D1087">
            <v>940.08</v>
          </cell>
          <cell r="E1087">
            <v>22</v>
          </cell>
          <cell r="F1087">
            <v>19921.080000000002</v>
          </cell>
          <cell r="G1087">
            <v>0</v>
          </cell>
          <cell r="H1087">
            <v>1</v>
          </cell>
          <cell r="I1087">
            <v>14000</v>
          </cell>
          <cell r="J1087">
            <v>0</v>
          </cell>
          <cell r="K1087">
            <v>102164.76</v>
          </cell>
          <cell r="L1087">
            <v>91234</v>
          </cell>
          <cell r="M1087">
            <v>24930.76</v>
          </cell>
          <cell r="N1087">
            <v>0</v>
          </cell>
          <cell r="O1087" t="str">
            <v>Прочин хоз-е материалы невошедшие в другие группы</v>
          </cell>
        </row>
        <row r="1088">
          <cell r="A1088">
            <v>9</v>
          </cell>
          <cell r="B1088">
            <v>214</v>
          </cell>
          <cell r="C1088">
            <v>7845</v>
          </cell>
          <cell r="D1088">
            <v>940.08</v>
          </cell>
          <cell r="E1088">
            <v>22</v>
          </cell>
          <cell r="F1088">
            <v>19921.080000000002</v>
          </cell>
          <cell r="G1088">
            <v>0</v>
          </cell>
          <cell r="H1088">
            <v>1</v>
          </cell>
          <cell r="I1088">
            <v>63326.239999999998</v>
          </cell>
          <cell r="J1088">
            <v>0</v>
          </cell>
          <cell r="K1088">
            <v>0</v>
          </cell>
          <cell r="L1088">
            <v>41400</v>
          </cell>
          <cell r="M1088">
            <v>21926.240000000002</v>
          </cell>
          <cell r="N1088">
            <v>0</v>
          </cell>
          <cell r="O1088" t="str">
            <v>Прочин хоз-е материалы невошедшие в другие группы</v>
          </cell>
        </row>
        <row r="1089">
          <cell r="A1089">
            <v>9</v>
          </cell>
          <cell r="B1089">
            <v>214</v>
          </cell>
          <cell r="C1089">
            <v>7948</v>
          </cell>
          <cell r="D1089">
            <v>940.08</v>
          </cell>
          <cell r="E1089">
            <v>22</v>
          </cell>
          <cell r="F1089">
            <v>19921.080000000002</v>
          </cell>
          <cell r="G1089">
            <v>0</v>
          </cell>
          <cell r="H1089">
            <v>1</v>
          </cell>
          <cell r="I1089">
            <v>81396.12</v>
          </cell>
          <cell r="J1089">
            <v>0</v>
          </cell>
          <cell r="K1089">
            <v>0</v>
          </cell>
          <cell r="L1089">
            <v>81396.12</v>
          </cell>
          <cell r="M1089">
            <v>0</v>
          </cell>
          <cell r="N1089">
            <v>0</v>
          </cell>
          <cell r="O1089" t="str">
            <v>Прочин хоз-е материалы невошедшие в другие группы</v>
          </cell>
        </row>
        <row r="1090">
          <cell r="A1090">
            <v>9</v>
          </cell>
          <cell r="B1090">
            <v>214</v>
          </cell>
          <cell r="C1090">
            <v>8104</v>
          </cell>
          <cell r="D1090">
            <v>940.08</v>
          </cell>
          <cell r="E1090">
            <v>22</v>
          </cell>
          <cell r="F1090">
            <v>19921.080000000002</v>
          </cell>
          <cell r="G1090">
            <v>0</v>
          </cell>
          <cell r="H1090">
            <v>1</v>
          </cell>
          <cell r="I1090">
            <v>277435.88</v>
          </cell>
          <cell r="J1090">
            <v>0</v>
          </cell>
          <cell r="K1090">
            <v>27951</v>
          </cell>
          <cell r="L1090">
            <v>0</v>
          </cell>
          <cell r="M1090">
            <v>305386.88</v>
          </cell>
          <cell r="N1090">
            <v>0</v>
          </cell>
          <cell r="O1090" t="str">
            <v>Прочин хоз-е материалы невошедшие в другие группы</v>
          </cell>
        </row>
        <row r="1091">
          <cell r="A1091">
            <v>9</v>
          </cell>
          <cell r="B1091">
            <v>214</v>
          </cell>
          <cell r="C1091">
            <v>8137</v>
          </cell>
          <cell r="D1091">
            <v>940.08</v>
          </cell>
          <cell r="E1091">
            <v>22</v>
          </cell>
          <cell r="F1091">
            <v>19921.080000000002</v>
          </cell>
          <cell r="G1091">
            <v>0</v>
          </cell>
          <cell r="H1091">
            <v>1</v>
          </cell>
          <cell r="I1091">
            <v>67612.639999999999</v>
          </cell>
          <cell r="J1091">
            <v>0</v>
          </cell>
          <cell r="K1091">
            <v>119010.43</v>
          </cell>
          <cell r="L1091">
            <v>68330</v>
          </cell>
          <cell r="M1091">
            <v>118293.07</v>
          </cell>
          <cell r="N1091">
            <v>0</v>
          </cell>
          <cell r="O1091" t="str">
            <v>Прочин хоз-е материалы невошедшие в другие группы</v>
          </cell>
        </row>
        <row r="1092">
          <cell r="A1092">
            <v>9</v>
          </cell>
          <cell r="B1092">
            <v>214</v>
          </cell>
          <cell r="C1092">
            <v>8533</v>
          </cell>
          <cell r="D1092">
            <v>940.08</v>
          </cell>
          <cell r="E1092">
            <v>22</v>
          </cell>
          <cell r="F1092">
            <v>19921.080000000002</v>
          </cell>
          <cell r="G1092">
            <v>0</v>
          </cell>
          <cell r="H1092">
            <v>1</v>
          </cell>
          <cell r="I1092">
            <v>55430.74</v>
          </cell>
          <cell r="J1092">
            <v>0</v>
          </cell>
          <cell r="K1092">
            <v>349646.26</v>
          </cell>
          <cell r="L1092">
            <v>357637.89</v>
          </cell>
          <cell r="M1092">
            <v>47439.11</v>
          </cell>
          <cell r="N1092">
            <v>0</v>
          </cell>
          <cell r="O1092" t="str">
            <v>Прочин хоз-е материалы невошедшие в другие группы</v>
          </cell>
        </row>
        <row r="1093">
          <cell r="A1093">
            <v>9</v>
          </cell>
          <cell r="B1093">
            <v>214</v>
          </cell>
          <cell r="C1093">
            <v>8659</v>
          </cell>
          <cell r="D1093">
            <v>940.08</v>
          </cell>
          <cell r="E1093">
            <v>22</v>
          </cell>
          <cell r="F1093">
            <v>19921.080000000002</v>
          </cell>
          <cell r="G1093">
            <v>0</v>
          </cell>
          <cell r="H1093">
            <v>1</v>
          </cell>
          <cell r="I1093">
            <v>144817.14000000001</v>
          </cell>
          <cell r="J1093">
            <v>0</v>
          </cell>
          <cell r="K1093">
            <v>86627.8</v>
          </cell>
          <cell r="L1093">
            <v>0</v>
          </cell>
          <cell r="M1093">
            <v>231444.94</v>
          </cell>
          <cell r="N1093">
            <v>0</v>
          </cell>
          <cell r="O1093" t="str">
            <v>Прочин хоз-е материалы невошедшие в другие группы</v>
          </cell>
        </row>
        <row r="1094">
          <cell r="A1094">
            <v>9</v>
          </cell>
          <cell r="B1094">
            <v>214</v>
          </cell>
          <cell r="C1094">
            <v>214</v>
          </cell>
          <cell r="D1094">
            <v>940.09</v>
          </cell>
          <cell r="E1094">
            <v>22</v>
          </cell>
          <cell r="F1094">
            <v>19921.09</v>
          </cell>
          <cell r="G1094">
            <v>0</v>
          </cell>
          <cell r="H1094">
            <v>1</v>
          </cell>
          <cell r="I1094">
            <v>542768.75</v>
          </cell>
          <cell r="J1094">
            <v>0</v>
          </cell>
          <cell r="K1094">
            <v>1338500.25</v>
          </cell>
          <cell r="L1094">
            <v>623006.30000000005</v>
          </cell>
          <cell r="M1094">
            <v>1258262.7</v>
          </cell>
          <cell r="N1094">
            <v>0</v>
          </cell>
          <cell r="O1094" t="str">
            <v>Бумага и бланки простого учета (только в облуправлениях)</v>
          </cell>
        </row>
        <row r="1095">
          <cell r="A1095">
            <v>9</v>
          </cell>
          <cell r="B1095">
            <v>214</v>
          </cell>
          <cell r="C1095">
            <v>5996</v>
          </cell>
          <cell r="D1095">
            <v>940.09</v>
          </cell>
          <cell r="E1095">
            <v>22</v>
          </cell>
          <cell r="F1095">
            <v>19921.09</v>
          </cell>
          <cell r="G1095">
            <v>0</v>
          </cell>
          <cell r="H1095">
            <v>1</v>
          </cell>
          <cell r="I1095">
            <v>106271.93</v>
          </cell>
          <cell r="J1095">
            <v>0</v>
          </cell>
          <cell r="K1095">
            <v>34635</v>
          </cell>
          <cell r="L1095">
            <v>0</v>
          </cell>
          <cell r="M1095">
            <v>140906.93</v>
          </cell>
          <cell r="N1095">
            <v>0</v>
          </cell>
          <cell r="O1095" t="str">
            <v>Бумага и бланки простого учета (только в облуправлениях)</v>
          </cell>
        </row>
        <row r="1096">
          <cell r="A1096">
            <v>9</v>
          </cell>
          <cell r="B1096">
            <v>214</v>
          </cell>
          <cell r="C1096">
            <v>8298</v>
          </cell>
          <cell r="D1096">
            <v>940.09</v>
          </cell>
          <cell r="E1096">
            <v>22</v>
          </cell>
          <cell r="F1096">
            <v>19921.09</v>
          </cell>
          <cell r="G1096">
            <v>0</v>
          </cell>
          <cell r="H1096">
            <v>1</v>
          </cell>
          <cell r="I1096">
            <v>17400</v>
          </cell>
          <cell r="J1096">
            <v>0</v>
          </cell>
          <cell r="K1096">
            <v>51048</v>
          </cell>
          <cell r="L1096">
            <v>17400</v>
          </cell>
          <cell r="M1096">
            <v>51048</v>
          </cell>
          <cell r="N1096">
            <v>0</v>
          </cell>
          <cell r="O1096" t="str">
            <v>Бумага и бланки простого учета (только в облуправлениях)</v>
          </cell>
        </row>
        <row r="1097">
          <cell r="A1097">
            <v>9</v>
          </cell>
          <cell r="B1097">
            <v>214</v>
          </cell>
          <cell r="C1097">
            <v>214</v>
          </cell>
          <cell r="D1097">
            <v>940.1</v>
          </cell>
          <cell r="E1097">
            <v>22</v>
          </cell>
          <cell r="F1097">
            <v>19923.009999999998</v>
          </cell>
          <cell r="G1097">
            <v>0</v>
          </cell>
          <cell r="H1097">
            <v>1</v>
          </cell>
          <cell r="I1097">
            <v>0</v>
          </cell>
          <cell r="J1097">
            <v>0</v>
          </cell>
          <cell r="K1097">
            <v>2170069.4500000002</v>
          </cell>
          <cell r="L1097">
            <v>6225.36</v>
          </cell>
          <cell r="M1097">
            <v>2163844.09</v>
          </cell>
          <cell r="N1097">
            <v>0</v>
          </cell>
          <cell r="O1097" t="str">
            <v>Компьютеры и вычтехника, включая счетные машинки</v>
          </cell>
        </row>
        <row r="1098">
          <cell r="A1098">
            <v>9</v>
          </cell>
          <cell r="B1098">
            <v>214</v>
          </cell>
          <cell r="C1098">
            <v>5996</v>
          </cell>
          <cell r="D1098">
            <v>940.1</v>
          </cell>
          <cell r="E1098">
            <v>22</v>
          </cell>
          <cell r="F1098">
            <v>19923.009999999998</v>
          </cell>
          <cell r="G1098">
            <v>0</v>
          </cell>
          <cell r="H1098">
            <v>1</v>
          </cell>
          <cell r="I1098">
            <v>0</v>
          </cell>
          <cell r="J1098">
            <v>0</v>
          </cell>
          <cell r="K1098">
            <v>106166.39999999999</v>
          </cell>
          <cell r="L1098">
            <v>0</v>
          </cell>
          <cell r="M1098">
            <v>106166.39999999999</v>
          </cell>
          <cell r="N1098">
            <v>0</v>
          </cell>
          <cell r="O1098" t="str">
            <v>Компьютеры и вычтехника, включая счетные машинки</v>
          </cell>
        </row>
        <row r="1099">
          <cell r="A1099">
            <v>9</v>
          </cell>
          <cell r="B1099">
            <v>214</v>
          </cell>
          <cell r="C1099">
            <v>7783</v>
          </cell>
          <cell r="D1099">
            <v>940.1</v>
          </cell>
          <cell r="E1099">
            <v>22</v>
          </cell>
          <cell r="F1099">
            <v>19923.009999999998</v>
          </cell>
          <cell r="G1099">
            <v>0</v>
          </cell>
          <cell r="H1099">
            <v>1</v>
          </cell>
          <cell r="I1099">
            <v>0</v>
          </cell>
          <cell r="J1099">
            <v>0</v>
          </cell>
          <cell r="K1099">
            <v>296009.53999999998</v>
          </cell>
          <cell r="L1099">
            <v>0</v>
          </cell>
          <cell r="M1099">
            <v>296009.53999999998</v>
          </cell>
          <cell r="N1099">
            <v>0</v>
          </cell>
          <cell r="O1099" t="str">
            <v>Компьютеры и вычтехника, включая счетные машинки</v>
          </cell>
        </row>
        <row r="1100">
          <cell r="A1100">
            <v>9</v>
          </cell>
          <cell r="B1100">
            <v>214</v>
          </cell>
          <cell r="C1100">
            <v>7845</v>
          </cell>
          <cell r="D1100">
            <v>940.1</v>
          </cell>
          <cell r="E1100">
            <v>22</v>
          </cell>
          <cell r="F1100">
            <v>19923.009999999998</v>
          </cell>
          <cell r="G1100">
            <v>0</v>
          </cell>
          <cell r="H1100">
            <v>1</v>
          </cell>
          <cell r="I1100">
            <v>0</v>
          </cell>
          <cell r="J1100">
            <v>0</v>
          </cell>
          <cell r="K1100">
            <v>173102.3</v>
          </cell>
          <cell r="L1100">
            <v>0</v>
          </cell>
          <cell r="M1100">
            <v>173102.3</v>
          </cell>
          <cell r="N1100">
            <v>0</v>
          </cell>
          <cell r="O1100" t="str">
            <v>Компьютеры и вычтехника включая счетные машинки</v>
          </cell>
        </row>
        <row r="1101">
          <cell r="A1101">
            <v>9</v>
          </cell>
          <cell r="B1101">
            <v>214</v>
          </cell>
          <cell r="C1101">
            <v>8002</v>
          </cell>
          <cell r="D1101">
            <v>940.1</v>
          </cell>
          <cell r="E1101">
            <v>22</v>
          </cell>
          <cell r="F1101">
            <v>19923.009999999998</v>
          </cell>
          <cell r="G1101">
            <v>0</v>
          </cell>
          <cell r="H1101">
            <v>1</v>
          </cell>
          <cell r="I1101">
            <v>0</v>
          </cell>
          <cell r="J1101">
            <v>0</v>
          </cell>
          <cell r="K1101">
            <v>74738.509999999995</v>
          </cell>
          <cell r="L1101">
            <v>0</v>
          </cell>
          <cell r="M1101">
            <v>74738.509999999995</v>
          </cell>
          <cell r="N1101">
            <v>0</v>
          </cell>
          <cell r="O1101" t="str">
            <v>Компьютеры и вычтехника, включая счетные машинки</v>
          </cell>
        </row>
        <row r="1102">
          <cell r="A1102">
            <v>9</v>
          </cell>
          <cell r="B1102">
            <v>214</v>
          </cell>
          <cell r="C1102">
            <v>8104</v>
          </cell>
          <cell r="D1102">
            <v>940.1</v>
          </cell>
          <cell r="E1102">
            <v>22</v>
          </cell>
          <cell r="F1102">
            <v>19923.009999999998</v>
          </cell>
          <cell r="G1102">
            <v>0</v>
          </cell>
          <cell r="H1102">
            <v>1</v>
          </cell>
          <cell r="I1102">
            <v>0</v>
          </cell>
          <cell r="J1102">
            <v>0</v>
          </cell>
          <cell r="K1102">
            <v>135677.34</v>
          </cell>
          <cell r="L1102">
            <v>0</v>
          </cell>
          <cell r="M1102">
            <v>135677.34</v>
          </cell>
          <cell r="N1102">
            <v>0</v>
          </cell>
          <cell r="O1102" t="str">
            <v>Компьютеры и вычтехника, включая счетные машинки</v>
          </cell>
        </row>
        <row r="1103">
          <cell r="A1103">
            <v>9</v>
          </cell>
          <cell r="B1103">
            <v>214</v>
          </cell>
          <cell r="C1103">
            <v>8137</v>
          </cell>
          <cell r="D1103">
            <v>940.1</v>
          </cell>
          <cell r="E1103">
            <v>22</v>
          </cell>
          <cell r="F1103">
            <v>19923.009999999998</v>
          </cell>
          <cell r="G1103">
            <v>0</v>
          </cell>
          <cell r="H1103">
            <v>1</v>
          </cell>
          <cell r="I1103">
            <v>0</v>
          </cell>
          <cell r="J1103">
            <v>0</v>
          </cell>
          <cell r="K1103">
            <v>247398.74</v>
          </cell>
          <cell r="L1103">
            <v>0</v>
          </cell>
          <cell r="M1103">
            <v>247398.74</v>
          </cell>
          <cell r="N1103">
            <v>0</v>
          </cell>
          <cell r="O1103" t="str">
            <v>Компьютеры и вычтехника, включая счетные машинки</v>
          </cell>
        </row>
        <row r="1104">
          <cell r="A1104">
            <v>9</v>
          </cell>
          <cell r="B1104">
            <v>214</v>
          </cell>
          <cell r="C1104">
            <v>214</v>
          </cell>
          <cell r="D1104">
            <v>940.11</v>
          </cell>
          <cell r="E1104">
            <v>22</v>
          </cell>
          <cell r="F1104">
            <v>19923.02</v>
          </cell>
          <cell r="G1104">
            <v>0</v>
          </cell>
          <cell r="H1104">
            <v>1</v>
          </cell>
          <cell r="I1104">
            <v>0</v>
          </cell>
          <cell r="J1104">
            <v>0</v>
          </cell>
          <cell r="K1104">
            <v>1014000</v>
          </cell>
          <cell r="L1104">
            <v>0</v>
          </cell>
          <cell r="M1104">
            <v>1014000</v>
          </cell>
          <cell r="N1104">
            <v>0</v>
          </cell>
          <cell r="O1104" t="str">
            <v>Mebel va uskunalar</v>
          </cell>
        </row>
        <row r="1105">
          <cell r="A1105">
            <v>9</v>
          </cell>
          <cell r="B1105">
            <v>214</v>
          </cell>
          <cell r="C1105">
            <v>5996</v>
          </cell>
          <cell r="D1105">
            <v>940.11</v>
          </cell>
          <cell r="E1105">
            <v>22</v>
          </cell>
          <cell r="F1105">
            <v>19923.02</v>
          </cell>
          <cell r="G1105">
            <v>0</v>
          </cell>
          <cell r="H1105">
            <v>1</v>
          </cell>
          <cell r="I1105">
            <v>0</v>
          </cell>
          <cell r="J1105">
            <v>0</v>
          </cell>
          <cell r="K1105">
            <v>224941</v>
          </cell>
          <cell r="L1105">
            <v>0</v>
          </cell>
          <cell r="M1105">
            <v>224941</v>
          </cell>
          <cell r="N1105">
            <v>0</v>
          </cell>
          <cell r="O1105" t="str">
            <v>Mebel va uskunalar</v>
          </cell>
        </row>
        <row r="1106">
          <cell r="A1106">
            <v>9</v>
          </cell>
          <cell r="B1106">
            <v>214</v>
          </cell>
          <cell r="C1106">
            <v>7783</v>
          </cell>
          <cell r="D1106">
            <v>940.11</v>
          </cell>
          <cell r="E1106">
            <v>22</v>
          </cell>
          <cell r="F1106">
            <v>19923.02</v>
          </cell>
          <cell r="G1106">
            <v>0</v>
          </cell>
          <cell r="H1106">
            <v>1</v>
          </cell>
          <cell r="I1106">
            <v>0</v>
          </cell>
          <cell r="J1106">
            <v>0</v>
          </cell>
          <cell r="K1106">
            <v>142841</v>
          </cell>
          <cell r="L1106">
            <v>0</v>
          </cell>
          <cell r="M1106">
            <v>142841</v>
          </cell>
          <cell r="N1106">
            <v>0</v>
          </cell>
          <cell r="O1106" t="str">
            <v>Mebel va uskunalar</v>
          </cell>
        </row>
        <row r="1107">
          <cell r="A1107">
            <v>9</v>
          </cell>
          <cell r="B1107">
            <v>214</v>
          </cell>
          <cell r="C1107">
            <v>7948</v>
          </cell>
          <cell r="D1107">
            <v>940.11</v>
          </cell>
          <cell r="E1107">
            <v>22</v>
          </cell>
          <cell r="F1107">
            <v>19923.02</v>
          </cell>
          <cell r="G1107">
            <v>0</v>
          </cell>
          <cell r="H1107">
            <v>1</v>
          </cell>
          <cell r="I1107">
            <v>0</v>
          </cell>
          <cell r="J1107">
            <v>0</v>
          </cell>
          <cell r="K1107">
            <v>41947</v>
          </cell>
          <cell r="L1107">
            <v>0</v>
          </cell>
          <cell r="M1107">
            <v>41947</v>
          </cell>
          <cell r="N1107">
            <v>0</v>
          </cell>
          <cell r="O1107" t="str">
            <v>Mebel va uskunalar</v>
          </cell>
        </row>
        <row r="1108">
          <cell r="A1108">
            <v>9</v>
          </cell>
          <cell r="B1108">
            <v>214</v>
          </cell>
          <cell r="C1108">
            <v>8002</v>
          </cell>
          <cell r="D1108">
            <v>940.11</v>
          </cell>
          <cell r="E1108">
            <v>22</v>
          </cell>
          <cell r="F1108">
            <v>19923.02</v>
          </cell>
          <cell r="G1108">
            <v>0</v>
          </cell>
          <cell r="H1108">
            <v>1</v>
          </cell>
          <cell r="I1108">
            <v>0</v>
          </cell>
          <cell r="J1108">
            <v>0</v>
          </cell>
          <cell r="K1108">
            <v>8000</v>
          </cell>
          <cell r="L1108">
            <v>0</v>
          </cell>
          <cell r="M1108">
            <v>8000</v>
          </cell>
          <cell r="N1108">
            <v>0</v>
          </cell>
          <cell r="O1108" t="str">
            <v>Mebel va uskunalar</v>
          </cell>
        </row>
        <row r="1109">
          <cell r="A1109">
            <v>9</v>
          </cell>
          <cell r="B1109">
            <v>214</v>
          </cell>
          <cell r="C1109">
            <v>8104</v>
          </cell>
          <cell r="D1109">
            <v>940.11</v>
          </cell>
          <cell r="E1109">
            <v>22</v>
          </cell>
          <cell r="F1109">
            <v>19923.02</v>
          </cell>
          <cell r="G1109">
            <v>0</v>
          </cell>
          <cell r="H1109">
            <v>1</v>
          </cell>
          <cell r="I1109">
            <v>0</v>
          </cell>
          <cell r="J1109">
            <v>0</v>
          </cell>
          <cell r="K1109">
            <v>68614</v>
          </cell>
          <cell r="L1109">
            <v>0</v>
          </cell>
          <cell r="M1109">
            <v>68614</v>
          </cell>
          <cell r="N1109">
            <v>0</v>
          </cell>
          <cell r="O1109" t="str">
            <v>Mebel va uskunalar</v>
          </cell>
        </row>
        <row r="1110">
          <cell r="A1110">
            <v>9</v>
          </cell>
          <cell r="B1110">
            <v>214</v>
          </cell>
          <cell r="C1110">
            <v>8298</v>
          </cell>
          <cell r="D1110">
            <v>940.11</v>
          </cell>
          <cell r="E1110">
            <v>22</v>
          </cell>
          <cell r="F1110">
            <v>19923.02</v>
          </cell>
          <cell r="G1110">
            <v>0</v>
          </cell>
          <cell r="H1110">
            <v>1</v>
          </cell>
          <cell r="I1110">
            <v>0</v>
          </cell>
          <cell r="J1110">
            <v>0</v>
          </cell>
          <cell r="K1110">
            <v>201164.6</v>
          </cell>
          <cell r="L1110">
            <v>1226.7</v>
          </cell>
          <cell r="M1110">
            <v>199937.9</v>
          </cell>
          <cell r="N1110">
            <v>0</v>
          </cell>
          <cell r="O1110" t="str">
            <v>Mebel va uskunalar</v>
          </cell>
        </row>
        <row r="1111">
          <cell r="A1111">
            <v>9</v>
          </cell>
          <cell r="B1111">
            <v>214</v>
          </cell>
          <cell r="C1111">
            <v>214</v>
          </cell>
          <cell r="D1111">
            <v>940.12</v>
          </cell>
          <cell r="E1111">
            <v>22</v>
          </cell>
          <cell r="F1111">
            <v>19923.03</v>
          </cell>
          <cell r="G1111">
            <v>0</v>
          </cell>
          <cell r="H1111">
            <v>1</v>
          </cell>
          <cell r="I1111">
            <v>0</v>
          </cell>
          <cell r="J1111">
            <v>0</v>
          </cell>
          <cell r="K1111">
            <v>75638.399999999994</v>
          </cell>
          <cell r="L1111">
            <v>0</v>
          </cell>
          <cell r="M1111">
            <v>75638.399999999994</v>
          </cell>
          <cell r="N1111">
            <v>0</v>
          </cell>
          <cell r="O1111" t="str">
            <v>Зап/части к машинам, включая автомашины и др.технику</v>
          </cell>
        </row>
        <row r="1112">
          <cell r="A1112">
            <v>9</v>
          </cell>
          <cell r="B1112">
            <v>214</v>
          </cell>
          <cell r="C1112">
            <v>214</v>
          </cell>
          <cell r="D1112">
            <v>942</v>
          </cell>
          <cell r="E1112">
            <v>22</v>
          </cell>
          <cell r="F1112">
            <v>19921.099999999999</v>
          </cell>
          <cell r="G1112">
            <v>0</v>
          </cell>
          <cell r="H1112">
            <v>1</v>
          </cell>
          <cell r="I1112">
            <v>103515.99</v>
          </cell>
          <cell r="J1112">
            <v>0</v>
          </cell>
          <cell r="K1112">
            <v>7385.36</v>
          </cell>
          <cell r="L1112">
            <v>0</v>
          </cell>
          <cell r="M1112">
            <v>110901.35</v>
          </cell>
          <cell r="N1112">
            <v>0</v>
          </cell>
          <cell r="O1112" t="str">
            <v>Малоценные и быстроизнашиваемые предметы</v>
          </cell>
        </row>
        <row r="1113">
          <cell r="A1113">
            <v>9</v>
          </cell>
          <cell r="B1113">
            <v>214</v>
          </cell>
          <cell r="C1113">
            <v>3563</v>
          </cell>
          <cell r="D1113">
            <v>942</v>
          </cell>
          <cell r="E1113">
            <v>22</v>
          </cell>
          <cell r="F1113">
            <v>19921.099999999999</v>
          </cell>
          <cell r="G1113">
            <v>0</v>
          </cell>
          <cell r="H1113">
            <v>1</v>
          </cell>
          <cell r="I1113">
            <v>22495.15</v>
          </cell>
          <cell r="J1113">
            <v>0</v>
          </cell>
          <cell r="K1113">
            <v>20000</v>
          </cell>
          <cell r="L1113">
            <v>0</v>
          </cell>
          <cell r="M1113">
            <v>42495.15</v>
          </cell>
          <cell r="N1113">
            <v>0</v>
          </cell>
          <cell r="O1113" t="str">
            <v>Малоценные и быстроизнашиваемые предметы</v>
          </cell>
        </row>
        <row r="1114">
          <cell r="A1114">
            <v>9</v>
          </cell>
          <cell r="B1114">
            <v>214</v>
          </cell>
          <cell r="C1114">
            <v>5996</v>
          </cell>
          <cell r="D1114">
            <v>942</v>
          </cell>
          <cell r="E1114">
            <v>22</v>
          </cell>
          <cell r="F1114">
            <v>19921.099999999999</v>
          </cell>
          <cell r="G1114">
            <v>0</v>
          </cell>
          <cell r="H1114">
            <v>1</v>
          </cell>
          <cell r="I1114">
            <v>18889.189999999999</v>
          </cell>
          <cell r="J1114">
            <v>0</v>
          </cell>
          <cell r="K1114">
            <v>0</v>
          </cell>
          <cell r="L1114">
            <v>0</v>
          </cell>
          <cell r="M1114">
            <v>18889.189999999999</v>
          </cell>
          <cell r="N1114">
            <v>0</v>
          </cell>
          <cell r="O1114" t="str">
            <v>Малоценные и быстроизнашиваемые предметы</v>
          </cell>
        </row>
        <row r="1115">
          <cell r="A1115">
            <v>9</v>
          </cell>
          <cell r="B1115">
            <v>214</v>
          </cell>
          <cell r="C1115">
            <v>7783</v>
          </cell>
          <cell r="D1115">
            <v>942</v>
          </cell>
          <cell r="E1115">
            <v>22</v>
          </cell>
          <cell r="F1115">
            <v>19921.099999999999</v>
          </cell>
          <cell r="G1115">
            <v>0</v>
          </cell>
          <cell r="H1115">
            <v>1</v>
          </cell>
          <cell r="I1115">
            <v>279730.39</v>
          </cell>
          <cell r="J1115">
            <v>0</v>
          </cell>
          <cell r="K1115">
            <v>0</v>
          </cell>
          <cell r="L1115">
            <v>5000</v>
          </cell>
          <cell r="M1115">
            <v>274730.39</v>
          </cell>
          <cell r="N1115">
            <v>0</v>
          </cell>
          <cell r="O1115" t="str">
            <v>Малоценные и быстроизнашиваемые предметы</v>
          </cell>
        </row>
        <row r="1116">
          <cell r="A1116">
            <v>9</v>
          </cell>
          <cell r="B1116">
            <v>214</v>
          </cell>
          <cell r="C1116">
            <v>7845</v>
          </cell>
          <cell r="D1116">
            <v>942</v>
          </cell>
          <cell r="E1116">
            <v>22</v>
          </cell>
          <cell r="F1116">
            <v>19921.099999999999</v>
          </cell>
          <cell r="G1116">
            <v>0</v>
          </cell>
          <cell r="H1116">
            <v>1</v>
          </cell>
          <cell r="I1116">
            <v>125.43</v>
          </cell>
          <cell r="J1116">
            <v>0</v>
          </cell>
          <cell r="K1116">
            <v>0</v>
          </cell>
          <cell r="L1116">
            <v>77.78</v>
          </cell>
          <cell r="M1116">
            <v>47.65</v>
          </cell>
          <cell r="N1116">
            <v>0</v>
          </cell>
          <cell r="O1116" t="str">
            <v>Малоценные и быстроизнашиваемые предметы</v>
          </cell>
        </row>
        <row r="1117">
          <cell r="A1117">
            <v>9</v>
          </cell>
          <cell r="B1117">
            <v>214</v>
          </cell>
          <cell r="C1117">
            <v>7948</v>
          </cell>
          <cell r="D1117">
            <v>942</v>
          </cell>
          <cell r="E1117">
            <v>22</v>
          </cell>
          <cell r="F1117">
            <v>19921.099999999999</v>
          </cell>
          <cell r="G1117">
            <v>0</v>
          </cell>
          <cell r="H1117">
            <v>1</v>
          </cell>
          <cell r="I1117">
            <v>9479.99</v>
          </cell>
          <cell r="J1117">
            <v>0</v>
          </cell>
          <cell r="K1117">
            <v>9406.26</v>
          </cell>
          <cell r="L1117">
            <v>9479.99</v>
          </cell>
          <cell r="M1117">
            <v>9406.26</v>
          </cell>
          <cell r="N1117">
            <v>0</v>
          </cell>
          <cell r="O1117" t="str">
            <v>Малоценные и быстроизнашиваемые предметы</v>
          </cell>
        </row>
        <row r="1118">
          <cell r="A1118">
            <v>9</v>
          </cell>
          <cell r="B1118">
            <v>214</v>
          </cell>
          <cell r="C1118">
            <v>8002</v>
          </cell>
          <cell r="D1118">
            <v>942</v>
          </cell>
          <cell r="E1118">
            <v>22</v>
          </cell>
          <cell r="F1118">
            <v>19921.099999999999</v>
          </cell>
          <cell r="G1118">
            <v>0</v>
          </cell>
          <cell r="H1118">
            <v>1</v>
          </cell>
          <cell r="I1118">
            <v>355.19</v>
          </cell>
          <cell r="J1118">
            <v>0</v>
          </cell>
          <cell r="K1118">
            <v>5261</v>
          </cell>
          <cell r="L1118">
            <v>0</v>
          </cell>
          <cell r="M1118">
            <v>5616.19</v>
          </cell>
          <cell r="N1118">
            <v>0</v>
          </cell>
          <cell r="O1118" t="str">
            <v>Малоценные и быстроизнашиваемые предметы</v>
          </cell>
        </row>
        <row r="1119">
          <cell r="A1119">
            <v>9</v>
          </cell>
          <cell r="B1119">
            <v>214</v>
          </cell>
          <cell r="C1119">
            <v>8104</v>
          </cell>
          <cell r="D1119">
            <v>942</v>
          </cell>
          <cell r="E1119">
            <v>22</v>
          </cell>
          <cell r="F1119">
            <v>19921.099999999999</v>
          </cell>
          <cell r="G1119">
            <v>0</v>
          </cell>
          <cell r="H1119">
            <v>1</v>
          </cell>
          <cell r="I1119">
            <v>133.82</v>
          </cell>
          <cell r="J1119">
            <v>0</v>
          </cell>
          <cell r="K1119">
            <v>0</v>
          </cell>
          <cell r="L1119">
            <v>0</v>
          </cell>
          <cell r="M1119">
            <v>133.82</v>
          </cell>
          <cell r="N1119">
            <v>0</v>
          </cell>
          <cell r="O1119" t="str">
            <v>Малоценные и быстроизнашиваемые предметы</v>
          </cell>
        </row>
        <row r="1120">
          <cell r="A1120">
            <v>9</v>
          </cell>
          <cell r="B1120">
            <v>214</v>
          </cell>
          <cell r="C1120">
            <v>8137</v>
          </cell>
          <cell r="D1120">
            <v>942</v>
          </cell>
          <cell r="E1120">
            <v>22</v>
          </cell>
          <cell r="F1120">
            <v>19921.099999999999</v>
          </cell>
          <cell r="G1120">
            <v>0</v>
          </cell>
          <cell r="H1120">
            <v>1</v>
          </cell>
          <cell r="I1120">
            <v>169.05</v>
          </cell>
          <cell r="J1120">
            <v>0</v>
          </cell>
          <cell r="K1120">
            <v>198677</v>
          </cell>
          <cell r="L1120">
            <v>0</v>
          </cell>
          <cell r="M1120">
            <v>198846.05</v>
          </cell>
          <cell r="N1120">
            <v>0</v>
          </cell>
          <cell r="O1120" t="str">
            <v>Малоценные и быстроизнашиваемые предметы</v>
          </cell>
        </row>
        <row r="1121">
          <cell r="A1121">
            <v>9</v>
          </cell>
          <cell r="B1121">
            <v>214</v>
          </cell>
          <cell r="C1121">
            <v>8298</v>
          </cell>
          <cell r="D1121">
            <v>942</v>
          </cell>
          <cell r="E1121">
            <v>22</v>
          </cell>
          <cell r="F1121">
            <v>19921.099999999999</v>
          </cell>
          <cell r="G1121">
            <v>0</v>
          </cell>
          <cell r="H1121">
            <v>1</v>
          </cell>
          <cell r="I1121">
            <v>233927.81</v>
          </cell>
          <cell r="J1121">
            <v>0</v>
          </cell>
          <cell r="K1121">
            <v>7000</v>
          </cell>
          <cell r="L1121">
            <v>70824</v>
          </cell>
          <cell r="M1121">
            <v>170103.81</v>
          </cell>
          <cell r="N1121">
            <v>0</v>
          </cell>
          <cell r="O1121" t="str">
            <v>Малоценные и быстроизнашиваемые предметы</v>
          </cell>
        </row>
        <row r="1122">
          <cell r="A1122">
            <v>9</v>
          </cell>
          <cell r="B1122">
            <v>214</v>
          </cell>
          <cell r="C1122">
            <v>8533</v>
          </cell>
          <cell r="D1122">
            <v>942</v>
          </cell>
          <cell r="E1122">
            <v>22</v>
          </cell>
          <cell r="F1122">
            <v>19921.099999999999</v>
          </cell>
          <cell r="G1122">
            <v>0</v>
          </cell>
          <cell r="H1122">
            <v>1</v>
          </cell>
          <cell r="I1122">
            <v>7056.04</v>
          </cell>
          <cell r="J1122">
            <v>0</v>
          </cell>
          <cell r="K1122">
            <v>0</v>
          </cell>
          <cell r="L1122">
            <v>0</v>
          </cell>
          <cell r="M1122">
            <v>7056.04</v>
          </cell>
          <cell r="N1122">
            <v>0</v>
          </cell>
          <cell r="O1122" t="str">
            <v>Малоценные и быстроизнашиваемые предметы</v>
          </cell>
        </row>
        <row r="1123">
          <cell r="A1123">
            <v>9</v>
          </cell>
          <cell r="B1123">
            <v>214</v>
          </cell>
          <cell r="C1123">
            <v>8659</v>
          </cell>
          <cell r="D1123">
            <v>942</v>
          </cell>
          <cell r="E1123">
            <v>22</v>
          </cell>
          <cell r="F1123">
            <v>19921.099999999999</v>
          </cell>
          <cell r="G1123">
            <v>0</v>
          </cell>
          <cell r="H1123">
            <v>1</v>
          </cell>
          <cell r="I1123">
            <v>9305</v>
          </cell>
          <cell r="J1123">
            <v>0</v>
          </cell>
          <cell r="K1123">
            <v>0</v>
          </cell>
          <cell r="L1123">
            <v>37.799999999999997</v>
          </cell>
          <cell r="M1123">
            <v>9267.2000000000007</v>
          </cell>
          <cell r="N1123">
            <v>0</v>
          </cell>
          <cell r="O1123" t="str">
            <v>Малоценные и быстроизнашиваемые предметы</v>
          </cell>
        </row>
        <row r="1124">
          <cell r="A1124">
            <v>9</v>
          </cell>
          <cell r="B1124">
            <v>214</v>
          </cell>
          <cell r="C1124">
            <v>214</v>
          </cell>
          <cell r="D1124">
            <v>960.01</v>
          </cell>
          <cell r="E1124">
            <v>24</v>
          </cell>
          <cell r="F1124">
            <v>40205</v>
          </cell>
          <cell r="G1124">
            <v>0</v>
          </cell>
          <cell r="H1124">
            <v>4</v>
          </cell>
          <cell r="I1124">
            <v>0</v>
          </cell>
          <cell r="J1124">
            <v>0</v>
          </cell>
          <cell r="K1124">
            <v>0</v>
          </cell>
          <cell r="L1124">
            <v>367200</v>
          </cell>
          <cell r="M1124">
            <v>0</v>
          </cell>
          <cell r="N1124">
            <v>367200</v>
          </cell>
          <cell r="O1124" t="str">
            <v>Процентные доход по другим счетам в ЦБРУ</v>
          </cell>
        </row>
        <row r="1125">
          <cell r="A1125">
            <v>9</v>
          </cell>
          <cell r="B1125">
            <v>214</v>
          </cell>
          <cell r="C1125">
            <v>3563</v>
          </cell>
          <cell r="D1125">
            <v>960.01</v>
          </cell>
          <cell r="E1125">
            <v>24</v>
          </cell>
          <cell r="F1125">
            <v>40205</v>
          </cell>
          <cell r="G1125">
            <v>0</v>
          </cell>
          <cell r="H1125">
            <v>4</v>
          </cell>
          <cell r="I1125">
            <v>0</v>
          </cell>
          <cell r="J1125">
            <v>0</v>
          </cell>
          <cell r="K1125">
            <v>0</v>
          </cell>
          <cell r="L1125">
            <v>1187735</v>
          </cell>
          <cell r="M1125">
            <v>0</v>
          </cell>
          <cell r="N1125">
            <v>1187735</v>
          </cell>
          <cell r="O1125" t="str">
            <v>Процентные доход по другим счетам в ЦБРУ</v>
          </cell>
        </row>
        <row r="1126">
          <cell r="A1126">
            <v>9</v>
          </cell>
          <cell r="B1126">
            <v>214</v>
          </cell>
          <cell r="C1126">
            <v>5996</v>
          </cell>
          <cell r="D1126">
            <v>960.01</v>
          </cell>
          <cell r="E1126">
            <v>24</v>
          </cell>
          <cell r="F1126">
            <v>40205</v>
          </cell>
          <cell r="G1126">
            <v>0</v>
          </cell>
          <cell r="H1126">
            <v>4</v>
          </cell>
          <cell r="I1126">
            <v>0</v>
          </cell>
          <cell r="J1126">
            <v>0</v>
          </cell>
          <cell r="K1126">
            <v>0</v>
          </cell>
          <cell r="L1126">
            <v>1435035</v>
          </cell>
          <cell r="M1126">
            <v>0</v>
          </cell>
          <cell r="N1126">
            <v>1435035</v>
          </cell>
          <cell r="O1126" t="str">
            <v>Процентные доход по другим счетам в ЦБРУ</v>
          </cell>
        </row>
        <row r="1127">
          <cell r="A1127">
            <v>9</v>
          </cell>
          <cell r="B1127">
            <v>214</v>
          </cell>
          <cell r="C1127">
            <v>7783</v>
          </cell>
          <cell r="D1127">
            <v>960.01</v>
          </cell>
          <cell r="E1127">
            <v>24</v>
          </cell>
          <cell r="F1127">
            <v>40205</v>
          </cell>
          <cell r="G1127">
            <v>0</v>
          </cell>
          <cell r="H1127">
            <v>4</v>
          </cell>
          <cell r="I1127">
            <v>0</v>
          </cell>
          <cell r="J1127">
            <v>0</v>
          </cell>
          <cell r="K1127">
            <v>0</v>
          </cell>
          <cell r="L1127">
            <v>1478426</v>
          </cell>
          <cell r="M1127">
            <v>0</v>
          </cell>
          <cell r="N1127">
            <v>1478426</v>
          </cell>
          <cell r="O1127" t="str">
            <v>Процентные доход по другим счетам в ЦБРУ</v>
          </cell>
        </row>
        <row r="1128">
          <cell r="A1128">
            <v>9</v>
          </cell>
          <cell r="B1128">
            <v>214</v>
          </cell>
          <cell r="C1128">
            <v>7845</v>
          </cell>
          <cell r="D1128">
            <v>960.01</v>
          </cell>
          <cell r="E1128">
            <v>24</v>
          </cell>
          <cell r="F1128">
            <v>40205</v>
          </cell>
          <cell r="G1128">
            <v>0</v>
          </cell>
          <cell r="H1128">
            <v>4</v>
          </cell>
          <cell r="I1128">
            <v>0</v>
          </cell>
          <cell r="J1128">
            <v>0</v>
          </cell>
          <cell r="K1128">
            <v>0</v>
          </cell>
          <cell r="L1128">
            <v>961160</v>
          </cell>
          <cell r="M1128">
            <v>0</v>
          </cell>
          <cell r="N1128">
            <v>961160</v>
          </cell>
          <cell r="O1128" t="str">
            <v>Процентные доход по другим счетам в ЦБРУ</v>
          </cell>
        </row>
        <row r="1129">
          <cell r="A1129">
            <v>9</v>
          </cell>
          <cell r="B1129">
            <v>214</v>
          </cell>
          <cell r="C1129">
            <v>7948</v>
          </cell>
          <cell r="D1129">
            <v>960.01</v>
          </cell>
          <cell r="E1129">
            <v>24</v>
          </cell>
          <cell r="F1129">
            <v>40205</v>
          </cell>
          <cell r="G1129">
            <v>0</v>
          </cell>
          <cell r="H1129">
            <v>4</v>
          </cell>
          <cell r="I1129">
            <v>0</v>
          </cell>
          <cell r="J1129">
            <v>0</v>
          </cell>
          <cell r="K1129">
            <v>0</v>
          </cell>
          <cell r="L1129">
            <v>947272</v>
          </cell>
          <cell r="M1129">
            <v>0</v>
          </cell>
          <cell r="N1129">
            <v>947272</v>
          </cell>
          <cell r="O1129" t="str">
            <v>Процентные доход по другим счетам в ЦБРУ</v>
          </cell>
        </row>
        <row r="1130">
          <cell r="A1130">
            <v>9</v>
          </cell>
          <cell r="B1130">
            <v>214</v>
          </cell>
          <cell r="C1130">
            <v>8002</v>
          </cell>
          <cell r="D1130">
            <v>960.01</v>
          </cell>
          <cell r="E1130">
            <v>24</v>
          </cell>
          <cell r="F1130">
            <v>40205</v>
          </cell>
          <cell r="G1130">
            <v>0</v>
          </cell>
          <cell r="H1130">
            <v>4</v>
          </cell>
          <cell r="I1130">
            <v>0</v>
          </cell>
          <cell r="J1130">
            <v>0</v>
          </cell>
          <cell r="K1130">
            <v>0</v>
          </cell>
          <cell r="L1130">
            <v>604197</v>
          </cell>
          <cell r="M1130">
            <v>0</v>
          </cell>
          <cell r="N1130">
            <v>604197</v>
          </cell>
          <cell r="O1130" t="str">
            <v>Процентные доход по другим счетам в ЦБРУ</v>
          </cell>
        </row>
        <row r="1131">
          <cell r="A1131">
            <v>9</v>
          </cell>
          <cell r="B1131">
            <v>214</v>
          </cell>
          <cell r="C1131">
            <v>8104</v>
          </cell>
          <cell r="D1131">
            <v>960.01</v>
          </cell>
          <cell r="E1131">
            <v>24</v>
          </cell>
          <cell r="F1131">
            <v>40205</v>
          </cell>
          <cell r="G1131">
            <v>0</v>
          </cell>
          <cell r="H1131">
            <v>4</v>
          </cell>
          <cell r="I1131">
            <v>0</v>
          </cell>
          <cell r="J1131">
            <v>0</v>
          </cell>
          <cell r="K1131">
            <v>0</v>
          </cell>
          <cell r="L1131">
            <v>529176</v>
          </cell>
          <cell r="M1131">
            <v>0</v>
          </cell>
          <cell r="N1131">
            <v>529176</v>
          </cell>
          <cell r="O1131" t="str">
            <v>Процентные доход по другим счетам в ЦБРУ</v>
          </cell>
        </row>
        <row r="1132">
          <cell r="A1132">
            <v>9</v>
          </cell>
          <cell r="B1132">
            <v>214</v>
          </cell>
          <cell r="C1132">
            <v>8137</v>
          </cell>
          <cell r="D1132">
            <v>960.01</v>
          </cell>
          <cell r="E1132">
            <v>24</v>
          </cell>
          <cell r="F1132">
            <v>40205</v>
          </cell>
          <cell r="G1132">
            <v>0</v>
          </cell>
          <cell r="H1132">
            <v>4</v>
          </cell>
          <cell r="I1132">
            <v>0</v>
          </cell>
          <cell r="J1132">
            <v>0</v>
          </cell>
          <cell r="K1132">
            <v>0</v>
          </cell>
          <cell r="L1132">
            <v>626567</v>
          </cell>
          <cell r="M1132">
            <v>0</v>
          </cell>
          <cell r="N1132">
            <v>626567</v>
          </cell>
          <cell r="O1132" t="str">
            <v>Процентные доход по другим счетам в ЦБРУ</v>
          </cell>
        </row>
        <row r="1133">
          <cell r="A1133">
            <v>9</v>
          </cell>
          <cell r="B1133">
            <v>214</v>
          </cell>
          <cell r="C1133">
            <v>8298</v>
          </cell>
          <cell r="D1133">
            <v>960.01</v>
          </cell>
          <cell r="E1133">
            <v>24</v>
          </cell>
          <cell r="F1133">
            <v>40205</v>
          </cell>
          <cell r="G1133">
            <v>0</v>
          </cell>
          <cell r="H1133">
            <v>4</v>
          </cell>
          <cell r="I1133">
            <v>0</v>
          </cell>
          <cell r="J1133">
            <v>0</v>
          </cell>
          <cell r="K1133">
            <v>0</v>
          </cell>
          <cell r="L1133">
            <v>890608</v>
          </cell>
          <cell r="M1133">
            <v>0</v>
          </cell>
          <cell r="N1133">
            <v>890608</v>
          </cell>
          <cell r="O1133" t="str">
            <v>Процентные доход по другим счетам в ЦБРУ</v>
          </cell>
        </row>
        <row r="1134">
          <cell r="A1134">
            <v>9</v>
          </cell>
          <cell r="B1134">
            <v>214</v>
          </cell>
          <cell r="C1134">
            <v>8533</v>
          </cell>
          <cell r="D1134">
            <v>960.01</v>
          </cell>
          <cell r="E1134">
            <v>24</v>
          </cell>
          <cell r="F1134">
            <v>40205</v>
          </cell>
          <cell r="G1134">
            <v>0</v>
          </cell>
          <cell r="H1134">
            <v>4</v>
          </cell>
          <cell r="I1134">
            <v>0</v>
          </cell>
          <cell r="J1134">
            <v>0</v>
          </cell>
          <cell r="K1134">
            <v>0</v>
          </cell>
          <cell r="L1134">
            <v>289856</v>
          </cell>
          <cell r="M1134">
            <v>0</v>
          </cell>
          <cell r="N1134">
            <v>289856</v>
          </cell>
          <cell r="O1134" t="str">
            <v>Процентные доход по другим счетам в ЦБРУ</v>
          </cell>
        </row>
        <row r="1135">
          <cell r="A1135">
            <v>9</v>
          </cell>
          <cell r="B1135">
            <v>214</v>
          </cell>
          <cell r="C1135">
            <v>8659</v>
          </cell>
          <cell r="D1135">
            <v>960.01</v>
          </cell>
          <cell r="E1135">
            <v>24</v>
          </cell>
          <cell r="F1135">
            <v>40205</v>
          </cell>
          <cell r="G1135">
            <v>0</v>
          </cell>
          <cell r="H1135">
            <v>4</v>
          </cell>
          <cell r="I1135">
            <v>0</v>
          </cell>
          <cell r="J1135">
            <v>0</v>
          </cell>
          <cell r="K1135">
            <v>0</v>
          </cell>
          <cell r="L1135">
            <v>184768</v>
          </cell>
          <cell r="M1135">
            <v>0</v>
          </cell>
          <cell r="N1135">
            <v>184768</v>
          </cell>
          <cell r="O1135" t="str">
            <v>Процентные доход по другим счетам в ЦБРУ</v>
          </cell>
        </row>
        <row r="1136">
          <cell r="A1136">
            <v>9</v>
          </cell>
          <cell r="B1136">
            <v>214</v>
          </cell>
          <cell r="C1136">
            <v>214</v>
          </cell>
          <cell r="D1136">
            <v>960.04</v>
          </cell>
          <cell r="E1136">
            <v>24</v>
          </cell>
          <cell r="F1136">
            <v>40605</v>
          </cell>
          <cell r="G1136">
            <v>0</v>
          </cell>
          <cell r="H1136">
            <v>4</v>
          </cell>
          <cell r="I1136">
            <v>0</v>
          </cell>
          <cell r="J1136">
            <v>0</v>
          </cell>
          <cell r="K1136">
            <v>0</v>
          </cell>
          <cell r="L1136">
            <v>2146000</v>
          </cell>
          <cell r="M1136">
            <v>0</v>
          </cell>
          <cell r="N1136">
            <v>2146000</v>
          </cell>
          <cell r="O1136" t="str">
            <v>Процентные доходы по правительственным облигациям - ГКО</v>
          </cell>
        </row>
        <row r="1137">
          <cell r="A1137">
            <v>9</v>
          </cell>
          <cell r="B1137">
            <v>214</v>
          </cell>
          <cell r="C1137">
            <v>3563</v>
          </cell>
          <cell r="D1137">
            <v>960.04</v>
          </cell>
          <cell r="E1137">
            <v>24</v>
          </cell>
          <cell r="F1137">
            <v>40605</v>
          </cell>
          <cell r="G1137">
            <v>0</v>
          </cell>
          <cell r="H1137">
            <v>4</v>
          </cell>
          <cell r="I1137">
            <v>0</v>
          </cell>
          <cell r="J1137">
            <v>0</v>
          </cell>
          <cell r="K1137">
            <v>0</v>
          </cell>
          <cell r="L1137">
            <v>71930</v>
          </cell>
          <cell r="M1137">
            <v>0</v>
          </cell>
          <cell r="N1137">
            <v>71930</v>
          </cell>
          <cell r="O1137" t="str">
            <v>Процентные доходы по правительственным облигациям - ГКО</v>
          </cell>
        </row>
        <row r="1138">
          <cell r="A1138">
            <v>9</v>
          </cell>
          <cell r="B1138">
            <v>214</v>
          </cell>
          <cell r="C1138">
            <v>5996</v>
          </cell>
          <cell r="D1138">
            <v>960.04</v>
          </cell>
          <cell r="E1138">
            <v>24</v>
          </cell>
          <cell r="F1138">
            <v>40605</v>
          </cell>
          <cell r="G1138">
            <v>0</v>
          </cell>
          <cell r="H1138">
            <v>4</v>
          </cell>
          <cell r="I1138">
            <v>0</v>
          </cell>
          <cell r="J1138">
            <v>0</v>
          </cell>
          <cell r="K1138">
            <v>0</v>
          </cell>
          <cell r="L1138">
            <v>18700</v>
          </cell>
          <cell r="M1138">
            <v>0</v>
          </cell>
          <cell r="N1138">
            <v>18700</v>
          </cell>
          <cell r="O1138" t="str">
            <v>Процентные доходы по правительственным облигациям - ГКО</v>
          </cell>
        </row>
        <row r="1139">
          <cell r="A1139">
            <v>9</v>
          </cell>
          <cell r="B1139">
            <v>214</v>
          </cell>
          <cell r="C1139">
            <v>7783</v>
          </cell>
          <cell r="D1139">
            <v>960.04</v>
          </cell>
          <cell r="E1139">
            <v>24</v>
          </cell>
          <cell r="F1139">
            <v>40605</v>
          </cell>
          <cell r="G1139">
            <v>0</v>
          </cell>
          <cell r="H1139">
            <v>4</v>
          </cell>
          <cell r="I1139">
            <v>0</v>
          </cell>
          <cell r="J1139">
            <v>0</v>
          </cell>
          <cell r="K1139">
            <v>0</v>
          </cell>
          <cell r="L1139">
            <v>77020</v>
          </cell>
          <cell r="M1139">
            <v>0</v>
          </cell>
          <cell r="N1139">
            <v>77020</v>
          </cell>
          <cell r="O1139" t="str">
            <v>Процентные доходы по правительственным облигациям - ГКО</v>
          </cell>
        </row>
        <row r="1140">
          <cell r="A1140">
            <v>9</v>
          </cell>
          <cell r="B1140">
            <v>214</v>
          </cell>
          <cell r="C1140">
            <v>7845</v>
          </cell>
          <cell r="D1140">
            <v>960.04</v>
          </cell>
          <cell r="E1140">
            <v>24</v>
          </cell>
          <cell r="F1140">
            <v>40605</v>
          </cell>
          <cell r="G1140">
            <v>0</v>
          </cell>
          <cell r="H1140">
            <v>4</v>
          </cell>
          <cell r="I1140">
            <v>0</v>
          </cell>
          <cell r="J1140">
            <v>0</v>
          </cell>
          <cell r="K1140">
            <v>0</v>
          </cell>
          <cell r="L1140">
            <v>18750</v>
          </cell>
          <cell r="M1140">
            <v>0</v>
          </cell>
          <cell r="N1140">
            <v>18750</v>
          </cell>
          <cell r="O1140" t="str">
            <v>Процентные доходы по правительственным облигациям - ГКО</v>
          </cell>
        </row>
        <row r="1141">
          <cell r="A1141">
            <v>9</v>
          </cell>
          <cell r="B1141">
            <v>214</v>
          </cell>
          <cell r="C1141">
            <v>7948</v>
          </cell>
          <cell r="D1141">
            <v>960.04</v>
          </cell>
          <cell r="E1141">
            <v>24</v>
          </cell>
          <cell r="F1141">
            <v>40605</v>
          </cell>
          <cell r="G1141">
            <v>0</v>
          </cell>
          <cell r="H1141">
            <v>4</v>
          </cell>
          <cell r="I1141">
            <v>0</v>
          </cell>
          <cell r="J1141">
            <v>0</v>
          </cell>
          <cell r="K1141">
            <v>0</v>
          </cell>
          <cell r="L1141">
            <v>39660</v>
          </cell>
          <cell r="M1141">
            <v>0</v>
          </cell>
          <cell r="N1141">
            <v>39660</v>
          </cell>
          <cell r="O1141" t="str">
            <v>Процентные доходы по правительственным облигациям - ГКО</v>
          </cell>
        </row>
        <row r="1142">
          <cell r="A1142">
            <v>9</v>
          </cell>
          <cell r="B1142">
            <v>214</v>
          </cell>
          <cell r="C1142">
            <v>8104</v>
          </cell>
          <cell r="D1142">
            <v>960.04</v>
          </cell>
          <cell r="E1142">
            <v>24</v>
          </cell>
          <cell r="F1142">
            <v>40605</v>
          </cell>
          <cell r="G1142">
            <v>0</v>
          </cell>
          <cell r="H1142">
            <v>4</v>
          </cell>
          <cell r="I1142">
            <v>0</v>
          </cell>
          <cell r="J1142">
            <v>0</v>
          </cell>
          <cell r="K1142">
            <v>0</v>
          </cell>
          <cell r="L1142">
            <v>5210</v>
          </cell>
          <cell r="M1142">
            <v>0</v>
          </cell>
          <cell r="N1142">
            <v>5210</v>
          </cell>
          <cell r="O1142" t="str">
            <v>Процентные доходы по правительственным облигациям - ГКО</v>
          </cell>
        </row>
        <row r="1143">
          <cell r="A1143">
            <v>9</v>
          </cell>
          <cell r="B1143">
            <v>214</v>
          </cell>
          <cell r="C1143">
            <v>8137</v>
          </cell>
          <cell r="D1143">
            <v>960.04</v>
          </cell>
          <cell r="E1143">
            <v>24</v>
          </cell>
          <cell r="F1143">
            <v>40605</v>
          </cell>
          <cell r="G1143">
            <v>0</v>
          </cell>
          <cell r="H1143">
            <v>4</v>
          </cell>
          <cell r="I1143">
            <v>0</v>
          </cell>
          <cell r="J1143">
            <v>0</v>
          </cell>
          <cell r="K1143">
            <v>0</v>
          </cell>
          <cell r="L1143">
            <v>13670</v>
          </cell>
          <cell r="M1143">
            <v>0</v>
          </cell>
          <cell r="N1143">
            <v>13670</v>
          </cell>
          <cell r="O1143" t="str">
            <v>Процентные доходы по правительственным облигациям - ГКО</v>
          </cell>
        </row>
        <row r="1144">
          <cell r="A1144">
            <v>9</v>
          </cell>
          <cell r="B1144">
            <v>214</v>
          </cell>
          <cell r="C1144">
            <v>8298</v>
          </cell>
          <cell r="D1144">
            <v>960.04</v>
          </cell>
          <cell r="E1144">
            <v>24</v>
          </cell>
          <cell r="F1144">
            <v>40605</v>
          </cell>
          <cell r="G1144">
            <v>0</v>
          </cell>
          <cell r="H1144">
            <v>4</v>
          </cell>
          <cell r="I1144">
            <v>0</v>
          </cell>
          <cell r="J1144">
            <v>0</v>
          </cell>
          <cell r="K1144">
            <v>0</v>
          </cell>
          <cell r="L1144">
            <v>30</v>
          </cell>
          <cell r="M1144">
            <v>0</v>
          </cell>
          <cell r="N1144">
            <v>30</v>
          </cell>
          <cell r="O1144" t="str">
            <v>Процентные доходы по правительственным облигациям - ГКО</v>
          </cell>
        </row>
        <row r="1145">
          <cell r="A1145">
            <v>9</v>
          </cell>
          <cell r="B1145">
            <v>214</v>
          </cell>
          <cell r="C1145">
            <v>8659</v>
          </cell>
          <cell r="D1145">
            <v>960.04</v>
          </cell>
          <cell r="E1145">
            <v>24</v>
          </cell>
          <cell r="F1145">
            <v>40605</v>
          </cell>
          <cell r="G1145">
            <v>0</v>
          </cell>
          <cell r="H1145">
            <v>4</v>
          </cell>
          <cell r="I1145">
            <v>0</v>
          </cell>
          <cell r="J1145">
            <v>0</v>
          </cell>
          <cell r="K1145">
            <v>0</v>
          </cell>
          <cell r="L1145">
            <v>90030</v>
          </cell>
          <cell r="M1145">
            <v>0</v>
          </cell>
          <cell r="N1145">
            <v>90030</v>
          </cell>
          <cell r="O1145" t="str">
            <v>Процентные доходы по правительственным облигациям - ГКО</v>
          </cell>
        </row>
        <row r="1146">
          <cell r="A1146">
            <v>9</v>
          </cell>
          <cell r="B1146">
            <v>214</v>
          </cell>
          <cell r="C1146">
            <v>5996</v>
          </cell>
          <cell r="D1146">
            <v>960.12</v>
          </cell>
          <cell r="E1146">
            <v>24</v>
          </cell>
          <cell r="F1146">
            <v>42005</v>
          </cell>
          <cell r="G1146">
            <v>0</v>
          </cell>
          <cell r="H1146">
            <v>4</v>
          </cell>
          <cell r="I1146">
            <v>0</v>
          </cell>
          <cell r="J1146">
            <v>0</v>
          </cell>
          <cell r="K1146">
            <v>0</v>
          </cell>
          <cell r="L1146">
            <v>1045000</v>
          </cell>
          <cell r="M1146">
            <v>0</v>
          </cell>
          <cell r="N1146">
            <v>1045000</v>
          </cell>
          <cell r="O1146" t="str">
            <v>Проц-ные доходы по просроченным ссудам. предост. физ лицам</v>
          </cell>
        </row>
        <row r="1147">
          <cell r="A1147">
            <v>9</v>
          </cell>
          <cell r="B1147">
            <v>214</v>
          </cell>
          <cell r="C1147">
            <v>7783</v>
          </cell>
          <cell r="D1147">
            <v>960.12</v>
          </cell>
          <cell r="E1147">
            <v>24</v>
          </cell>
          <cell r="F1147">
            <v>42005</v>
          </cell>
          <cell r="G1147">
            <v>0</v>
          </cell>
          <cell r="H1147">
            <v>4</v>
          </cell>
          <cell r="I1147">
            <v>0</v>
          </cell>
          <cell r="J1147">
            <v>0</v>
          </cell>
          <cell r="K1147">
            <v>0</v>
          </cell>
          <cell r="L1147">
            <v>250850</v>
          </cell>
          <cell r="M1147">
            <v>0</v>
          </cell>
          <cell r="N1147">
            <v>250850</v>
          </cell>
          <cell r="O1147" t="str">
            <v>Проц-ные доходы по просроченным ссудам. предост. физ лицам</v>
          </cell>
        </row>
        <row r="1148">
          <cell r="A1148">
            <v>9</v>
          </cell>
          <cell r="B1148">
            <v>214</v>
          </cell>
          <cell r="C1148">
            <v>7845</v>
          </cell>
          <cell r="D1148">
            <v>960.12</v>
          </cell>
          <cell r="E1148">
            <v>24</v>
          </cell>
          <cell r="F1148">
            <v>42005</v>
          </cell>
          <cell r="G1148">
            <v>0</v>
          </cell>
          <cell r="H1148">
            <v>4</v>
          </cell>
          <cell r="I1148">
            <v>0</v>
          </cell>
          <cell r="J1148">
            <v>0</v>
          </cell>
          <cell r="K1148">
            <v>0</v>
          </cell>
          <cell r="L1148">
            <v>15000</v>
          </cell>
          <cell r="M1148">
            <v>0</v>
          </cell>
          <cell r="N1148">
            <v>15000</v>
          </cell>
          <cell r="O1148" t="str">
            <v>Проц-ные доходы по просроченным ссудам. предост. физ лицам</v>
          </cell>
        </row>
        <row r="1149">
          <cell r="A1149">
            <v>9</v>
          </cell>
          <cell r="B1149">
            <v>214</v>
          </cell>
          <cell r="C1149">
            <v>7948</v>
          </cell>
          <cell r="D1149">
            <v>960.12</v>
          </cell>
          <cell r="E1149">
            <v>24</v>
          </cell>
          <cell r="F1149">
            <v>42005</v>
          </cell>
          <cell r="G1149">
            <v>0</v>
          </cell>
          <cell r="H1149">
            <v>4</v>
          </cell>
          <cell r="I1149">
            <v>0</v>
          </cell>
          <cell r="J1149">
            <v>0</v>
          </cell>
          <cell r="K1149">
            <v>0</v>
          </cell>
          <cell r="L1149">
            <v>35818</v>
          </cell>
          <cell r="M1149">
            <v>0</v>
          </cell>
          <cell r="N1149">
            <v>35818</v>
          </cell>
          <cell r="O1149" t="str">
            <v>Проц-ные доходы по просроченным ссудам. предост. физ лицам</v>
          </cell>
        </row>
        <row r="1150">
          <cell r="A1150">
            <v>9</v>
          </cell>
          <cell r="B1150">
            <v>214</v>
          </cell>
          <cell r="C1150">
            <v>8104</v>
          </cell>
          <cell r="D1150">
            <v>960.12</v>
          </cell>
          <cell r="E1150">
            <v>24</v>
          </cell>
          <cell r="F1150">
            <v>42005</v>
          </cell>
          <cell r="G1150">
            <v>0</v>
          </cell>
          <cell r="H1150">
            <v>4</v>
          </cell>
          <cell r="I1150">
            <v>0</v>
          </cell>
          <cell r="J1150">
            <v>0</v>
          </cell>
          <cell r="K1150">
            <v>0</v>
          </cell>
          <cell r="L1150">
            <v>45750</v>
          </cell>
          <cell r="M1150">
            <v>0</v>
          </cell>
          <cell r="N1150">
            <v>45750</v>
          </cell>
          <cell r="O1150" t="str">
            <v>Процентные доходы по просроченным ссудам. предоставленным ча</v>
          </cell>
        </row>
        <row r="1151">
          <cell r="A1151">
            <v>9</v>
          </cell>
          <cell r="B1151">
            <v>214</v>
          </cell>
          <cell r="C1151">
            <v>8137</v>
          </cell>
          <cell r="D1151">
            <v>960.12</v>
          </cell>
          <cell r="E1151">
            <v>24</v>
          </cell>
          <cell r="F1151">
            <v>42005</v>
          </cell>
          <cell r="G1151">
            <v>0</v>
          </cell>
          <cell r="H1151">
            <v>4</v>
          </cell>
          <cell r="I1151">
            <v>0</v>
          </cell>
          <cell r="J1151">
            <v>0</v>
          </cell>
          <cell r="K1151">
            <v>0</v>
          </cell>
          <cell r="L1151">
            <v>31000</v>
          </cell>
          <cell r="M1151">
            <v>0</v>
          </cell>
          <cell r="N1151">
            <v>31000</v>
          </cell>
          <cell r="O1151" t="str">
            <v>Процентные доходы по долгосрочным ссудам. предоставленным ча</v>
          </cell>
        </row>
        <row r="1152">
          <cell r="A1152">
            <v>9</v>
          </cell>
          <cell r="B1152">
            <v>214</v>
          </cell>
          <cell r="C1152">
            <v>8659</v>
          </cell>
          <cell r="D1152">
            <v>960.12</v>
          </cell>
          <cell r="E1152">
            <v>24</v>
          </cell>
          <cell r="F1152">
            <v>42005</v>
          </cell>
          <cell r="G1152">
            <v>0</v>
          </cell>
          <cell r="H1152">
            <v>4</v>
          </cell>
          <cell r="I1152">
            <v>0</v>
          </cell>
          <cell r="J1152">
            <v>0</v>
          </cell>
          <cell r="K1152">
            <v>0</v>
          </cell>
          <cell r="L1152">
            <v>155100</v>
          </cell>
          <cell r="M1152">
            <v>0</v>
          </cell>
          <cell r="N1152">
            <v>155100</v>
          </cell>
          <cell r="O1152" t="str">
            <v>Процентные доходы по долгосрочным ссудам. предоставленным ча</v>
          </cell>
        </row>
        <row r="1153">
          <cell r="A1153">
            <v>9</v>
          </cell>
          <cell r="B1153">
            <v>214</v>
          </cell>
          <cell r="C1153">
            <v>3563</v>
          </cell>
          <cell r="D1153">
            <v>960.19</v>
          </cell>
          <cell r="E1153">
            <v>24</v>
          </cell>
          <cell r="F1153">
            <v>44301</v>
          </cell>
          <cell r="G1153">
            <v>0</v>
          </cell>
          <cell r="H1153">
            <v>4</v>
          </cell>
          <cell r="I1153">
            <v>0</v>
          </cell>
          <cell r="J1153">
            <v>0</v>
          </cell>
          <cell r="K1153">
            <v>0</v>
          </cell>
          <cell r="L1153">
            <v>216839.14</v>
          </cell>
          <cell r="M1153">
            <v>0</v>
          </cell>
          <cell r="N1153">
            <v>216839.14</v>
          </cell>
          <cell r="O1153" t="str">
            <v>Процентные доходы по долгосрочным ссудам. предоставленным ча</v>
          </cell>
        </row>
        <row r="1154">
          <cell r="A1154">
            <v>9</v>
          </cell>
          <cell r="B1154">
            <v>214</v>
          </cell>
          <cell r="C1154">
            <v>5996</v>
          </cell>
          <cell r="D1154">
            <v>960.19</v>
          </cell>
          <cell r="E1154">
            <v>24</v>
          </cell>
          <cell r="F1154">
            <v>44301</v>
          </cell>
          <cell r="G1154">
            <v>0</v>
          </cell>
          <cell r="H1154">
            <v>4</v>
          </cell>
          <cell r="I1154">
            <v>0</v>
          </cell>
          <cell r="J1154">
            <v>0</v>
          </cell>
          <cell r="K1154">
            <v>0</v>
          </cell>
          <cell r="L1154">
            <v>63784</v>
          </cell>
          <cell r="M1154">
            <v>0</v>
          </cell>
          <cell r="N1154">
            <v>63784</v>
          </cell>
          <cell r="O1154" t="str">
            <v>Процентные доходы по долгосрочным ссудам. предоставленным ча</v>
          </cell>
        </row>
        <row r="1155">
          <cell r="A1155">
            <v>9</v>
          </cell>
          <cell r="B1155">
            <v>214</v>
          </cell>
          <cell r="C1155">
            <v>7783</v>
          </cell>
          <cell r="D1155">
            <v>960.19</v>
          </cell>
          <cell r="E1155">
            <v>24</v>
          </cell>
          <cell r="F1155">
            <v>44301</v>
          </cell>
          <cell r="G1155">
            <v>0</v>
          </cell>
          <cell r="H1155">
            <v>4</v>
          </cell>
          <cell r="I1155">
            <v>0</v>
          </cell>
          <cell r="J1155">
            <v>0</v>
          </cell>
          <cell r="K1155">
            <v>0</v>
          </cell>
          <cell r="L1155">
            <v>189274.14</v>
          </cell>
          <cell r="M1155">
            <v>0</v>
          </cell>
          <cell r="N1155">
            <v>189274.14</v>
          </cell>
          <cell r="O1155" t="str">
            <v>Процентные доходы по долгосрочным ссудам. предоставленным ча</v>
          </cell>
        </row>
        <row r="1156">
          <cell r="A1156">
            <v>9</v>
          </cell>
          <cell r="B1156">
            <v>214</v>
          </cell>
          <cell r="C1156">
            <v>7845</v>
          </cell>
          <cell r="D1156">
            <v>960.19</v>
          </cell>
          <cell r="E1156">
            <v>24</v>
          </cell>
          <cell r="F1156">
            <v>44301</v>
          </cell>
          <cell r="G1156">
            <v>0</v>
          </cell>
          <cell r="H1156">
            <v>4</v>
          </cell>
          <cell r="I1156">
            <v>0</v>
          </cell>
          <cell r="J1156">
            <v>0</v>
          </cell>
          <cell r="K1156">
            <v>0</v>
          </cell>
          <cell r="L1156">
            <v>210149.46</v>
          </cell>
          <cell r="M1156">
            <v>0</v>
          </cell>
          <cell r="N1156">
            <v>210149.46</v>
          </cell>
          <cell r="O1156" t="str">
            <v>Процентные доходы по долгосрочным ссудам. предоставленным ча</v>
          </cell>
        </row>
        <row r="1157">
          <cell r="A1157">
            <v>9</v>
          </cell>
          <cell r="B1157">
            <v>214</v>
          </cell>
          <cell r="C1157">
            <v>7948</v>
          </cell>
          <cell r="D1157">
            <v>960.19</v>
          </cell>
          <cell r="E1157">
            <v>24</v>
          </cell>
          <cell r="F1157">
            <v>44301</v>
          </cell>
          <cell r="G1157">
            <v>0</v>
          </cell>
          <cell r="H1157">
            <v>4</v>
          </cell>
          <cell r="I1157">
            <v>0</v>
          </cell>
          <cell r="J1157">
            <v>0</v>
          </cell>
          <cell r="K1157">
            <v>0</v>
          </cell>
          <cell r="L1157">
            <v>57046</v>
          </cell>
          <cell r="M1157">
            <v>0</v>
          </cell>
          <cell r="N1157">
            <v>57046</v>
          </cell>
          <cell r="O1157" t="str">
            <v>Процентные доходы по долгосрочным ссудам. предоставленным ча</v>
          </cell>
        </row>
        <row r="1158">
          <cell r="A1158">
            <v>9</v>
          </cell>
          <cell r="B1158">
            <v>214</v>
          </cell>
          <cell r="C1158">
            <v>8002</v>
          </cell>
          <cell r="D1158">
            <v>960.19</v>
          </cell>
          <cell r="E1158">
            <v>24</v>
          </cell>
          <cell r="F1158">
            <v>44301</v>
          </cell>
          <cell r="G1158">
            <v>0</v>
          </cell>
          <cell r="H1158">
            <v>4</v>
          </cell>
          <cell r="I1158">
            <v>0</v>
          </cell>
          <cell r="J1158">
            <v>0</v>
          </cell>
          <cell r="K1158">
            <v>0</v>
          </cell>
          <cell r="L1158">
            <v>55983</v>
          </cell>
          <cell r="M1158">
            <v>0</v>
          </cell>
          <cell r="N1158">
            <v>55983</v>
          </cell>
          <cell r="O1158" t="str">
            <v>Процентные доходы по долгосрочным ссудам. предоставленным ча</v>
          </cell>
        </row>
        <row r="1159">
          <cell r="A1159">
            <v>9</v>
          </cell>
          <cell r="B1159">
            <v>214</v>
          </cell>
          <cell r="C1159">
            <v>8104</v>
          </cell>
          <cell r="D1159">
            <v>960.19</v>
          </cell>
          <cell r="E1159">
            <v>24</v>
          </cell>
          <cell r="F1159">
            <v>44301</v>
          </cell>
          <cell r="G1159">
            <v>0</v>
          </cell>
          <cell r="H1159">
            <v>4</v>
          </cell>
          <cell r="I1159">
            <v>0</v>
          </cell>
          <cell r="J1159">
            <v>0</v>
          </cell>
          <cell r="K1159">
            <v>0</v>
          </cell>
          <cell r="L1159">
            <v>48332.5</v>
          </cell>
          <cell r="M1159">
            <v>0</v>
          </cell>
          <cell r="N1159">
            <v>48332.5</v>
          </cell>
          <cell r="O1159" t="str">
            <v>Процентные доходы по долгосрочным ссудам. предоставленным ча</v>
          </cell>
        </row>
        <row r="1160">
          <cell r="A1160">
            <v>9</v>
          </cell>
          <cell r="B1160">
            <v>214</v>
          </cell>
          <cell r="C1160">
            <v>8137</v>
          </cell>
          <cell r="D1160">
            <v>960.19</v>
          </cell>
          <cell r="E1160">
            <v>24</v>
          </cell>
          <cell r="F1160">
            <v>44301</v>
          </cell>
          <cell r="G1160">
            <v>0</v>
          </cell>
          <cell r="H1160">
            <v>4</v>
          </cell>
          <cell r="I1160">
            <v>0</v>
          </cell>
          <cell r="J1160">
            <v>0</v>
          </cell>
          <cell r="K1160">
            <v>0</v>
          </cell>
          <cell r="L1160">
            <v>79637.600000000006</v>
          </cell>
          <cell r="M1160">
            <v>0</v>
          </cell>
          <cell r="N1160">
            <v>79637.600000000006</v>
          </cell>
          <cell r="O1160" t="str">
            <v>Процентные доходы по долгосрочным ссудам. предоставленным ча</v>
          </cell>
        </row>
        <row r="1161">
          <cell r="A1161">
            <v>9</v>
          </cell>
          <cell r="B1161">
            <v>214</v>
          </cell>
          <cell r="C1161">
            <v>8298</v>
          </cell>
          <cell r="D1161">
            <v>960.19</v>
          </cell>
          <cell r="E1161">
            <v>24</v>
          </cell>
          <cell r="F1161">
            <v>44301</v>
          </cell>
          <cell r="G1161">
            <v>0</v>
          </cell>
          <cell r="H1161">
            <v>4</v>
          </cell>
          <cell r="I1161">
            <v>0</v>
          </cell>
          <cell r="J1161">
            <v>0</v>
          </cell>
          <cell r="K1161">
            <v>0</v>
          </cell>
          <cell r="L1161">
            <v>82898</v>
          </cell>
          <cell r="M1161">
            <v>0</v>
          </cell>
          <cell r="N1161">
            <v>82898</v>
          </cell>
          <cell r="O1161" t="str">
            <v>Процентные доходы по долгосрочным ссудам. предоставленным ча</v>
          </cell>
        </row>
        <row r="1162">
          <cell r="A1162">
            <v>9</v>
          </cell>
          <cell r="B1162">
            <v>214</v>
          </cell>
          <cell r="C1162">
            <v>8533</v>
          </cell>
          <cell r="D1162">
            <v>960.19</v>
          </cell>
          <cell r="E1162">
            <v>24</v>
          </cell>
          <cell r="F1162">
            <v>44301</v>
          </cell>
          <cell r="G1162">
            <v>0</v>
          </cell>
          <cell r="H1162">
            <v>4</v>
          </cell>
          <cell r="I1162">
            <v>0</v>
          </cell>
          <cell r="J1162">
            <v>0</v>
          </cell>
          <cell r="K1162">
            <v>0</v>
          </cell>
          <cell r="L1162">
            <v>31583</v>
          </cell>
          <cell r="M1162">
            <v>0</v>
          </cell>
          <cell r="N1162">
            <v>31583</v>
          </cell>
          <cell r="O1162" t="str">
            <v>Процентные доходы по долгосрочным ссудам. предоставленным ча</v>
          </cell>
        </row>
        <row r="1163">
          <cell r="A1163">
            <v>9</v>
          </cell>
          <cell r="B1163">
            <v>214</v>
          </cell>
          <cell r="C1163">
            <v>8659</v>
          </cell>
          <cell r="D1163">
            <v>960.19</v>
          </cell>
          <cell r="E1163">
            <v>24</v>
          </cell>
          <cell r="F1163">
            <v>44301</v>
          </cell>
          <cell r="G1163">
            <v>0</v>
          </cell>
          <cell r="H1163">
            <v>4</v>
          </cell>
          <cell r="I1163">
            <v>0</v>
          </cell>
          <cell r="J1163">
            <v>0</v>
          </cell>
          <cell r="K1163">
            <v>0</v>
          </cell>
          <cell r="L1163">
            <v>98593</v>
          </cell>
          <cell r="M1163">
            <v>0</v>
          </cell>
          <cell r="N1163">
            <v>98593</v>
          </cell>
          <cell r="O1163" t="str">
            <v>Процентные доходы по долгосрочным ссудам. предоставленным ча</v>
          </cell>
        </row>
        <row r="1164">
          <cell r="A1164">
            <v>9</v>
          </cell>
          <cell r="B1164">
            <v>214</v>
          </cell>
          <cell r="C1164">
            <v>3563</v>
          </cell>
          <cell r="D1164">
            <v>960.24</v>
          </cell>
          <cell r="E1164">
            <v>24</v>
          </cell>
          <cell r="F1164">
            <v>45209</v>
          </cell>
          <cell r="G1164">
            <v>0</v>
          </cell>
          <cell r="H1164">
            <v>4</v>
          </cell>
          <cell r="I1164">
            <v>0</v>
          </cell>
          <cell r="J1164">
            <v>0</v>
          </cell>
          <cell r="K1164">
            <v>0</v>
          </cell>
          <cell r="L1164">
            <v>1000</v>
          </cell>
          <cell r="M1164">
            <v>0</v>
          </cell>
          <cell r="N1164">
            <v>1000</v>
          </cell>
          <cell r="O1164" t="str">
            <v>Доходы от комиссии и платы за услуги-Счета купли/продажи цен</v>
          </cell>
        </row>
        <row r="1165">
          <cell r="A1165">
            <v>9</v>
          </cell>
          <cell r="B1165">
            <v>214</v>
          </cell>
          <cell r="C1165">
            <v>3563</v>
          </cell>
          <cell r="D1165">
            <v>960.27</v>
          </cell>
          <cell r="E1165">
            <v>24</v>
          </cell>
          <cell r="F1165">
            <v>45249.01</v>
          </cell>
          <cell r="G1165">
            <v>0</v>
          </cell>
          <cell r="H1165">
            <v>4</v>
          </cell>
          <cell r="I1165">
            <v>0</v>
          </cell>
          <cell r="J1165">
            <v>0</v>
          </cell>
          <cell r="K1165">
            <v>0</v>
          </cell>
          <cell r="L1165">
            <v>1536103.29</v>
          </cell>
          <cell r="M1165">
            <v>0</v>
          </cell>
          <cell r="N1165">
            <v>1536103.29</v>
          </cell>
          <cell r="O1165" t="str">
            <v>Комиссионные и местные платежи от населения</v>
          </cell>
        </row>
        <row r="1166">
          <cell r="A1166">
            <v>9</v>
          </cell>
          <cell r="B1166">
            <v>214</v>
          </cell>
          <cell r="C1166">
            <v>7783</v>
          </cell>
          <cell r="D1166">
            <v>960.27</v>
          </cell>
          <cell r="E1166">
            <v>24</v>
          </cell>
          <cell r="F1166">
            <v>45249.01</v>
          </cell>
          <cell r="G1166">
            <v>0</v>
          </cell>
          <cell r="H1166">
            <v>4</v>
          </cell>
          <cell r="I1166">
            <v>0</v>
          </cell>
          <cell r="J1166">
            <v>0</v>
          </cell>
          <cell r="K1166">
            <v>0</v>
          </cell>
          <cell r="L1166">
            <v>591291.89</v>
          </cell>
          <cell r="M1166">
            <v>0</v>
          </cell>
          <cell r="N1166">
            <v>591291.89</v>
          </cell>
          <cell r="O1166" t="str">
            <v>Комиссионные и местные платежи от населения</v>
          </cell>
        </row>
        <row r="1167">
          <cell r="A1167">
            <v>9</v>
          </cell>
          <cell r="B1167">
            <v>214</v>
          </cell>
          <cell r="C1167">
            <v>7845</v>
          </cell>
          <cell r="D1167">
            <v>960.27</v>
          </cell>
          <cell r="E1167">
            <v>24</v>
          </cell>
          <cell r="F1167">
            <v>45249.01</v>
          </cell>
          <cell r="G1167">
            <v>0</v>
          </cell>
          <cell r="H1167">
            <v>4</v>
          </cell>
          <cell r="I1167">
            <v>0</v>
          </cell>
          <cell r="J1167">
            <v>0</v>
          </cell>
          <cell r="K1167">
            <v>0</v>
          </cell>
          <cell r="L1167">
            <v>95077.36</v>
          </cell>
          <cell r="M1167">
            <v>0</v>
          </cell>
          <cell r="N1167">
            <v>95077.36</v>
          </cell>
          <cell r="O1167" t="str">
            <v>Комиссионные и местные платежи от населения</v>
          </cell>
        </row>
        <row r="1168">
          <cell r="A1168">
            <v>9</v>
          </cell>
          <cell r="B1168">
            <v>214</v>
          </cell>
          <cell r="C1168">
            <v>7948</v>
          </cell>
          <cell r="D1168">
            <v>960.27</v>
          </cell>
          <cell r="E1168">
            <v>24</v>
          </cell>
          <cell r="F1168">
            <v>45249.01</v>
          </cell>
          <cell r="G1168">
            <v>0</v>
          </cell>
          <cell r="H1168">
            <v>4</v>
          </cell>
          <cell r="I1168">
            <v>0</v>
          </cell>
          <cell r="J1168">
            <v>0</v>
          </cell>
          <cell r="K1168">
            <v>0</v>
          </cell>
          <cell r="L1168">
            <v>189352.97</v>
          </cell>
          <cell r="M1168">
            <v>0</v>
          </cell>
          <cell r="N1168">
            <v>189352.97</v>
          </cell>
          <cell r="O1168" t="str">
            <v>Комиссионные и местные платежи от населения</v>
          </cell>
        </row>
        <row r="1169">
          <cell r="A1169">
            <v>9</v>
          </cell>
          <cell r="B1169">
            <v>214</v>
          </cell>
          <cell r="C1169">
            <v>8298</v>
          </cell>
          <cell r="D1169">
            <v>960.27</v>
          </cell>
          <cell r="E1169">
            <v>24</v>
          </cell>
          <cell r="F1169">
            <v>45249.01</v>
          </cell>
          <cell r="G1169">
            <v>0</v>
          </cell>
          <cell r="H1169">
            <v>4</v>
          </cell>
          <cell r="I1169">
            <v>0</v>
          </cell>
          <cell r="J1169">
            <v>0</v>
          </cell>
          <cell r="K1169">
            <v>0</v>
          </cell>
          <cell r="L1169">
            <v>353022.43</v>
          </cell>
          <cell r="M1169">
            <v>0</v>
          </cell>
          <cell r="N1169">
            <v>353022.43</v>
          </cell>
          <cell r="O1169" t="str">
            <v>Комиссионные и местные платежи от населения</v>
          </cell>
        </row>
        <row r="1170">
          <cell r="A1170">
            <v>9</v>
          </cell>
          <cell r="B1170">
            <v>214</v>
          </cell>
          <cell r="C1170">
            <v>8533</v>
          </cell>
          <cell r="D1170">
            <v>960.27</v>
          </cell>
          <cell r="E1170">
            <v>24</v>
          </cell>
          <cell r="F1170">
            <v>45249.01</v>
          </cell>
          <cell r="G1170">
            <v>0</v>
          </cell>
          <cell r="H1170">
            <v>4</v>
          </cell>
          <cell r="I1170">
            <v>0</v>
          </cell>
          <cell r="J1170">
            <v>0</v>
          </cell>
          <cell r="K1170">
            <v>0</v>
          </cell>
          <cell r="L1170">
            <v>522872</v>
          </cell>
          <cell r="M1170">
            <v>0</v>
          </cell>
          <cell r="N1170">
            <v>522872</v>
          </cell>
          <cell r="O1170" t="str">
            <v>Комиссионные и местные платежи от населения</v>
          </cell>
        </row>
        <row r="1171">
          <cell r="A1171">
            <v>9</v>
          </cell>
          <cell r="B1171">
            <v>214</v>
          </cell>
          <cell r="C1171">
            <v>8659</v>
          </cell>
          <cell r="D1171">
            <v>960.27</v>
          </cell>
          <cell r="E1171">
            <v>24</v>
          </cell>
          <cell r="F1171">
            <v>45249.01</v>
          </cell>
          <cell r="G1171">
            <v>0</v>
          </cell>
          <cell r="H1171">
            <v>4</v>
          </cell>
          <cell r="I1171">
            <v>0</v>
          </cell>
          <cell r="J1171">
            <v>0</v>
          </cell>
          <cell r="K1171">
            <v>0</v>
          </cell>
          <cell r="L1171">
            <v>163327</v>
          </cell>
          <cell r="M1171">
            <v>0</v>
          </cell>
          <cell r="N1171">
            <v>163327</v>
          </cell>
          <cell r="O1171" t="str">
            <v>Комиссионные и местные платежи от населения</v>
          </cell>
        </row>
        <row r="1172">
          <cell r="A1172">
            <v>9</v>
          </cell>
          <cell r="B1172">
            <v>214</v>
          </cell>
          <cell r="C1172">
            <v>5996</v>
          </cell>
          <cell r="D1172">
            <v>960.29</v>
          </cell>
          <cell r="E1172">
            <v>24</v>
          </cell>
          <cell r="F1172">
            <v>45257</v>
          </cell>
          <cell r="G1172">
            <v>0</v>
          </cell>
          <cell r="H1172">
            <v>4</v>
          </cell>
          <cell r="I1172">
            <v>0</v>
          </cell>
          <cell r="J1172">
            <v>0</v>
          </cell>
          <cell r="K1172">
            <v>0</v>
          </cell>
          <cell r="L1172">
            <v>822762.08</v>
          </cell>
          <cell r="M1172">
            <v>0</v>
          </cell>
          <cell r="N1172">
            <v>822762.08</v>
          </cell>
          <cell r="O1172" t="str">
            <v>Комиссионные доход и доход от услуг по инкассовым операциям</v>
          </cell>
        </row>
        <row r="1173">
          <cell r="A1173">
            <v>9</v>
          </cell>
          <cell r="B1173">
            <v>214</v>
          </cell>
          <cell r="C1173">
            <v>7845</v>
          </cell>
          <cell r="D1173">
            <v>960.29</v>
          </cell>
          <cell r="E1173">
            <v>24</v>
          </cell>
          <cell r="F1173">
            <v>45257</v>
          </cell>
          <cell r="G1173">
            <v>0</v>
          </cell>
          <cell r="H1173">
            <v>4</v>
          </cell>
          <cell r="I1173">
            <v>0</v>
          </cell>
          <cell r="J1173">
            <v>0</v>
          </cell>
          <cell r="K1173">
            <v>0</v>
          </cell>
          <cell r="L1173">
            <v>143896.99</v>
          </cell>
          <cell r="M1173">
            <v>0</v>
          </cell>
          <cell r="N1173">
            <v>143896.99</v>
          </cell>
          <cell r="O1173" t="str">
            <v>Комиссионные доход и доход от услуг по инкассовым операциям</v>
          </cell>
        </row>
        <row r="1174">
          <cell r="A1174">
            <v>9</v>
          </cell>
          <cell r="B1174">
            <v>214</v>
          </cell>
          <cell r="C1174">
            <v>8002</v>
          </cell>
          <cell r="D1174">
            <v>960.29</v>
          </cell>
          <cell r="E1174">
            <v>24</v>
          </cell>
          <cell r="F1174">
            <v>45257</v>
          </cell>
          <cell r="G1174">
            <v>0</v>
          </cell>
          <cell r="H1174">
            <v>4</v>
          </cell>
          <cell r="I1174">
            <v>0</v>
          </cell>
          <cell r="J1174">
            <v>0</v>
          </cell>
          <cell r="K1174">
            <v>0</v>
          </cell>
          <cell r="L1174">
            <v>222745</v>
          </cell>
          <cell r="M1174">
            <v>0</v>
          </cell>
          <cell r="N1174">
            <v>222745</v>
          </cell>
          <cell r="O1174" t="str">
            <v>Комиссионные доход и доход от услуг по инкассовым операциям</v>
          </cell>
        </row>
        <row r="1175">
          <cell r="A1175">
            <v>9</v>
          </cell>
          <cell r="B1175">
            <v>214</v>
          </cell>
          <cell r="C1175">
            <v>8104</v>
          </cell>
          <cell r="D1175">
            <v>960.29</v>
          </cell>
          <cell r="E1175">
            <v>24</v>
          </cell>
          <cell r="F1175">
            <v>45257</v>
          </cell>
          <cell r="G1175">
            <v>0</v>
          </cell>
          <cell r="H1175">
            <v>4</v>
          </cell>
          <cell r="I1175">
            <v>0</v>
          </cell>
          <cell r="J1175">
            <v>0</v>
          </cell>
          <cell r="K1175">
            <v>0</v>
          </cell>
          <cell r="L1175">
            <v>60620</v>
          </cell>
          <cell r="M1175">
            <v>0</v>
          </cell>
          <cell r="N1175">
            <v>60620</v>
          </cell>
          <cell r="O1175" t="str">
            <v>Комиссионные доход и доход от услуг по инкассовым операциям</v>
          </cell>
        </row>
        <row r="1176">
          <cell r="A1176">
            <v>9</v>
          </cell>
          <cell r="B1176">
            <v>214</v>
          </cell>
          <cell r="C1176">
            <v>8533</v>
          </cell>
          <cell r="D1176">
            <v>960.29</v>
          </cell>
          <cell r="E1176">
            <v>24</v>
          </cell>
          <cell r="F1176">
            <v>45257</v>
          </cell>
          <cell r="G1176">
            <v>0</v>
          </cell>
          <cell r="H1176">
            <v>4</v>
          </cell>
          <cell r="I1176">
            <v>0</v>
          </cell>
          <cell r="J1176">
            <v>0</v>
          </cell>
          <cell r="K1176">
            <v>0</v>
          </cell>
          <cell r="L1176">
            <v>53396.94</v>
          </cell>
          <cell r="M1176">
            <v>0</v>
          </cell>
          <cell r="N1176">
            <v>53396.94</v>
          </cell>
          <cell r="O1176" t="str">
            <v>Комиссионные доход и доход от услуг по инкассовым операциям</v>
          </cell>
        </row>
        <row r="1177">
          <cell r="A1177">
            <v>9</v>
          </cell>
          <cell r="B1177">
            <v>214</v>
          </cell>
          <cell r="C1177">
            <v>8659</v>
          </cell>
          <cell r="D1177">
            <v>960.29</v>
          </cell>
          <cell r="E1177">
            <v>24</v>
          </cell>
          <cell r="F1177">
            <v>45257</v>
          </cell>
          <cell r="G1177">
            <v>0</v>
          </cell>
          <cell r="H1177">
            <v>4</v>
          </cell>
          <cell r="I1177">
            <v>0</v>
          </cell>
          <cell r="J1177">
            <v>0</v>
          </cell>
          <cell r="K1177">
            <v>0</v>
          </cell>
          <cell r="L1177">
            <v>60278.5</v>
          </cell>
          <cell r="M1177">
            <v>0</v>
          </cell>
          <cell r="N1177">
            <v>60278.5</v>
          </cell>
          <cell r="O1177" t="str">
            <v>Комиссионные доход и доход от услуг по инкассовым операциям</v>
          </cell>
        </row>
        <row r="1178">
          <cell r="A1178">
            <v>9</v>
          </cell>
          <cell r="B1178">
            <v>214</v>
          </cell>
          <cell r="C1178">
            <v>3563</v>
          </cell>
          <cell r="D1178">
            <v>960.3</v>
          </cell>
          <cell r="E1178">
            <v>24</v>
          </cell>
          <cell r="F1178">
            <v>45294.01</v>
          </cell>
          <cell r="G1178">
            <v>0</v>
          </cell>
          <cell r="H1178">
            <v>4</v>
          </cell>
          <cell r="I1178">
            <v>0</v>
          </cell>
          <cell r="J1178">
            <v>0</v>
          </cell>
          <cell r="K1178">
            <v>0</v>
          </cell>
          <cell r="L1178">
            <v>2310164</v>
          </cell>
          <cell r="M1178">
            <v>0</v>
          </cell>
          <cell r="N1178">
            <v>2310164</v>
          </cell>
          <cell r="O1178" t="str">
            <v>Другие доходы от комиссии и услуг- от продаже лотерейным бил</v>
          </cell>
        </row>
        <row r="1179">
          <cell r="A1179">
            <v>9</v>
          </cell>
          <cell r="B1179">
            <v>214</v>
          </cell>
          <cell r="C1179">
            <v>5996</v>
          </cell>
          <cell r="D1179">
            <v>960.3</v>
          </cell>
          <cell r="E1179">
            <v>24</v>
          </cell>
          <cell r="F1179">
            <v>45294.01</v>
          </cell>
          <cell r="G1179">
            <v>0</v>
          </cell>
          <cell r="H1179">
            <v>4</v>
          </cell>
          <cell r="I1179">
            <v>0</v>
          </cell>
          <cell r="J1179">
            <v>0</v>
          </cell>
          <cell r="K1179">
            <v>0</v>
          </cell>
          <cell r="L1179">
            <v>2110741</v>
          </cell>
          <cell r="M1179">
            <v>0</v>
          </cell>
          <cell r="N1179">
            <v>2110741</v>
          </cell>
          <cell r="O1179" t="str">
            <v>Другие доходы от комиссии и услуг- от продаже лотерейным бил</v>
          </cell>
        </row>
        <row r="1180">
          <cell r="A1180">
            <v>9</v>
          </cell>
          <cell r="B1180">
            <v>214</v>
          </cell>
          <cell r="C1180">
            <v>7783</v>
          </cell>
          <cell r="D1180">
            <v>960.3</v>
          </cell>
          <cell r="E1180">
            <v>24</v>
          </cell>
          <cell r="F1180">
            <v>45294.01</v>
          </cell>
          <cell r="G1180">
            <v>0</v>
          </cell>
          <cell r="H1180">
            <v>4</v>
          </cell>
          <cell r="I1180">
            <v>0</v>
          </cell>
          <cell r="J1180">
            <v>0</v>
          </cell>
          <cell r="K1180">
            <v>0</v>
          </cell>
          <cell r="L1180">
            <v>1864969</v>
          </cell>
          <cell r="M1180">
            <v>0</v>
          </cell>
          <cell r="N1180">
            <v>1864969</v>
          </cell>
          <cell r="O1180" t="str">
            <v>Другие доходы от комиссии и услуг- от продаже лотерейным бил</v>
          </cell>
        </row>
        <row r="1181">
          <cell r="A1181">
            <v>9</v>
          </cell>
          <cell r="B1181">
            <v>214</v>
          </cell>
          <cell r="C1181">
            <v>7845</v>
          </cell>
          <cell r="D1181">
            <v>960.3</v>
          </cell>
          <cell r="E1181">
            <v>24</v>
          </cell>
          <cell r="F1181">
            <v>45294.01</v>
          </cell>
          <cell r="G1181">
            <v>0</v>
          </cell>
          <cell r="H1181">
            <v>4</v>
          </cell>
          <cell r="I1181">
            <v>0</v>
          </cell>
          <cell r="J1181">
            <v>0</v>
          </cell>
          <cell r="K1181">
            <v>0</v>
          </cell>
          <cell r="L1181">
            <v>2627415</v>
          </cell>
          <cell r="M1181">
            <v>0</v>
          </cell>
          <cell r="N1181">
            <v>2627415</v>
          </cell>
          <cell r="O1181" t="str">
            <v>Другие доходы от комиссии и услуг- от продаже лотерейным бил</v>
          </cell>
        </row>
        <row r="1182">
          <cell r="A1182">
            <v>9</v>
          </cell>
          <cell r="B1182">
            <v>214</v>
          </cell>
          <cell r="C1182">
            <v>7948</v>
          </cell>
          <cell r="D1182">
            <v>960.3</v>
          </cell>
          <cell r="E1182">
            <v>24</v>
          </cell>
          <cell r="F1182">
            <v>45294.01</v>
          </cell>
          <cell r="G1182">
            <v>0</v>
          </cell>
          <cell r="H1182">
            <v>4</v>
          </cell>
          <cell r="I1182">
            <v>0</v>
          </cell>
          <cell r="J1182">
            <v>0</v>
          </cell>
          <cell r="K1182">
            <v>0</v>
          </cell>
          <cell r="L1182">
            <v>2554082</v>
          </cell>
          <cell r="M1182">
            <v>0</v>
          </cell>
          <cell r="N1182">
            <v>2554082</v>
          </cell>
          <cell r="O1182" t="str">
            <v>Другие доходы от комиссии и услуг- от продаже лотерейным бил</v>
          </cell>
        </row>
        <row r="1183">
          <cell r="A1183">
            <v>9</v>
          </cell>
          <cell r="B1183">
            <v>214</v>
          </cell>
          <cell r="C1183">
            <v>8002</v>
          </cell>
          <cell r="D1183">
            <v>960.3</v>
          </cell>
          <cell r="E1183">
            <v>24</v>
          </cell>
          <cell r="F1183">
            <v>45294.01</v>
          </cell>
          <cell r="G1183">
            <v>0</v>
          </cell>
          <cell r="H1183">
            <v>4</v>
          </cell>
          <cell r="I1183">
            <v>0</v>
          </cell>
          <cell r="J1183">
            <v>0</v>
          </cell>
          <cell r="K1183">
            <v>0</v>
          </cell>
          <cell r="L1183">
            <v>2147566.9</v>
          </cell>
          <cell r="M1183">
            <v>0</v>
          </cell>
          <cell r="N1183">
            <v>2147566.9</v>
          </cell>
          <cell r="O1183" t="str">
            <v>Другие доходы от комиссии и услуг- от продаже лотерейным бил</v>
          </cell>
        </row>
        <row r="1184">
          <cell r="A1184">
            <v>9</v>
          </cell>
          <cell r="B1184">
            <v>214</v>
          </cell>
          <cell r="C1184">
            <v>8104</v>
          </cell>
          <cell r="D1184">
            <v>960.3</v>
          </cell>
          <cell r="E1184">
            <v>24</v>
          </cell>
          <cell r="F1184">
            <v>45294.01</v>
          </cell>
          <cell r="G1184">
            <v>0</v>
          </cell>
          <cell r="H1184">
            <v>4</v>
          </cell>
          <cell r="I1184">
            <v>0</v>
          </cell>
          <cell r="J1184">
            <v>0</v>
          </cell>
          <cell r="K1184">
            <v>0</v>
          </cell>
          <cell r="L1184">
            <v>2470246</v>
          </cell>
          <cell r="M1184">
            <v>0</v>
          </cell>
          <cell r="N1184">
            <v>2470246</v>
          </cell>
          <cell r="O1184" t="str">
            <v>Другие доходы от комиссии и услуг- от продаже лотерейным бил</v>
          </cell>
        </row>
        <row r="1185">
          <cell r="A1185">
            <v>9</v>
          </cell>
          <cell r="B1185">
            <v>214</v>
          </cell>
          <cell r="C1185">
            <v>8137</v>
          </cell>
          <cell r="D1185">
            <v>960.3</v>
          </cell>
          <cell r="E1185">
            <v>24</v>
          </cell>
          <cell r="F1185">
            <v>45294.01</v>
          </cell>
          <cell r="G1185">
            <v>0</v>
          </cell>
          <cell r="H1185">
            <v>4</v>
          </cell>
          <cell r="I1185">
            <v>0</v>
          </cell>
          <cell r="J1185">
            <v>0</v>
          </cell>
          <cell r="K1185">
            <v>0</v>
          </cell>
          <cell r="L1185">
            <v>1983014.05</v>
          </cell>
          <cell r="M1185">
            <v>0</v>
          </cell>
          <cell r="N1185">
            <v>1983014.05</v>
          </cell>
          <cell r="O1185" t="str">
            <v>Другие доходы от комиссии и услуг- от продаже лотерейным бил</v>
          </cell>
        </row>
        <row r="1186">
          <cell r="A1186">
            <v>9</v>
          </cell>
          <cell r="B1186">
            <v>214</v>
          </cell>
          <cell r="C1186">
            <v>8298</v>
          </cell>
          <cell r="D1186">
            <v>960.3</v>
          </cell>
          <cell r="E1186">
            <v>24</v>
          </cell>
          <cell r="F1186">
            <v>45294.01</v>
          </cell>
          <cell r="G1186">
            <v>0</v>
          </cell>
          <cell r="H1186">
            <v>4</v>
          </cell>
          <cell r="I1186">
            <v>0</v>
          </cell>
          <cell r="J1186">
            <v>0</v>
          </cell>
          <cell r="K1186">
            <v>0</v>
          </cell>
          <cell r="L1186">
            <v>2382956</v>
          </cell>
          <cell r="M1186">
            <v>0</v>
          </cell>
          <cell r="N1186">
            <v>2382956</v>
          </cell>
          <cell r="O1186" t="str">
            <v>Другие доходы от комиссии и услуг- от продаже лотерейным бил</v>
          </cell>
        </row>
        <row r="1187">
          <cell r="A1187">
            <v>9</v>
          </cell>
          <cell r="B1187">
            <v>214</v>
          </cell>
          <cell r="C1187">
            <v>8533</v>
          </cell>
          <cell r="D1187">
            <v>960.3</v>
          </cell>
          <cell r="E1187">
            <v>24</v>
          </cell>
          <cell r="F1187">
            <v>45294.01</v>
          </cell>
          <cell r="G1187">
            <v>0</v>
          </cell>
          <cell r="H1187">
            <v>4</v>
          </cell>
          <cell r="I1187">
            <v>0</v>
          </cell>
          <cell r="J1187">
            <v>0</v>
          </cell>
          <cell r="K1187">
            <v>0</v>
          </cell>
          <cell r="L1187">
            <v>318622.25</v>
          </cell>
          <cell r="M1187">
            <v>0</v>
          </cell>
          <cell r="N1187">
            <v>318622.25</v>
          </cell>
          <cell r="O1187" t="str">
            <v>Другие доходы от комиссии и услуг- от продаже лотерейным бил</v>
          </cell>
        </row>
        <row r="1188">
          <cell r="A1188">
            <v>9</v>
          </cell>
          <cell r="B1188">
            <v>214</v>
          </cell>
          <cell r="C1188">
            <v>8659</v>
          </cell>
          <cell r="D1188">
            <v>960.3</v>
          </cell>
          <cell r="E1188">
            <v>24</v>
          </cell>
          <cell r="F1188">
            <v>45294.01</v>
          </cell>
          <cell r="G1188">
            <v>0</v>
          </cell>
          <cell r="H1188">
            <v>4</v>
          </cell>
          <cell r="I1188">
            <v>0</v>
          </cell>
          <cell r="J1188">
            <v>0</v>
          </cell>
          <cell r="K1188">
            <v>0</v>
          </cell>
          <cell r="L1188">
            <v>2205794</v>
          </cell>
          <cell r="M1188">
            <v>0</v>
          </cell>
          <cell r="N1188">
            <v>2205794</v>
          </cell>
          <cell r="O1188" t="str">
            <v>Другие доходы от комиссии и услуг- от продаже лотерейным бил</v>
          </cell>
        </row>
        <row r="1189">
          <cell r="A1189">
            <v>9</v>
          </cell>
          <cell r="B1189">
            <v>214</v>
          </cell>
          <cell r="C1189">
            <v>3563</v>
          </cell>
          <cell r="D1189">
            <v>960.31</v>
          </cell>
          <cell r="E1189">
            <v>24</v>
          </cell>
          <cell r="F1189">
            <v>45401</v>
          </cell>
          <cell r="G1189">
            <v>0</v>
          </cell>
          <cell r="H1189">
            <v>4</v>
          </cell>
          <cell r="I1189">
            <v>0</v>
          </cell>
          <cell r="J1189">
            <v>0</v>
          </cell>
          <cell r="K1189">
            <v>0</v>
          </cell>
          <cell r="L1189">
            <v>3000</v>
          </cell>
          <cell r="M1189">
            <v>0</v>
          </cell>
          <cell r="N1189">
            <v>3000</v>
          </cell>
          <cell r="O1189" t="str">
            <v>Прибыль в инвалюте по сделкам СПОТ</v>
          </cell>
        </row>
        <row r="1190">
          <cell r="A1190">
            <v>9</v>
          </cell>
          <cell r="B1190">
            <v>214</v>
          </cell>
          <cell r="C1190">
            <v>214</v>
          </cell>
          <cell r="D1190">
            <v>960.35</v>
          </cell>
          <cell r="E1190">
            <v>24</v>
          </cell>
          <cell r="F1190">
            <v>45901</v>
          </cell>
          <cell r="G1190">
            <v>0</v>
          </cell>
          <cell r="H1190">
            <v>4</v>
          </cell>
          <cell r="I1190">
            <v>0</v>
          </cell>
          <cell r="J1190">
            <v>0</v>
          </cell>
          <cell r="K1190">
            <v>0</v>
          </cell>
          <cell r="L1190">
            <v>101939</v>
          </cell>
          <cell r="M1190">
            <v>0</v>
          </cell>
          <cell r="N1190">
            <v>101939</v>
          </cell>
          <cell r="O1190" t="str">
            <v>Доходы от аренды банковских помещений и оборудования</v>
          </cell>
        </row>
        <row r="1191">
          <cell r="A1191">
            <v>9</v>
          </cell>
          <cell r="B1191">
            <v>214</v>
          </cell>
          <cell r="C1191">
            <v>7783</v>
          </cell>
          <cell r="D1191">
            <v>960.35</v>
          </cell>
          <cell r="E1191">
            <v>24</v>
          </cell>
          <cell r="F1191">
            <v>45901</v>
          </cell>
          <cell r="G1191">
            <v>0</v>
          </cell>
          <cell r="H1191">
            <v>4</v>
          </cell>
          <cell r="I1191">
            <v>0</v>
          </cell>
          <cell r="J1191">
            <v>0</v>
          </cell>
          <cell r="K1191">
            <v>0</v>
          </cell>
          <cell r="L1191">
            <v>15000</v>
          </cell>
          <cell r="M1191">
            <v>0</v>
          </cell>
          <cell r="N1191">
            <v>15000</v>
          </cell>
          <cell r="O1191" t="str">
            <v>Доходы от аренды банковских помещений и оборудования</v>
          </cell>
        </row>
        <row r="1192">
          <cell r="A1192">
            <v>9</v>
          </cell>
          <cell r="B1192">
            <v>214</v>
          </cell>
          <cell r="C1192">
            <v>214</v>
          </cell>
          <cell r="D1192">
            <v>960.36</v>
          </cell>
          <cell r="E1192">
            <v>24</v>
          </cell>
          <cell r="F1192">
            <v>45909</v>
          </cell>
          <cell r="G1192">
            <v>0</v>
          </cell>
          <cell r="H1192">
            <v>4</v>
          </cell>
          <cell r="I1192">
            <v>0</v>
          </cell>
          <cell r="J1192">
            <v>0</v>
          </cell>
          <cell r="K1192">
            <v>0</v>
          </cell>
          <cell r="L1192">
            <v>309449</v>
          </cell>
          <cell r="M1192">
            <v>0</v>
          </cell>
          <cell r="N1192">
            <v>309449</v>
          </cell>
          <cell r="O1192" t="str">
            <v>Прибыль от продажи или диспозиции банковских помещений, мебе</v>
          </cell>
        </row>
        <row r="1193">
          <cell r="A1193">
            <v>9</v>
          </cell>
          <cell r="B1193">
            <v>214</v>
          </cell>
          <cell r="C1193">
            <v>3563</v>
          </cell>
          <cell r="D1193">
            <v>960.36</v>
          </cell>
          <cell r="E1193">
            <v>24</v>
          </cell>
          <cell r="F1193">
            <v>45909</v>
          </cell>
          <cell r="G1193">
            <v>0</v>
          </cell>
          <cell r="H1193">
            <v>4</v>
          </cell>
          <cell r="I1193">
            <v>0</v>
          </cell>
          <cell r="J1193">
            <v>0</v>
          </cell>
          <cell r="K1193">
            <v>0</v>
          </cell>
          <cell r="L1193">
            <v>84985</v>
          </cell>
          <cell r="M1193">
            <v>0</v>
          </cell>
          <cell r="N1193">
            <v>84985</v>
          </cell>
          <cell r="O1193" t="str">
            <v>Прибыль от продажи или диспозиции банковских помещений, мебе</v>
          </cell>
        </row>
        <row r="1194">
          <cell r="A1194">
            <v>9</v>
          </cell>
          <cell r="B1194">
            <v>214</v>
          </cell>
          <cell r="C1194">
            <v>5996</v>
          </cell>
          <cell r="D1194">
            <v>960.36</v>
          </cell>
          <cell r="E1194">
            <v>24</v>
          </cell>
          <cell r="F1194">
            <v>45909</v>
          </cell>
          <cell r="G1194">
            <v>0</v>
          </cell>
          <cell r="H1194">
            <v>4</v>
          </cell>
          <cell r="I1194">
            <v>0</v>
          </cell>
          <cell r="J1194">
            <v>0</v>
          </cell>
          <cell r="K1194">
            <v>0</v>
          </cell>
          <cell r="L1194">
            <v>141025</v>
          </cell>
          <cell r="M1194">
            <v>0</v>
          </cell>
          <cell r="N1194">
            <v>141025</v>
          </cell>
          <cell r="O1194" t="str">
            <v>Прибыль от продажи или диспозиции банковских помещений, мебе</v>
          </cell>
        </row>
        <row r="1195">
          <cell r="A1195">
            <v>9</v>
          </cell>
          <cell r="B1195">
            <v>214</v>
          </cell>
          <cell r="C1195">
            <v>7783</v>
          </cell>
          <cell r="D1195">
            <v>960.36</v>
          </cell>
          <cell r="E1195">
            <v>24</v>
          </cell>
          <cell r="F1195">
            <v>45909</v>
          </cell>
          <cell r="G1195">
            <v>0</v>
          </cell>
          <cell r="H1195">
            <v>4</v>
          </cell>
          <cell r="I1195">
            <v>0</v>
          </cell>
          <cell r="J1195">
            <v>0</v>
          </cell>
          <cell r="K1195">
            <v>0</v>
          </cell>
          <cell r="L1195">
            <v>79314</v>
          </cell>
          <cell r="M1195">
            <v>0</v>
          </cell>
          <cell r="N1195">
            <v>79314</v>
          </cell>
          <cell r="O1195" t="str">
            <v>Прибыль от продажи или диспозиции банковских помещений, мебе</v>
          </cell>
        </row>
        <row r="1196">
          <cell r="A1196">
            <v>9</v>
          </cell>
          <cell r="B1196">
            <v>214</v>
          </cell>
          <cell r="C1196">
            <v>8104</v>
          </cell>
          <cell r="D1196">
            <v>960.36</v>
          </cell>
          <cell r="E1196">
            <v>24</v>
          </cell>
          <cell r="F1196">
            <v>45909</v>
          </cell>
          <cell r="G1196">
            <v>0</v>
          </cell>
          <cell r="H1196">
            <v>4</v>
          </cell>
          <cell r="I1196">
            <v>0</v>
          </cell>
          <cell r="J1196">
            <v>0</v>
          </cell>
          <cell r="K1196">
            <v>0</v>
          </cell>
          <cell r="L1196">
            <v>3500</v>
          </cell>
          <cell r="M1196">
            <v>0</v>
          </cell>
          <cell r="N1196">
            <v>3500</v>
          </cell>
          <cell r="O1196" t="str">
            <v>Прибыль от продажи или диспозиции банковских помещений, мебе</v>
          </cell>
        </row>
        <row r="1197">
          <cell r="A1197">
            <v>9</v>
          </cell>
          <cell r="B1197">
            <v>214</v>
          </cell>
          <cell r="C1197">
            <v>8298</v>
          </cell>
          <cell r="D1197">
            <v>960.36</v>
          </cell>
          <cell r="E1197">
            <v>24</v>
          </cell>
          <cell r="F1197">
            <v>45909</v>
          </cell>
          <cell r="G1197">
            <v>0</v>
          </cell>
          <cell r="H1197">
            <v>4</v>
          </cell>
          <cell r="I1197">
            <v>0</v>
          </cell>
          <cell r="J1197">
            <v>0</v>
          </cell>
          <cell r="K1197">
            <v>0</v>
          </cell>
          <cell r="L1197">
            <v>256190</v>
          </cell>
          <cell r="M1197">
            <v>0</v>
          </cell>
          <cell r="N1197">
            <v>256190</v>
          </cell>
          <cell r="O1197" t="str">
            <v>Прибыль от продажи или диспозиции банковских помещений, мебе</v>
          </cell>
        </row>
        <row r="1198">
          <cell r="A1198">
            <v>9</v>
          </cell>
          <cell r="B1198">
            <v>214</v>
          </cell>
          <cell r="C1198">
            <v>8533</v>
          </cell>
          <cell r="D1198">
            <v>960.36</v>
          </cell>
          <cell r="E1198">
            <v>24</v>
          </cell>
          <cell r="F1198">
            <v>45909</v>
          </cell>
          <cell r="G1198">
            <v>0</v>
          </cell>
          <cell r="H1198">
            <v>4</v>
          </cell>
          <cell r="I1198">
            <v>0</v>
          </cell>
          <cell r="J1198">
            <v>0</v>
          </cell>
          <cell r="K1198">
            <v>0</v>
          </cell>
          <cell r="L1198">
            <v>127090</v>
          </cell>
          <cell r="M1198">
            <v>0</v>
          </cell>
          <cell r="N1198">
            <v>127090</v>
          </cell>
          <cell r="O1198" t="str">
            <v>Прибыль от продажи или диспозиции банковских помещений, мебе</v>
          </cell>
        </row>
        <row r="1199">
          <cell r="A1199">
            <v>9</v>
          </cell>
          <cell r="B1199">
            <v>214</v>
          </cell>
          <cell r="C1199">
            <v>8659</v>
          </cell>
          <cell r="D1199">
            <v>960.36</v>
          </cell>
          <cell r="E1199">
            <v>24</v>
          </cell>
          <cell r="F1199">
            <v>45909</v>
          </cell>
          <cell r="G1199">
            <v>0</v>
          </cell>
          <cell r="H1199">
            <v>4</v>
          </cell>
          <cell r="I1199">
            <v>0</v>
          </cell>
          <cell r="J1199">
            <v>0</v>
          </cell>
          <cell r="K1199">
            <v>0</v>
          </cell>
          <cell r="L1199">
            <v>15849.7</v>
          </cell>
          <cell r="M1199">
            <v>0</v>
          </cell>
          <cell r="N1199">
            <v>15849.7</v>
          </cell>
          <cell r="O1199" t="str">
            <v>Прибыль от продажи или диспозиции банковских помещений, мебе</v>
          </cell>
        </row>
        <row r="1200">
          <cell r="A1200">
            <v>9</v>
          </cell>
          <cell r="B1200">
            <v>214</v>
          </cell>
          <cell r="C1200">
            <v>3563</v>
          </cell>
          <cell r="D1200">
            <v>960.37</v>
          </cell>
          <cell r="E1200">
            <v>24</v>
          </cell>
          <cell r="F1200">
            <v>45994</v>
          </cell>
          <cell r="G1200">
            <v>0</v>
          </cell>
          <cell r="H1200">
            <v>4</v>
          </cell>
          <cell r="I1200">
            <v>0</v>
          </cell>
          <cell r="J1200">
            <v>0</v>
          </cell>
          <cell r="K1200">
            <v>0</v>
          </cell>
          <cell r="L1200">
            <v>60098.84</v>
          </cell>
          <cell r="M1200">
            <v>0</v>
          </cell>
          <cell r="N1200">
            <v>60098.84</v>
          </cell>
          <cell r="O1200" t="str">
            <v>Прочие беспроцентные доходы</v>
          </cell>
        </row>
        <row r="1201">
          <cell r="A1201">
            <v>9</v>
          </cell>
          <cell r="B1201">
            <v>214</v>
          </cell>
          <cell r="C1201">
            <v>5996</v>
          </cell>
          <cell r="D1201">
            <v>960.37</v>
          </cell>
          <cell r="E1201">
            <v>24</v>
          </cell>
          <cell r="F1201">
            <v>45994</v>
          </cell>
          <cell r="G1201">
            <v>0</v>
          </cell>
          <cell r="H1201">
            <v>4</v>
          </cell>
          <cell r="I1201">
            <v>0</v>
          </cell>
          <cell r="J1201">
            <v>0</v>
          </cell>
          <cell r="K1201">
            <v>0</v>
          </cell>
          <cell r="L1201">
            <v>153499.32</v>
          </cell>
          <cell r="M1201">
            <v>0</v>
          </cell>
          <cell r="N1201">
            <v>153499.32</v>
          </cell>
          <cell r="O1201" t="str">
            <v>Прочие беспроцентные доходы</v>
          </cell>
        </row>
        <row r="1202">
          <cell r="A1202">
            <v>9</v>
          </cell>
          <cell r="B1202">
            <v>214</v>
          </cell>
          <cell r="C1202">
            <v>7783</v>
          </cell>
          <cell r="D1202">
            <v>960.37</v>
          </cell>
          <cell r="E1202">
            <v>24</v>
          </cell>
          <cell r="F1202">
            <v>45994</v>
          </cell>
          <cell r="G1202">
            <v>0</v>
          </cell>
          <cell r="H1202">
            <v>4</v>
          </cell>
          <cell r="I1202">
            <v>0</v>
          </cell>
          <cell r="J1202">
            <v>0</v>
          </cell>
          <cell r="K1202">
            <v>0</v>
          </cell>
          <cell r="L1202">
            <v>41419.57</v>
          </cell>
          <cell r="M1202">
            <v>0</v>
          </cell>
          <cell r="N1202">
            <v>41419.57</v>
          </cell>
          <cell r="O1202" t="str">
            <v>Прочие беспроцентные доходы</v>
          </cell>
        </row>
        <row r="1203">
          <cell r="A1203">
            <v>9</v>
          </cell>
          <cell r="B1203">
            <v>214</v>
          </cell>
          <cell r="C1203">
            <v>7845</v>
          </cell>
          <cell r="D1203">
            <v>960.37</v>
          </cell>
          <cell r="E1203">
            <v>24</v>
          </cell>
          <cell r="F1203">
            <v>45994</v>
          </cell>
          <cell r="G1203">
            <v>0</v>
          </cell>
          <cell r="H1203">
            <v>4</v>
          </cell>
          <cell r="I1203">
            <v>0</v>
          </cell>
          <cell r="J1203">
            <v>0</v>
          </cell>
          <cell r="K1203">
            <v>0</v>
          </cell>
          <cell r="L1203">
            <v>15321.3</v>
          </cell>
          <cell r="M1203">
            <v>0</v>
          </cell>
          <cell r="N1203">
            <v>15321.3</v>
          </cell>
          <cell r="O1203" t="str">
            <v>Прочие беспроцентные доходы</v>
          </cell>
        </row>
        <row r="1204">
          <cell r="A1204">
            <v>9</v>
          </cell>
          <cell r="B1204">
            <v>214</v>
          </cell>
          <cell r="C1204">
            <v>7948</v>
          </cell>
          <cell r="D1204">
            <v>960.37</v>
          </cell>
          <cell r="E1204">
            <v>24</v>
          </cell>
          <cell r="F1204">
            <v>45994</v>
          </cell>
          <cell r="G1204">
            <v>0</v>
          </cell>
          <cell r="H1204">
            <v>4</v>
          </cell>
          <cell r="I1204">
            <v>0</v>
          </cell>
          <cell r="J1204">
            <v>0</v>
          </cell>
          <cell r="K1204">
            <v>0</v>
          </cell>
          <cell r="L1204">
            <v>34284.75</v>
          </cell>
          <cell r="M1204">
            <v>0</v>
          </cell>
          <cell r="N1204">
            <v>34284.75</v>
          </cell>
          <cell r="O1204" t="str">
            <v>Прочие беспроцентные доходы</v>
          </cell>
        </row>
        <row r="1205">
          <cell r="A1205">
            <v>9</v>
          </cell>
          <cell r="B1205">
            <v>214</v>
          </cell>
          <cell r="C1205">
            <v>8104</v>
          </cell>
          <cell r="D1205">
            <v>960.37</v>
          </cell>
          <cell r="E1205">
            <v>24</v>
          </cell>
          <cell r="F1205">
            <v>45994</v>
          </cell>
          <cell r="G1205">
            <v>0</v>
          </cell>
          <cell r="H1205">
            <v>4</v>
          </cell>
          <cell r="I1205">
            <v>0</v>
          </cell>
          <cell r="J1205">
            <v>0</v>
          </cell>
          <cell r="K1205">
            <v>0</v>
          </cell>
          <cell r="L1205">
            <v>1582</v>
          </cell>
          <cell r="M1205">
            <v>0</v>
          </cell>
          <cell r="N1205">
            <v>1582</v>
          </cell>
          <cell r="O1205" t="str">
            <v>Прочие беспроцентные доходы</v>
          </cell>
        </row>
        <row r="1206">
          <cell r="A1206">
            <v>9</v>
          </cell>
          <cell r="B1206">
            <v>214</v>
          </cell>
          <cell r="C1206">
            <v>8137</v>
          </cell>
          <cell r="D1206">
            <v>960.37</v>
          </cell>
          <cell r="E1206">
            <v>24</v>
          </cell>
          <cell r="F1206">
            <v>45994</v>
          </cell>
          <cell r="G1206">
            <v>0</v>
          </cell>
          <cell r="H1206">
            <v>4</v>
          </cell>
          <cell r="I1206">
            <v>0</v>
          </cell>
          <cell r="J1206">
            <v>0</v>
          </cell>
          <cell r="K1206">
            <v>0</v>
          </cell>
          <cell r="L1206">
            <v>4242</v>
          </cell>
          <cell r="M1206">
            <v>0</v>
          </cell>
          <cell r="N1206">
            <v>4242</v>
          </cell>
          <cell r="O1206" t="str">
            <v>Прочие беспроцентные доходы</v>
          </cell>
        </row>
        <row r="1207">
          <cell r="A1207">
            <v>9</v>
          </cell>
          <cell r="B1207">
            <v>214</v>
          </cell>
          <cell r="C1207">
            <v>8298</v>
          </cell>
          <cell r="D1207">
            <v>960.37</v>
          </cell>
          <cell r="E1207">
            <v>24</v>
          </cell>
          <cell r="F1207">
            <v>45994</v>
          </cell>
          <cell r="G1207">
            <v>0</v>
          </cell>
          <cell r="H1207">
            <v>4</v>
          </cell>
          <cell r="I1207">
            <v>0</v>
          </cell>
          <cell r="J1207">
            <v>0</v>
          </cell>
          <cell r="K1207">
            <v>0</v>
          </cell>
          <cell r="L1207">
            <v>1300</v>
          </cell>
          <cell r="M1207">
            <v>0</v>
          </cell>
          <cell r="N1207">
            <v>1300</v>
          </cell>
          <cell r="O1207" t="str">
            <v>Прочие беспроцентные доходы</v>
          </cell>
        </row>
        <row r="1208">
          <cell r="A1208">
            <v>9</v>
          </cell>
          <cell r="B1208">
            <v>214</v>
          </cell>
          <cell r="C1208">
            <v>8659</v>
          </cell>
          <cell r="D1208">
            <v>960.37</v>
          </cell>
          <cell r="E1208">
            <v>24</v>
          </cell>
          <cell r="F1208">
            <v>45994</v>
          </cell>
          <cell r="G1208">
            <v>0</v>
          </cell>
          <cell r="H1208">
            <v>4</v>
          </cell>
          <cell r="I1208">
            <v>0</v>
          </cell>
          <cell r="J1208">
            <v>0</v>
          </cell>
          <cell r="K1208">
            <v>0</v>
          </cell>
          <cell r="L1208">
            <v>1800</v>
          </cell>
          <cell r="M1208">
            <v>0</v>
          </cell>
          <cell r="N1208">
            <v>1800</v>
          </cell>
          <cell r="O1208" t="str">
            <v>Прочие беспроцентные доходы</v>
          </cell>
        </row>
        <row r="1209">
          <cell r="A1209">
            <v>9</v>
          </cell>
          <cell r="B1209">
            <v>214</v>
          </cell>
          <cell r="C1209">
            <v>7783</v>
          </cell>
          <cell r="D1209">
            <v>960.38</v>
          </cell>
          <cell r="E1209">
            <v>24</v>
          </cell>
          <cell r="F1209">
            <v>45249.02</v>
          </cell>
          <cell r="G1209">
            <v>0</v>
          </cell>
          <cell r="H1209">
            <v>4</v>
          </cell>
          <cell r="I1209">
            <v>0</v>
          </cell>
          <cell r="J1209">
            <v>0</v>
          </cell>
          <cell r="K1209">
            <v>0</v>
          </cell>
          <cell r="L1209">
            <v>36118.18</v>
          </cell>
          <cell r="M1209">
            <v>0</v>
          </cell>
          <cell r="N1209">
            <v>36118.18</v>
          </cell>
          <cell r="O1209" t="str">
            <v>Комисс-е платежи по р/кассовому обслуживанию юр. лиц и общ-х</v>
          </cell>
        </row>
        <row r="1210">
          <cell r="A1210">
            <v>9</v>
          </cell>
          <cell r="B1210">
            <v>214</v>
          </cell>
          <cell r="C1210">
            <v>7948</v>
          </cell>
          <cell r="D1210">
            <v>960.38</v>
          </cell>
          <cell r="E1210">
            <v>24</v>
          </cell>
          <cell r="F1210">
            <v>45249.02</v>
          </cell>
          <cell r="G1210">
            <v>0</v>
          </cell>
          <cell r="H1210">
            <v>4</v>
          </cell>
          <cell r="I1210">
            <v>0</v>
          </cell>
          <cell r="J1210">
            <v>0</v>
          </cell>
          <cell r="K1210">
            <v>0</v>
          </cell>
          <cell r="L1210">
            <v>222528.64000000001</v>
          </cell>
          <cell r="M1210">
            <v>0</v>
          </cell>
          <cell r="N1210">
            <v>222528.64000000001</v>
          </cell>
          <cell r="O1210" t="str">
            <v>Комисс-е платежи по р/кассовому обслуживанию юр. лиц и общ-х</v>
          </cell>
        </row>
        <row r="1211">
          <cell r="A1211">
            <v>9</v>
          </cell>
          <cell r="B1211">
            <v>214</v>
          </cell>
          <cell r="C1211">
            <v>8298</v>
          </cell>
          <cell r="D1211">
            <v>960.38</v>
          </cell>
          <cell r="E1211">
            <v>24</v>
          </cell>
          <cell r="F1211">
            <v>45249.02</v>
          </cell>
          <cell r="G1211">
            <v>0</v>
          </cell>
          <cell r="H1211">
            <v>4</v>
          </cell>
          <cell r="I1211">
            <v>0</v>
          </cell>
          <cell r="J1211">
            <v>0</v>
          </cell>
          <cell r="K1211">
            <v>0</v>
          </cell>
          <cell r="L1211">
            <v>88424.05</v>
          </cell>
          <cell r="M1211">
            <v>0</v>
          </cell>
          <cell r="N1211">
            <v>88424.05</v>
          </cell>
          <cell r="O1211" t="str">
            <v>Комисс-е платежи по р/кассовому обслуживанию юр. лиц и общ-х</v>
          </cell>
        </row>
        <row r="1212">
          <cell r="A1212">
            <v>9</v>
          </cell>
          <cell r="B1212">
            <v>214</v>
          </cell>
          <cell r="C1212">
            <v>8533</v>
          </cell>
          <cell r="D1212">
            <v>960.38</v>
          </cell>
          <cell r="E1212">
            <v>24</v>
          </cell>
          <cell r="F1212">
            <v>45249.02</v>
          </cell>
          <cell r="G1212">
            <v>0</v>
          </cell>
          <cell r="H1212">
            <v>4</v>
          </cell>
          <cell r="I1212">
            <v>0</v>
          </cell>
          <cell r="J1212">
            <v>0</v>
          </cell>
          <cell r="K1212">
            <v>0</v>
          </cell>
          <cell r="L1212">
            <v>73567</v>
          </cell>
          <cell r="M1212">
            <v>0</v>
          </cell>
          <cell r="N1212">
            <v>73567</v>
          </cell>
          <cell r="O1212" t="str">
            <v>Комисс-е платежи по р/кассовому обслуживанию юр. лиц и общ-х</v>
          </cell>
        </row>
        <row r="1213">
          <cell r="A1213">
            <v>9</v>
          </cell>
          <cell r="B1213">
            <v>214</v>
          </cell>
          <cell r="C1213">
            <v>8659</v>
          </cell>
          <cell r="D1213">
            <v>960.38</v>
          </cell>
          <cell r="E1213">
            <v>24</v>
          </cell>
          <cell r="F1213">
            <v>45249.02</v>
          </cell>
          <cell r="G1213">
            <v>0</v>
          </cell>
          <cell r="H1213">
            <v>4</v>
          </cell>
          <cell r="I1213">
            <v>0</v>
          </cell>
          <cell r="J1213">
            <v>0</v>
          </cell>
          <cell r="K1213">
            <v>0</v>
          </cell>
          <cell r="L1213">
            <v>12880</v>
          </cell>
          <cell r="M1213">
            <v>0</v>
          </cell>
          <cell r="N1213">
            <v>12880</v>
          </cell>
          <cell r="O1213" t="str">
            <v>Комисс-е платежи по р/кассовому обслуживанию юр. лиц и общ-х</v>
          </cell>
        </row>
        <row r="1214">
          <cell r="A1214">
            <v>9</v>
          </cell>
          <cell r="B1214">
            <v>214</v>
          </cell>
          <cell r="C1214">
            <v>3563</v>
          </cell>
          <cell r="D1214">
            <v>960.39</v>
          </cell>
          <cell r="E1214">
            <v>24</v>
          </cell>
          <cell r="F1214">
            <v>45294.02</v>
          </cell>
          <cell r="G1214">
            <v>0</v>
          </cell>
          <cell r="H1214">
            <v>4</v>
          </cell>
          <cell r="I1214">
            <v>0</v>
          </cell>
          <cell r="J1214">
            <v>0</v>
          </cell>
          <cell r="K1214">
            <v>0</v>
          </cell>
          <cell r="L1214">
            <v>533026</v>
          </cell>
          <cell r="M1214">
            <v>0</v>
          </cell>
          <cell r="N1214">
            <v>533026</v>
          </cell>
          <cell r="O1214" t="str">
            <v>Комисс.доходы от хозорг. за выдачу з/пл,пенсий,с/х прод. и д</v>
          </cell>
        </row>
        <row r="1215">
          <cell r="A1215">
            <v>9</v>
          </cell>
          <cell r="B1215">
            <v>214</v>
          </cell>
          <cell r="C1215">
            <v>5996</v>
          </cell>
          <cell r="D1215">
            <v>960.39</v>
          </cell>
          <cell r="E1215">
            <v>24</v>
          </cell>
          <cell r="F1215">
            <v>45294.02</v>
          </cell>
          <cell r="G1215">
            <v>0</v>
          </cell>
          <cell r="H1215">
            <v>4</v>
          </cell>
          <cell r="I1215">
            <v>0</v>
          </cell>
          <cell r="J1215">
            <v>0</v>
          </cell>
          <cell r="K1215">
            <v>0</v>
          </cell>
          <cell r="L1215">
            <v>631088</v>
          </cell>
          <cell r="M1215">
            <v>0</v>
          </cell>
          <cell r="N1215">
            <v>631088</v>
          </cell>
          <cell r="O1215" t="str">
            <v>Комисс.доходы от хозорг. за выдачу з/пл,пенсий,с/х прод. и д</v>
          </cell>
        </row>
        <row r="1216">
          <cell r="A1216">
            <v>9</v>
          </cell>
          <cell r="B1216">
            <v>214</v>
          </cell>
          <cell r="C1216">
            <v>7783</v>
          </cell>
          <cell r="D1216">
            <v>960.39</v>
          </cell>
          <cell r="E1216">
            <v>24</v>
          </cell>
          <cell r="F1216">
            <v>45294.02</v>
          </cell>
          <cell r="G1216">
            <v>0</v>
          </cell>
          <cell r="H1216">
            <v>4</v>
          </cell>
          <cell r="I1216">
            <v>0</v>
          </cell>
          <cell r="J1216">
            <v>0</v>
          </cell>
          <cell r="K1216">
            <v>0</v>
          </cell>
          <cell r="L1216">
            <v>287809</v>
          </cell>
          <cell r="M1216">
            <v>0</v>
          </cell>
          <cell r="N1216">
            <v>287809</v>
          </cell>
          <cell r="O1216" t="str">
            <v>Комисс.доходы от хозорг. за выдачу з/пл,пенсий,с/х прод. и д</v>
          </cell>
        </row>
        <row r="1217">
          <cell r="A1217">
            <v>9</v>
          </cell>
          <cell r="B1217">
            <v>214</v>
          </cell>
          <cell r="C1217">
            <v>7845</v>
          </cell>
          <cell r="D1217">
            <v>960.39</v>
          </cell>
          <cell r="E1217">
            <v>24</v>
          </cell>
          <cell r="F1217">
            <v>45294.02</v>
          </cell>
          <cell r="G1217">
            <v>0</v>
          </cell>
          <cell r="H1217">
            <v>4</v>
          </cell>
          <cell r="I1217">
            <v>0</v>
          </cell>
          <cell r="J1217">
            <v>0</v>
          </cell>
          <cell r="K1217">
            <v>0</v>
          </cell>
          <cell r="L1217">
            <v>62169</v>
          </cell>
          <cell r="M1217">
            <v>0</v>
          </cell>
          <cell r="N1217">
            <v>62169</v>
          </cell>
          <cell r="O1217" t="str">
            <v>Комисс.доходы от хозорг. за выдачу з/пл,пенсий,с/х прод. и д</v>
          </cell>
        </row>
        <row r="1218">
          <cell r="A1218">
            <v>9</v>
          </cell>
          <cell r="B1218">
            <v>214</v>
          </cell>
          <cell r="C1218">
            <v>7948</v>
          </cell>
          <cell r="D1218">
            <v>960.39</v>
          </cell>
          <cell r="E1218">
            <v>24</v>
          </cell>
          <cell r="F1218">
            <v>45294.02</v>
          </cell>
          <cell r="G1218">
            <v>0</v>
          </cell>
          <cell r="H1218">
            <v>4</v>
          </cell>
          <cell r="I1218">
            <v>0</v>
          </cell>
          <cell r="J1218">
            <v>0</v>
          </cell>
          <cell r="K1218">
            <v>0</v>
          </cell>
          <cell r="L1218">
            <v>97722.83</v>
          </cell>
          <cell r="M1218">
            <v>0</v>
          </cell>
          <cell r="N1218">
            <v>97722.83</v>
          </cell>
          <cell r="O1218" t="str">
            <v>Комисс.доходы от хозорг. за выдачу з/пл,пенсий,с/х прод. и д</v>
          </cell>
        </row>
        <row r="1219">
          <cell r="A1219">
            <v>9</v>
          </cell>
          <cell r="B1219">
            <v>214</v>
          </cell>
          <cell r="C1219">
            <v>8002</v>
          </cell>
          <cell r="D1219">
            <v>960.39</v>
          </cell>
          <cell r="E1219">
            <v>24</v>
          </cell>
          <cell r="F1219">
            <v>45294.02</v>
          </cell>
          <cell r="G1219">
            <v>0</v>
          </cell>
          <cell r="H1219">
            <v>4</v>
          </cell>
          <cell r="I1219">
            <v>0</v>
          </cell>
          <cell r="J1219">
            <v>0</v>
          </cell>
          <cell r="K1219">
            <v>0</v>
          </cell>
          <cell r="L1219">
            <v>91445</v>
          </cell>
          <cell r="M1219">
            <v>0</v>
          </cell>
          <cell r="N1219">
            <v>91445</v>
          </cell>
          <cell r="O1219" t="str">
            <v>Комисс.доходы от хозорг. за выдачу з/пл,пенсий,с/х прод. и д</v>
          </cell>
        </row>
        <row r="1220">
          <cell r="A1220">
            <v>9</v>
          </cell>
          <cell r="B1220">
            <v>214</v>
          </cell>
          <cell r="C1220">
            <v>8104</v>
          </cell>
          <cell r="D1220">
            <v>960.39</v>
          </cell>
          <cell r="E1220">
            <v>24</v>
          </cell>
          <cell r="F1220">
            <v>45294.02</v>
          </cell>
          <cell r="G1220">
            <v>0</v>
          </cell>
          <cell r="H1220">
            <v>4</v>
          </cell>
          <cell r="I1220">
            <v>0</v>
          </cell>
          <cell r="J1220">
            <v>0</v>
          </cell>
          <cell r="K1220">
            <v>0</v>
          </cell>
          <cell r="L1220">
            <v>63093</v>
          </cell>
          <cell r="M1220">
            <v>0</v>
          </cell>
          <cell r="N1220">
            <v>63093</v>
          </cell>
          <cell r="O1220" t="str">
            <v>Комисс.доходы от хозорг. за выдачу з/пл,пенсий,с/х прод. и д</v>
          </cell>
        </row>
        <row r="1221">
          <cell r="A1221">
            <v>9</v>
          </cell>
          <cell r="B1221">
            <v>214</v>
          </cell>
          <cell r="C1221">
            <v>8137</v>
          </cell>
          <cell r="D1221">
            <v>960.39</v>
          </cell>
          <cell r="E1221">
            <v>24</v>
          </cell>
          <cell r="F1221">
            <v>45294.02</v>
          </cell>
          <cell r="G1221">
            <v>0</v>
          </cell>
          <cell r="H1221">
            <v>4</v>
          </cell>
          <cell r="I1221">
            <v>0</v>
          </cell>
          <cell r="J1221">
            <v>0</v>
          </cell>
          <cell r="K1221">
            <v>0</v>
          </cell>
          <cell r="L1221">
            <v>424907.5</v>
          </cell>
          <cell r="M1221">
            <v>0</v>
          </cell>
          <cell r="N1221">
            <v>424907.5</v>
          </cell>
          <cell r="O1221" t="str">
            <v>Комисс.доходы от хозорг. за выдачу з/пл,пенсий,с/х прод. и д</v>
          </cell>
        </row>
        <row r="1222">
          <cell r="A1222">
            <v>9</v>
          </cell>
          <cell r="B1222">
            <v>214</v>
          </cell>
          <cell r="C1222">
            <v>8298</v>
          </cell>
          <cell r="D1222">
            <v>960.39</v>
          </cell>
          <cell r="E1222">
            <v>24</v>
          </cell>
          <cell r="F1222">
            <v>45294.02</v>
          </cell>
          <cell r="G1222">
            <v>0</v>
          </cell>
          <cell r="H1222">
            <v>4</v>
          </cell>
          <cell r="I1222">
            <v>0</v>
          </cell>
          <cell r="J1222">
            <v>0</v>
          </cell>
          <cell r="K1222">
            <v>0</v>
          </cell>
          <cell r="L1222">
            <v>54187</v>
          </cell>
          <cell r="M1222">
            <v>0</v>
          </cell>
          <cell r="N1222">
            <v>54187</v>
          </cell>
          <cell r="O1222" t="str">
            <v>Комисс.доходы от хозорг. за выдачу з/пл,пенсий,с/х прод. и д</v>
          </cell>
        </row>
        <row r="1223">
          <cell r="A1223">
            <v>9</v>
          </cell>
          <cell r="B1223">
            <v>214</v>
          </cell>
          <cell r="C1223">
            <v>8533</v>
          </cell>
          <cell r="D1223">
            <v>960.39</v>
          </cell>
          <cell r="E1223">
            <v>24</v>
          </cell>
          <cell r="F1223">
            <v>45294.02</v>
          </cell>
          <cell r="G1223">
            <v>0</v>
          </cell>
          <cell r="H1223">
            <v>4</v>
          </cell>
          <cell r="I1223">
            <v>0</v>
          </cell>
          <cell r="J1223">
            <v>0</v>
          </cell>
          <cell r="K1223">
            <v>0</v>
          </cell>
          <cell r="L1223">
            <v>31422</v>
          </cell>
          <cell r="M1223">
            <v>0</v>
          </cell>
          <cell r="N1223">
            <v>31422</v>
          </cell>
          <cell r="O1223" t="str">
            <v>Комисс.доходы от хозорг. за выдачу з/пл,пенсий,с/х прод. и д</v>
          </cell>
        </row>
        <row r="1224">
          <cell r="A1224">
            <v>9</v>
          </cell>
          <cell r="B1224">
            <v>214</v>
          </cell>
          <cell r="C1224">
            <v>8659</v>
          </cell>
          <cell r="D1224">
            <v>960.39</v>
          </cell>
          <cell r="E1224">
            <v>24</v>
          </cell>
          <cell r="F1224">
            <v>45294.02</v>
          </cell>
          <cell r="G1224">
            <v>0</v>
          </cell>
          <cell r="H1224">
            <v>4</v>
          </cell>
          <cell r="I1224">
            <v>0</v>
          </cell>
          <cell r="J1224">
            <v>0</v>
          </cell>
          <cell r="K1224">
            <v>0</v>
          </cell>
          <cell r="L1224">
            <v>84337</v>
          </cell>
          <cell r="M1224">
            <v>0</v>
          </cell>
          <cell r="N1224">
            <v>84337</v>
          </cell>
          <cell r="O1224" t="str">
            <v>Комисс.доходы от хозорг. за выдачу з/пл,пенсий,с/х прод. и д</v>
          </cell>
        </row>
        <row r="1225">
          <cell r="A1225">
            <v>9</v>
          </cell>
          <cell r="B1225">
            <v>214</v>
          </cell>
          <cell r="C1225">
            <v>3563</v>
          </cell>
          <cell r="D1225">
            <v>960.4</v>
          </cell>
          <cell r="E1225">
            <v>24</v>
          </cell>
          <cell r="F1225">
            <v>45294.03</v>
          </cell>
          <cell r="G1225">
            <v>0</v>
          </cell>
          <cell r="H1225">
            <v>4</v>
          </cell>
          <cell r="I1225">
            <v>0</v>
          </cell>
          <cell r="J1225">
            <v>0</v>
          </cell>
          <cell r="K1225">
            <v>0</v>
          </cell>
          <cell r="L1225">
            <v>940536.05</v>
          </cell>
          <cell r="M1225">
            <v>0</v>
          </cell>
          <cell r="N1225">
            <v>940536.05</v>
          </cell>
          <cell r="O1225" t="str">
            <v>Комиссионный доход по оказанию услуг населению</v>
          </cell>
        </row>
        <row r="1226">
          <cell r="A1226">
            <v>9</v>
          </cell>
          <cell r="B1226">
            <v>214</v>
          </cell>
          <cell r="C1226">
            <v>5996</v>
          </cell>
          <cell r="D1226">
            <v>960.4</v>
          </cell>
          <cell r="E1226">
            <v>24</v>
          </cell>
          <cell r="F1226">
            <v>45294.03</v>
          </cell>
          <cell r="G1226">
            <v>0</v>
          </cell>
          <cell r="H1226">
            <v>4</v>
          </cell>
          <cell r="I1226">
            <v>0</v>
          </cell>
          <cell r="J1226">
            <v>0</v>
          </cell>
          <cell r="K1226">
            <v>0</v>
          </cell>
          <cell r="L1226">
            <v>1393630.79</v>
          </cell>
          <cell r="M1226">
            <v>0</v>
          </cell>
          <cell r="N1226">
            <v>1393630.79</v>
          </cell>
          <cell r="O1226" t="str">
            <v>Комиссионный доход по оказанию услуг населению</v>
          </cell>
        </row>
        <row r="1227">
          <cell r="A1227">
            <v>9</v>
          </cell>
          <cell r="B1227">
            <v>214</v>
          </cell>
          <cell r="C1227">
            <v>7783</v>
          </cell>
          <cell r="D1227">
            <v>960.4</v>
          </cell>
          <cell r="E1227">
            <v>24</v>
          </cell>
          <cell r="F1227">
            <v>45294.03</v>
          </cell>
          <cell r="G1227">
            <v>0</v>
          </cell>
          <cell r="H1227">
            <v>4</v>
          </cell>
          <cell r="I1227">
            <v>0</v>
          </cell>
          <cell r="J1227">
            <v>0</v>
          </cell>
          <cell r="K1227">
            <v>0</v>
          </cell>
          <cell r="L1227">
            <v>805485</v>
          </cell>
          <cell r="M1227">
            <v>0</v>
          </cell>
          <cell r="N1227">
            <v>805485</v>
          </cell>
          <cell r="O1227" t="str">
            <v>Комиссионный доход по оказанию услуг населению</v>
          </cell>
        </row>
        <row r="1228">
          <cell r="A1228">
            <v>9</v>
          </cell>
          <cell r="B1228">
            <v>214</v>
          </cell>
          <cell r="C1228">
            <v>7845</v>
          </cell>
          <cell r="D1228">
            <v>960.4</v>
          </cell>
          <cell r="E1228">
            <v>24</v>
          </cell>
          <cell r="F1228">
            <v>45294.03</v>
          </cell>
          <cell r="G1228">
            <v>0</v>
          </cell>
          <cell r="H1228">
            <v>4</v>
          </cell>
          <cell r="I1228">
            <v>0</v>
          </cell>
          <cell r="J1228">
            <v>0</v>
          </cell>
          <cell r="K1228">
            <v>0</v>
          </cell>
          <cell r="L1228">
            <v>715537.96</v>
          </cell>
          <cell r="M1228">
            <v>0</v>
          </cell>
          <cell r="N1228">
            <v>715537.96</v>
          </cell>
          <cell r="O1228" t="str">
            <v>Комиссионный доход по оказанию услуг населению</v>
          </cell>
        </row>
        <row r="1229">
          <cell r="A1229">
            <v>9</v>
          </cell>
          <cell r="B1229">
            <v>214</v>
          </cell>
          <cell r="C1229">
            <v>7948</v>
          </cell>
          <cell r="D1229">
            <v>960.4</v>
          </cell>
          <cell r="E1229">
            <v>24</v>
          </cell>
          <cell r="F1229">
            <v>45294.03</v>
          </cell>
          <cell r="G1229">
            <v>0</v>
          </cell>
          <cell r="H1229">
            <v>4</v>
          </cell>
          <cell r="I1229">
            <v>0</v>
          </cell>
          <cell r="J1229">
            <v>0</v>
          </cell>
          <cell r="K1229">
            <v>0</v>
          </cell>
          <cell r="L1229">
            <v>587516.46</v>
          </cell>
          <cell r="M1229">
            <v>0</v>
          </cell>
          <cell r="N1229">
            <v>587516.46</v>
          </cell>
          <cell r="O1229" t="str">
            <v>Комиссионный доход по оказанию услуг населению</v>
          </cell>
        </row>
        <row r="1230">
          <cell r="A1230">
            <v>9</v>
          </cell>
          <cell r="B1230">
            <v>214</v>
          </cell>
          <cell r="C1230">
            <v>8002</v>
          </cell>
          <cell r="D1230">
            <v>960.4</v>
          </cell>
          <cell r="E1230">
            <v>24</v>
          </cell>
          <cell r="F1230">
            <v>45294.03</v>
          </cell>
          <cell r="G1230">
            <v>0</v>
          </cell>
          <cell r="H1230">
            <v>4</v>
          </cell>
          <cell r="I1230">
            <v>0</v>
          </cell>
          <cell r="J1230">
            <v>0</v>
          </cell>
          <cell r="K1230">
            <v>0</v>
          </cell>
          <cell r="L1230">
            <v>693939.02</v>
          </cell>
          <cell r="M1230">
            <v>0</v>
          </cell>
          <cell r="N1230">
            <v>693939.02</v>
          </cell>
          <cell r="O1230" t="str">
            <v>Комиссионный доход по оказанию услуг населению</v>
          </cell>
        </row>
        <row r="1231">
          <cell r="A1231">
            <v>9</v>
          </cell>
          <cell r="B1231">
            <v>214</v>
          </cell>
          <cell r="C1231">
            <v>8104</v>
          </cell>
          <cell r="D1231">
            <v>960.4</v>
          </cell>
          <cell r="E1231">
            <v>24</v>
          </cell>
          <cell r="F1231">
            <v>45294.03</v>
          </cell>
          <cell r="G1231">
            <v>0</v>
          </cell>
          <cell r="H1231">
            <v>4</v>
          </cell>
          <cell r="I1231">
            <v>0</v>
          </cell>
          <cell r="J1231">
            <v>0</v>
          </cell>
          <cell r="K1231">
            <v>0</v>
          </cell>
          <cell r="L1231">
            <v>491701.97</v>
          </cell>
          <cell r="M1231">
            <v>0</v>
          </cell>
          <cell r="N1231">
            <v>491701.97</v>
          </cell>
          <cell r="O1231" t="str">
            <v>Комиссионный доход по оказанию услуг населению</v>
          </cell>
        </row>
        <row r="1232">
          <cell r="A1232">
            <v>9</v>
          </cell>
          <cell r="B1232">
            <v>214</v>
          </cell>
          <cell r="C1232">
            <v>8137</v>
          </cell>
          <cell r="D1232">
            <v>960.4</v>
          </cell>
          <cell r="E1232">
            <v>24</v>
          </cell>
          <cell r="F1232">
            <v>45294.03</v>
          </cell>
          <cell r="G1232">
            <v>0</v>
          </cell>
          <cell r="H1232">
            <v>4</v>
          </cell>
          <cell r="I1232">
            <v>0</v>
          </cell>
          <cell r="J1232">
            <v>0</v>
          </cell>
          <cell r="K1232">
            <v>0</v>
          </cell>
          <cell r="L1232">
            <v>451912.9</v>
          </cell>
          <cell r="M1232">
            <v>0</v>
          </cell>
          <cell r="N1232">
            <v>451912.9</v>
          </cell>
          <cell r="O1232" t="str">
            <v>Комиссионный доход по оказанию услуг населению</v>
          </cell>
        </row>
        <row r="1233">
          <cell r="A1233">
            <v>9</v>
          </cell>
          <cell r="B1233">
            <v>214</v>
          </cell>
          <cell r="C1233">
            <v>8298</v>
          </cell>
          <cell r="D1233">
            <v>960.4</v>
          </cell>
          <cell r="E1233">
            <v>24</v>
          </cell>
          <cell r="F1233">
            <v>45294.03</v>
          </cell>
          <cell r="G1233">
            <v>0</v>
          </cell>
          <cell r="H1233">
            <v>4</v>
          </cell>
          <cell r="I1233">
            <v>0</v>
          </cell>
          <cell r="J1233">
            <v>0</v>
          </cell>
          <cell r="K1233">
            <v>0</v>
          </cell>
          <cell r="L1233">
            <v>502779.26</v>
          </cell>
          <cell r="M1233">
            <v>0</v>
          </cell>
          <cell r="N1233">
            <v>502779.26</v>
          </cell>
          <cell r="O1233" t="str">
            <v>Комиссионный доход по оказанию услуг населению</v>
          </cell>
        </row>
        <row r="1234">
          <cell r="A1234">
            <v>9</v>
          </cell>
          <cell r="B1234">
            <v>214</v>
          </cell>
          <cell r="C1234">
            <v>8533</v>
          </cell>
          <cell r="D1234">
            <v>960.4</v>
          </cell>
          <cell r="E1234">
            <v>24</v>
          </cell>
          <cell r="F1234">
            <v>45294.03</v>
          </cell>
          <cell r="G1234">
            <v>0</v>
          </cell>
          <cell r="H1234">
            <v>4</v>
          </cell>
          <cell r="I1234">
            <v>0</v>
          </cell>
          <cell r="J1234">
            <v>0</v>
          </cell>
          <cell r="K1234">
            <v>0</v>
          </cell>
          <cell r="L1234">
            <v>128531</v>
          </cell>
          <cell r="M1234">
            <v>0</v>
          </cell>
          <cell r="N1234">
            <v>128531</v>
          </cell>
          <cell r="O1234" t="str">
            <v>Комиссионный доход по оказанию услуг населению</v>
          </cell>
        </row>
        <row r="1235">
          <cell r="A1235">
            <v>9</v>
          </cell>
          <cell r="B1235">
            <v>214</v>
          </cell>
          <cell r="C1235">
            <v>8659</v>
          </cell>
          <cell r="D1235">
            <v>960.4</v>
          </cell>
          <cell r="E1235">
            <v>24</v>
          </cell>
          <cell r="F1235">
            <v>45294.03</v>
          </cell>
          <cell r="G1235">
            <v>0</v>
          </cell>
          <cell r="H1235">
            <v>4</v>
          </cell>
          <cell r="I1235">
            <v>0</v>
          </cell>
          <cell r="J1235">
            <v>0</v>
          </cell>
          <cell r="K1235">
            <v>0</v>
          </cell>
          <cell r="L1235">
            <v>51065.27</v>
          </cell>
          <cell r="M1235">
            <v>0</v>
          </cell>
          <cell r="N1235">
            <v>51065.27</v>
          </cell>
          <cell r="O1235" t="str">
            <v>Комиссионный доход по оказанию услуг населению</v>
          </cell>
        </row>
        <row r="1236">
          <cell r="A1236">
            <v>9</v>
          </cell>
          <cell r="B1236">
            <v>214</v>
          </cell>
          <cell r="C1236">
            <v>214</v>
          </cell>
          <cell r="D1236">
            <v>960.41</v>
          </cell>
          <cell r="E1236">
            <v>24</v>
          </cell>
          <cell r="F1236">
            <v>45994.01</v>
          </cell>
          <cell r="G1236">
            <v>0</v>
          </cell>
          <cell r="H1236">
            <v>4</v>
          </cell>
          <cell r="I1236">
            <v>0</v>
          </cell>
          <cell r="J1236">
            <v>0</v>
          </cell>
          <cell r="K1236">
            <v>0</v>
          </cell>
          <cell r="L1236">
            <v>11438</v>
          </cell>
          <cell r="M1236">
            <v>0</v>
          </cell>
          <cell r="N1236">
            <v>11438</v>
          </cell>
          <cell r="O1236" t="str">
            <v>Доходы от полученных безвозмездно Осн. Ср-в</v>
          </cell>
        </row>
        <row r="1237">
          <cell r="A1237">
            <v>9</v>
          </cell>
          <cell r="B1237">
            <v>214</v>
          </cell>
          <cell r="C1237">
            <v>8659</v>
          </cell>
          <cell r="D1237">
            <v>960.41</v>
          </cell>
          <cell r="E1237">
            <v>24</v>
          </cell>
          <cell r="F1237">
            <v>45994.01</v>
          </cell>
          <cell r="G1237">
            <v>0</v>
          </cell>
          <cell r="H1237">
            <v>4</v>
          </cell>
          <cell r="I1237">
            <v>0</v>
          </cell>
          <cell r="J1237">
            <v>0</v>
          </cell>
          <cell r="K1237">
            <v>0</v>
          </cell>
          <cell r="L1237">
            <v>20704</v>
          </cell>
          <cell r="M1237">
            <v>0</v>
          </cell>
          <cell r="N1237">
            <v>20704</v>
          </cell>
          <cell r="O1237" t="str">
            <v>Доходы от полученных безвозмездно Осн. Ср-в</v>
          </cell>
        </row>
        <row r="1238">
          <cell r="A1238">
            <v>9</v>
          </cell>
          <cell r="B1238">
            <v>214</v>
          </cell>
          <cell r="C1238">
            <v>214</v>
          </cell>
          <cell r="D1238">
            <v>960.42</v>
          </cell>
          <cell r="E1238">
            <v>0</v>
          </cell>
          <cell r="F1238">
            <v>45994.02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16147.58</v>
          </cell>
          <cell r="M1238">
            <v>0</v>
          </cell>
          <cell r="N1238">
            <v>16147.58</v>
          </cell>
          <cell r="O1238" t="str">
            <v>Прочие беспроцентные доходы (к хозрасчету)</v>
          </cell>
        </row>
        <row r="1239">
          <cell r="A1239">
            <v>9</v>
          </cell>
          <cell r="B1239">
            <v>214</v>
          </cell>
          <cell r="C1239">
            <v>3563</v>
          </cell>
          <cell r="D1239">
            <v>970.01</v>
          </cell>
          <cell r="E1239">
            <v>24</v>
          </cell>
          <cell r="F1239">
            <v>50106</v>
          </cell>
          <cell r="G1239">
            <v>0</v>
          </cell>
          <cell r="H1239">
            <v>5</v>
          </cell>
          <cell r="I1239">
            <v>0</v>
          </cell>
          <cell r="J1239">
            <v>0</v>
          </cell>
          <cell r="K1239">
            <v>129617.7</v>
          </cell>
          <cell r="L1239">
            <v>0</v>
          </cell>
          <cell r="M1239">
            <v>129617.7</v>
          </cell>
          <cell r="N1239">
            <v>0</v>
          </cell>
          <cell r="O1239" t="str">
            <v>Процентные расходы по депозитам до востребования физических</v>
          </cell>
        </row>
        <row r="1240">
          <cell r="A1240">
            <v>9</v>
          </cell>
          <cell r="B1240">
            <v>214</v>
          </cell>
          <cell r="C1240">
            <v>5996</v>
          </cell>
          <cell r="D1240">
            <v>970.01</v>
          </cell>
          <cell r="E1240">
            <v>24</v>
          </cell>
          <cell r="F1240">
            <v>50106</v>
          </cell>
          <cell r="G1240">
            <v>0</v>
          </cell>
          <cell r="H1240">
            <v>5</v>
          </cell>
          <cell r="I1240">
            <v>0</v>
          </cell>
          <cell r="J1240">
            <v>0</v>
          </cell>
          <cell r="K1240">
            <v>465885.12</v>
          </cell>
          <cell r="L1240">
            <v>0</v>
          </cell>
          <cell r="M1240">
            <v>465885.12</v>
          </cell>
          <cell r="N1240">
            <v>0</v>
          </cell>
          <cell r="O1240" t="str">
            <v>Процентные расходы по депозитам до востребования физических</v>
          </cell>
        </row>
        <row r="1241">
          <cell r="A1241">
            <v>9</v>
          </cell>
          <cell r="B1241">
            <v>214</v>
          </cell>
          <cell r="C1241">
            <v>7783</v>
          </cell>
          <cell r="D1241">
            <v>970.01</v>
          </cell>
          <cell r="E1241">
            <v>24</v>
          </cell>
          <cell r="F1241">
            <v>50106</v>
          </cell>
          <cell r="G1241">
            <v>0</v>
          </cell>
          <cell r="H1241">
            <v>5</v>
          </cell>
          <cell r="I1241">
            <v>0</v>
          </cell>
          <cell r="J1241">
            <v>0</v>
          </cell>
          <cell r="K1241">
            <v>30034.11</v>
          </cell>
          <cell r="L1241">
            <v>0</v>
          </cell>
          <cell r="M1241">
            <v>30034.11</v>
          </cell>
          <cell r="N1241">
            <v>0</v>
          </cell>
          <cell r="O1241" t="str">
            <v>Процентные расходы по депозитам до востребования физических</v>
          </cell>
        </row>
        <row r="1242">
          <cell r="A1242">
            <v>9</v>
          </cell>
          <cell r="B1242">
            <v>214</v>
          </cell>
          <cell r="C1242">
            <v>7845</v>
          </cell>
          <cell r="D1242">
            <v>970.01</v>
          </cell>
          <cell r="E1242">
            <v>24</v>
          </cell>
          <cell r="F1242">
            <v>50106</v>
          </cell>
          <cell r="G1242">
            <v>0</v>
          </cell>
          <cell r="H1242">
            <v>5</v>
          </cell>
          <cell r="I1242">
            <v>0</v>
          </cell>
          <cell r="J1242">
            <v>0</v>
          </cell>
          <cell r="K1242">
            <v>33310.21</v>
          </cell>
          <cell r="L1242">
            <v>0</v>
          </cell>
          <cell r="M1242">
            <v>33310.21</v>
          </cell>
          <cell r="N1242">
            <v>0</v>
          </cell>
          <cell r="O1242" t="str">
            <v>Процентные расходы по депозитам до востребования физических</v>
          </cell>
        </row>
        <row r="1243">
          <cell r="A1243">
            <v>9</v>
          </cell>
          <cell r="B1243">
            <v>214</v>
          </cell>
          <cell r="C1243">
            <v>7948</v>
          </cell>
          <cell r="D1243">
            <v>970.01</v>
          </cell>
          <cell r="E1243">
            <v>24</v>
          </cell>
          <cell r="F1243">
            <v>50106</v>
          </cell>
          <cell r="G1243">
            <v>0</v>
          </cell>
          <cell r="H1243">
            <v>5</v>
          </cell>
          <cell r="I1243">
            <v>0</v>
          </cell>
          <cell r="J1243">
            <v>0</v>
          </cell>
          <cell r="K1243">
            <v>12251.12</v>
          </cell>
          <cell r="L1243">
            <v>0</v>
          </cell>
          <cell r="M1243">
            <v>12251.12</v>
          </cell>
          <cell r="N1243">
            <v>0</v>
          </cell>
          <cell r="O1243" t="str">
            <v>Процентные расходы по депозитам до востребования физических</v>
          </cell>
        </row>
        <row r="1244">
          <cell r="A1244">
            <v>9</v>
          </cell>
          <cell r="B1244">
            <v>214</v>
          </cell>
          <cell r="C1244">
            <v>8002</v>
          </cell>
          <cell r="D1244">
            <v>970.01</v>
          </cell>
          <cell r="E1244">
            <v>24</v>
          </cell>
          <cell r="F1244">
            <v>50106</v>
          </cell>
          <cell r="G1244">
            <v>0</v>
          </cell>
          <cell r="H1244">
            <v>5</v>
          </cell>
          <cell r="I1244">
            <v>0</v>
          </cell>
          <cell r="J1244">
            <v>0</v>
          </cell>
          <cell r="K1244">
            <v>53896.34</v>
          </cell>
          <cell r="L1244">
            <v>0</v>
          </cell>
          <cell r="M1244">
            <v>53896.34</v>
          </cell>
          <cell r="N1244">
            <v>0</v>
          </cell>
          <cell r="O1244" t="str">
            <v>Процентные расходы по депозитам до востребования физических</v>
          </cell>
        </row>
        <row r="1245">
          <cell r="A1245">
            <v>9</v>
          </cell>
          <cell r="B1245">
            <v>214</v>
          </cell>
          <cell r="C1245">
            <v>8104</v>
          </cell>
          <cell r="D1245">
            <v>970.01</v>
          </cell>
          <cell r="E1245">
            <v>24</v>
          </cell>
          <cell r="F1245">
            <v>50106</v>
          </cell>
          <cell r="G1245">
            <v>0</v>
          </cell>
          <cell r="H1245">
            <v>5</v>
          </cell>
          <cell r="I1245">
            <v>0</v>
          </cell>
          <cell r="J1245">
            <v>0</v>
          </cell>
          <cell r="K1245">
            <v>163481.51</v>
          </cell>
          <cell r="L1245">
            <v>0</v>
          </cell>
          <cell r="M1245">
            <v>163481.51</v>
          </cell>
          <cell r="N1245">
            <v>0</v>
          </cell>
          <cell r="O1245" t="str">
            <v>Процентные расходы по депозитам до востребования физических</v>
          </cell>
        </row>
        <row r="1246">
          <cell r="A1246">
            <v>9</v>
          </cell>
          <cell r="B1246">
            <v>214</v>
          </cell>
          <cell r="C1246">
            <v>8137</v>
          </cell>
          <cell r="D1246">
            <v>970.01</v>
          </cell>
          <cell r="E1246">
            <v>24</v>
          </cell>
          <cell r="F1246">
            <v>50106</v>
          </cell>
          <cell r="G1246">
            <v>0</v>
          </cell>
          <cell r="H1246">
            <v>5</v>
          </cell>
          <cell r="I1246">
            <v>0</v>
          </cell>
          <cell r="J1246">
            <v>0</v>
          </cell>
          <cell r="K1246">
            <v>127170.8</v>
          </cell>
          <cell r="L1246">
            <v>0</v>
          </cell>
          <cell r="M1246">
            <v>127170.8</v>
          </cell>
          <cell r="N1246">
            <v>0</v>
          </cell>
          <cell r="O1246" t="str">
            <v>Процентные расходы по депозитам до востребования физических</v>
          </cell>
        </row>
        <row r="1247">
          <cell r="A1247">
            <v>9</v>
          </cell>
          <cell r="B1247">
            <v>214</v>
          </cell>
          <cell r="C1247">
            <v>8298</v>
          </cell>
          <cell r="D1247">
            <v>970.01</v>
          </cell>
          <cell r="E1247">
            <v>24</v>
          </cell>
          <cell r="F1247">
            <v>50106</v>
          </cell>
          <cell r="G1247">
            <v>0</v>
          </cell>
          <cell r="H1247">
            <v>5</v>
          </cell>
          <cell r="I1247">
            <v>0</v>
          </cell>
          <cell r="J1247">
            <v>0</v>
          </cell>
          <cell r="K1247">
            <v>60250</v>
          </cell>
          <cell r="L1247">
            <v>0</v>
          </cell>
          <cell r="M1247">
            <v>60250</v>
          </cell>
          <cell r="N1247">
            <v>0</v>
          </cell>
          <cell r="O1247" t="str">
            <v>Процентные расходы по депозитам до востребования физических</v>
          </cell>
        </row>
        <row r="1248">
          <cell r="A1248">
            <v>9</v>
          </cell>
          <cell r="B1248">
            <v>214</v>
          </cell>
          <cell r="C1248">
            <v>8533</v>
          </cell>
          <cell r="D1248">
            <v>970.01</v>
          </cell>
          <cell r="E1248">
            <v>24</v>
          </cell>
          <cell r="F1248">
            <v>50106</v>
          </cell>
          <cell r="G1248">
            <v>0</v>
          </cell>
          <cell r="H1248">
            <v>5</v>
          </cell>
          <cell r="I1248">
            <v>0</v>
          </cell>
          <cell r="J1248">
            <v>0</v>
          </cell>
          <cell r="K1248">
            <v>136.37</v>
          </cell>
          <cell r="L1248">
            <v>0</v>
          </cell>
          <cell r="M1248">
            <v>136.37</v>
          </cell>
          <cell r="N1248">
            <v>0</v>
          </cell>
          <cell r="O1248" t="str">
            <v>Процентные расходы по депозитам до востребования физических</v>
          </cell>
        </row>
        <row r="1249">
          <cell r="A1249">
            <v>9</v>
          </cell>
          <cell r="B1249">
            <v>214</v>
          </cell>
          <cell r="C1249">
            <v>8659</v>
          </cell>
          <cell r="D1249">
            <v>970.01</v>
          </cell>
          <cell r="E1249">
            <v>24</v>
          </cell>
          <cell r="F1249">
            <v>50106</v>
          </cell>
          <cell r="G1249">
            <v>0</v>
          </cell>
          <cell r="H1249">
            <v>5</v>
          </cell>
          <cell r="I1249">
            <v>0</v>
          </cell>
          <cell r="J1249">
            <v>0</v>
          </cell>
          <cell r="K1249">
            <v>26390.400000000001</v>
          </cell>
          <cell r="L1249">
            <v>0</v>
          </cell>
          <cell r="M1249">
            <v>26390.400000000001</v>
          </cell>
          <cell r="N1249">
            <v>0</v>
          </cell>
          <cell r="O1249" t="str">
            <v>Процентные расходы по депозитам до востребования физических</v>
          </cell>
        </row>
        <row r="1250">
          <cell r="A1250">
            <v>9</v>
          </cell>
          <cell r="B1250">
            <v>214</v>
          </cell>
          <cell r="C1250">
            <v>5996</v>
          </cell>
          <cell r="D1250">
            <v>970.08</v>
          </cell>
          <cell r="E1250">
            <v>24</v>
          </cell>
          <cell r="F1250">
            <v>50606</v>
          </cell>
          <cell r="G1250">
            <v>0</v>
          </cell>
          <cell r="H1250">
            <v>5</v>
          </cell>
          <cell r="I1250">
            <v>0</v>
          </cell>
          <cell r="J1250">
            <v>0</v>
          </cell>
          <cell r="K1250">
            <v>2402330.79</v>
          </cell>
          <cell r="L1250">
            <v>0</v>
          </cell>
          <cell r="M1250">
            <v>2402330.79</v>
          </cell>
          <cell r="N1250">
            <v>0</v>
          </cell>
          <cell r="O1250" t="str">
            <v>Процентные расходы по сберегательным депозитам физических ли</v>
          </cell>
        </row>
        <row r="1251">
          <cell r="A1251">
            <v>9</v>
          </cell>
          <cell r="B1251">
            <v>214</v>
          </cell>
          <cell r="C1251">
            <v>7783</v>
          </cell>
          <cell r="D1251">
            <v>970.08</v>
          </cell>
          <cell r="E1251">
            <v>24</v>
          </cell>
          <cell r="F1251">
            <v>50606</v>
          </cell>
          <cell r="G1251">
            <v>0</v>
          </cell>
          <cell r="H1251">
            <v>5</v>
          </cell>
          <cell r="I1251">
            <v>0</v>
          </cell>
          <cell r="J1251">
            <v>0</v>
          </cell>
          <cell r="K1251">
            <v>174060.41</v>
          </cell>
          <cell r="L1251">
            <v>0</v>
          </cell>
          <cell r="M1251">
            <v>174060.41</v>
          </cell>
          <cell r="N1251">
            <v>0</v>
          </cell>
          <cell r="O1251" t="str">
            <v>Процентные расходы по сберегательным депозитам физических ли</v>
          </cell>
        </row>
        <row r="1252">
          <cell r="A1252">
            <v>9</v>
          </cell>
          <cell r="B1252">
            <v>214</v>
          </cell>
          <cell r="C1252">
            <v>7845</v>
          </cell>
          <cell r="D1252">
            <v>970.08</v>
          </cell>
          <cell r="E1252">
            <v>24</v>
          </cell>
          <cell r="F1252">
            <v>50606</v>
          </cell>
          <cell r="G1252">
            <v>0</v>
          </cell>
          <cell r="H1252">
            <v>5</v>
          </cell>
          <cell r="I1252">
            <v>0</v>
          </cell>
          <cell r="J1252">
            <v>0</v>
          </cell>
          <cell r="K1252">
            <v>2764.71</v>
          </cell>
          <cell r="L1252">
            <v>0</v>
          </cell>
          <cell r="M1252">
            <v>2764.71</v>
          </cell>
          <cell r="N1252">
            <v>0</v>
          </cell>
          <cell r="O1252" t="str">
            <v>Процентные расходы по сберегательным депозитам физических ли</v>
          </cell>
        </row>
        <row r="1253">
          <cell r="A1253">
            <v>9</v>
          </cell>
          <cell r="B1253">
            <v>214</v>
          </cell>
          <cell r="C1253">
            <v>7948</v>
          </cell>
          <cell r="D1253">
            <v>970.08</v>
          </cell>
          <cell r="E1253">
            <v>24</v>
          </cell>
          <cell r="F1253">
            <v>50606</v>
          </cell>
          <cell r="G1253">
            <v>0</v>
          </cell>
          <cell r="H1253">
            <v>5</v>
          </cell>
          <cell r="I1253">
            <v>0</v>
          </cell>
          <cell r="J1253">
            <v>0</v>
          </cell>
          <cell r="K1253">
            <v>4522.3900000000003</v>
          </cell>
          <cell r="L1253">
            <v>0</v>
          </cell>
          <cell r="M1253">
            <v>4522.3900000000003</v>
          </cell>
          <cell r="N1253">
            <v>0</v>
          </cell>
          <cell r="O1253" t="str">
            <v>Процентные расходы по сберегательным депозитам физических ли</v>
          </cell>
        </row>
        <row r="1254">
          <cell r="A1254">
            <v>9</v>
          </cell>
          <cell r="B1254">
            <v>214</v>
          </cell>
          <cell r="C1254">
            <v>8298</v>
          </cell>
          <cell r="D1254">
            <v>970.08</v>
          </cell>
          <cell r="E1254">
            <v>24</v>
          </cell>
          <cell r="F1254">
            <v>50606</v>
          </cell>
          <cell r="G1254">
            <v>0</v>
          </cell>
          <cell r="H1254">
            <v>5</v>
          </cell>
          <cell r="I1254">
            <v>0</v>
          </cell>
          <cell r="J1254">
            <v>0</v>
          </cell>
          <cell r="K1254">
            <v>387320.03</v>
          </cell>
          <cell r="L1254">
            <v>0</v>
          </cell>
          <cell r="M1254">
            <v>387320.03</v>
          </cell>
          <cell r="N1254">
            <v>0</v>
          </cell>
          <cell r="O1254" t="str">
            <v>Процентные расходы по сберегательным депозитам физических ли</v>
          </cell>
        </row>
        <row r="1255">
          <cell r="A1255">
            <v>9</v>
          </cell>
          <cell r="B1255">
            <v>214</v>
          </cell>
          <cell r="C1255">
            <v>8659</v>
          </cell>
          <cell r="D1255">
            <v>970.08</v>
          </cell>
          <cell r="E1255">
            <v>24</v>
          </cell>
          <cell r="F1255">
            <v>50606</v>
          </cell>
          <cell r="G1255">
            <v>0</v>
          </cell>
          <cell r="H1255">
            <v>5</v>
          </cell>
          <cell r="I1255">
            <v>0</v>
          </cell>
          <cell r="J1255">
            <v>0</v>
          </cell>
          <cell r="K1255">
            <v>4.12</v>
          </cell>
          <cell r="L1255">
            <v>0</v>
          </cell>
          <cell r="M1255">
            <v>4.12</v>
          </cell>
          <cell r="N1255">
            <v>0</v>
          </cell>
          <cell r="O1255" t="str">
            <v>Процентные расходы по сберегательным депозитам физических ли</v>
          </cell>
        </row>
        <row r="1256">
          <cell r="A1256">
            <v>9</v>
          </cell>
          <cell r="B1256">
            <v>214</v>
          </cell>
          <cell r="C1256">
            <v>3563</v>
          </cell>
          <cell r="D1256">
            <v>970.13</v>
          </cell>
          <cell r="E1256">
            <v>24</v>
          </cell>
          <cell r="F1256">
            <v>51106</v>
          </cell>
          <cell r="G1256">
            <v>0</v>
          </cell>
          <cell r="H1256">
            <v>5</v>
          </cell>
          <cell r="I1256">
            <v>0</v>
          </cell>
          <cell r="J1256">
            <v>0</v>
          </cell>
          <cell r="K1256">
            <v>631183.78</v>
          </cell>
          <cell r="L1256">
            <v>0</v>
          </cell>
          <cell r="M1256">
            <v>631183.78</v>
          </cell>
          <cell r="N1256">
            <v>0</v>
          </cell>
          <cell r="O1256" t="str">
            <v>Процентные расходы по срочным депозитам частных лиц</v>
          </cell>
        </row>
        <row r="1257">
          <cell r="A1257">
            <v>9</v>
          </cell>
          <cell r="B1257">
            <v>214</v>
          </cell>
          <cell r="C1257">
            <v>7783</v>
          </cell>
          <cell r="D1257">
            <v>970.13</v>
          </cell>
          <cell r="E1257">
            <v>24</v>
          </cell>
          <cell r="F1257">
            <v>51106</v>
          </cell>
          <cell r="G1257">
            <v>0</v>
          </cell>
          <cell r="H1257">
            <v>5</v>
          </cell>
          <cell r="I1257">
            <v>0</v>
          </cell>
          <cell r="J1257">
            <v>0</v>
          </cell>
          <cell r="K1257">
            <v>224154.92</v>
          </cell>
          <cell r="L1257">
            <v>0</v>
          </cell>
          <cell r="M1257">
            <v>224154.92</v>
          </cell>
          <cell r="N1257">
            <v>0</v>
          </cell>
          <cell r="O1257" t="str">
            <v>Процентные расходы по срочным депозитам частных лиц</v>
          </cell>
        </row>
        <row r="1258">
          <cell r="A1258">
            <v>9</v>
          </cell>
          <cell r="B1258">
            <v>214</v>
          </cell>
          <cell r="C1258">
            <v>7845</v>
          </cell>
          <cell r="D1258">
            <v>970.13</v>
          </cell>
          <cell r="E1258">
            <v>24</v>
          </cell>
          <cell r="F1258">
            <v>51106</v>
          </cell>
          <cell r="G1258">
            <v>0</v>
          </cell>
          <cell r="H1258">
            <v>5</v>
          </cell>
          <cell r="I1258">
            <v>0</v>
          </cell>
          <cell r="J1258">
            <v>0</v>
          </cell>
          <cell r="K1258">
            <v>158724.60999999999</v>
          </cell>
          <cell r="L1258">
            <v>0</v>
          </cell>
          <cell r="M1258">
            <v>158724.60999999999</v>
          </cell>
          <cell r="N1258">
            <v>0</v>
          </cell>
          <cell r="O1258" t="str">
            <v>Процентные расходы по срочным депозитам частных лиц</v>
          </cell>
        </row>
        <row r="1259">
          <cell r="A1259">
            <v>9</v>
          </cell>
          <cell r="B1259">
            <v>214</v>
          </cell>
          <cell r="C1259">
            <v>7948</v>
          </cell>
          <cell r="D1259">
            <v>970.13</v>
          </cell>
          <cell r="E1259">
            <v>24</v>
          </cell>
          <cell r="F1259">
            <v>51106</v>
          </cell>
          <cell r="G1259">
            <v>0</v>
          </cell>
          <cell r="H1259">
            <v>5</v>
          </cell>
          <cell r="I1259">
            <v>0</v>
          </cell>
          <cell r="J1259">
            <v>0</v>
          </cell>
          <cell r="K1259">
            <v>116081.95</v>
          </cell>
          <cell r="L1259">
            <v>0</v>
          </cell>
          <cell r="M1259">
            <v>116081.95</v>
          </cell>
          <cell r="N1259">
            <v>0</v>
          </cell>
          <cell r="O1259" t="str">
            <v>Процентные расходы по срочным депозитам частных лиц</v>
          </cell>
        </row>
        <row r="1260">
          <cell r="A1260">
            <v>9</v>
          </cell>
          <cell r="B1260">
            <v>214</v>
          </cell>
          <cell r="C1260">
            <v>8298</v>
          </cell>
          <cell r="D1260">
            <v>970.13</v>
          </cell>
          <cell r="E1260">
            <v>24</v>
          </cell>
          <cell r="F1260">
            <v>51106</v>
          </cell>
          <cell r="G1260">
            <v>0</v>
          </cell>
          <cell r="H1260">
            <v>5</v>
          </cell>
          <cell r="I1260">
            <v>0</v>
          </cell>
          <cell r="J1260">
            <v>0</v>
          </cell>
          <cell r="K1260">
            <v>12845.06</v>
          </cell>
          <cell r="L1260">
            <v>0</v>
          </cell>
          <cell r="M1260">
            <v>12845.06</v>
          </cell>
          <cell r="N1260">
            <v>0</v>
          </cell>
          <cell r="O1260" t="str">
            <v>Процентные расходы по срочным депозитам частных лиц</v>
          </cell>
        </row>
        <row r="1261">
          <cell r="A1261">
            <v>9</v>
          </cell>
          <cell r="B1261">
            <v>214</v>
          </cell>
          <cell r="C1261">
            <v>8533</v>
          </cell>
          <cell r="D1261">
            <v>970.13</v>
          </cell>
          <cell r="E1261">
            <v>24</v>
          </cell>
          <cell r="F1261">
            <v>51106</v>
          </cell>
          <cell r="G1261">
            <v>0</v>
          </cell>
          <cell r="H1261">
            <v>5</v>
          </cell>
          <cell r="I1261">
            <v>0</v>
          </cell>
          <cell r="J1261">
            <v>0</v>
          </cell>
          <cell r="K1261">
            <v>65224.08</v>
          </cell>
          <cell r="L1261">
            <v>0</v>
          </cell>
          <cell r="M1261">
            <v>65224.08</v>
          </cell>
          <cell r="N1261">
            <v>0</v>
          </cell>
          <cell r="O1261" t="str">
            <v>Процентные расходы по срочным депозитам частных лиц</v>
          </cell>
        </row>
        <row r="1262">
          <cell r="A1262">
            <v>9</v>
          </cell>
          <cell r="B1262">
            <v>214</v>
          </cell>
          <cell r="C1262">
            <v>8659</v>
          </cell>
          <cell r="D1262">
            <v>970.13</v>
          </cell>
          <cell r="E1262">
            <v>24</v>
          </cell>
          <cell r="F1262">
            <v>51106</v>
          </cell>
          <cell r="G1262">
            <v>0</v>
          </cell>
          <cell r="H1262">
            <v>5</v>
          </cell>
          <cell r="I1262">
            <v>0</v>
          </cell>
          <cell r="J1262">
            <v>0</v>
          </cell>
          <cell r="K1262">
            <v>43341.15</v>
          </cell>
          <cell r="L1262">
            <v>0</v>
          </cell>
          <cell r="M1262">
            <v>43341.15</v>
          </cell>
          <cell r="N1262">
            <v>0</v>
          </cell>
          <cell r="O1262" t="str">
            <v>Процентные расходы по срочным депозитам частных лиц</v>
          </cell>
        </row>
        <row r="1263">
          <cell r="A1263">
            <v>9</v>
          </cell>
          <cell r="B1263">
            <v>214</v>
          </cell>
          <cell r="C1263">
            <v>5996</v>
          </cell>
          <cell r="D1263">
            <v>970.19</v>
          </cell>
          <cell r="E1263">
            <v>24</v>
          </cell>
          <cell r="F1263">
            <v>55102</v>
          </cell>
          <cell r="G1263">
            <v>0</v>
          </cell>
          <cell r="H1263">
            <v>5</v>
          </cell>
          <cell r="I1263">
            <v>0</v>
          </cell>
          <cell r="J1263">
            <v>0</v>
          </cell>
          <cell r="K1263">
            <v>84908.88</v>
          </cell>
          <cell r="L1263">
            <v>0</v>
          </cell>
          <cell r="M1263">
            <v>84908.88</v>
          </cell>
          <cell r="N1263">
            <v>0</v>
          </cell>
          <cell r="O1263" t="str">
            <v>Комиссионные расходы и расходы за услуги -ЦБРУз</v>
          </cell>
        </row>
        <row r="1264">
          <cell r="A1264">
            <v>9</v>
          </cell>
          <cell r="B1264">
            <v>214</v>
          </cell>
          <cell r="C1264">
            <v>7783</v>
          </cell>
          <cell r="D1264">
            <v>970.19</v>
          </cell>
          <cell r="E1264">
            <v>24</v>
          </cell>
          <cell r="F1264">
            <v>55102</v>
          </cell>
          <cell r="G1264">
            <v>0</v>
          </cell>
          <cell r="H1264">
            <v>5</v>
          </cell>
          <cell r="I1264">
            <v>0</v>
          </cell>
          <cell r="J1264">
            <v>0</v>
          </cell>
          <cell r="K1264">
            <v>99738.84</v>
          </cell>
          <cell r="L1264">
            <v>0</v>
          </cell>
          <cell r="M1264">
            <v>99738.84</v>
          </cell>
          <cell r="N1264">
            <v>0</v>
          </cell>
          <cell r="O1264" t="str">
            <v>Комиссионные расходы и расходы за услуги -ЦБРУз</v>
          </cell>
        </row>
        <row r="1265">
          <cell r="A1265">
            <v>9</v>
          </cell>
          <cell r="B1265">
            <v>214</v>
          </cell>
          <cell r="C1265">
            <v>7845</v>
          </cell>
          <cell r="D1265">
            <v>970.19</v>
          </cell>
          <cell r="E1265">
            <v>24</v>
          </cell>
          <cell r="F1265">
            <v>55102</v>
          </cell>
          <cell r="G1265">
            <v>0</v>
          </cell>
          <cell r="H1265">
            <v>5</v>
          </cell>
          <cell r="I1265">
            <v>0</v>
          </cell>
          <cell r="J1265">
            <v>0</v>
          </cell>
          <cell r="K1265">
            <v>137343.67999999999</v>
          </cell>
          <cell r="L1265">
            <v>0</v>
          </cell>
          <cell r="M1265">
            <v>137343.67999999999</v>
          </cell>
          <cell r="N1265">
            <v>0</v>
          </cell>
          <cell r="O1265" t="str">
            <v>Комиссионные расходы и расходы за услуги -ЦБРУз</v>
          </cell>
        </row>
        <row r="1266">
          <cell r="A1266">
            <v>9</v>
          </cell>
          <cell r="B1266">
            <v>214</v>
          </cell>
          <cell r="C1266">
            <v>7948</v>
          </cell>
          <cell r="D1266">
            <v>970.19</v>
          </cell>
          <cell r="E1266">
            <v>24</v>
          </cell>
          <cell r="F1266">
            <v>55102</v>
          </cell>
          <cell r="G1266">
            <v>0</v>
          </cell>
          <cell r="H1266">
            <v>5</v>
          </cell>
          <cell r="I1266">
            <v>0</v>
          </cell>
          <cell r="J1266">
            <v>0</v>
          </cell>
          <cell r="K1266">
            <v>26313.24</v>
          </cell>
          <cell r="L1266">
            <v>0</v>
          </cell>
          <cell r="M1266">
            <v>26313.24</v>
          </cell>
          <cell r="N1266">
            <v>0</v>
          </cell>
          <cell r="O1266" t="str">
            <v>Комиссионные расходы и расходы за услуги -ЦБРУз</v>
          </cell>
        </row>
        <row r="1267">
          <cell r="A1267">
            <v>9</v>
          </cell>
          <cell r="B1267">
            <v>214</v>
          </cell>
          <cell r="C1267">
            <v>8002</v>
          </cell>
          <cell r="D1267">
            <v>970.19</v>
          </cell>
          <cell r="E1267">
            <v>24</v>
          </cell>
          <cell r="F1267">
            <v>55102</v>
          </cell>
          <cell r="G1267">
            <v>0</v>
          </cell>
          <cell r="H1267">
            <v>5</v>
          </cell>
          <cell r="I1267">
            <v>0</v>
          </cell>
          <cell r="J1267">
            <v>0</v>
          </cell>
          <cell r="K1267">
            <v>99812.06</v>
          </cell>
          <cell r="L1267">
            <v>0</v>
          </cell>
          <cell r="M1267">
            <v>99812.06</v>
          </cell>
          <cell r="N1267">
            <v>0</v>
          </cell>
          <cell r="O1267" t="str">
            <v>Комиссионные расходы и расходы за услуги -ЦБРУз</v>
          </cell>
        </row>
        <row r="1268">
          <cell r="A1268">
            <v>9</v>
          </cell>
          <cell r="B1268">
            <v>214</v>
          </cell>
          <cell r="C1268">
            <v>8104</v>
          </cell>
          <cell r="D1268">
            <v>970.19</v>
          </cell>
          <cell r="E1268">
            <v>24</v>
          </cell>
          <cell r="F1268">
            <v>55102</v>
          </cell>
          <cell r="G1268">
            <v>0</v>
          </cell>
          <cell r="H1268">
            <v>5</v>
          </cell>
          <cell r="I1268">
            <v>0</v>
          </cell>
          <cell r="J1268">
            <v>0</v>
          </cell>
          <cell r="K1268">
            <v>151118.07999999999</v>
          </cell>
          <cell r="L1268">
            <v>0</v>
          </cell>
          <cell r="M1268">
            <v>151118.07999999999</v>
          </cell>
          <cell r="N1268">
            <v>0</v>
          </cell>
          <cell r="O1268" t="str">
            <v>Комиссионные расходы и расходы за услуги -ЦБРУз</v>
          </cell>
        </row>
        <row r="1269">
          <cell r="A1269">
            <v>9</v>
          </cell>
          <cell r="B1269">
            <v>214</v>
          </cell>
          <cell r="C1269">
            <v>8137</v>
          </cell>
          <cell r="D1269">
            <v>970.19</v>
          </cell>
          <cell r="E1269">
            <v>24</v>
          </cell>
          <cell r="F1269">
            <v>55102</v>
          </cell>
          <cell r="G1269">
            <v>0</v>
          </cell>
          <cell r="H1269">
            <v>5</v>
          </cell>
          <cell r="I1269">
            <v>0</v>
          </cell>
          <cell r="J1269">
            <v>0</v>
          </cell>
          <cell r="K1269">
            <v>96376.86</v>
          </cell>
          <cell r="L1269">
            <v>0</v>
          </cell>
          <cell r="M1269">
            <v>96376.86</v>
          </cell>
          <cell r="N1269">
            <v>0</v>
          </cell>
          <cell r="O1269" t="str">
            <v>Комиссионные расходы и расходы за услуги -ЦБРУз</v>
          </cell>
        </row>
        <row r="1270">
          <cell r="A1270">
            <v>9</v>
          </cell>
          <cell r="B1270">
            <v>214</v>
          </cell>
          <cell r="C1270">
            <v>8298</v>
          </cell>
          <cell r="D1270">
            <v>970.19</v>
          </cell>
          <cell r="E1270">
            <v>24</v>
          </cell>
          <cell r="F1270">
            <v>55102</v>
          </cell>
          <cell r="G1270">
            <v>0</v>
          </cell>
          <cell r="H1270">
            <v>5</v>
          </cell>
          <cell r="I1270">
            <v>0</v>
          </cell>
          <cell r="J1270">
            <v>0</v>
          </cell>
          <cell r="K1270">
            <v>56779.32</v>
          </cell>
          <cell r="L1270">
            <v>297.72000000000003</v>
          </cell>
          <cell r="M1270">
            <v>56481.599999999999</v>
          </cell>
          <cell r="N1270">
            <v>0</v>
          </cell>
          <cell r="O1270" t="str">
            <v>Комиссионные расходы и расходы за услуги -ЦБРУз</v>
          </cell>
        </row>
        <row r="1271">
          <cell r="A1271">
            <v>9</v>
          </cell>
          <cell r="B1271">
            <v>214</v>
          </cell>
          <cell r="C1271">
            <v>8533</v>
          </cell>
          <cell r="D1271">
            <v>970.19</v>
          </cell>
          <cell r="E1271">
            <v>24</v>
          </cell>
          <cell r="F1271">
            <v>55102</v>
          </cell>
          <cell r="G1271">
            <v>0</v>
          </cell>
          <cell r="H1271">
            <v>5</v>
          </cell>
          <cell r="I1271">
            <v>0</v>
          </cell>
          <cell r="J1271">
            <v>0</v>
          </cell>
          <cell r="K1271">
            <v>24030.84</v>
          </cell>
          <cell r="L1271">
            <v>0</v>
          </cell>
          <cell r="M1271">
            <v>24030.84</v>
          </cell>
          <cell r="N1271">
            <v>0</v>
          </cell>
          <cell r="O1271" t="str">
            <v>Комиссионные расходы и расходы за услуги -ЦБРУз</v>
          </cell>
        </row>
        <row r="1272">
          <cell r="A1272">
            <v>9</v>
          </cell>
          <cell r="B1272">
            <v>214</v>
          </cell>
          <cell r="C1272">
            <v>8659</v>
          </cell>
          <cell r="D1272">
            <v>970.19</v>
          </cell>
          <cell r="E1272">
            <v>24</v>
          </cell>
          <cell r="F1272">
            <v>55102</v>
          </cell>
          <cell r="G1272">
            <v>0</v>
          </cell>
          <cell r="H1272">
            <v>5</v>
          </cell>
          <cell r="I1272">
            <v>0</v>
          </cell>
          <cell r="J1272">
            <v>0</v>
          </cell>
          <cell r="K1272">
            <v>133323.38</v>
          </cell>
          <cell r="L1272">
            <v>0</v>
          </cell>
          <cell r="M1272">
            <v>133323.38</v>
          </cell>
          <cell r="N1272">
            <v>0</v>
          </cell>
          <cell r="O1272" t="str">
            <v>Комиссионные расходы и расходы за услуги -ЦБРУз</v>
          </cell>
        </row>
        <row r="1273">
          <cell r="A1273">
            <v>9</v>
          </cell>
          <cell r="B1273">
            <v>214</v>
          </cell>
          <cell r="C1273">
            <v>3563</v>
          </cell>
          <cell r="D1273">
            <v>970.2</v>
          </cell>
          <cell r="E1273">
            <v>24</v>
          </cell>
          <cell r="F1273">
            <v>55106</v>
          </cell>
          <cell r="G1273">
            <v>0</v>
          </cell>
          <cell r="H1273">
            <v>5</v>
          </cell>
          <cell r="I1273">
            <v>0</v>
          </cell>
          <cell r="J1273">
            <v>0</v>
          </cell>
          <cell r="K1273">
            <v>182324.6</v>
          </cell>
          <cell r="L1273">
            <v>0</v>
          </cell>
          <cell r="M1273">
            <v>182324.6</v>
          </cell>
          <cell r="N1273">
            <v>0</v>
          </cell>
          <cell r="O1273" t="str">
            <v>Комиссионные расходы и расходы за услуги - Другие банки</v>
          </cell>
        </row>
        <row r="1274">
          <cell r="A1274">
            <v>9</v>
          </cell>
          <cell r="B1274">
            <v>214</v>
          </cell>
          <cell r="C1274">
            <v>5996</v>
          </cell>
          <cell r="D1274">
            <v>970.24</v>
          </cell>
          <cell r="E1274">
            <v>24</v>
          </cell>
          <cell r="F1274">
            <v>55158</v>
          </cell>
          <cell r="G1274">
            <v>0</v>
          </cell>
          <cell r="H1274">
            <v>5</v>
          </cell>
          <cell r="I1274">
            <v>0</v>
          </cell>
          <cell r="J1274">
            <v>0</v>
          </cell>
          <cell r="K1274">
            <v>81325</v>
          </cell>
          <cell r="L1274">
            <v>0</v>
          </cell>
          <cell r="M1274">
            <v>81325</v>
          </cell>
          <cell r="N1274">
            <v>0</v>
          </cell>
          <cell r="O1274" t="str">
            <v>Комиссионные расходы и расходы на проведение инкассовых опер</v>
          </cell>
        </row>
        <row r="1275">
          <cell r="A1275">
            <v>9</v>
          </cell>
          <cell r="B1275">
            <v>214</v>
          </cell>
          <cell r="C1275">
            <v>7783</v>
          </cell>
          <cell r="D1275">
            <v>970.24</v>
          </cell>
          <cell r="E1275">
            <v>24</v>
          </cell>
          <cell r="F1275">
            <v>55158</v>
          </cell>
          <cell r="G1275">
            <v>0</v>
          </cell>
          <cell r="H1275">
            <v>5</v>
          </cell>
          <cell r="I1275">
            <v>0</v>
          </cell>
          <cell r="J1275">
            <v>0</v>
          </cell>
          <cell r="K1275">
            <v>33175</v>
          </cell>
          <cell r="L1275">
            <v>0</v>
          </cell>
          <cell r="M1275">
            <v>33175</v>
          </cell>
          <cell r="N1275">
            <v>0</v>
          </cell>
          <cell r="O1275" t="str">
            <v>Комиссионные расходы и расходы на проведение инкассовых опер</v>
          </cell>
        </row>
        <row r="1276">
          <cell r="A1276">
            <v>9</v>
          </cell>
          <cell r="B1276">
            <v>214</v>
          </cell>
          <cell r="C1276">
            <v>7845</v>
          </cell>
          <cell r="D1276">
            <v>970.24</v>
          </cell>
          <cell r="E1276">
            <v>24</v>
          </cell>
          <cell r="F1276">
            <v>55158</v>
          </cell>
          <cell r="G1276">
            <v>0</v>
          </cell>
          <cell r="H1276">
            <v>5</v>
          </cell>
          <cell r="I1276">
            <v>0</v>
          </cell>
          <cell r="J1276">
            <v>0</v>
          </cell>
          <cell r="K1276">
            <v>55200</v>
          </cell>
          <cell r="L1276">
            <v>0</v>
          </cell>
          <cell r="M1276">
            <v>55200</v>
          </cell>
          <cell r="N1276">
            <v>0</v>
          </cell>
          <cell r="O1276" t="str">
            <v>Комиссионные расходы и расходы на проведение инкассовых опер</v>
          </cell>
        </row>
        <row r="1277">
          <cell r="A1277">
            <v>9</v>
          </cell>
          <cell r="B1277">
            <v>214</v>
          </cell>
          <cell r="C1277">
            <v>7948</v>
          </cell>
          <cell r="D1277">
            <v>970.24</v>
          </cell>
          <cell r="E1277">
            <v>24</v>
          </cell>
          <cell r="F1277">
            <v>55158</v>
          </cell>
          <cell r="G1277">
            <v>0</v>
          </cell>
          <cell r="H1277">
            <v>5</v>
          </cell>
          <cell r="I1277">
            <v>0</v>
          </cell>
          <cell r="J1277">
            <v>0</v>
          </cell>
          <cell r="K1277">
            <v>64333</v>
          </cell>
          <cell r="L1277">
            <v>0</v>
          </cell>
          <cell r="M1277">
            <v>64333</v>
          </cell>
          <cell r="N1277">
            <v>0</v>
          </cell>
          <cell r="O1277" t="str">
            <v>Комиссионные расходы и расходы на проведение инкассовых опер</v>
          </cell>
        </row>
        <row r="1278">
          <cell r="A1278">
            <v>9</v>
          </cell>
          <cell r="B1278">
            <v>214</v>
          </cell>
          <cell r="C1278">
            <v>8298</v>
          </cell>
          <cell r="D1278">
            <v>970.24</v>
          </cell>
          <cell r="E1278">
            <v>24</v>
          </cell>
          <cell r="F1278">
            <v>55158</v>
          </cell>
          <cell r="G1278">
            <v>0</v>
          </cell>
          <cell r="H1278">
            <v>5</v>
          </cell>
          <cell r="I1278">
            <v>0</v>
          </cell>
          <cell r="J1278">
            <v>0</v>
          </cell>
          <cell r="K1278">
            <v>71891</v>
          </cell>
          <cell r="L1278">
            <v>0</v>
          </cell>
          <cell r="M1278">
            <v>71891</v>
          </cell>
          <cell r="N1278">
            <v>0</v>
          </cell>
          <cell r="O1278" t="str">
            <v>Комиссионные расходы и расходы на проведение инкассовых опер</v>
          </cell>
        </row>
        <row r="1279">
          <cell r="A1279">
            <v>9</v>
          </cell>
          <cell r="B1279">
            <v>214</v>
          </cell>
          <cell r="C1279">
            <v>8533</v>
          </cell>
          <cell r="D1279">
            <v>970.24</v>
          </cell>
          <cell r="E1279">
            <v>24</v>
          </cell>
          <cell r="F1279">
            <v>55158</v>
          </cell>
          <cell r="G1279">
            <v>0</v>
          </cell>
          <cell r="H1279">
            <v>5</v>
          </cell>
          <cell r="I1279">
            <v>0</v>
          </cell>
          <cell r="J1279">
            <v>0</v>
          </cell>
          <cell r="K1279">
            <v>44200</v>
          </cell>
          <cell r="L1279">
            <v>0</v>
          </cell>
          <cell r="M1279">
            <v>44200</v>
          </cell>
          <cell r="N1279">
            <v>0</v>
          </cell>
          <cell r="O1279" t="str">
            <v>Комиссионные расходы и расходы на проведение инкассовых опер</v>
          </cell>
        </row>
        <row r="1280">
          <cell r="A1280">
            <v>9</v>
          </cell>
          <cell r="B1280">
            <v>214</v>
          </cell>
          <cell r="C1280">
            <v>8659</v>
          </cell>
          <cell r="D1280">
            <v>970.24</v>
          </cell>
          <cell r="E1280">
            <v>24</v>
          </cell>
          <cell r="F1280">
            <v>55158</v>
          </cell>
          <cell r="G1280">
            <v>0</v>
          </cell>
          <cell r="H1280">
            <v>5</v>
          </cell>
          <cell r="I1280">
            <v>0</v>
          </cell>
          <cell r="J1280">
            <v>0</v>
          </cell>
          <cell r="K1280">
            <v>113125</v>
          </cell>
          <cell r="L1280">
            <v>0</v>
          </cell>
          <cell r="M1280">
            <v>113125</v>
          </cell>
          <cell r="N1280">
            <v>0</v>
          </cell>
          <cell r="O1280" t="str">
            <v>Комиссионные расходы и расходы на проведение инкассовых опер</v>
          </cell>
        </row>
        <row r="1281">
          <cell r="A1281">
            <v>9</v>
          </cell>
          <cell r="B1281">
            <v>214</v>
          </cell>
          <cell r="C1281">
            <v>3563</v>
          </cell>
          <cell r="D1281">
            <v>970.27</v>
          </cell>
          <cell r="E1281">
            <v>24</v>
          </cell>
          <cell r="F1281">
            <v>55302</v>
          </cell>
          <cell r="G1281">
            <v>0</v>
          </cell>
          <cell r="H1281">
            <v>5</v>
          </cell>
          <cell r="I1281">
            <v>0</v>
          </cell>
          <cell r="J1281">
            <v>0</v>
          </cell>
          <cell r="K1281">
            <v>8711.82</v>
          </cell>
          <cell r="L1281">
            <v>0</v>
          </cell>
          <cell r="M1281">
            <v>8711.82</v>
          </cell>
          <cell r="N1281">
            <v>0</v>
          </cell>
          <cell r="O1281" t="str">
            <v>Убытки в иностранной валюте по сделкам СПОТ</v>
          </cell>
        </row>
        <row r="1282">
          <cell r="A1282">
            <v>9</v>
          </cell>
          <cell r="B1282">
            <v>214</v>
          </cell>
          <cell r="C1282">
            <v>3563</v>
          </cell>
          <cell r="D1282">
            <v>970.32</v>
          </cell>
          <cell r="E1282">
            <v>24</v>
          </cell>
          <cell r="F1282">
            <v>55995.01</v>
          </cell>
          <cell r="G1282">
            <v>0</v>
          </cell>
          <cell r="H1282">
            <v>5</v>
          </cell>
          <cell r="I1282">
            <v>0</v>
          </cell>
          <cell r="J1282">
            <v>0</v>
          </cell>
          <cell r="K1282">
            <v>210569</v>
          </cell>
          <cell r="L1282">
            <v>0</v>
          </cell>
          <cell r="M1282">
            <v>210569</v>
          </cell>
          <cell r="N1282">
            <v>0</v>
          </cell>
          <cell r="O1282" t="str">
            <v>Отчисления на содержание аппарата управления</v>
          </cell>
        </row>
        <row r="1283">
          <cell r="A1283">
            <v>9</v>
          </cell>
          <cell r="B1283">
            <v>214</v>
          </cell>
          <cell r="C1283">
            <v>5996</v>
          </cell>
          <cell r="D1283">
            <v>970.32</v>
          </cell>
          <cell r="E1283">
            <v>24</v>
          </cell>
          <cell r="F1283">
            <v>55995.01</v>
          </cell>
          <cell r="G1283">
            <v>0</v>
          </cell>
          <cell r="H1283">
            <v>5</v>
          </cell>
          <cell r="I1283">
            <v>0</v>
          </cell>
          <cell r="J1283">
            <v>0</v>
          </cell>
          <cell r="K1283">
            <v>179178</v>
          </cell>
          <cell r="L1283">
            <v>0</v>
          </cell>
          <cell r="M1283">
            <v>179178</v>
          </cell>
          <cell r="N1283">
            <v>0</v>
          </cell>
          <cell r="O1283" t="str">
            <v>Отчисления на содержание аппарата управления</v>
          </cell>
        </row>
        <row r="1284">
          <cell r="A1284">
            <v>9</v>
          </cell>
          <cell r="B1284">
            <v>214</v>
          </cell>
          <cell r="C1284">
            <v>7783</v>
          </cell>
          <cell r="D1284">
            <v>970.32</v>
          </cell>
          <cell r="E1284">
            <v>24</v>
          </cell>
          <cell r="F1284">
            <v>55995.01</v>
          </cell>
          <cell r="G1284">
            <v>0</v>
          </cell>
          <cell r="H1284">
            <v>5</v>
          </cell>
          <cell r="I1284">
            <v>0</v>
          </cell>
          <cell r="J1284">
            <v>0</v>
          </cell>
          <cell r="K1284">
            <v>160868.19</v>
          </cell>
          <cell r="L1284">
            <v>0</v>
          </cell>
          <cell r="M1284">
            <v>160868.19</v>
          </cell>
          <cell r="N1284">
            <v>0</v>
          </cell>
          <cell r="O1284" t="str">
            <v>Отчисления на содержание аппарата управления</v>
          </cell>
        </row>
        <row r="1285">
          <cell r="A1285">
            <v>9</v>
          </cell>
          <cell r="B1285">
            <v>214</v>
          </cell>
          <cell r="C1285">
            <v>7845</v>
          </cell>
          <cell r="D1285">
            <v>970.32</v>
          </cell>
          <cell r="E1285">
            <v>24</v>
          </cell>
          <cell r="F1285">
            <v>55995.01</v>
          </cell>
          <cell r="G1285">
            <v>0</v>
          </cell>
          <cell r="H1285">
            <v>5</v>
          </cell>
          <cell r="I1285">
            <v>0</v>
          </cell>
          <cell r="J1285">
            <v>0</v>
          </cell>
          <cell r="K1285">
            <v>147482.72</v>
          </cell>
          <cell r="L1285">
            <v>0</v>
          </cell>
          <cell r="M1285">
            <v>147482.72</v>
          </cell>
          <cell r="N1285">
            <v>0</v>
          </cell>
          <cell r="O1285" t="str">
            <v>Отчисления на содержание аппарата управления</v>
          </cell>
        </row>
        <row r="1286">
          <cell r="A1286">
            <v>9</v>
          </cell>
          <cell r="B1286">
            <v>214</v>
          </cell>
          <cell r="C1286">
            <v>7948</v>
          </cell>
          <cell r="D1286">
            <v>970.32</v>
          </cell>
          <cell r="E1286">
            <v>24</v>
          </cell>
          <cell r="F1286">
            <v>55995.01</v>
          </cell>
          <cell r="G1286">
            <v>0</v>
          </cell>
          <cell r="H1286">
            <v>5</v>
          </cell>
          <cell r="I1286">
            <v>0</v>
          </cell>
          <cell r="J1286">
            <v>0</v>
          </cell>
          <cell r="K1286">
            <v>142510.13</v>
          </cell>
          <cell r="L1286">
            <v>0</v>
          </cell>
          <cell r="M1286">
            <v>142510.13</v>
          </cell>
          <cell r="N1286">
            <v>0</v>
          </cell>
          <cell r="O1286" t="str">
            <v>Отчисления на содержание аппарата управления</v>
          </cell>
        </row>
        <row r="1287">
          <cell r="A1287">
            <v>9</v>
          </cell>
          <cell r="B1287">
            <v>214</v>
          </cell>
          <cell r="C1287">
            <v>8002</v>
          </cell>
          <cell r="D1287">
            <v>970.32</v>
          </cell>
          <cell r="E1287">
            <v>24</v>
          </cell>
          <cell r="F1287">
            <v>55995.01</v>
          </cell>
          <cell r="G1287">
            <v>0</v>
          </cell>
          <cell r="H1287">
            <v>5</v>
          </cell>
          <cell r="I1287">
            <v>0</v>
          </cell>
          <cell r="J1287">
            <v>0</v>
          </cell>
          <cell r="K1287">
            <v>110231.77</v>
          </cell>
          <cell r="L1287">
            <v>0</v>
          </cell>
          <cell r="M1287">
            <v>110231.77</v>
          </cell>
          <cell r="N1287">
            <v>0</v>
          </cell>
          <cell r="O1287" t="str">
            <v>Отчисления на содержание аппарата управления</v>
          </cell>
        </row>
        <row r="1288">
          <cell r="A1288">
            <v>9</v>
          </cell>
          <cell r="B1288">
            <v>214</v>
          </cell>
          <cell r="C1288">
            <v>8104</v>
          </cell>
          <cell r="D1288">
            <v>970.32</v>
          </cell>
          <cell r="E1288">
            <v>24</v>
          </cell>
          <cell r="F1288">
            <v>55995.01</v>
          </cell>
          <cell r="G1288">
            <v>0</v>
          </cell>
          <cell r="H1288">
            <v>5</v>
          </cell>
          <cell r="I1288">
            <v>0</v>
          </cell>
          <cell r="J1288">
            <v>0</v>
          </cell>
          <cell r="K1288">
            <v>120273.25</v>
          </cell>
          <cell r="L1288">
            <v>0</v>
          </cell>
          <cell r="M1288">
            <v>120273.25</v>
          </cell>
          <cell r="N1288">
            <v>0</v>
          </cell>
          <cell r="O1288" t="str">
            <v>Отчисления на содержание аппарата управления</v>
          </cell>
        </row>
        <row r="1289">
          <cell r="A1289">
            <v>9</v>
          </cell>
          <cell r="B1289">
            <v>214</v>
          </cell>
          <cell r="C1289">
            <v>8137</v>
          </cell>
          <cell r="D1289">
            <v>970.32</v>
          </cell>
          <cell r="E1289">
            <v>24</v>
          </cell>
          <cell r="F1289">
            <v>55995.01</v>
          </cell>
          <cell r="G1289">
            <v>0</v>
          </cell>
          <cell r="H1289">
            <v>5</v>
          </cell>
          <cell r="I1289">
            <v>0</v>
          </cell>
          <cell r="J1289">
            <v>0</v>
          </cell>
          <cell r="K1289">
            <v>109074</v>
          </cell>
          <cell r="L1289">
            <v>0</v>
          </cell>
          <cell r="M1289">
            <v>109074</v>
          </cell>
          <cell r="N1289">
            <v>0</v>
          </cell>
          <cell r="O1289" t="str">
            <v>Отчисления на содержание аппарата управления</v>
          </cell>
        </row>
        <row r="1290">
          <cell r="A1290">
            <v>9</v>
          </cell>
          <cell r="B1290">
            <v>214</v>
          </cell>
          <cell r="C1290">
            <v>8298</v>
          </cell>
          <cell r="D1290">
            <v>970.32</v>
          </cell>
          <cell r="E1290">
            <v>24</v>
          </cell>
          <cell r="F1290">
            <v>55995.01</v>
          </cell>
          <cell r="G1290">
            <v>0</v>
          </cell>
          <cell r="H1290">
            <v>5</v>
          </cell>
          <cell r="I1290">
            <v>0</v>
          </cell>
          <cell r="J1290">
            <v>0</v>
          </cell>
          <cell r="K1290">
            <v>134727.95000000001</v>
          </cell>
          <cell r="L1290">
            <v>0</v>
          </cell>
          <cell r="M1290">
            <v>134727.95000000001</v>
          </cell>
          <cell r="N1290">
            <v>0</v>
          </cell>
          <cell r="O1290" t="str">
            <v>Отчисления на содержание аппарата управления</v>
          </cell>
        </row>
        <row r="1291">
          <cell r="A1291">
            <v>9</v>
          </cell>
          <cell r="B1291">
            <v>214</v>
          </cell>
          <cell r="C1291">
            <v>8533</v>
          </cell>
          <cell r="D1291">
            <v>970.32</v>
          </cell>
          <cell r="E1291">
            <v>24</v>
          </cell>
          <cell r="F1291">
            <v>55995.01</v>
          </cell>
          <cell r="G1291">
            <v>0</v>
          </cell>
          <cell r="H1291">
            <v>5</v>
          </cell>
          <cell r="I1291">
            <v>0</v>
          </cell>
          <cell r="J1291">
            <v>0</v>
          </cell>
          <cell r="K1291">
            <v>40783.800000000003</v>
          </cell>
          <cell r="L1291">
            <v>0</v>
          </cell>
          <cell r="M1291">
            <v>40783.800000000003</v>
          </cell>
          <cell r="N1291">
            <v>0</v>
          </cell>
          <cell r="O1291" t="str">
            <v>Отчисления на содержание аппарата управления</v>
          </cell>
        </row>
        <row r="1292">
          <cell r="A1292">
            <v>9</v>
          </cell>
          <cell r="B1292">
            <v>214</v>
          </cell>
          <cell r="C1292">
            <v>8659</v>
          </cell>
          <cell r="D1292">
            <v>970.32</v>
          </cell>
          <cell r="E1292">
            <v>24</v>
          </cell>
          <cell r="F1292">
            <v>55995.01</v>
          </cell>
          <cell r="G1292">
            <v>0</v>
          </cell>
          <cell r="H1292">
            <v>5</v>
          </cell>
          <cell r="I1292">
            <v>0</v>
          </cell>
          <cell r="J1292">
            <v>0</v>
          </cell>
          <cell r="K1292">
            <v>81835</v>
          </cell>
          <cell r="L1292">
            <v>0</v>
          </cell>
          <cell r="M1292">
            <v>81835</v>
          </cell>
          <cell r="N1292">
            <v>0</v>
          </cell>
          <cell r="O1292" t="str">
            <v>Отчисления на содержание аппарата управления</v>
          </cell>
        </row>
        <row r="1293">
          <cell r="A1293">
            <v>9</v>
          </cell>
          <cell r="B1293">
            <v>214</v>
          </cell>
          <cell r="C1293">
            <v>214</v>
          </cell>
          <cell r="D1293">
            <v>970.33</v>
          </cell>
          <cell r="E1293">
            <v>24</v>
          </cell>
          <cell r="F1293">
            <v>56102</v>
          </cell>
          <cell r="G1293">
            <v>0</v>
          </cell>
          <cell r="H1293">
            <v>5</v>
          </cell>
          <cell r="I1293">
            <v>0</v>
          </cell>
          <cell r="J1293">
            <v>0</v>
          </cell>
          <cell r="K1293">
            <v>823944</v>
          </cell>
          <cell r="L1293">
            <v>0</v>
          </cell>
          <cell r="M1293">
            <v>823944</v>
          </cell>
          <cell r="N1293">
            <v>0</v>
          </cell>
          <cell r="O1293" t="str">
            <v>Заработная плата</v>
          </cell>
        </row>
        <row r="1294">
          <cell r="A1294">
            <v>9</v>
          </cell>
          <cell r="B1294">
            <v>214</v>
          </cell>
          <cell r="C1294">
            <v>3563</v>
          </cell>
          <cell r="D1294">
            <v>970.33</v>
          </cell>
          <cell r="E1294">
            <v>24</v>
          </cell>
          <cell r="F1294">
            <v>56102</v>
          </cell>
          <cell r="G1294">
            <v>0</v>
          </cell>
          <cell r="H1294">
            <v>5</v>
          </cell>
          <cell r="I1294">
            <v>0</v>
          </cell>
          <cell r="J1294">
            <v>0</v>
          </cell>
          <cell r="K1294">
            <v>1581749.49</v>
          </cell>
          <cell r="L1294">
            <v>0</v>
          </cell>
          <cell r="M1294">
            <v>1581749.49</v>
          </cell>
          <cell r="N1294">
            <v>0</v>
          </cell>
          <cell r="O1294" t="str">
            <v>Заработная плата</v>
          </cell>
        </row>
        <row r="1295">
          <cell r="A1295">
            <v>9</v>
          </cell>
          <cell r="B1295">
            <v>214</v>
          </cell>
          <cell r="C1295">
            <v>5996</v>
          </cell>
          <cell r="D1295">
            <v>970.33</v>
          </cell>
          <cell r="E1295">
            <v>24</v>
          </cell>
          <cell r="F1295">
            <v>56102</v>
          </cell>
          <cell r="G1295">
            <v>0</v>
          </cell>
          <cell r="H1295">
            <v>5</v>
          </cell>
          <cell r="I1295">
            <v>0</v>
          </cell>
          <cell r="J1295">
            <v>0</v>
          </cell>
          <cell r="K1295">
            <v>1511389.8</v>
          </cell>
          <cell r="L1295">
            <v>0</v>
          </cell>
          <cell r="M1295">
            <v>1511389.8</v>
          </cell>
          <cell r="N1295">
            <v>0</v>
          </cell>
          <cell r="O1295" t="str">
            <v>Заработная плата</v>
          </cell>
        </row>
        <row r="1296">
          <cell r="A1296">
            <v>9</v>
          </cell>
          <cell r="B1296">
            <v>214</v>
          </cell>
          <cell r="C1296">
            <v>7783</v>
          </cell>
          <cell r="D1296">
            <v>970.33</v>
          </cell>
          <cell r="E1296">
            <v>24</v>
          </cell>
          <cell r="F1296">
            <v>56102</v>
          </cell>
          <cell r="G1296">
            <v>0</v>
          </cell>
          <cell r="H1296">
            <v>5</v>
          </cell>
          <cell r="I1296">
            <v>0</v>
          </cell>
          <cell r="J1296">
            <v>0</v>
          </cell>
          <cell r="K1296">
            <v>1278380.18</v>
          </cell>
          <cell r="L1296">
            <v>0</v>
          </cell>
          <cell r="M1296">
            <v>1278380.18</v>
          </cell>
          <cell r="N1296">
            <v>0</v>
          </cell>
          <cell r="O1296" t="str">
            <v>Заработная плата</v>
          </cell>
        </row>
        <row r="1297">
          <cell r="A1297">
            <v>9</v>
          </cell>
          <cell r="B1297">
            <v>214</v>
          </cell>
          <cell r="C1297">
            <v>7845</v>
          </cell>
          <cell r="D1297">
            <v>970.33</v>
          </cell>
          <cell r="E1297">
            <v>24</v>
          </cell>
          <cell r="F1297">
            <v>56102</v>
          </cell>
          <cell r="G1297">
            <v>0</v>
          </cell>
          <cell r="H1297">
            <v>5</v>
          </cell>
          <cell r="I1297">
            <v>0</v>
          </cell>
          <cell r="J1297">
            <v>0</v>
          </cell>
          <cell r="K1297">
            <v>946825.78</v>
          </cell>
          <cell r="L1297">
            <v>0</v>
          </cell>
          <cell r="M1297">
            <v>946825.78</v>
          </cell>
          <cell r="N1297">
            <v>0</v>
          </cell>
          <cell r="O1297" t="str">
            <v>Заработная плата</v>
          </cell>
        </row>
        <row r="1298">
          <cell r="A1298">
            <v>9</v>
          </cell>
          <cell r="B1298">
            <v>214</v>
          </cell>
          <cell r="C1298">
            <v>7948</v>
          </cell>
          <cell r="D1298">
            <v>970.33</v>
          </cell>
          <cell r="E1298">
            <v>24</v>
          </cell>
          <cell r="F1298">
            <v>56102</v>
          </cell>
          <cell r="G1298">
            <v>0</v>
          </cell>
          <cell r="H1298">
            <v>5</v>
          </cell>
          <cell r="I1298">
            <v>0</v>
          </cell>
          <cell r="J1298">
            <v>0</v>
          </cell>
          <cell r="K1298">
            <v>796463.51</v>
          </cell>
          <cell r="L1298">
            <v>0</v>
          </cell>
          <cell r="M1298">
            <v>796463.51</v>
          </cell>
          <cell r="N1298">
            <v>0</v>
          </cell>
          <cell r="O1298" t="str">
            <v>Заработная плата</v>
          </cell>
        </row>
        <row r="1299">
          <cell r="A1299">
            <v>9</v>
          </cell>
          <cell r="B1299">
            <v>214</v>
          </cell>
          <cell r="C1299">
            <v>8002</v>
          </cell>
          <cell r="D1299">
            <v>970.33</v>
          </cell>
          <cell r="E1299">
            <v>24</v>
          </cell>
          <cell r="F1299">
            <v>56102</v>
          </cell>
          <cell r="G1299">
            <v>0</v>
          </cell>
          <cell r="H1299">
            <v>5</v>
          </cell>
          <cell r="I1299">
            <v>0</v>
          </cell>
          <cell r="J1299">
            <v>0</v>
          </cell>
          <cell r="K1299">
            <v>918271.93</v>
          </cell>
          <cell r="L1299">
            <v>0</v>
          </cell>
          <cell r="M1299">
            <v>918271.93</v>
          </cell>
          <cell r="N1299">
            <v>0</v>
          </cell>
          <cell r="O1299" t="str">
            <v>Заработная плата</v>
          </cell>
        </row>
        <row r="1300">
          <cell r="A1300">
            <v>9</v>
          </cell>
          <cell r="B1300">
            <v>214</v>
          </cell>
          <cell r="C1300">
            <v>8104</v>
          </cell>
          <cell r="D1300">
            <v>970.33</v>
          </cell>
          <cell r="E1300">
            <v>24</v>
          </cell>
          <cell r="F1300">
            <v>56102</v>
          </cell>
          <cell r="G1300">
            <v>0</v>
          </cell>
          <cell r="H1300">
            <v>5</v>
          </cell>
          <cell r="I1300">
            <v>0</v>
          </cell>
          <cell r="J1300">
            <v>0</v>
          </cell>
          <cell r="K1300">
            <v>936805</v>
          </cell>
          <cell r="L1300">
            <v>0</v>
          </cell>
          <cell r="M1300">
            <v>936805</v>
          </cell>
          <cell r="N1300">
            <v>0</v>
          </cell>
          <cell r="O1300" t="str">
            <v>Заработная плата</v>
          </cell>
        </row>
        <row r="1301">
          <cell r="A1301">
            <v>9</v>
          </cell>
          <cell r="B1301">
            <v>214</v>
          </cell>
          <cell r="C1301">
            <v>8137</v>
          </cell>
          <cell r="D1301">
            <v>970.33</v>
          </cell>
          <cell r="E1301">
            <v>24</v>
          </cell>
          <cell r="F1301">
            <v>56102</v>
          </cell>
          <cell r="G1301">
            <v>0</v>
          </cell>
          <cell r="H1301">
            <v>5</v>
          </cell>
          <cell r="I1301">
            <v>0</v>
          </cell>
          <cell r="J1301">
            <v>0</v>
          </cell>
          <cell r="K1301">
            <v>701617</v>
          </cell>
          <cell r="L1301">
            <v>0</v>
          </cell>
          <cell r="M1301">
            <v>701617</v>
          </cell>
          <cell r="N1301">
            <v>0</v>
          </cell>
          <cell r="O1301" t="str">
            <v>Заработная плата</v>
          </cell>
        </row>
        <row r="1302">
          <cell r="A1302">
            <v>9</v>
          </cell>
          <cell r="B1302">
            <v>214</v>
          </cell>
          <cell r="C1302">
            <v>8298</v>
          </cell>
          <cell r="D1302">
            <v>970.33</v>
          </cell>
          <cell r="E1302">
            <v>24</v>
          </cell>
          <cell r="F1302">
            <v>56102</v>
          </cell>
          <cell r="G1302">
            <v>0</v>
          </cell>
          <cell r="H1302">
            <v>5</v>
          </cell>
          <cell r="I1302">
            <v>0</v>
          </cell>
          <cell r="J1302">
            <v>0</v>
          </cell>
          <cell r="K1302">
            <v>958247.77</v>
          </cell>
          <cell r="L1302">
            <v>0</v>
          </cell>
          <cell r="M1302">
            <v>958247.77</v>
          </cell>
          <cell r="N1302">
            <v>0</v>
          </cell>
          <cell r="O1302" t="str">
            <v>Заработная плата</v>
          </cell>
        </row>
        <row r="1303">
          <cell r="A1303">
            <v>9</v>
          </cell>
          <cell r="B1303">
            <v>214</v>
          </cell>
          <cell r="C1303">
            <v>8533</v>
          </cell>
          <cell r="D1303">
            <v>970.33</v>
          </cell>
          <cell r="E1303">
            <v>24</v>
          </cell>
          <cell r="F1303">
            <v>56102</v>
          </cell>
          <cell r="G1303">
            <v>0</v>
          </cell>
          <cell r="H1303">
            <v>5</v>
          </cell>
          <cell r="I1303">
            <v>0</v>
          </cell>
          <cell r="J1303">
            <v>0</v>
          </cell>
          <cell r="K1303">
            <v>417896</v>
          </cell>
          <cell r="L1303">
            <v>0</v>
          </cell>
          <cell r="M1303">
            <v>417896</v>
          </cell>
          <cell r="N1303">
            <v>0</v>
          </cell>
          <cell r="O1303" t="str">
            <v>Заработная плата</v>
          </cell>
        </row>
        <row r="1304">
          <cell r="A1304">
            <v>9</v>
          </cell>
          <cell r="B1304">
            <v>214</v>
          </cell>
          <cell r="C1304">
            <v>8659</v>
          </cell>
          <cell r="D1304">
            <v>970.33</v>
          </cell>
          <cell r="E1304">
            <v>24</v>
          </cell>
          <cell r="F1304">
            <v>56102</v>
          </cell>
          <cell r="G1304">
            <v>0</v>
          </cell>
          <cell r="H1304">
            <v>5</v>
          </cell>
          <cell r="I1304">
            <v>0</v>
          </cell>
          <cell r="J1304">
            <v>0</v>
          </cell>
          <cell r="K1304">
            <v>763933.44</v>
          </cell>
          <cell r="L1304">
            <v>0</v>
          </cell>
          <cell r="M1304">
            <v>763933.44</v>
          </cell>
          <cell r="N1304">
            <v>0</v>
          </cell>
          <cell r="O1304" t="str">
            <v>Заработная плата</v>
          </cell>
        </row>
        <row r="1305">
          <cell r="A1305">
            <v>9</v>
          </cell>
          <cell r="B1305">
            <v>214</v>
          </cell>
          <cell r="C1305">
            <v>214</v>
          </cell>
          <cell r="D1305">
            <v>970.36</v>
          </cell>
          <cell r="E1305">
            <v>24</v>
          </cell>
          <cell r="F1305">
            <v>56114</v>
          </cell>
          <cell r="G1305">
            <v>0</v>
          </cell>
          <cell r="H1305">
            <v>5</v>
          </cell>
          <cell r="I1305">
            <v>0</v>
          </cell>
          <cell r="J1305">
            <v>0</v>
          </cell>
          <cell r="K1305">
            <v>273127</v>
          </cell>
          <cell r="L1305">
            <v>0</v>
          </cell>
          <cell r="M1305">
            <v>273127</v>
          </cell>
          <cell r="N1305">
            <v>0</v>
          </cell>
          <cell r="O1305" t="str">
            <v>Взносы на социальное страхование</v>
          </cell>
        </row>
        <row r="1306">
          <cell r="A1306">
            <v>9</v>
          </cell>
          <cell r="B1306">
            <v>214</v>
          </cell>
          <cell r="C1306">
            <v>3563</v>
          </cell>
          <cell r="D1306">
            <v>970.36</v>
          </cell>
          <cell r="E1306">
            <v>24</v>
          </cell>
          <cell r="F1306">
            <v>56114</v>
          </cell>
          <cell r="G1306">
            <v>0</v>
          </cell>
          <cell r="H1306">
            <v>5</v>
          </cell>
          <cell r="I1306">
            <v>0</v>
          </cell>
          <cell r="J1306">
            <v>0</v>
          </cell>
          <cell r="K1306">
            <v>287557.64</v>
          </cell>
          <cell r="L1306">
            <v>0</v>
          </cell>
          <cell r="M1306">
            <v>287557.64</v>
          </cell>
          <cell r="N1306">
            <v>0</v>
          </cell>
          <cell r="O1306" t="str">
            <v>Взносы на социальное страхование</v>
          </cell>
        </row>
        <row r="1307">
          <cell r="A1307">
            <v>9</v>
          </cell>
          <cell r="B1307">
            <v>214</v>
          </cell>
          <cell r="C1307">
            <v>5996</v>
          </cell>
          <cell r="D1307">
            <v>970.36</v>
          </cell>
          <cell r="E1307">
            <v>24</v>
          </cell>
          <cell r="F1307">
            <v>56114</v>
          </cell>
          <cell r="G1307">
            <v>0</v>
          </cell>
          <cell r="H1307">
            <v>5</v>
          </cell>
          <cell r="I1307">
            <v>0</v>
          </cell>
          <cell r="J1307">
            <v>0</v>
          </cell>
          <cell r="K1307">
            <v>442010.92</v>
          </cell>
          <cell r="L1307">
            <v>0</v>
          </cell>
          <cell r="M1307">
            <v>442010.92</v>
          </cell>
          <cell r="N1307">
            <v>0</v>
          </cell>
          <cell r="O1307" t="str">
            <v>Взносы на социальное страхование</v>
          </cell>
        </row>
        <row r="1308">
          <cell r="A1308">
            <v>9</v>
          </cell>
          <cell r="B1308">
            <v>214</v>
          </cell>
          <cell r="C1308">
            <v>7783</v>
          </cell>
          <cell r="D1308">
            <v>970.36</v>
          </cell>
          <cell r="E1308">
            <v>24</v>
          </cell>
          <cell r="F1308">
            <v>56114</v>
          </cell>
          <cell r="G1308">
            <v>0</v>
          </cell>
          <cell r="H1308">
            <v>5</v>
          </cell>
          <cell r="I1308">
            <v>0</v>
          </cell>
          <cell r="J1308">
            <v>0</v>
          </cell>
          <cell r="K1308">
            <v>381116.67</v>
          </cell>
          <cell r="L1308">
            <v>0</v>
          </cell>
          <cell r="M1308">
            <v>381116.67</v>
          </cell>
          <cell r="N1308">
            <v>0</v>
          </cell>
          <cell r="O1308" t="str">
            <v>Взносы на социальное страхование</v>
          </cell>
        </row>
        <row r="1309">
          <cell r="A1309">
            <v>9</v>
          </cell>
          <cell r="B1309">
            <v>214</v>
          </cell>
          <cell r="C1309">
            <v>7845</v>
          </cell>
          <cell r="D1309">
            <v>970.36</v>
          </cell>
          <cell r="E1309">
            <v>24</v>
          </cell>
          <cell r="F1309">
            <v>56114</v>
          </cell>
          <cell r="G1309">
            <v>0</v>
          </cell>
          <cell r="H1309">
            <v>5</v>
          </cell>
          <cell r="I1309">
            <v>0</v>
          </cell>
          <cell r="J1309">
            <v>0</v>
          </cell>
          <cell r="K1309">
            <v>345309.68</v>
          </cell>
          <cell r="L1309">
            <v>0</v>
          </cell>
          <cell r="M1309">
            <v>345309.68</v>
          </cell>
          <cell r="N1309">
            <v>0</v>
          </cell>
          <cell r="O1309" t="str">
            <v>Взносы на социальное страхование</v>
          </cell>
        </row>
        <row r="1310">
          <cell r="A1310">
            <v>9</v>
          </cell>
          <cell r="B1310">
            <v>214</v>
          </cell>
          <cell r="C1310">
            <v>7948</v>
          </cell>
          <cell r="D1310">
            <v>970.36</v>
          </cell>
          <cell r="E1310">
            <v>24</v>
          </cell>
          <cell r="F1310">
            <v>56114</v>
          </cell>
          <cell r="G1310">
            <v>0</v>
          </cell>
          <cell r="H1310">
            <v>5</v>
          </cell>
          <cell r="I1310">
            <v>0</v>
          </cell>
          <cell r="J1310">
            <v>0</v>
          </cell>
          <cell r="K1310">
            <v>367948.72</v>
          </cell>
          <cell r="L1310">
            <v>0</v>
          </cell>
          <cell r="M1310">
            <v>367948.72</v>
          </cell>
          <cell r="N1310">
            <v>0</v>
          </cell>
          <cell r="O1310" t="str">
            <v>Взносы на социальное страхование</v>
          </cell>
        </row>
        <row r="1311">
          <cell r="A1311">
            <v>9</v>
          </cell>
          <cell r="B1311">
            <v>214</v>
          </cell>
          <cell r="C1311">
            <v>8002</v>
          </cell>
          <cell r="D1311">
            <v>970.36</v>
          </cell>
          <cell r="E1311">
            <v>24</v>
          </cell>
          <cell r="F1311">
            <v>56114</v>
          </cell>
          <cell r="G1311">
            <v>0</v>
          </cell>
          <cell r="H1311">
            <v>5</v>
          </cell>
          <cell r="I1311">
            <v>0</v>
          </cell>
          <cell r="J1311">
            <v>0</v>
          </cell>
          <cell r="K1311">
            <v>256633</v>
          </cell>
          <cell r="L1311">
            <v>0</v>
          </cell>
          <cell r="M1311">
            <v>256633</v>
          </cell>
          <cell r="N1311">
            <v>0</v>
          </cell>
          <cell r="O1311" t="str">
            <v>Взносы на социальное страхование</v>
          </cell>
        </row>
        <row r="1312">
          <cell r="A1312">
            <v>9</v>
          </cell>
          <cell r="B1312">
            <v>214</v>
          </cell>
          <cell r="C1312">
            <v>8104</v>
          </cell>
          <cell r="D1312">
            <v>970.36</v>
          </cell>
          <cell r="E1312">
            <v>24</v>
          </cell>
          <cell r="F1312">
            <v>56114</v>
          </cell>
          <cell r="G1312">
            <v>0</v>
          </cell>
          <cell r="H1312">
            <v>5</v>
          </cell>
          <cell r="I1312">
            <v>0</v>
          </cell>
          <cell r="J1312">
            <v>0</v>
          </cell>
          <cell r="K1312">
            <v>244020.7</v>
          </cell>
          <cell r="L1312">
            <v>0</v>
          </cell>
          <cell r="M1312">
            <v>244020.7</v>
          </cell>
          <cell r="N1312">
            <v>0</v>
          </cell>
          <cell r="O1312" t="str">
            <v>Взносы на социальное страхование</v>
          </cell>
        </row>
        <row r="1313">
          <cell r="A1313">
            <v>9</v>
          </cell>
          <cell r="B1313">
            <v>214</v>
          </cell>
          <cell r="C1313">
            <v>8137</v>
          </cell>
          <cell r="D1313">
            <v>970.36</v>
          </cell>
          <cell r="E1313">
            <v>24</v>
          </cell>
          <cell r="F1313">
            <v>56114</v>
          </cell>
          <cell r="G1313">
            <v>0</v>
          </cell>
          <cell r="H1313">
            <v>5</v>
          </cell>
          <cell r="I1313">
            <v>0</v>
          </cell>
          <cell r="J1313">
            <v>0</v>
          </cell>
          <cell r="K1313">
            <v>254817</v>
          </cell>
          <cell r="L1313">
            <v>0</v>
          </cell>
          <cell r="M1313">
            <v>254817</v>
          </cell>
          <cell r="N1313">
            <v>0</v>
          </cell>
          <cell r="O1313" t="str">
            <v>Взносы на социальное страхование</v>
          </cell>
        </row>
        <row r="1314">
          <cell r="A1314">
            <v>9</v>
          </cell>
          <cell r="B1314">
            <v>214</v>
          </cell>
          <cell r="C1314">
            <v>8298</v>
          </cell>
          <cell r="D1314">
            <v>970.36</v>
          </cell>
          <cell r="E1314">
            <v>24</v>
          </cell>
          <cell r="F1314">
            <v>56114</v>
          </cell>
          <cell r="G1314">
            <v>0</v>
          </cell>
          <cell r="H1314">
            <v>5</v>
          </cell>
          <cell r="I1314">
            <v>0</v>
          </cell>
          <cell r="J1314">
            <v>0</v>
          </cell>
          <cell r="K1314">
            <v>361951.27</v>
          </cell>
          <cell r="L1314">
            <v>0</v>
          </cell>
          <cell r="M1314">
            <v>361951.27</v>
          </cell>
          <cell r="N1314">
            <v>0</v>
          </cell>
          <cell r="O1314" t="str">
            <v>Взносы на социальное страхование</v>
          </cell>
        </row>
        <row r="1315">
          <cell r="A1315">
            <v>9</v>
          </cell>
          <cell r="B1315">
            <v>214</v>
          </cell>
          <cell r="C1315">
            <v>8533</v>
          </cell>
          <cell r="D1315">
            <v>970.36</v>
          </cell>
          <cell r="E1315">
            <v>24</v>
          </cell>
          <cell r="F1315">
            <v>56114</v>
          </cell>
          <cell r="G1315">
            <v>0</v>
          </cell>
          <cell r="H1315">
            <v>5</v>
          </cell>
          <cell r="I1315">
            <v>0</v>
          </cell>
          <cell r="J1315">
            <v>0</v>
          </cell>
          <cell r="K1315">
            <v>114003</v>
          </cell>
          <cell r="L1315">
            <v>0</v>
          </cell>
          <cell r="M1315">
            <v>114003</v>
          </cell>
          <cell r="N1315">
            <v>0</v>
          </cell>
          <cell r="O1315" t="str">
            <v>Взносы на социальное страхование</v>
          </cell>
        </row>
        <row r="1316">
          <cell r="A1316">
            <v>9</v>
          </cell>
          <cell r="B1316">
            <v>214</v>
          </cell>
          <cell r="C1316">
            <v>8659</v>
          </cell>
          <cell r="D1316">
            <v>970.36</v>
          </cell>
          <cell r="E1316">
            <v>24</v>
          </cell>
          <cell r="F1316">
            <v>56114</v>
          </cell>
          <cell r="G1316">
            <v>0</v>
          </cell>
          <cell r="H1316">
            <v>5</v>
          </cell>
          <cell r="I1316">
            <v>0</v>
          </cell>
          <cell r="J1316">
            <v>0</v>
          </cell>
          <cell r="K1316">
            <v>276256.59999999998</v>
          </cell>
          <cell r="L1316">
            <v>0</v>
          </cell>
          <cell r="M1316">
            <v>276256.59999999998</v>
          </cell>
          <cell r="N1316">
            <v>0</v>
          </cell>
          <cell r="O1316" t="str">
            <v>Взносы на социальное страхование</v>
          </cell>
        </row>
        <row r="1317">
          <cell r="A1317">
            <v>9</v>
          </cell>
          <cell r="B1317">
            <v>214</v>
          </cell>
          <cell r="C1317">
            <v>214</v>
          </cell>
          <cell r="D1317">
            <v>970.37</v>
          </cell>
          <cell r="E1317">
            <v>24</v>
          </cell>
          <cell r="F1317">
            <v>56118</v>
          </cell>
          <cell r="G1317">
            <v>0</v>
          </cell>
          <cell r="H1317">
            <v>5</v>
          </cell>
          <cell r="I1317">
            <v>0</v>
          </cell>
          <cell r="J1317">
            <v>0</v>
          </cell>
          <cell r="K1317">
            <v>37575</v>
          </cell>
          <cell r="L1317">
            <v>0</v>
          </cell>
          <cell r="M1317">
            <v>37575</v>
          </cell>
          <cell r="N1317">
            <v>0</v>
          </cell>
          <cell r="O1317" t="str">
            <v>Социальная защита - участие банка в расходах по социальной з</v>
          </cell>
        </row>
        <row r="1318">
          <cell r="A1318">
            <v>9</v>
          </cell>
          <cell r="B1318">
            <v>214</v>
          </cell>
          <cell r="C1318">
            <v>5996</v>
          </cell>
          <cell r="D1318">
            <v>970.37</v>
          </cell>
          <cell r="E1318">
            <v>24</v>
          </cell>
          <cell r="F1318">
            <v>56118</v>
          </cell>
          <cell r="G1318">
            <v>0</v>
          </cell>
          <cell r="H1318">
            <v>5</v>
          </cell>
          <cell r="I1318">
            <v>0</v>
          </cell>
          <cell r="J1318">
            <v>0</v>
          </cell>
          <cell r="K1318">
            <v>116130</v>
          </cell>
          <cell r="L1318">
            <v>5280</v>
          </cell>
          <cell r="M1318">
            <v>110850</v>
          </cell>
          <cell r="N1318">
            <v>0</v>
          </cell>
          <cell r="O1318" t="str">
            <v>Социальная защита - участие банка в расходах по социальной з</v>
          </cell>
        </row>
        <row r="1319">
          <cell r="A1319">
            <v>9</v>
          </cell>
          <cell r="B1319">
            <v>214</v>
          </cell>
          <cell r="C1319">
            <v>7783</v>
          </cell>
          <cell r="D1319">
            <v>970.37</v>
          </cell>
          <cell r="E1319">
            <v>24</v>
          </cell>
          <cell r="F1319">
            <v>56118</v>
          </cell>
          <cell r="G1319">
            <v>0</v>
          </cell>
          <cell r="H1319">
            <v>5</v>
          </cell>
          <cell r="I1319">
            <v>0</v>
          </cell>
          <cell r="J1319">
            <v>0</v>
          </cell>
          <cell r="K1319">
            <v>110775</v>
          </cell>
          <cell r="L1319">
            <v>0</v>
          </cell>
          <cell r="M1319">
            <v>110775</v>
          </cell>
          <cell r="N1319">
            <v>0</v>
          </cell>
          <cell r="O1319" t="str">
            <v>Социальная защита - участие банка в расходах по социальной з</v>
          </cell>
        </row>
        <row r="1320">
          <cell r="A1320">
            <v>9</v>
          </cell>
          <cell r="B1320">
            <v>214</v>
          </cell>
          <cell r="C1320">
            <v>7845</v>
          </cell>
          <cell r="D1320">
            <v>970.37</v>
          </cell>
          <cell r="E1320">
            <v>24</v>
          </cell>
          <cell r="F1320">
            <v>56118</v>
          </cell>
          <cell r="G1320">
            <v>0</v>
          </cell>
          <cell r="H1320">
            <v>5</v>
          </cell>
          <cell r="I1320">
            <v>0</v>
          </cell>
          <cell r="J1320">
            <v>0</v>
          </cell>
          <cell r="K1320">
            <v>82675</v>
          </cell>
          <cell r="L1320">
            <v>0</v>
          </cell>
          <cell r="M1320">
            <v>82675</v>
          </cell>
          <cell r="N1320">
            <v>0</v>
          </cell>
          <cell r="O1320" t="str">
            <v>Социальная защита - участие банка в расходах по социальной з</v>
          </cell>
        </row>
        <row r="1321">
          <cell r="A1321">
            <v>9</v>
          </cell>
          <cell r="B1321">
            <v>214</v>
          </cell>
          <cell r="C1321">
            <v>7948</v>
          </cell>
          <cell r="D1321">
            <v>970.37</v>
          </cell>
          <cell r="E1321">
            <v>24</v>
          </cell>
          <cell r="F1321">
            <v>56118</v>
          </cell>
          <cell r="G1321">
            <v>0</v>
          </cell>
          <cell r="H1321">
            <v>5</v>
          </cell>
          <cell r="I1321">
            <v>0</v>
          </cell>
          <cell r="J1321">
            <v>0</v>
          </cell>
          <cell r="K1321">
            <v>113125</v>
          </cell>
          <cell r="L1321">
            <v>0</v>
          </cell>
          <cell r="M1321">
            <v>113125</v>
          </cell>
          <cell r="N1321">
            <v>0</v>
          </cell>
          <cell r="O1321" t="str">
            <v>Социальная защита - участие банка в расходах по социальной з</v>
          </cell>
        </row>
        <row r="1322">
          <cell r="A1322">
            <v>9</v>
          </cell>
          <cell r="B1322">
            <v>214</v>
          </cell>
          <cell r="C1322">
            <v>8002</v>
          </cell>
          <cell r="D1322">
            <v>970.37</v>
          </cell>
          <cell r="E1322">
            <v>24</v>
          </cell>
          <cell r="F1322">
            <v>56118</v>
          </cell>
          <cell r="G1322">
            <v>0</v>
          </cell>
          <cell r="H1322">
            <v>5</v>
          </cell>
          <cell r="I1322">
            <v>0</v>
          </cell>
          <cell r="J1322">
            <v>0</v>
          </cell>
          <cell r="K1322">
            <v>123606.21</v>
          </cell>
          <cell r="L1322">
            <v>0</v>
          </cell>
          <cell r="M1322">
            <v>123606.21</v>
          </cell>
          <cell r="N1322">
            <v>0</v>
          </cell>
          <cell r="O1322" t="str">
            <v>Социальная защита - участие банка в расходах по социальной з</v>
          </cell>
        </row>
        <row r="1323">
          <cell r="A1323">
            <v>9</v>
          </cell>
          <cell r="B1323">
            <v>214</v>
          </cell>
          <cell r="C1323">
            <v>8104</v>
          </cell>
          <cell r="D1323">
            <v>970.37</v>
          </cell>
          <cell r="E1323">
            <v>24</v>
          </cell>
          <cell r="F1323">
            <v>56118</v>
          </cell>
          <cell r="G1323">
            <v>0</v>
          </cell>
          <cell r="H1323">
            <v>5</v>
          </cell>
          <cell r="I1323">
            <v>0</v>
          </cell>
          <cell r="J1323">
            <v>0</v>
          </cell>
          <cell r="K1323">
            <v>86985</v>
          </cell>
          <cell r="L1323">
            <v>0</v>
          </cell>
          <cell r="M1323">
            <v>86985</v>
          </cell>
          <cell r="N1323">
            <v>0</v>
          </cell>
          <cell r="O1323" t="str">
            <v>Социальная защита - участие банка в расходах по социальной з</v>
          </cell>
        </row>
        <row r="1324">
          <cell r="A1324">
            <v>9</v>
          </cell>
          <cell r="B1324">
            <v>214</v>
          </cell>
          <cell r="C1324">
            <v>8137</v>
          </cell>
          <cell r="D1324">
            <v>970.37</v>
          </cell>
          <cell r="E1324">
            <v>24</v>
          </cell>
          <cell r="F1324">
            <v>56118</v>
          </cell>
          <cell r="G1324">
            <v>0</v>
          </cell>
          <cell r="H1324">
            <v>5</v>
          </cell>
          <cell r="I1324">
            <v>0</v>
          </cell>
          <cell r="J1324">
            <v>0</v>
          </cell>
          <cell r="K1324">
            <v>83160</v>
          </cell>
          <cell r="L1324">
            <v>0</v>
          </cell>
          <cell r="M1324">
            <v>83160</v>
          </cell>
          <cell r="N1324">
            <v>0</v>
          </cell>
          <cell r="O1324" t="str">
            <v>Социальная защита - участие банка в расходах по социальной з</v>
          </cell>
        </row>
        <row r="1325">
          <cell r="A1325">
            <v>9</v>
          </cell>
          <cell r="B1325">
            <v>214</v>
          </cell>
          <cell r="C1325">
            <v>8298</v>
          </cell>
          <cell r="D1325">
            <v>970.37</v>
          </cell>
          <cell r="E1325">
            <v>24</v>
          </cell>
          <cell r="F1325">
            <v>56118</v>
          </cell>
          <cell r="G1325">
            <v>0</v>
          </cell>
          <cell r="H1325">
            <v>5</v>
          </cell>
          <cell r="I1325">
            <v>0</v>
          </cell>
          <cell r="J1325">
            <v>0</v>
          </cell>
          <cell r="K1325">
            <v>38400</v>
          </cell>
          <cell r="L1325">
            <v>0</v>
          </cell>
          <cell r="M1325">
            <v>38400</v>
          </cell>
          <cell r="N1325">
            <v>0</v>
          </cell>
          <cell r="O1325" t="str">
            <v>Социальная защита - участие банка в расходах по социальной з</v>
          </cell>
        </row>
        <row r="1326">
          <cell r="A1326">
            <v>9</v>
          </cell>
          <cell r="B1326">
            <v>214</v>
          </cell>
          <cell r="C1326">
            <v>8533</v>
          </cell>
          <cell r="D1326">
            <v>970.37</v>
          </cell>
          <cell r="E1326">
            <v>24</v>
          </cell>
          <cell r="F1326">
            <v>56118</v>
          </cell>
          <cell r="G1326">
            <v>0</v>
          </cell>
          <cell r="H1326">
            <v>5</v>
          </cell>
          <cell r="I1326">
            <v>0</v>
          </cell>
          <cell r="J1326">
            <v>0</v>
          </cell>
          <cell r="K1326">
            <v>19110</v>
          </cell>
          <cell r="L1326">
            <v>0</v>
          </cell>
          <cell r="M1326">
            <v>19110</v>
          </cell>
          <cell r="N1326">
            <v>0</v>
          </cell>
          <cell r="O1326" t="str">
            <v>Социальная защита - участие банка в расходах по социальной з</v>
          </cell>
        </row>
        <row r="1327">
          <cell r="A1327">
            <v>9</v>
          </cell>
          <cell r="B1327">
            <v>214</v>
          </cell>
          <cell r="C1327">
            <v>8659</v>
          </cell>
          <cell r="D1327">
            <v>970.37</v>
          </cell>
          <cell r="E1327">
            <v>24</v>
          </cell>
          <cell r="F1327">
            <v>56118</v>
          </cell>
          <cell r="G1327">
            <v>0</v>
          </cell>
          <cell r="H1327">
            <v>5</v>
          </cell>
          <cell r="I1327">
            <v>0</v>
          </cell>
          <cell r="J1327">
            <v>0</v>
          </cell>
          <cell r="K1327">
            <v>23430</v>
          </cell>
          <cell r="L1327">
            <v>0</v>
          </cell>
          <cell r="M1327">
            <v>23430</v>
          </cell>
          <cell r="N1327">
            <v>0</v>
          </cell>
          <cell r="O1327" t="str">
            <v>Социальная защита - участие банка в расходах по социальной з</v>
          </cell>
        </row>
        <row r="1328">
          <cell r="A1328">
            <v>9</v>
          </cell>
          <cell r="B1328">
            <v>214</v>
          </cell>
          <cell r="C1328">
            <v>7948</v>
          </cell>
          <cell r="D1328">
            <v>970.38</v>
          </cell>
          <cell r="E1328">
            <v>24</v>
          </cell>
          <cell r="F1328">
            <v>56195</v>
          </cell>
          <cell r="G1328">
            <v>0</v>
          </cell>
          <cell r="H1328">
            <v>5</v>
          </cell>
          <cell r="I1328">
            <v>0</v>
          </cell>
          <cell r="J1328">
            <v>0</v>
          </cell>
          <cell r="K1328">
            <v>10000</v>
          </cell>
          <cell r="L1328">
            <v>0</v>
          </cell>
          <cell r="M1328">
            <v>10000</v>
          </cell>
          <cell r="N1328">
            <v>0</v>
          </cell>
          <cell r="O1328" t="str">
            <v>Другие расходы на сотрудников</v>
          </cell>
        </row>
        <row r="1329">
          <cell r="A1329">
            <v>9</v>
          </cell>
          <cell r="B1329">
            <v>214</v>
          </cell>
          <cell r="C1329">
            <v>8104</v>
          </cell>
          <cell r="D1329">
            <v>970.39</v>
          </cell>
          <cell r="E1329">
            <v>24</v>
          </cell>
          <cell r="F1329">
            <v>56202</v>
          </cell>
          <cell r="G1329">
            <v>0</v>
          </cell>
          <cell r="H1329">
            <v>5</v>
          </cell>
          <cell r="I1329">
            <v>0</v>
          </cell>
          <cell r="J1329">
            <v>0</v>
          </cell>
          <cell r="K1329">
            <v>20000</v>
          </cell>
          <cell r="L1329">
            <v>0</v>
          </cell>
          <cell r="M1329">
            <v>20000</v>
          </cell>
          <cell r="N1329">
            <v>0</v>
          </cell>
          <cell r="O1329" t="str">
            <v>Ijara</v>
          </cell>
        </row>
        <row r="1330">
          <cell r="A1330">
            <v>9</v>
          </cell>
          <cell r="B1330">
            <v>214</v>
          </cell>
          <cell r="C1330">
            <v>8533</v>
          </cell>
          <cell r="D1330">
            <v>970.39</v>
          </cell>
          <cell r="E1330">
            <v>24</v>
          </cell>
          <cell r="F1330">
            <v>56202</v>
          </cell>
          <cell r="G1330">
            <v>0</v>
          </cell>
          <cell r="H1330">
            <v>5</v>
          </cell>
          <cell r="I1330">
            <v>0</v>
          </cell>
          <cell r="J1330">
            <v>0</v>
          </cell>
          <cell r="K1330">
            <v>10276</v>
          </cell>
          <cell r="L1330">
            <v>0</v>
          </cell>
          <cell r="M1330">
            <v>10276</v>
          </cell>
          <cell r="N1330">
            <v>0</v>
          </cell>
          <cell r="O1330" t="str">
            <v>Ijara</v>
          </cell>
        </row>
        <row r="1331">
          <cell r="A1331">
            <v>9</v>
          </cell>
          <cell r="B1331">
            <v>214</v>
          </cell>
          <cell r="C1331">
            <v>5996</v>
          </cell>
          <cell r="D1331">
            <v>970.4</v>
          </cell>
          <cell r="E1331">
            <v>24</v>
          </cell>
          <cell r="F1331">
            <v>56206</v>
          </cell>
          <cell r="G1331">
            <v>0</v>
          </cell>
          <cell r="H1331">
            <v>5</v>
          </cell>
          <cell r="I1331">
            <v>0</v>
          </cell>
          <cell r="J1331">
            <v>0</v>
          </cell>
          <cell r="K1331">
            <v>17706</v>
          </cell>
          <cell r="L1331">
            <v>0</v>
          </cell>
          <cell r="M1331">
            <v>17706</v>
          </cell>
          <cell r="N1331">
            <v>0</v>
          </cell>
          <cell r="O1331" t="str">
            <v>Suv</v>
          </cell>
        </row>
        <row r="1332">
          <cell r="A1332">
            <v>9</v>
          </cell>
          <cell r="B1332">
            <v>214</v>
          </cell>
          <cell r="C1332">
            <v>7783</v>
          </cell>
          <cell r="D1332">
            <v>970.4</v>
          </cell>
          <cell r="E1332">
            <v>24</v>
          </cell>
          <cell r="F1332">
            <v>56206</v>
          </cell>
          <cell r="G1332">
            <v>0</v>
          </cell>
          <cell r="H1332">
            <v>5</v>
          </cell>
          <cell r="I1332">
            <v>0</v>
          </cell>
          <cell r="J1332">
            <v>0</v>
          </cell>
          <cell r="K1332">
            <v>30470</v>
          </cell>
          <cell r="L1332">
            <v>0</v>
          </cell>
          <cell r="M1332">
            <v>30470</v>
          </cell>
          <cell r="N1332">
            <v>0</v>
          </cell>
          <cell r="O1332" t="str">
            <v>Suv</v>
          </cell>
        </row>
        <row r="1333">
          <cell r="A1333">
            <v>9</v>
          </cell>
          <cell r="B1333">
            <v>214</v>
          </cell>
          <cell r="C1333">
            <v>8104</v>
          </cell>
          <cell r="D1333">
            <v>970.4</v>
          </cell>
          <cell r="E1333">
            <v>24</v>
          </cell>
          <cell r="F1333">
            <v>56206</v>
          </cell>
          <cell r="G1333">
            <v>0</v>
          </cell>
          <cell r="H1333">
            <v>5</v>
          </cell>
          <cell r="I1333">
            <v>0</v>
          </cell>
          <cell r="J1333">
            <v>0</v>
          </cell>
          <cell r="K1333">
            <v>85000</v>
          </cell>
          <cell r="L1333">
            <v>0</v>
          </cell>
          <cell r="M1333">
            <v>85000</v>
          </cell>
          <cell r="N1333">
            <v>0</v>
          </cell>
          <cell r="O1333" t="str">
            <v>Suv</v>
          </cell>
        </row>
        <row r="1334">
          <cell r="A1334">
            <v>9</v>
          </cell>
          <cell r="B1334">
            <v>214</v>
          </cell>
          <cell r="C1334">
            <v>8298</v>
          </cell>
          <cell r="D1334">
            <v>970.4</v>
          </cell>
          <cell r="E1334">
            <v>24</v>
          </cell>
          <cell r="F1334">
            <v>56206</v>
          </cell>
          <cell r="G1334">
            <v>0</v>
          </cell>
          <cell r="H1334">
            <v>5</v>
          </cell>
          <cell r="I1334">
            <v>0</v>
          </cell>
          <cell r="J1334">
            <v>0</v>
          </cell>
          <cell r="K1334">
            <v>71490</v>
          </cell>
          <cell r="L1334">
            <v>0</v>
          </cell>
          <cell r="M1334">
            <v>71490</v>
          </cell>
          <cell r="N1334">
            <v>0</v>
          </cell>
          <cell r="O1334" t="str">
            <v>Suv</v>
          </cell>
        </row>
        <row r="1335">
          <cell r="A1335">
            <v>9</v>
          </cell>
          <cell r="B1335">
            <v>214</v>
          </cell>
          <cell r="C1335">
            <v>214</v>
          </cell>
          <cell r="D1335">
            <v>970.41</v>
          </cell>
          <cell r="E1335">
            <v>24</v>
          </cell>
          <cell r="F1335">
            <v>56210</v>
          </cell>
          <cell r="G1335">
            <v>0</v>
          </cell>
          <cell r="H1335">
            <v>5</v>
          </cell>
          <cell r="I1335">
            <v>0</v>
          </cell>
          <cell r="J1335">
            <v>0</v>
          </cell>
          <cell r="K1335">
            <v>216000</v>
          </cell>
          <cell r="L1335">
            <v>0</v>
          </cell>
          <cell r="M1335">
            <v>216000</v>
          </cell>
          <cell r="N1335">
            <v>0</v>
          </cell>
          <cell r="O1335" t="str">
            <v>Электричество и отопление</v>
          </cell>
        </row>
        <row r="1336">
          <cell r="A1336">
            <v>9</v>
          </cell>
          <cell r="B1336">
            <v>214</v>
          </cell>
          <cell r="C1336">
            <v>3563</v>
          </cell>
          <cell r="D1336">
            <v>970.41</v>
          </cell>
          <cell r="E1336">
            <v>24</v>
          </cell>
          <cell r="F1336">
            <v>56210</v>
          </cell>
          <cell r="G1336">
            <v>0</v>
          </cell>
          <cell r="H1336">
            <v>5</v>
          </cell>
          <cell r="I1336">
            <v>0</v>
          </cell>
          <cell r="J1336">
            <v>0</v>
          </cell>
          <cell r="K1336">
            <v>265119</v>
          </cell>
          <cell r="L1336">
            <v>0</v>
          </cell>
          <cell r="M1336">
            <v>265119</v>
          </cell>
          <cell r="N1336">
            <v>0</v>
          </cell>
          <cell r="O1336" t="str">
            <v>Электричество и отопление</v>
          </cell>
        </row>
        <row r="1337">
          <cell r="A1337">
            <v>9</v>
          </cell>
          <cell r="B1337">
            <v>214</v>
          </cell>
          <cell r="C1337">
            <v>5996</v>
          </cell>
          <cell r="D1337">
            <v>970.41</v>
          </cell>
          <cell r="E1337">
            <v>24</v>
          </cell>
          <cell r="F1337">
            <v>56210</v>
          </cell>
          <cell r="G1337">
            <v>0</v>
          </cell>
          <cell r="H1337">
            <v>5</v>
          </cell>
          <cell r="I1337">
            <v>0</v>
          </cell>
          <cell r="J1337">
            <v>0</v>
          </cell>
          <cell r="K1337">
            <v>137479.25</v>
          </cell>
          <cell r="L1337">
            <v>0</v>
          </cell>
          <cell r="M1337">
            <v>137479.25</v>
          </cell>
          <cell r="N1337">
            <v>0</v>
          </cell>
          <cell r="O1337" t="str">
            <v>Электричество и отопление</v>
          </cell>
        </row>
        <row r="1338">
          <cell r="A1338">
            <v>9</v>
          </cell>
          <cell r="B1338">
            <v>214</v>
          </cell>
          <cell r="C1338">
            <v>7783</v>
          </cell>
          <cell r="D1338">
            <v>970.41</v>
          </cell>
          <cell r="E1338">
            <v>24</v>
          </cell>
          <cell r="F1338">
            <v>56210</v>
          </cell>
          <cell r="G1338">
            <v>0</v>
          </cell>
          <cell r="H1338">
            <v>5</v>
          </cell>
          <cell r="I1338">
            <v>0</v>
          </cell>
          <cell r="J1338">
            <v>0</v>
          </cell>
          <cell r="K1338">
            <v>165760</v>
          </cell>
          <cell r="L1338">
            <v>0</v>
          </cell>
          <cell r="M1338">
            <v>165760</v>
          </cell>
          <cell r="N1338">
            <v>0</v>
          </cell>
          <cell r="O1338" t="str">
            <v>Электричество и отопление</v>
          </cell>
        </row>
        <row r="1339">
          <cell r="A1339">
            <v>9</v>
          </cell>
          <cell r="B1339">
            <v>214</v>
          </cell>
          <cell r="C1339">
            <v>7845</v>
          </cell>
          <cell r="D1339">
            <v>970.41</v>
          </cell>
          <cell r="E1339">
            <v>24</v>
          </cell>
          <cell r="F1339">
            <v>56210</v>
          </cell>
          <cell r="G1339">
            <v>0</v>
          </cell>
          <cell r="H1339">
            <v>5</v>
          </cell>
          <cell r="I1339">
            <v>0</v>
          </cell>
          <cell r="J1339">
            <v>0</v>
          </cell>
          <cell r="K1339">
            <v>199400</v>
          </cell>
          <cell r="L1339">
            <v>0</v>
          </cell>
          <cell r="M1339">
            <v>199400</v>
          </cell>
          <cell r="N1339">
            <v>0</v>
          </cell>
          <cell r="O1339" t="str">
            <v>Электричество и отопление</v>
          </cell>
        </row>
        <row r="1340">
          <cell r="A1340">
            <v>9</v>
          </cell>
          <cell r="B1340">
            <v>214</v>
          </cell>
          <cell r="C1340">
            <v>7948</v>
          </cell>
          <cell r="D1340">
            <v>970.41</v>
          </cell>
          <cell r="E1340">
            <v>24</v>
          </cell>
          <cell r="F1340">
            <v>56210</v>
          </cell>
          <cell r="G1340">
            <v>0</v>
          </cell>
          <cell r="H1340">
            <v>5</v>
          </cell>
          <cell r="I1340">
            <v>0</v>
          </cell>
          <cell r="J1340">
            <v>0</v>
          </cell>
          <cell r="K1340">
            <v>251887</v>
          </cell>
          <cell r="L1340">
            <v>0</v>
          </cell>
          <cell r="M1340">
            <v>251887</v>
          </cell>
          <cell r="N1340">
            <v>0</v>
          </cell>
          <cell r="O1340" t="str">
            <v>Электричество и отопление</v>
          </cell>
        </row>
        <row r="1341">
          <cell r="A1341">
            <v>9</v>
          </cell>
          <cell r="B1341">
            <v>214</v>
          </cell>
          <cell r="C1341">
            <v>8002</v>
          </cell>
          <cell r="D1341">
            <v>970.41</v>
          </cell>
          <cell r="E1341">
            <v>24</v>
          </cell>
          <cell r="F1341">
            <v>56210</v>
          </cell>
          <cell r="G1341">
            <v>0</v>
          </cell>
          <cell r="H1341">
            <v>5</v>
          </cell>
          <cell r="I1341">
            <v>0</v>
          </cell>
          <cell r="J1341">
            <v>0</v>
          </cell>
          <cell r="K1341">
            <v>86568</v>
          </cell>
          <cell r="L1341">
            <v>0</v>
          </cell>
          <cell r="M1341">
            <v>86568</v>
          </cell>
          <cell r="N1341">
            <v>0</v>
          </cell>
          <cell r="O1341" t="str">
            <v>Электричество и отопление</v>
          </cell>
        </row>
        <row r="1342">
          <cell r="A1342">
            <v>9</v>
          </cell>
          <cell r="B1342">
            <v>214</v>
          </cell>
          <cell r="C1342">
            <v>8104</v>
          </cell>
          <cell r="D1342">
            <v>970.41</v>
          </cell>
          <cell r="E1342">
            <v>24</v>
          </cell>
          <cell r="F1342">
            <v>56210</v>
          </cell>
          <cell r="G1342">
            <v>0</v>
          </cell>
          <cell r="H1342">
            <v>5</v>
          </cell>
          <cell r="I1342">
            <v>0</v>
          </cell>
          <cell r="J1342">
            <v>0</v>
          </cell>
          <cell r="K1342">
            <v>270600</v>
          </cell>
          <cell r="L1342">
            <v>0</v>
          </cell>
          <cell r="M1342">
            <v>270600</v>
          </cell>
          <cell r="N1342">
            <v>0</v>
          </cell>
          <cell r="O1342" t="str">
            <v>Электричество и отопление</v>
          </cell>
        </row>
        <row r="1343">
          <cell r="A1343">
            <v>9</v>
          </cell>
          <cell r="B1343">
            <v>214</v>
          </cell>
          <cell r="C1343">
            <v>8137</v>
          </cell>
          <cell r="D1343">
            <v>970.41</v>
          </cell>
          <cell r="E1343">
            <v>24</v>
          </cell>
          <cell r="F1343">
            <v>56210</v>
          </cell>
          <cell r="G1343">
            <v>0</v>
          </cell>
          <cell r="H1343">
            <v>5</v>
          </cell>
          <cell r="I1343">
            <v>0</v>
          </cell>
          <cell r="J1343">
            <v>0</v>
          </cell>
          <cell r="K1343">
            <v>211510</v>
          </cell>
          <cell r="L1343">
            <v>0</v>
          </cell>
          <cell r="M1343">
            <v>211510</v>
          </cell>
          <cell r="N1343">
            <v>0</v>
          </cell>
          <cell r="O1343" t="str">
            <v>Электричество и отопление</v>
          </cell>
        </row>
        <row r="1344">
          <cell r="A1344">
            <v>9</v>
          </cell>
          <cell r="B1344">
            <v>214</v>
          </cell>
          <cell r="C1344">
            <v>8659</v>
          </cell>
          <cell r="D1344">
            <v>970.41</v>
          </cell>
          <cell r="E1344">
            <v>24</v>
          </cell>
          <cell r="F1344">
            <v>56210</v>
          </cell>
          <cell r="G1344">
            <v>0</v>
          </cell>
          <cell r="H1344">
            <v>5</v>
          </cell>
          <cell r="I1344">
            <v>0</v>
          </cell>
          <cell r="J1344">
            <v>0</v>
          </cell>
          <cell r="K1344">
            <v>209412.1</v>
          </cell>
          <cell r="L1344">
            <v>0</v>
          </cell>
          <cell r="M1344">
            <v>209412.1</v>
          </cell>
          <cell r="N1344">
            <v>0</v>
          </cell>
          <cell r="O1344" t="str">
            <v>Электричество и отопление</v>
          </cell>
        </row>
        <row r="1345">
          <cell r="A1345">
            <v>9</v>
          </cell>
          <cell r="B1345">
            <v>214</v>
          </cell>
          <cell r="C1345">
            <v>5996</v>
          </cell>
          <cell r="D1345">
            <v>970.42</v>
          </cell>
          <cell r="E1345">
            <v>24</v>
          </cell>
          <cell r="F1345">
            <v>56214</v>
          </cell>
          <cell r="G1345">
            <v>0</v>
          </cell>
          <cell r="H1345">
            <v>5</v>
          </cell>
          <cell r="I1345">
            <v>0</v>
          </cell>
          <cell r="J1345">
            <v>0</v>
          </cell>
          <cell r="K1345">
            <v>900</v>
          </cell>
          <cell r="L1345">
            <v>0</v>
          </cell>
          <cell r="M1345">
            <v>900</v>
          </cell>
          <cell r="N1345">
            <v>0</v>
          </cell>
          <cell r="O1345" t="str">
            <v>Ремонт и содержание</v>
          </cell>
        </row>
        <row r="1346">
          <cell r="A1346">
            <v>9</v>
          </cell>
          <cell r="B1346">
            <v>214</v>
          </cell>
          <cell r="C1346">
            <v>7948</v>
          </cell>
          <cell r="D1346">
            <v>970.42</v>
          </cell>
          <cell r="E1346">
            <v>24</v>
          </cell>
          <cell r="F1346">
            <v>56214</v>
          </cell>
          <cell r="G1346">
            <v>0</v>
          </cell>
          <cell r="H1346">
            <v>5</v>
          </cell>
          <cell r="I1346">
            <v>0</v>
          </cell>
          <cell r="J1346">
            <v>0</v>
          </cell>
          <cell r="K1346">
            <v>11500</v>
          </cell>
          <cell r="L1346">
            <v>0</v>
          </cell>
          <cell r="M1346">
            <v>11500</v>
          </cell>
          <cell r="N1346">
            <v>0</v>
          </cell>
          <cell r="O1346" t="str">
            <v>Ремонт и содержание</v>
          </cell>
        </row>
        <row r="1347">
          <cell r="A1347">
            <v>9</v>
          </cell>
          <cell r="B1347">
            <v>214</v>
          </cell>
          <cell r="C1347">
            <v>8298</v>
          </cell>
          <cell r="D1347">
            <v>970.42</v>
          </cell>
          <cell r="E1347">
            <v>24</v>
          </cell>
          <cell r="F1347">
            <v>56214</v>
          </cell>
          <cell r="G1347">
            <v>0</v>
          </cell>
          <cell r="H1347">
            <v>5</v>
          </cell>
          <cell r="I1347">
            <v>0</v>
          </cell>
          <cell r="J1347">
            <v>0</v>
          </cell>
          <cell r="K1347">
            <v>8000</v>
          </cell>
          <cell r="L1347">
            <v>0</v>
          </cell>
          <cell r="M1347">
            <v>8000</v>
          </cell>
          <cell r="N1347">
            <v>0</v>
          </cell>
          <cell r="O1347" t="str">
            <v>Ремонт и содержание</v>
          </cell>
        </row>
        <row r="1348">
          <cell r="A1348">
            <v>9</v>
          </cell>
          <cell r="B1348">
            <v>214</v>
          </cell>
          <cell r="C1348">
            <v>8533</v>
          </cell>
          <cell r="D1348">
            <v>970.42</v>
          </cell>
          <cell r="E1348">
            <v>24</v>
          </cell>
          <cell r="F1348">
            <v>56214</v>
          </cell>
          <cell r="G1348">
            <v>0</v>
          </cell>
          <cell r="H1348">
            <v>5</v>
          </cell>
          <cell r="I1348">
            <v>0</v>
          </cell>
          <cell r="J1348">
            <v>0</v>
          </cell>
          <cell r="K1348">
            <v>150</v>
          </cell>
          <cell r="L1348">
            <v>0</v>
          </cell>
          <cell r="M1348">
            <v>150</v>
          </cell>
          <cell r="N1348">
            <v>0</v>
          </cell>
          <cell r="O1348" t="str">
            <v>Ремонт и содержание</v>
          </cell>
        </row>
        <row r="1349">
          <cell r="A1349">
            <v>9</v>
          </cell>
          <cell r="B1349">
            <v>214</v>
          </cell>
          <cell r="C1349">
            <v>3563</v>
          </cell>
          <cell r="D1349">
            <v>970.43</v>
          </cell>
          <cell r="E1349">
            <v>24</v>
          </cell>
          <cell r="F1349">
            <v>56218</v>
          </cell>
          <cell r="G1349">
            <v>0</v>
          </cell>
          <cell r="H1349">
            <v>5</v>
          </cell>
          <cell r="I1349">
            <v>0</v>
          </cell>
          <cell r="J1349">
            <v>0</v>
          </cell>
          <cell r="K1349">
            <v>30000</v>
          </cell>
          <cell r="L1349">
            <v>0</v>
          </cell>
          <cell r="M1349">
            <v>30000</v>
          </cell>
          <cell r="N1349">
            <v>0</v>
          </cell>
          <cell r="O1349" t="str">
            <v>Охрана</v>
          </cell>
        </row>
        <row r="1350">
          <cell r="A1350">
            <v>9</v>
          </cell>
          <cell r="B1350">
            <v>214</v>
          </cell>
          <cell r="C1350">
            <v>5996</v>
          </cell>
          <cell r="D1350">
            <v>970.43</v>
          </cell>
          <cell r="E1350">
            <v>24</v>
          </cell>
          <cell r="F1350">
            <v>56218</v>
          </cell>
          <cell r="G1350">
            <v>0</v>
          </cell>
          <cell r="H1350">
            <v>5</v>
          </cell>
          <cell r="I1350">
            <v>0</v>
          </cell>
          <cell r="J1350">
            <v>0</v>
          </cell>
          <cell r="K1350">
            <v>387179</v>
          </cell>
          <cell r="L1350">
            <v>0</v>
          </cell>
          <cell r="M1350">
            <v>387179</v>
          </cell>
          <cell r="N1350">
            <v>0</v>
          </cell>
          <cell r="O1350" t="str">
            <v>Охрана</v>
          </cell>
        </row>
        <row r="1351">
          <cell r="A1351">
            <v>9</v>
          </cell>
          <cell r="B1351">
            <v>214</v>
          </cell>
          <cell r="C1351">
            <v>7783</v>
          </cell>
          <cell r="D1351">
            <v>970.43</v>
          </cell>
          <cell r="E1351">
            <v>24</v>
          </cell>
          <cell r="F1351">
            <v>56218</v>
          </cell>
          <cell r="G1351">
            <v>0</v>
          </cell>
          <cell r="H1351">
            <v>5</v>
          </cell>
          <cell r="I1351">
            <v>0</v>
          </cell>
          <cell r="J1351">
            <v>0</v>
          </cell>
          <cell r="K1351">
            <v>90000</v>
          </cell>
          <cell r="L1351">
            <v>0</v>
          </cell>
          <cell r="M1351">
            <v>90000</v>
          </cell>
          <cell r="N1351">
            <v>0</v>
          </cell>
          <cell r="O1351" t="str">
            <v>Охрана</v>
          </cell>
        </row>
        <row r="1352">
          <cell r="A1352">
            <v>9</v>
          </cell>
          <cell r="B1352">
            <v>214</v>
          </cell>
          <cell r="C1352">
            <v>7845</v>
          </cell>
          <cell r="D1352">
            <v>970.43</v>
          </cell>
          <cell r="E1352">
            <v>24</v>
          </cell>
          <cell r="F1352">
            <v>56218</v>
          </cell>
          <cell r="G1352">
            <v>0</v>
          </cell>
          <cell r="H1352">
            <v>5</v>
          </cell>
          <cell r="I1352">
            <v>0</v>
          </cell>
          <cell r="J1352">
            <v>0</v>
          </cell>
          <cell r="K1352">
            <v>240000</v>
          </cell>
          <cell r="L1352">
            <v>0</v>
          </cell>
          <cell r="M1352">
            <v>240000</v>
          </cell>
          <cell r="N1352">
            <v>0</v>
          </cell>
          <cell r="O1352" t="str">
            <v>Охрана</v>
          </cell>
        </row>
        <row r="1353">
          <cell r="A1353">
            <v>9</v>
          </cell>
          <cell r="B1353">
            <v>214</v>
          </cell>
          <cell r="C1353">
            <v>7948</v>
          </cell>
          <cell r="D1353">
            <v>970.43</v>
          </cell>
          <cell r="E1353">
            <v>24</v>
          </cell>
          <cell r="F1353">
            <v>56218</v>
          </cell>
          <cell r="G1353">
            <v>0</v>
          </cell>
          <cell r="H1353">
            <v>5</v>
          </cell>
          <cell r="I1353">
            <v>0</v>
          </cell>
          <cell r="J1353">
            <v>0</v>
          </cell>
          <cell r="K1353">
            <v>180000</v>
          </cell>
          <cell r="L1353">
            <v>0</v>
          </cell>
          <cell r="M1353">
            <v>180000</v>
          </cell>
          <cell r="N1353">
            <v>0</v>
          </cell>
          <cell r="O1353" t="str">
            <v>Охрана</v>
          </cell>
        </row>
        <row r="1354">
          <cell r="A1354">
            <v>9</v>
          </cell>
          <cell r="B1354">
            <v>214</v>
          </cell>
          <cell r="C1354">
            <v>8104</v>
          </cell>
          <cell r="D1354">
            <v>970.43</v>
          </cell>
          <cell r="E1354">
            <v>24</v>
          </cell>
          <cell r="F1354">
            <v>56218</v>
          </cell>
          <cell r="G1354">
            <v>0</v>
          </cell>
          <cell r="H1354">
            <v>5</v>
          </cell>
          <cell r="I1354">
            <v>0</v>
          </cell>
          <cell r="J1354">
            <v>0</v>
          </cell>
          <cell r="K1354">
            <v>30000</v>
          </cell>
          <cell r="L1354">
            <v>0</v>
          </cell>
          <cell r="M1354">
            <v>30000</v>
          </cell>
          <cell r="N1354">
            <v>0</v>
          </cell>
          <cell r="O1354" t="str">
            <v>Охрана</v>
          </cell>
        </row>
        <row r="1355">
          <cell r="A1355">
            <v>9</v>
          </cell>
          <cell r="B1355">
            <v>214</v>
          </cell>
          <cell r="C1355">
            <v>8137</v>
          </cell>
          <cell r="D1355">
            <v>970.43</v>
          </cell>
          <cell r="E1355">
            <v>24</v>
          </cell>
          <cell r="F1355">
            <v>56218</v>
          </cell>
          <cell r="G1355">
            <v>0</v>
          </cell>
          <cell r="H1355">
            <v>5</v>
          </cell>
          <cell r="I1355">
            <v>0</v>
          </cell>
          <cell r="J1355">
            <v>0</v>
          </cell>
          <cell r="K1355">
            <v>705000</v>
          </cell>
          <cell r="L1355">
            <v>0</v>
          </cell>
          <cell r="M1355">
            <v>705000</v>
          </cell>
          <cell r="N1355">
            <v>0</v>
          </cell>
          <cell r="O1355" t="str">
            <v>Охрана</v>
          </cell>
        </row>
        <row r="1356">
          <cell r="A1356">
            <v>9</v>
          </cell>
          <cell r="B1356">
            <v>214</v>
          </cell>
          <cell r="C1356">
            <v>8533</v>
          </cell>
          <cell r="D1356">
            <v>970.43</v>
          </cell>
          <cell r="E1356">
            <v>24</v>
          </cell>
          <cell r="F1356">
            <v>56218</v>
          </cell>
          <cell r="G1356">
            <v>0</v>
          </cell>
          <cell r="H1356">
            <v>5</v>
          </cell>
          <cell r="I1356">
            <v>0</v>
          </cell>
          <cell r="J1356">
            <v>0</v>
          </cell>
          <cell r="K1356">
            <v>33500</v>
          </cell>
          <cell r="L1356">
            <v>0</v>
          </cell>
          <cell r="M1356">
            <v>33500</v>
          </cell>
          <cell r="N1356">
            <v>0</v>
          </cell>
          <cell r="O1356" t="str">
            <v>Охрана</v>
          </cell>
        </row>
        <row r="1357">
          <cell r="A1357">
            <v>9</v>
          </cell>
          <cell r="B1357">
            <v>214</v>
          </cell>
          <cell r="C1357">
            <v>8659</v>
          </cell>
          <cell r="D1357">
            <v>970.43</v>
          </cell>
          <cell r="E1357">
            <v>24</v>
          </cell>
          <cell r="F1357">
            <v>56218</v>
          </cell>
          <cell r="G1357">
            <v>0</v>
          </cell>
          <cell r="H1357">
            <v>5</v>
          </cell>
          <cell r="I1357">
            <v>0</v>
          </cell>
          <cell r="J1357">
            <v>0</v>
          </cell>
          <cell r="K1357">
            <v>291144</v>
          </cell>
          <cell r="L1357">
            <v>0</v>
          </cell>
          <cell r="M1357">
            <v>291144</v>
          </cell>
          <cell r="N1357">
            <v>0</v>
          </cell>
          <cell r="O1357" t="str">
            <v>Охрана</v>
          </cell>
        </row>
        <row r="1358">
          <cell r="A1358">
            <v>9</v>
          </cell>
          <cell r="B1358">
            <v>214</v>
          </cell>
          <cell r="C1358">
            <v>214</v>
          </cell>
          <cell r="D1358">
            <v>970.44</v>
          </cell>
          <cell r="E1358">
            <v>24</v>
          </cell>
          <cell r="F1358">
            <v>56302</v>
          </cell>
          <cell r="G1358">
            <v>0</v>
          </cell>
          <cell r="H1358">
            <v>5</v>
          </cell>
          <cell r="I1358">
            <v>0</v>
          </cell>
          <cell r="J1358">
            <v>0</v>
          </cell>
          <cell r="K1358">
            <v>222210.4</v>
          </cell>
          <cell r="L1358">
            <v>0</v>
          </cell>
          <cell r="M1358">
            <v>222210.4</v>
          </cell>
          <cell r="N1358">
            <v>0</v>
          </cell>
          <cell r="O1358" t="str">
            <v>Командировочные расходы</v>
          </cell>
        </row>
        <row r="1359">
          <cell r="A1359">
            <v>9</v>
          </cell>
          <cell r="B1359">
            <v>214</v>
          </cell>
          <cell r="C1359">
            <v>5996</v>
          </cell>
          <cell r="D1359">
            <v>970.44</v>
          </cell>
          <cell r="E1359">
            <v>24</v>
          </cell>
          <cell r="F1359">
            <v>56302</v>
          </cell>
          <cell r="G1359">
            <v>0</v>
          </cell>
          <cell r="H1359">
            <v>5</v>
          </cell>
          <cell r="I1359">
            <v>0</v>
          </cell>
          <cell r="J1359">
            <v>0</v>
          </cell>
          <cell r="K1359">
            <v>39266</v>
          </cell>
          <cell r="L1359">
            <v>0</v>
          </cell>
          <cell r="M1359">
            <v>39266</v>
          </cell>
          <cell r="N1359">
            <v>0</v>
          </cell>
          <cell r="O1359" t="str">
            <v>Командировочные расходы</v>
          </cell>
        </row>
        <row r="1360">
          <cell r="A1360">
            <v>9</v>
          </cell>
          <cell r="B1360">
            <v>214</v>
          </cell>
          <cell r="C1360">
            <v>7783</v>
          </cell>
          <cell r="D1360">
            <v>970.44</v>
          </cell>
          <cell r="E1360">
            <v>24</v>
          </cell>
          <cell r="F1360">
            <v>56302</v>
          </cell>
          <cell r="G1360">
            <v>0</v>
          </cell>
          <cell r="H1360">
            <v>5</v>
          </cell>
          <cell r="I1360">
            <v>0</v>
          </cell>
          <cell r="J1360">
            <v>0</v>
          </cell>
          <cell r="K1360">
            <v>5822.4</v>
          </cell>
          <cell r="L1360">
            <v>0</v>
          </cell>
          <cell r="M1360">
            <v>5822.4</v>
          </cell>
          <cell r="N1360">
            <v>0</v>
          </cell>
          <cell r="O1360" t="str">
            <v>Командировочные расходы</v>
          </cell>
        </row>
        <row r="1361">
          <cell r="A1361">
            <v>9</v>
          </cell>
          <cell r="B1361">
            <v>214</v>
          </cell>
          <cell r="C1361">
            <v>7845</v>
          </cell>
          <cell r="D1361">
            <v>970.44</v>
          </cell>
          <cell r="E1361">
            <v>24</v>
          </cell>
          <cell r="F1361">
            <v>56302</v>
          </cell>
          <cell r="G1361">
            <v>0</v>
          </cell>
          <cell r="H1361">
            <v>5</v>
          </cell>
          <cell r="I1361">
            <v>0</v>
          </cell>
          <cell r="J1361">
            <v>0</v>
          </cell>
          <cell r="K1361">
            <v>19973.060000000001</v>
          </cell>
          <cell r="L1361">
            <v>0</v>
          </cell>
          <cell r="M1361">
            <v>19973.060000000001</v>
          </cell>
          <cell r="N1361">
            <v>0</v>
          </cell>
          <cell r="O1361" t="str">
            <v>Командировочные расходы</v>
          </cell>
        </row>
        <row r="1362">
          <cell r="A1362">
            <v>9</v>
          </cell>
          <cell r="B1362">
            <v>214</v>
          </cell>
          <cell r="C1362">
            <v>7948</v>
          </cell>
          <cell r="D1362">
            <v>970.44</v>
          </cell>
          <cell r="E1362">
            <v>24</v>
          </cell>
          <cell r="F1362">
            <v>56302</v>
          </cell>
          <cell r="G1362">
            <v>0</v>
          </cell>
          <cell r="H1362">
            <v>5</v>
          </cell>
          <cell r="I1362">
            <v>0</v>
          </cell>
          <cell r="J1362">
            <v>0</v>
          </cell>
          <cell r="K1362">
            <v>39335</v>
          </cell>
          <cell r="L1362">
            <v>0</v>
          </cell>
          <cell r="M1362">
            <v>39335</v>
          </cell>
          <cell r="N1362">
            <v>0</v>
          </cell>
          <cell r="O1362" t="str">
            <v>Командировочные расходы</v>
          </cell>
        </row>
        <row r="1363">
          <cell r="A1363">
            <v>9</v>
          </cell>
          <cell r="B1363">
            <v>214</v>
          </cell>
          <cell r="C1363">
            <v>8002</v>
          </cell>
          <cell r="D1363">
            <v>970.44</v>
          </cell>
          <cell r="E1363">
            <v>24</v>
          </cell>
          <cell r="F1363">
            <v>56302</v>
          </cell>
          <cell r="G1363">
            <v>0</v>
          </cell>
          <cell r="H1363">
            <v>5</v>
          </cell>
          <cell r="I1363">
            <v>0</v>
          </cell>
          <cell r="J1363">
            <v>0</v>
          </cell>
          <cell r="K1363">
            <v>23718</v>
          </cell>
          <cell r="L1363">
            <v>0</v>
          </cell>
          <cell r="M1363">
            <v>23718</v>
          </cell>
          <cell r="N1363">
            <v>0</v>
          </cell>
          <cell r="O1363" t="str">
            <v>Командировочные расходы</v>
          </cell>
        </row>
        <row r="1364">
          <cell r="A1364">
            <v>9</v>
          </cell>
          <cell r="B1364">
            <v>214</v>
          </cell>
          <cell r="C1364">
            <v>8104</v>
          </cell>
          <cell r="D1364">
            <v>970.44</v>
          </cell>
          <cell r="E1364">
            <v>24</v>
          </cell>
          <cell r="F1364">
            <v>56302</v>
          </cell>
          <cell r="G1364">
            <v>0</v>
          </cell>
          <cell r="H1364">
            <v>5</v>
          </cell>
          <cell r="I1364">
            <v>0</v>
          </cell>
          <cell r="J1364">
            <v>0</v>
          </cell>
          <cell r="K1364">
            <v>65096</v>
          </cell>
          <cell r="L1364">
            <v>0</v>
          </cell>
          <cell r="M1364">
            <v>65096</v>
          </cell>
          <cell r="N1364">
            <v>0</v>
          </cell>
          <cell r="O1364" t="str">
            <v>Командировочные расходы</v>
          </cell>
        </row>
        <row r="1365">
          <cell r="A1365">
            <v>9</v>
          </cell>
          <cell r="B1365">
            <v>214</v>
          </cell>
          <cell r="C1365">
            <v>8137</v>
          </cell>
          <cell r="D1365">
            <v>970.44</v>
          </cell>
          <cell r="E1365">
            <v>24</v>
          </cell>
          <cell r="F1365">
            <v>56302</v>
          </cell>
          <cell r="G1365">
            <v>0</v>
          </cell>
          <cell r="H1365">
            <v>5</v>
          </cell>
          <cell r="I1365">
            <v>0</v>
          </cell>
          <cell r="J1365">
            <v>0</v>
          </cell>
          <cell r="K1365">
            <v>615</v>
          </cell>
          <cell r="L1365">
            <v>0</v>
          </cell>
          <cell r="M1365">
            <v>615</v>
          </cell>
          <cell r="N1365">
            <v>0</v>
          </cell>
          <cell r="O1365" t="str">
            <v>Командировочные расходы</v>
          </cell>
        </row>
        <row r="1366">
          <cell r="A1366">
            <v>9</v>
          </cell>
          <cell r="B1366">
            <v>214</v>
          </cell>
          <cell r="C1366">
            <v>8533</v>
          </cell>
          <cell r="D1366">
            <v>970.44</v>
          </cell>
          <cell r="E1366">
            <v>24</v>
          </cell>
          <cell r="F1366">
            <v>56302</v>
          </cell>
          <cell r="G1366">
            <v>0</v>
          </cell>
          <cell r="H1366">
            <v>5</v>
          </cell>
          <cell r="I1366">
            <v>0</v>
          </cell>
          <cell r="J1366">
            <v>0</v>
          </cell>
          <cell r="K1366">
            <v>10100</v>
          </cell>
          <cell r="L1366">
            <v>0</v>
          </cell>
          <cell r="M1366">
            <v>10100</v>
          </cell>
          <cell r="N1366">
            <v>0</v>
          </cell>
          <cell r="O1366" t="str">
            <v>Командировочные расходы</v>
          </cell>
        </row>
        <row r="1367">
          <cell r="A1367">
            <v>9</v>
          </cell>
          <cell r="B1367">
            <v>214</v>
          </cell>
          <cell r="C1367">
            <v>8659</v>
          </cell>
          <cell r="D1367">
            <v>970.44</v>
          </cell>
          <cell r="E1367">
            <v>24</v>
          </cell>
          <cell r="F1367">
            <v>56302</v>
          </cell>
          <cell r="G1367">
            <v>0</v>
          </cell>
          <cell r="H1367">
            <v>5</v>
          </cell>
          <cell r="I1367">
            <v>0</v>
          </cell>
          <cell r="J1367">
            <v>0</v>
          </cell>
          <cell r="K1367">
            <v>41273.800000000003</v>
          </cell>
          <cell r="L1367">
            <v>0</v>
          </cell>
          <cell r="M1367">
            <v>41273.800000000003</v>
          </cell>
          <cell r="N1367">
            <v>0</v>
          </cell>
          <cell r="O1367" t="str">
            <v>Командировочные расходы</v>
          </cell>
        </row>
        <row r="1368">
          <cell r="A1368">
            <v>9</v>
          </cell>
          <cell r="B1368">
            <v>214</v>
          </cell>
          <cell r="C1368">
            <v>214</v>
          </cell>
          <cell r="D1368">
            <v>970.47</v>
          </cell>
          <cell r="E1368">
            <v>24</v>
          </cell>
          <cell r="F1368">
            <v>56314</v>
          </cell>
          <cell r="G1368">
            <v>0</v>
          </cell>
          <cell r="H1368">
            <v>5</v>
          </cell>
          <cell r="I1368">
            <v>0</v>
          </cell>
          <cell r="J1368">
            <v>0</v>
          </cell>
          <cell r="K1368">
            <v>152040.42000000001</v>
          </cell>
          <cell r="L1368">
            <v>0</v>
          </cell>
          <cell r="M1368">
            <v>152040.42000000001</v>
          </cell>
          <cell r="N1368">
            <v>0</v>
          </cell>
          <cell r="O1368" t="str">
            <v>Yoqilg`i</v>
          </cell>
        </row>
        <row r="1369">
          <cell r="A1369">
            <v>9</v>
          </cell>
          <cell r="B1369">
            <v>214</v>
          </cell>
          <cell r="C1369">
            <v>3563</v>
          </cell>
          <cell r="D1369">
            <v>970.47</v>
          </cell>
          <cell r="E1369">
            <v>24</v>
          </cell>
          <cell r="F1369">
            <v>56314</v>
          </cell>
          <cell r="G1369">
            <v>0</v>
          </cell>
          <cell r="H1369">
            <v>5</v>
          </cell>
          <cell r="I1369">
            <v>0</v>
          </cell>
          <cell r="J1369">
            <v>0</v>
          </cell>
          <cell r="K1369">
            <v>54766.45</v>
          </cell>
          <cell r="L1369">
            <v>0</v>
          </cell>
          <cell r="M1369">
            <v>54766.45</v>
          </cell>
          <cell r="N1369">
            <v>0</v>
          </cell>
          <cell r="O1369" t="str">
            <v>Yoqilg`i</v>
          </cell>
        </row>
        <row r="1370">
          <cell r="A1370">
            <v>9</v>
          </cell>
          <cell r="B1370">
            <v>214</v>
          </cell>
          <cell r="C1370">
            <v>5996</v>
          </cell>
          <cell r="D1370">
            <v>970.47</v>
          </cell>
          <cell r="E1370">
            <v>24</v>
          </cell>
          <cell r="F1370">
            <v>56314</v>
          </cell>
          <cell r="G1370">
            <v>0</v>
          </cell>
          <cell r="H1370">
            <v>5</v>
          </cell>
          <cell r="I1370">
            <v>0</v>
          </cell>
          <cell r="J1370">
            <v>0</v>
          </cell>
          <cell r="K1370">
            <v>7704.9</v>
          </cell>
          <cell r="L1370">
            <v>0</v>
          </cell>
          <cell r="M1370">
            <v>7704.9</v>
          </cell>
          <cell r="N1370">
            <v>0</v>
          </cell>
          <cell r="O1370" t="str">
            <v>Yoqilg`i</v>
          </cell>
        </row>
        <row r="1371">
          <cell r="A1371">
            <v>9</v>
          </cell>
          <cell r="B1371">
            <v>214</v>
          </cell>
          <cell r="C1371">
            <v>7783</v>
          </cell>
          <cell r="D1371">
            <v>970.47</v>
          </cell>
          <cell r="E1371">
            <v>24</v>
          </cell>
          <cell r="F1371">
            <v>56314</v>
          </cell>
          <cell r="G1371">
            <v>0</v>
          </cell>
          <cell r="H1371">
            <v>5</v>
          </cell>
          <cell r="I1371">
            <v>0</v>
          </cell>
          <cell r="J1371">
            <v>0</v>
          </cell>
          <cell r="K1371">
            <v>3892.4</v>
          </cell>
          <cell r="L1371">
            <v>0</v>
          </cell>
          <cell r="M1371">
            <v>3892.4</v>
          </cell>
          <cell r="N1371">
            <v>0</v>
          </cell>
          <cell r="O1371" t="str">
            <v>Yoqilg`i</v>
          </cell>
        </row>
        <row r="1372">
          <cell r="A1372">
            <v>9</v>
          </cell>
          <cell r="B1372">
            <v>214</v>
          </cell>
          <cell r="C1372">
            <v>7948</v>
          </cell>
          <cell r="D1372">
            <v>970.47</v>
          </cell>
          <cell r="E1372">
            <v>24</v>
          </cell>
          <cell r="F1372">
            <v>56314</v>
          </cell>
          <cell r="G1372">
            <v>0</v>
          </cell>
          <cell r="H1372">
            <v>5</v>
          </cell>
          <cell r="I1372">
            <v>0</v>
          </cell>
          <cell r="J1372">
            <v>0</v>
          </cell>
          <cell r="K1372">
            <v>37907.9</v>
          </cell>
          <cell r="L1372">
            <v>0</v>
          </cell>
          <cell r="M1372">
            <v>37907.9</v>
          </cell>
          <cell r="N1372">
            <v>0</v>
          </cell>
          <cell r="O1372" t="str">
            <v>Yoqilg`i</v>
          </cell>
        </row>
        <row r="1373">
          <cell r="A1373">
            <v>9</v>
          </cell>
          <cell r="B1373">
            <v>214</v>
          </cell>
          <cell r="C1373">
            <v>8298</v>
          </cell>
          <cell r="D1373">
            <v>970.47</v>
          </cell>
          <cell r="E1373">
            <v>24</v>
          </cell>
          <cell r="F1373">
            <v>56314</v>
          </cell>
          <cell r="G1373">
            <v>0</v>
          </cell>
          <cell r="H1373">
            <v>5</v>
          </cell>
          <cell r="I1373">
            <v>0</v>
          </cell>
          <cell r="J1373">
            <v>0</v>
          </cell>
          <cell r="K1373">
            <v>1226.7</v>
          </cell>
          <cell r="L1373">
            <v>0</v>
          </cell>
          <cell r="M1373">
            <v>1226.7</v>
          </cell>
          <cell r="N1373">
            <v>0</v>
          </cell>
          <cell r="O1373" t="str">
            <v>Yoqilg`i</v>
          </cell>
        </row>
        <row r="1374">
          <cell r="A1374">
            <v>9</v>
          </cell>
          <cell r="B1374">
            <v>214</v>
          </cell>
          <cell r="C1374">
            <v>8659</v>
          </cell>
          <cell r="D1374">
            <v>970.47</v>
          </cell>
          <cell r="E1374">
            <v>24</v>
          </cell>
          <cell r="F1374">
            <v>56314</v>
          </cell>
          <cell r="G1374">
            <v>0</v>
          </cell>
          <cell r="H1374">
            <v>5</v>
          </cell>
          <cell r="I1374">
            <v>0</v>
          </cell>
          <cell r="J1374">
            <v>0</v>
          </cell>
          <cell r="K1374">
            <v>30136.9</v>
          </cell>
          <cell r="L1374">
            <v>0</v>
          </cell>
          <cell r="M1374">
            <v>30136.9</v>
          </cell>
          <cell r="N1374">
            <v>0</v>
          </cell>
          <cell r="O1374" t="str">
            <v>Yoqilg`i</v>
          </cell>
        </row>
        <row r="1375">
          <cell r="A1375">
            <v>9</v>
          </cell>
          <cell r="B1375">
            <v>214</v>
          </cell>
          <cell r="C1375">
            <v>214</v>
          </cell>
          <cell r="D1375">
            <v>970.48</v>
          </cell>
          <cell r="E1375">
            <v>24</v>
          </cell>
          <cell r="F1375">
            <v>56402</v>
          </cell>
          <cell r="G1375">
            <v>0</v>
          </cell>
          <cell r="H1375">
            <v>5</v>
          </cell>
          <cell r="I1375">
            <v>0</v>
          </cell>
          <cell r="J1375">
            <v>0</v>
          </cell>
          <cell r="K1375">
            <v>7200</v>
          </cell>
          <cell r="L1375">
            <v>0</v>
          </cell>
          <cell r="M1375">
            <v>7200</v>
          </cell>
          <cell r="N1375">
            <v>0</v>
          </cell>
          <cell r="O1375" t="str">
            <v>Реклама и оповещение</v>
          </cell>
        </row>
        <row r="1376">
          <cell r="A1376">
            <v>9</v>
          </cell>
          <cell r="B1376">
            <v>214</v>
          </cell>
          <cell r="C1376">
            <v>3563</v>
          </cell>
          <cell r="D1376">
            <v>970.48</v>
          </cell>
          <cell r="E1376">
            <v>24</v>
          </cell>
          <cell r="F1376">
            <v>56402</v>
          </cell>
          <cell r="G1376">
            <v>0</v>
          </cell>
          <cell r="H1376">
            <v>5</v>
          </cell>
          <cell r="I1376">
            <v>0</v>
          </cell>
          <cell r="J1376">
            <v>0</v>
          </cell>
          <cell r="K1376">
            <v>3025</v>
          </cell>
          <cell r="L1376">
            <v>0</v>
          </cell>
          <cell r="M1376">
            <v>3025</v>
          </cell>
          <cell r="N1376">
            <v>0</v>
          </cell>
          <cell r="O1376" t="str">
            <v>Реклама и оповещение</v>
          </cell>
        </row>
        <row r="1377">
          <cell r="A1377">
            <v>9</v>
          </cell>
          <cell r="B1377">
            <v>214</v>
          </cell>
          <cell r="C1377">
            <v>5996</v>
          </cell>
          <cell r="D1377">
            <v>970.48</v>
          </cell>
          <cell r="E1377">
            <v>24</v>
          </cell>
          <cell r="F1377">
            <v>56402</v>
          </cell>
          <cell r="G1377">
            <v>0</v>
          </cell>
          <cell r="H1377">
            <v>5</v>
          </cell>
          <cell r="I1377">
            <v>0</v>
          </cell>
          <cell r="J1377">
            <v>0</v>
          </cell>
          <cell r="K1377">
            <v>9808</v>
          </cell>
          <cell r="L1377">
            <v>0</v>
          </cell>
          <cell r="M1377">
            <v>9808</v>
          </cell>
          <cell r="N1377">
            <v>0</v>
          </cell>
          <cell r="O1377" t="str">
            <v>Реклама и оповещение</v>
          </cell>
        </row>
        <row r="1378">
          <cell r="A1378">
            <v>9</v>
          </cell>
          <cell r="B1378">
            <v>214</v>
          </cell>
          <cell r="C1378">
            <v>7783</v>
          </cell>
          <cell r="D1378">
            <v>970.48</v>
          </cell>
          <cell r="E1378">
            <v>24</v>
          </cell>
          <cell r="F1378">
            <v>56402</v>
          </cell>
          <cell r="G1378">
            <v>0</v>
          </cell>
          <cell r="H1378">
            <v>5</v>
          </cell>
          <cell r="I1378">
            <v>0</v>
          </cell>
          <cell r="J1378">
            <v>0</v>
          </cell>
          <cell r="K1378">
            <v>9808</v>
          </cell>
          <cell r="L1378">
            <v>0</v>
          </cell>
          <cell r="M1378">
            <v>9808</v>
          </cell>
          <cell r="N1378">
            <v>0</v>
          </cell>
          <cell r="O1378" t="str">
            <v>Реклама и оповещение</v>
          </cell>
        </row>
        <row r="1379">
          <cell r="A1379">
            <v>9</v>
          </cell>
          <cell r="B1379">
            <v>214</v>
          </cell>
          <cell r="C1379">
            <v>7845</v>
          </cell>
          <cell r="D1379">
            <v>970.48</v>
          </cell>
          <cell r="E1379">
            <v>24</v>
          </cell>
          <cell r="F1379">
            <v>56402</v>
          </cell>
          <cell r="G1379">
            <v>0</v>
          </cell>
          <cell r="H1379">
            <v>5</v>
          </cell>
          <cell r="I1379">
            <v>0</v>
          </cell>
          <cell r="J1379">
            <v>0</v>
          </cell>
          <cell r="K1379">
            <v>5018</v>
          </cell>
          <cell r="L1379">
            <v>0</v>
          </cell>
          <cell r="M1379">
            <v>5018</v>
          </cell>
          <cell r="N1379">
            <v>0</v>
          </cell>
          <cell r="O1379" t="str">
            <v>Реклама и оповещение</v>
          </cell>
        </row>
        <row r="1380">
          <cell r="A1380">
            <v>9</v>
          </cell>
          <cell r="B1380">
            <v>214</v>
          </cell>
          <cell r="C1380">
            <v>7948</v>
          </cell>
          <cell r="D1380">
            <v>970.48</v>
          </cell>
          <cell r="E1380">
            <v>24</v>
          </cell>
          <cell r="F1380">
            <v>56402</v>
          </cell>
          <cell r="G1380">
            <v>0</v>
          </cell>
          <cell r="H1380">
            <v>5</v>
          </cell>
          <cell r="I1380">
            <v>0</v>
          </cell>
          <cell r="J1380">
            <v>0</v>
          </cell>
          <cell r="K1380">
            <v>7868</v>
          </cell>
          <cell r="L1380">
            <v>0</v>
          </cell>
          <cell r="M1380">
            <v>7868</v>
          </cell>
          <cell r="N1380">
            <v>0</v>
          </cell>
          <cell r="O1380" t="str">
            <v>Реклама и оповещение</v>
          </cell>
        </row>
        <row r="1381">
          <cell r="A1381">
            <v>9</v>
          </cell>
          <cell r="B1381">
            <v>214</v>
          </cell>
          <cell r="C1381">
            <v>8002</v>
          </cell>
          <cell r="D1381">
            <v>970.48</v>
          </cell>
          <cell r="E1381">
            <v>24</v>
          </cell>
          <cell r="F1381">
            <v>56402</v>
          </cell>
          <cell r="G1381">
            <v>0</v>
          </cell>
          <cell r="H1381">
            <v>5</v>
          </cell>
          <cell r="I1381">
            <v>0</v>
          </cell>
          <cell r="J1381">
            <v>0</v>
          </cell>
          <cell r="K1381">
            <v>7868</v>
          </cell>
          <cell r="L1381">
            <v>0</v>
          </cell>
          <cell r="M1381">
            <v>7868</v>
          </cell>
          <cell r="N1381">
            <v>0</v>
          </cell>
          <cell r="O1381" t="str">
            <v>Реклама и оповещение</v>
          </cell>
        </row>
        <row r="1382">
          <cell r="A1382">
            <v>9</v>
          </cell>
          <cell r="B1382">
            <v>214</v>
          </cell>
          <cell r="C1382">
            <v>8104</v>
          </cell>
          <cell r="D1382">
            <v>970.48</v>
          </cell>
          <cell r="E1382">
            <v>24</v>
          </cell>
          <cell r="F1382">
            <v>56402</v>
          </cell>
          <cell r="G1382">
            <v>0</v>
          </cell>
          <cell r="H1382">
            <v>5</v>
          </cell>
          <cell r="I1382">
            <v>0</v>
          </cell>
          <cell r="J1382">
            <v>0</v>
          </cell>
          <cell r="K1382">
            <v>5018</v>
          </cell>
          <cell r="L1382">
            <v>0</v>
          </cell>
          <cell r="M1382">
            <v>5018</v>
          </cell>
          <cell r="N1382">
            <v>0</v>
          </cell>
          <cell r="O1382" t="str">
            <v>Реклама и оповещение</v>
          </cell>
        </row>
        <row r="1383">
          <cell r="A1383">
            <v>9</v>
          </cell>
          <cell r="B1383">
            <v>214</v>
          </cell>
          <cell r="C1383">
            <v>8137</v>
          </cell>
          <cell r="D1383">
            <v>970.48</v>
          </cell>
          <cell r="E1383">
            <v>24</v>
          </cell>
          <cell r="F1383">
            <v>56402</v>
          </cell>
          <cell r="G1383">
            <v>0</v>
          </cell>
          <cell r="H1383">
            <v>5</v>
          </cell>
          <cell r="I1383">
            <v>0</v>
          </cell>
          <cell r="J1383">
            <v>0</v>
          </cell>
          <cell r="K1383">
            <v>3018</v>
          </cell>
          <cell r="L1383">
            <v>0</v>
          </cell>
          <cell r="M1383">
            <v>3018</v>
          </cell>
          <cell r="N1383">
            <v>0</v>
          </cell>
          <cell r="O1383" t="str">
            <v>Реклама и оповещение</v>
          </cell>
        </row>
        <row r="1384">
          <cell r="A1384">
            <v>9</v>
          </cell>
          <cell r="B1384">
            <v>214</v>
          </cell>
          <cell r="C1384">
            <v>8298</v>
          </cell>
          <cell r="D1384">
            <v>970.48</v>
          </cell>
          <cell r="E1384">
            <v>24</v>
          </cell>
          <cell r="F1384">
            <v>56402</v>
          </cell>
          <cell r="G1384">
            <v>0</v>
          </cell>
          <cell r="H1384">
            <v>5</v>
          </cell>
          <cell r="I1384">
            <v>0</v>
          </cell>
          <cell r="J1384">
            <v>0</v>
          </cell>
          <cell r="K1384">
            <v>4850</v>
          </cell>
          <cell r="L1384">
            <v>0</v>
          </cell>
          <cell r="M1384">
            <v>4850</v>
          </cell>
          <cell r="N1384">
            <v>0</v>
          </cell>
          <cell r="O1384" t="str">
            <v>Реклама и оповещение</v>
          </cell>
        </row>
        <row r="1385">
          <cell r="A1385">
            <v>9</v>
          </cell>
          <cell r="B1385">
            <v>214</v>
          </cell>
          <cell r="C1385">
            <v>8659</v>
          </cell>
          <cell r="D1385">
            <v>970.48</v>
          </cell>
          <cell r="E1385">
            <v>24</v>
          </cell>
          <cell r="F1385">
            <v>56402</v>
          </cell>
          <cell r="G1385">
            <v>0</v>
          </cell>
          <cell r="H1385">
            <v>5</v>
          </cell>
          <cell r="I1385">
            <v>0</v>
          </cell>
          <cell r="J1385">
            <v>0</v>
          </cell>
          <cell r="K1385">
            <v>23018</v>
          </cell>
          <cell r="L1385">
            <v>0</v>
          </cell>
          <cell r="M1385">
            <v>23018</v>
          </cell>
          <cell r="N1385">
            <v>0</v>
          </cell>
          <cell r="O1385" t="str">
            <v>Реклама и оповещение</v>
          </cell>
        </row>
        <row r="1386">
          <cell r="A1386">
            <v>9</v>
          </cell>
          <cell r="B1386">
            <v>214</v>
          </cell>
          <cell r="C1386">
            <v>214</v>
          </cell>
          <cell r="D1386">
            <v>970.49</v>
          </cell>
          <cell r="E1386">
            <v>24</v>
          </cell>
          <cell r="F1386">
            <v>56406</v>
          </cell>
          <cell r="G1386">
            <v>0</v>
          </cell>
          <cell r="H1386">
            <v>5</v>
          </cell>
          <cell r="I1386">
            <v>0</v>
          </cell>
          <cell r="J1386">
            <v>0</v>
          </cell>
          <cell r="K1386">
            <v>89286.7</v>
          </cell>
          <cell r="L1386">
            <v>0</v>
          </cell>
          <cell r="M1386">
            <v>89286.7</v>
          </cell>
          <cell r="N1386">
            <v>0</v>
          </cell>
          <cell r="O1386" t="str">
            <v>Канцелярские и офисные принадлежности - Расходы на бланки, к</v>
          </cell>
        </row>
        <row r="1387">
          <cell r="A1387">
            <v>9</v>
          </cell>
          <cell r="B1387">
            <v>214</v>
          </cell>
          <cell r="C1387">
            <v>3563</v>
          </cell>
          <cell r="D1387">
            <v>970.49</v>
          </cell>
          <cell r="E1387">
            <v>24</v>
          </cell>
          <cell r="F1387">
            <v>56406</v>
          </cell>
          <cell r="G1387">
            <v>0</v>
          </cell>
          <cell r="H1387">
            <v>5</v>
          </cell>
          <cell r="I1387">
            <v>0</v>
          </cell>
          <cell r="J1387">
            <v>0</v>
          </cell>
          <cell r="K1387">
            <v>84164</v>
          </cell>
          <cell r="L1387">
            <v>0</v>
          </cell>
          <cell r="M1387">
            <v>84164</v>
          </cell>
          <cell r="N1387">
            <v>0</v>
          </cell>
          <cell r="O1387" t="str">
            <v>Канцелярские и офисные принадлежности - Расходы на бланки, к</v>
          </cell>
        </row>
        <row r="1388">
          <cell r="A1388">
            <v>9</v>
          </cell>
          <cell r="B1388">
            <v>214</v>
          </cell>
          <cell r="C1388">
            <v>5996</v>
          </cell>
          <cell r="D1388">
            <v>970.49</v>
          </cell>
          <cell r="E1388">
            <v>24</v>
          </cell>
          <cell r="F1388">
            <v>56406</v>
          </cell>
          <cell r="G1388">
            <v>0</v>
          </cell>
          <cell r="H1388">
            <v>5</v>
          </cell>
          <cell r="I1388">
            <v>0</v>
          </cell>
          <cell r="J1388">
            <v>0</v>
          </cell>
          <cell r="K1388">
            <v>95303.8</v>
          </cell>
          <cell r="L1388">
            <v>0</v>
          </cell>
          <cell r="M1388">
            <v>95303.8</v>
          </cell>
          <cell r="N1388">
            <v>0</v>
          </cell>
          <cell r="O1388" t="str">
            <v>Канцелярские и офисные принадлежности - Расходы на бланки, к</v>
          </cell>
        </row>
        <row r="1389">
          <cell r="A1389">
            <v>9</v>
          </cell>
          <cell r="B1389">
            <v>214</v>
          </cell>
          <cell r="C1389">
            <v>7783</v>
          </cell>
          <cell r="D1389">
            <v>970.49</v>
          </cell>
          <cell r="E1389">
            <v>24</v>
          </cell>
          <cell r="F1389">
            <v>56406</v>
          </cell>
          <cell r="G1389">
            <v>0</v>
          </cell>
          <cell r="H1389">
            <v>5</v>
          </cell>
          <cell r="I1389">
            <v>0</v>
          </cell>
          <cell r="J1389">
            <v>0</v>
          </cell>
          <cell r="K1389">
            <v>104432</v>
          </cell>
          <cell r="L1389">
            <v>0</v>
          </cell>
          <cell r="M1389">
            <v>104432</v>
          </cell>
          <cell r="N1389">
            <v>0</v>
          </cell>
          <cell r="O1389" t="str">
            <v>Канцелярские и офисные принадлежности - Расходы на бланки, к</v>
          </cell>
        </row>
        <row r="1390">
          <cell r="A1390">
            <v>9</v>
          </cell>
          <cell r="B1390">
            <v>214</v>
          </cell>
          <cell r="C1390">
            <v>7845</v>
          </cell>
          <cell r="D1390">
            <v>970.49</v>
          </cell>
          <cell r="E1390">
            <v>24</v>
          </cell>
          <cell r="F1390">
            <v>56406</v>
          </cell>
          <cell r="G1390">
            <v>0</v>
          </cell>
          <cell r="H1390">
            <v>5</v>
          </cell>
          <cell r="I1390">
            <v>0</v>
          </cell>
          <cell r="J1390">
            <v>0</v>
          </cell>
          <cell r="K1390">
            <v>147053.04999999999</v>
          </cell>
          <cell r="L1390">
            <v>0</v>
          </cell>
          <cell r="M1390">
            <v>147053.04999999999</v>
          </cell>
          <cell r="N1390">
            <v>0</v>
          </cell>
          <cell r="O1390" t="str">
            <v>Канцелярские и офисные принадлежности - Расходы на бланки, к</v>
          </cell>
        </row>
        <row r="1391">
          <cell r="A1391">
            <v>9</v>
          </cell>
          <cell r="B1391">
            <v>214</v>
          </cell>
          <cell r="C1391">
            <v>7948</v>
          </cell>
          <cell r="D1391">
            <v>970.49</v>
          </cell>
          <cell r="E1391">
            <v>24</v>
          </cell>
          <cell r="F1391">
            <v>56406</v>
          </cell>
          <cell r="G1391">
            <v>0</v>
          </cell>
          <cell r="H1391">
            <v>5</v>
          </cell>
          <cell r="I1391">
            <v>0</v>
          </cell>
          <cell r="J1391">
            <v>0</v>
          </cell>
          <cell r="K1391">
            <v>208368.03</v>
          </cell>
          <cell r="L1391">
            <v>0</v>
          </cell>
          <cell r="M1391">
            <v>208368.03</v>
          </cell>
          <cell r="N1391">
            <v>0</v>
          </cell>
          <cell r="O1391" t="str">
            <v>Канцелярские и офисные принадлежности - Расходы на бланки, к</v>
          </cell>
        </row>
        <row r="1392">
          <cell r="A1392">
            <v>9</v>
          </cell>
          <cell r="B1392">
            <v>214</v>
          </cell>
          <cell r="C1392">
            <v>8002</v>
          </cell>
          <cell r="D1392">
            <v>970.49</v>
          </cell>
          <cell r="E1392">
            <v>24</v>
          </cell>
          <cell r="F1392">
            <v>56406</v>
          </cell>
          <cell r="G1392">
            <v>0</v>
          </cell>
          <cell r="H1392">
            <v>5</v>
          </cell>
          <cell r="I1392">
            <v>0</v>
          </cell>
          <cell r="J1392">
            <v>0</v>
          </cell>
          <cell r="K1392">
            <v>23188</v>
          </cell>
          <cell r="L1392">
            <v>0</v>
          </cell>
          <cell r="M1392">
            <v>23188</v>
          </cell>
          <cell r="N1392">
            <v>0</v>
          </cell>
          <cell r="O1392" t="str">
            <v>Канцелярские и офисные принадлежности - Расходы на бланки, к</v>
          </cell>
        </row>
        <row r="1393">
          <cell r="A1393">
            <v>9</v>
          </cell>
          <cell r="B1393">
            <v>214</v>
          </cell>
          <cell r="C1393">
            <v>8104</v>
          </cell>
          <cell r="D1393">
            <v>970.49</v>
          </cell>
          <cell r="E1393">
            <v>24</v>
          </cell>
          <cell r="F1393">
            <v>56406</v>
          </cell>
          <cell r="G1393">
            <v>0</v>
          </cell>
          <cell r="H1393">
            <v>5</v>
          </cell>
          <cell r="I1393">
            <v>0</v>
          </cell>
          <cell r="J1393">
            <v>0</v>
          </cell>
          <cell r="K1393">
            <v>74713.2</v>
          </cell>
          <cell r="L1393">
            <v>0</v>
          </cell>
          <cell r="M1393">
            <v>74713.2</v>
          </cell>
          <cell r="N1393">
            <v>0</v>
          </cell>
          <cell r="O1393" t="str">
            <v>Канцелярские и офисные принадлежности - Расходы на бланки, к</v>
          </cell>
        </row>
        <row r="1394">
          <cell r="A1394">
            <v>9</v>
          </cell>
          <cell r="B1394">
            <v>214</v>
          </cell>
          <cell r="C1394">
            <v>8137</v>
          </cell>
          <cell r="D1394">
            <v>970.49</v>
          </cell>
          <cell r="E1394">
            <v>24</v>
          </cell>
          <cell r="F1394">
            <v>56406</v>
          </cell>
          <cell r="G1394">
            <v>0</v>
          </cell>
          <cell r="H1394">
            <v>5</v>
          </cell>
          <cell r="I1394">
            <v>0</v>
          </cell>
          <cell r="J1394">
            <v>0</v>
          </cell>
          <cell r="K1394">
            <v>107004.8</v>
          </cell>
          <cell r="L1394">
            <v>0</v>
          </cell>
          <cell r="M1394">
            <v>107004.8</v>
          </cell>
          <cell r="N1394">
            <v>0</v>
          </cell>
          <cell r="O1394" t="str">
            <v>Канцелярские и офисные принадлежности - Расходы на бланки, к</v>
          </cell>
        </row>
        <row r="1395">
          <cell r="A1395">
            <v>9</v>
          </cell>
          <cell r="B1395">
            <v>214</v>
          </cell>
          <cell r="C1395">
            <v>8298</v>
          </cell>
          <cell r="D1395">
            <v>970.49</v>
          </cell>
          <cell r="E1395">
            <v>24</v>
          </cell>
          <cell r="F1395">
            <v>56406</v>
          </cell>
          <cell r="G1395">
            <v>0</v>
          </cell>
          <cell r="H1395">
            <v>5</v>
          </cell>
          <cell r="I1395">
            <v>0</v>
          </cell>
          <cell r="J1395">
            <v>0</v>
          </cell>
          <cell r="K1395">
            <v>52924</v>
          </cell>
          <cell r="L1395">
            <v>0</v>
          </cell>
          <cell r="M1395">
            <v>52924</v>
          </cell>
          <cell r="N1395">
            <v>0</v>
          </cell>
          <cell r="O1395" t="str">
            <v>Канцелярские и офисные принадлежности - Расходы на бланки, к</v>
          </cell>
        </row>
        <row r="1396">
          <cell r="A1396">
            <v>9</v>
          </cell>
          <cell r="B1396">
            <v>214</v>
          </cell>
          <cell r="C1396">
            <v>8533</v>
          </cell>
          <cell r="D1396">
            <v>970.49</v>
          </cell>
          <cell r="E1396">
            <v>24</v>
          </cell>
          <cell r="F1396">
            <v>56406</v>
          </cell>
          <cell r="G1396">
            <v>0</v>
          </cell>
          <cell r="H1396">
            <v>5</v>
          </cell>
          <cell r="I1396">
            <v>0</v>
          </cell>
          <cell r="J1396">
            <v>0</v>
          </cell>
          <cell r="K1396">
            <v>50421.72</v>
          </cell>
          <cell r="L1396">
            <v>0</v>
          </cell>
          <cell r="M1396">
            <v>50421.72</v>
          </cell>
          <cell r="N1396">
            <v>0</v>
          </cell>
          <cell r="O1396" t="str">
            <v>Канцелярские и офисные принадлежности - Расходы на бланки, к</v>
          </cell>
        </row>
        <row r="1397">
          <cell r="A1397">
            <v>9</v>
          </cell>
          <cell r="B1397">
            <v>214</v>
          </cell>
          <cell r="C1397">
            <v>8659</v>
          </cell>
          <cell r="D1397">
            <v>970.49</v>
          </cell>
          <cell r="E1397">
            <v>24</v>
          </cell>
          <cell r="F1397">
            <v>56406</v>
          </cell>
          <cell r="G1397">
            <v>0</v>
          </cell>
          <cell r="H1397">
            <v>5</v>
          </cell>
          <cell r="I1397">
            <v>0</v>
          </cell>
          <cell r="J1397">
            <v>0</v>
          </cell>
          <cell r="K1397">
            <v>72020</v>
          </cell>
          <cell r="L1397">
            <v>0</v>
          </cell>
          <cell r="M1397">
            <v>72020</v>
          </cell>
          <cell r="N1397">
            <v>0</v>
          </cell>
          <cell r="O1397" t="str">
            <v>Канцелярские и офисные принадлежности - Расходы на бланки, к</v>
          </cell>
        </row>
        <row r="1398">
          <cell r="A1398">
            <v>9</v>
          </cell>
          <cell r="B1398">
            <v>214</v>
          </cell>
          <cell r="C1398">
            <v>214</v>
          </cell>
          <cell r="D1398">
            <v>970.5</v>
          </cell>
          <cell r="E1398">
            <v>24</v>
          </cell>
          <cell r="F1398">
            <v>56410</v>
          </cell>
          <cell r="G1398">
            <v>0</v>
          </cell>
          <cell r="H1398">
            <v>5</v>
          </cell>
          <cell r="I1398">
            <v>0</v>
          </cell>
          <cell r="J1398">
            <v>0</v>
          </cell>
          <cell r="K1398">
            <v>470813</v>
          </cell>
          <cell r="L1398">
            <v>0</v>
          </cell>
          <cell r="M1398">
            <v>470813</v>
          </cell>
          <cell r="N1398">
            <v>0</v>
          </cell>
          <cell r="O1398" t="str">
            <v>Почта, телефон и факс</v>
          </cell>
        </row>
        <row r="1399">
          <cell r="A1399">
            <v>9</v>
          </cell>
          <cell r="B1399">
            <v>214</v>
          </cell>
          <cell r="C1399">
            <v>3563</v>
          </cell>
          <cell r="D1399">
            <v>970.5</v>
          </cell>
          <cell r="E1399">
            <v>24</v>
          </cell>
          <cell r="F1399">
            <v>56410</v>
          </cell>
          <cell r="G1399">
            <v>0</v>
          </cell>
          <cell r="H1399">
            <v>5</v>
          </cell>
          <cell r="I1399">
            <v>0</v>
          </cell>
          <cell r="J1399">
            <v>0</v>
          </cell>
          <cell r="K1399">
            <v>168290</v>
          </cell>
          <cell r="L1399">
            <v>0</v>
          </cell>
          <cell r="M1399">
            <v>168290</v>
          </cell>
          <cell r="N1399">
            <v>0</v>
          </cell>
          <cell r="O1399" t="str">
            <v>Почта, телефон и факс</v>
          </cell>
        </row>
        <row r="1400">
          <cell r="A1400">
            <v>9</v>
          </cell>
          <cell r="B1400">
            <v>214</v>
          </cell>
          <cell r="C1400">
            <v>5996</v>
          </cell>
          <cell r="D1400">
            <v>970.5</v>
          </cell>
          <cell r="E1400">
            <v>24</v>
          </cell>
          <cell r="F1400">
            <v>56410</v>
          </cell>
          <cell r="G1400">
            <v>0</v>
          </cell>
          <cell r="H1400">
            <v>5</v>
          </cell>
          <cell r="I1400">
            <v>0</v>
          </cell>
          <cell r="J1400">
            <v>0</v>
          </cell>
          <cell r="K1400">
            <v>123937.4</v>
          </cell>
          <cell r="L1400">
            <v>0</v>
          </cell>
          <cell r="M1400">
            <v>123937.4</v>
          </cell>
          <cell r="N1400">
            <v>0</v>
          </cell>
          <cell r="O1400" t="str">
            <v>Почта, телефон и факс</v>
          </cell>
        </row>
        <row r="1401">
          <cell r="A1401">
            <v>9</v>
          </cell>
          <cell r="B1401">
            <v>214</v>
          </cell>
          <cell r="C1401">
            <v>7783</v>
          </cell>
          <cell r="D1401">
            <v>970.5</v>
          </cell>
          <cell r="E1401">
            <v>24</v>
          </cell>
          <cell r="F1401">
            <v>56410</v>
          </cell>
          <cell r="G1401">
            <v>0</v>
          </cell>
          <cell r="H1401">
            <v>5</v>
          </cell>
          <cell r="I1401">
            <v>0</v>
          </cell>
          <cell r="J1401">
            <v>0</v>
          </cell>
          <cell r="K1401">
            <v>299228.12</v>
          </cell>
          <cell r="L1401">
            <v>0</v>
          </cell>
          <cell r="M1401">
            <v>299228.12</v>
          </cell>
          <cell r="N1401">
            <v>0</v>
          </cell>
          <cell r="O1401" t="str">
            <v>Почта, телефон и факс</v>
          </cell>
        </row>
        <row r="1402">
          <cell r="A1402">
            <v>9</v>
          </cell>
          <cell r="B1402">
            <v>214</v>
          </cell>
          <cell r="C1402">
            <v>7845</v>
          </cell>
          <cell r="D1402">
            <v>970.5</v>
          </cell>
          <cell r="E1402">
            <v>24</v>
          </cell>
          <cell r="F1402">
            <v>56410</v>
          </cell>
          <cell r="G1402">
            <v>0</v>
          </cell>
          <cell r="H1402">
            <v>5</v>
          </cell>
          <cell r="I1402">
            <v>0</v>
          </cell>
          <cell r="J1402">
            <v>0</v>
          </cell>
          <cell r="K1402">
            <v>274970.81</v>
          </cell>
          <cell r="L1402">
            <v>0</v>
          </cell>
          <cell r="M1402">
            <v>274970.81</v>
          </cell>
          <cell r="N1402">
            <v>0</v>
          </cell>
          <cell r="O1402" t="str">
            <v>Почта, телефон и факс</v>
          </cell>
        </row>
        <row r="1403">
          <cell r="A1403">
            <v>9</v>
          </cell>
          <cell r="B1403">
            <v>214</v>
          </cell>
          <cell r="C1403">
            <v>7948</v>
          </cell>
          <cell r="D1403">
            <v>970.5</v>
          </cell>
          <cell r="E1403">
            <v>24</v>
          </cell>
          <cell r="F1403">
            <v>56410</v>
          </cell>
          <cell r="G1403">
            <v>0</v>
          </cell>
          <cell r="H1403">
            <v>5</v>
          </cell>
          <cell r="I1403">
            <v>0</v>
          </cell>
          <cell r="J1403">
            <v>0</v>
          </cell>
          <cell r="K1403">
            <v>157714</v>
          </cell>
          <cell r="L1403">
            <v>0</v>
          </cell>
          <cell r="M1403">
            <v>157714</v>
          </cell>
          <cell r="N1403">
            <v>0</v>
          </cell>
          <cell r="O1403" t="str">
            <v>Почта, телефон и факс</v>
          </cell>
        </row>
        <row r="1404">
          <cell r="A1404">
            <v>9</v>
          </cell>
          <cell r="B1404">
            <v>214</v>
          </cell>
          <cell r="C1404">
            <v>8002</v>
          </cell>
          <cell r="D1404">
            <v>970.5</v>
          </cell>
          <cell r="E1404">
            <v>24</v>
          </cell>
          <cell r="F1404">
            <v>56410</v>
          </cell>
          <cell r="G1404">
            <v>0</v>
          </cell>
          <cell r="H1404">
            <v>5</v>
          </cell>
          <cell r="I1404">
            <v>0</v>
          </cell>
          <cell r="J1404">
            <v>0</v>
          </cell>
          <cell r="K1404">
            <v>89248</v>
          </cell>
          <cell r="L1404">
            <v>0</v>
          </cell>
          <cell r="M1404">
            <v>89248</v>
          </cell>
          <cell r="N1404">
            <v>0</v>
          </cell>
          <cell r="O1404" t="str">
            <v>Почта, телефон и факс</v>
          </cell>
        </row>
        <row r="1405">
          <cell r="A1405">
            <v>9</v>
          </cell>
          <cell r="B1405">
            <v>214</v>
          </cell>
          <cell r="C1405">
            <v>8104</v>
          </cell>
          <cell r="D1405">
            <v>970.5</v>
          </cell>
          <cell r="E1405">
            <v>24</v>
          </cell>
          <cell r="F1405">
            <v>56410</v>
          </cell>
          <cell r="G1405">
            <v>0</v>
          </cell>
          <cell r="H1405">
            <v>5</v>
          </cell>
          <cell r="I1405">
            <v>0</v>
          </cell>
          <cell r="J1405">
            <v>0</v>
          </cell>
          <cell r="K1405">
            <v>115000</v>
          </cell>
          <cell r="L1405">
            <v>0</v>
          </cell>
          <cell r="M1405">
            <v>115000</v>
          </cell>
          <cell r="N1405">
            <v>0</v>
          </cell>
          <cell r="O1405" t="str">
            <v>Почта, телефон и факс</v>
          </cell>
        </row>
        <row r="1406">
          <cell r="A1406">
            <v>9</v>
          </cell>
          <cell r="B1406">
            <v>214</v>
          </cell>
          <cell r="C1406">
            <v>8137</v>
          </cell>
          <cell r="D1406">
            <v>970.5</v>
          </cell>
          <cell r="E1406">
            <v>24</v>
          </cell>
          <cell r="F1406">
            <v>56410</v>
          </cell>
          <cell r="G1406">
            <v>0</v>
          </cell>
          <cell r="H1406">
            <v>5</v>
          </cell>
          <cell r="I1406">
            <v>0</v>
          </cell>
          <cell r="J1406">
            <v>0</v>
          </cell>
          <cell r="K1406">
            <v>143783</v>
          </cell>
          <cell r="L1406">
            <v>0</v>
          </cell>
          <cell r="M1406">
            <v>143783</v>
          </cell>
          <cell r="N1406">
            <v>0</v>
          </cell>
          <cell r="O1406" t="str">
            <v>Почта, телефон и факс</v>
          </cell>
        </row>
        <row r="1407">
          <cell r="A1407">
            <v>9</v>
          </cell>
          <cell r="B1407">
            <v>214</v>
          </cell>
          <cell r="C1407">
            <v>8298</v>
          </cell>
          <cell r="D1407">
            <v>970.5</v>
          </cell>
          <cell r="E1407">
            <v>24</v>
          </cell>
          <cell r="F1407">
            <v>56410</v>
          </cell>
          <cell r="G1407">
            <v>0</v>
          </cell>
          <cell r="H1407">
            <v>5</v>
          </cell>
          <cell r="I1407">
            <v>0</v>
          </cell>
          <cell r="J1407">
            <v>0</v>
          </cell>
          <cell r="K1407">
            <v>369200</v>
          </cell>
          <cell r="L1407">
            <v>0</v>
          </cell>
          <cell r="M1407">
            <v>369200</v>
          </cell>
          <cell r="N1407">
            <v>0</v>
          </cell>
          <cell r="O1407" t="str">
            <v>Почта, телефон и факс</v>
          </cell>
        </row>
        <row r="1408">
          <cell r="A1408">
            <v>9</v>
          </cell>
          <cell r="B1408">
            <v>214</v>
          </cell>
          <cell r="C1408">
            <v>8533</v>
          </cell>
          <cell r="D1408">
            <v>970.5</v>
          </cell>
          <cell r="E1408">
            <v>24</v>
          </cell>
          <cell r="F1408">
            <v>56410</v>
          </cell>
          <cell r="G1408">
            <v>0</v>
          </cell>
          <cell r="H1408">
            <v>5</v>
          </cell>
          <cell r="I1408">
            <v>0</v>
          </cell>
          <cell r="J1408">
            <v>0</v>
          </cell>
          <cell r="K1408">
            <v>142001.28</v>
          </cell>
          <cell r="L1408">
            <v>0</v>
          </cell>
          <cell r="M1408">
            <v>142001.28</v>
          </cell>
          <cell r="N1408">
            <v>0</v>
          </cell>
          <cell r="O1408" t="str">
            <v>Почта, телефон и факс</v>
          </cell>
        </row>
        <row r="1409">
          <cell r="A1409">
            <v>9</v>
          </cell>
          <cell r="B1409">
            <v>214</v>
          </cell>
          <cell r="C1409">
            <v>8659</v>
          </cell>
          <cell r="D1409">
            <v>970.5</v>
          </cell>
          <cell r="E1409">
            <v>24</v>
          </cell>
          <cell r="F1409">
            <v>56410</v>
          </cell>
          <cell r="G1409">
            <v>0</v>
          </cell>
          <cell r="H1409">
            <v>5</v>
          </cell>
          <cell r="I1409">
            <v>0</v>
          </cell>
          <cell r="J1409">
            <v>0</v>
          </cell>
          <cell r="K1409">
            <v>136936</v>
          </cell>
          <cell r="L1409">
            <v>0</v>
          </cell>
          <cell r="M1409">
            <v>136936</v>
          </cell>
          <cell r="N1409">
            <v>0</v>
          </cell>
          <cell r="O1409" t="str">
            <v>Почта, телефон и факс</v>
          </cell>
        </row>
        <row r="1410">
          <cell r="A1410">
            <v>9</v>
          </cell>
          <cell r="B1410">
            <v>214</v>
          </cell>
          <cell r="C1410">
            <v>214</v>
          </cell>
          <cell r="D1410">
            <v>970.52</v>
          </cell>
          <cell r="E1410">
            <v>24</v>
          </cell>
          <cell r="F1410">
            <v>56418</v>
          </cell>
          <cell r="G1410">
            <v>0</v>
          </cell>
          <cell r="H1410">
            <v>5</v>
          </cell>
          <cell r="I1410">
            <v>0</v>
          </cell>
          <cell r="J1410">
            <v>0</v>
          </cell>
          <cell r="K1410">
            <v>7000</v>
          </cell>
          <cell r="L1410">
            <v>0</v>
          </cell>
          <cell r="M1410">
            <v>7000</v>
          </cell>
          <cell r="N1410">
            <v>0</v>
          </cell>
          <cell r="O1410" t="str">
            <v>Периодические издания, книги, газеты</v>
          </cell>
        </row>
        <row r="1411">
          <cell r="A1411">
            <v>9</v>
          </cell>
          <cell r="B1411">
            <v>214</v>
          </cell>
          <cell r="C1411">
            <v>3563</v>
          </cell>
          <cell r="D1411">
            <v>970.52</v>
          </cell>
          <cell r="E1411">
            <v>24</v>
          </cell>
          <cell r="F1411">
            <v>56418</v>
          </cell>
          <cell r="G1411">
            <v>0</v>
          </cell>
          <cell r="H1411">
            <v>5</v>
          </cell>
          <cell r="I1411">
            <v>0</v>
          </cell>
          <cell r="J1411">
            <v>0</v>
          </cell>
          <cell r="K1411">
            <v>5585</v>
          </cell>
          <cell r="L1411">
            <v>0</v>
          </cell>
          <cell r="M1411">
            <v>5585</v>
          </cell>
          <cell r="N1411">
            <v>0</v>
          </cell>
          <cell r="O1411" t="str">
            <v>Периодические издания, книги, газеты</v>
          </cell>
        </row>
        <row r="1412">
          <cell r="A1412">
            <v>9</v>
          </cell>
          <cell r="B1412">
            <v>214</v>
          </cell>
          <cell r="C1412">
            <v>7948</v>
          </cell>
          <cell r="D1412">
            <v>970.52</v>
          </cell>
          <cell r="E1412">
            <v>24</v>
          </cell>
          <cell r="F1412">
            <v>56418</v>
          </cell>
          <cell r="G1412">
            <v>0</v>
          </cell>
          <cell r="H1412">
            <v>5</v>
          </cell>
          <cell r="I1412">
            <v>0</v>
          </cell>
          <cell r="J1412">
            <v>0</v>
          </cell>
          <cell r="K1412">
            <v>990</v>
          </cell>
          <cell r="L1412">
            <v>0</v>
          </cell>
          <cell r="M1412">
            <v>990</v>
          </cell>
          <cell r="N1412">
            <v>0</v>
          </cell>
          <cell r="O1412" t="str">
            <v>Периодические издания, книги, газеты</v>
          </cell>
        </row>
        <row r="1413">
          <cell r="A1413">
            <v>9</v>
          </cell>
          <cell r="B1413">
            <v>214</v>
          </cell>
          <cell r="C1413">
            <v>8298</v>
          </cell>
          <cell r="D1413">
            <v>970.52</v>
          </cell>
          <cell r="E1413">
            <v>24</v>
          </cell>
          <cell r="F1413">
            <v>56418</v>
          </cell>
          <cell r="G1413">
            <v>0</v>
          </cell>
          <cell r="H1413">
            <v>5</v>
          </cell>
          <cell r="I1413">
            <v>0</v>
          </cell>
          <cell r="J1413">
            <v>0</v>
          </cell>
          <cell r="K1413">
            <v>2880</v>
          </cell>
          <cell r="L1413">
            <v>0</v>
          </cell>
          <cell r="M1413">
            <v>2880</v>
          </cell>
          <cell r="N1413">
            <v>0</v>
          </cell>
          <cell r="O1413" t="str">
            <v>Периодические издания, книги, газеты</v>
          </cell>
        </row>
        <row r="1414">
          <cell r="A1414">
            <v>9</v>
          </cell>
          <cell r="B1414">
            <v>214</v>
          </cell>
          <cell r="C1414">
            <v>8533</v>
          </cell>
          <cell r="D1414">
            <v>970.52</v>
          </cell>
          <cell r="E1414">
            <v>24</v>
          </cell>
          <cell r="F1414">
            <v>56418</v>
          </cell>
          <cell r="G1414">
            <v>0</v>
          </cell>
          <cell r="H1414">
            <v>5</v>
          </cell>
          <cell r="I1414">
            <v>0</v>
          </cell>
          <cell r="J1414">
            <v>0</v>
          </cell>
          <cell r="K1414">
            <v>9614</v>
          </cell>
          <cell r="L1414">
            <v>0</v>
          </cell>
          <cell r="M1414">
            <v>9614</v>
          </cell>
          <cell r="N1414">
            <v>0</v>
          </cell>
          <cell r="O1414" t="str">
            <v>Периодические издания, книги, газеты</v>
          </cell>
        </row>
        <row r="1415">
          <cell r="A1415">
            <v>9</v>
          </cell>
          <cell r="B1415">
            <v>214</v>
          </cell>
          <cell r="C1415">
            <v>214</v>
          </cell>
          <cell r="D1415">
            <v>970.56</v>
          </cell>
          <cell r="E1415">
            <v>24</v>
          </cell>
          <cell r="F1415">
            <v>56602</v>
          </cell>
          <cell r="G1415">
            <v>0</v>
          </cell>
          <cell r="H1415">
            <v>5</v>
          </cell>
          <cell r="I1415">
            <v>0</v>
          </cell>
          <cell r="J1415">
            <v>0</v>
          </cell>
          <cell r="K1415">
            <v>1924</v>
          </cell>
          <cell r="L1415">
            <v>0</v>
          </cell>
          <cell r="M1415">
            <v>1924</v>
          </cell>
          <cell r="N1415">
            <v>0</v>
          </cell>
          <cell r="O1415" t="str">
            <v>Износ-Банковские помещения, Здания и другие сооружения</v>
          </cell>
        </row>
        <row r="1416">
          <cell r="A1416">
            <v>9</v>
          </cell>
          <cell r="B1416">
            <v>214</v>
          </cell>
          <cell r="C1416">
            <v>3563</v>
          </cell>
          <cell r="D1416">
            <v>970.56</v>
          </cell>
          <cell r="E1416">
            <v>24</v>
          </cell>
          <cell r="F1416">
            <v>56602</v>
          </cell>
          <cell r="G1416">
            <v>0</v>
          </cell>
          <cell r="H1416">
            <v>5</v>
          </cell>
          <cell r="I1416">
            <v>0</v>
          </cell>
          <cell r="J1416">
            <v>0</v>
          </cell>
          <cell r="K1416">
            <v>4250</v>
          </cell>
          <cell r="L1416">
            <v>0</v>
          </cell>
          <cell r="M1416">
            <v>4250</v>
          </cell>
          <cell r="N1416">
            <v>0</v>
          </cell>
          <cell r="O1416" t="str">
            <v>Износ-Банковские помещения, Здания и другие сооружения</v>
          </cell>
        </row>
        <row r="1417">
          <cell r="A1417">
            <v>9</v>
          </cell>
          <cell r="B1417">
            <v>214</v>
          </cell>
          <cell r="C1417">
            <v>5996</v>
          </cell>
          <cell r="D1417">
            <v>970.56</v>
          </cell>
          <cell r="E1417">
            <v>24</v>
          </cell>
          <cell r="F1417">
            <v>56602</v>
          </cell>
          <cell r="G1417">
            <v>0</v>
          </cell>
          <cell r="H1417">
            <v>5</v>
          </cell>
          <cell r="I1417">
            <v>0</v>
          </cell>
          <cell r="J1417">
            <v>0</v>
          </cell>
          <cell r="K1417">
            <v>159</v>
          </cell>
          <cell r="L1417">
            <v>0</v>
          </cell>
          <cell r="M1417">
            <v>159</v>
          </cell>
          <cell r="N1417">
            <v>0</v>
          </cell>
          <cell r="O1417" t="str">
            <v>Износ-Банковские помещения, Здания и другие сооружения</v>
          </cell>
        </row>
        <row r="1418">
          <cell r="A1418">
            <v>9</v>
          </cell>
          <cell r="B1418">
            <v>214</v>
          </cell>
          <cell r="C1418">
            <v>7783</v>
          </cell>
          <cell r="D1418">
            <v>970.56</v>
          </cell>
          <cell r="E1418">
            <v>24</v>
          </cell>
          <cell r="F1418">
            <v>56602</v>
          </cell>
          <cell r="G1418">
            <v>0</v>
          </cell>
          <cell r="H1418">
            <v>5</v>
          </cell>
          <cell r="I1418">
            <v>0</v>
          </cell>
          <cell r="J1418">
            <v>0</v>
          </cell>
          <cell r="K1418">
            <v>11316</v>
          </cell>
          <cell r="L1418">
            <v>0</v>
          </cell>
          <cell r="M1418">
            <v>11316</v>
          </cell>
          <cell r="N1418">
            <v>0</v>
          </cell>
          <cell r="O1418" t="str">
            <v>Износ-Банковские помещения, Здания и другие сооружения</v>
          </cell>
        </row>
        <row r="1419">
          <cell r="A1419">
            <v>9</v>
          </cell>
          <cell r="B1419">
            <v>214</v>
          </cell>
          <cell r="C1419">
            <v>7845</v>
          </cell>
          <cell r="D1419">
            <v>970.56</v>
          </cell>
          <cell r="E1419">
            <v>24</v>
          </cell>
          <cell r="F1419">
            <v>56602</v>
          </cell>
          <cell r="G1419">
            <v>0</v>
          </cell>
          <cell r="H1419">
            <v>5</v>
          </cell>
          <cell r="I1419">
            <v>0</v>
          </cell>
          <cell r="J1419">
            <v>0</v>
          </cell>
          <cell r="K1419">
            <v>48517</v>
          </cell>
          <cell r="L1419">
            <v>0</v>
          </cell>
          <cell r="M1419">
            <v>48517</v>
          </cell>
          <cell r="N1419">
            <v>0</v>
          </cell>
          <cell r="O1419" t="str">
            <v>Износ-Банковские помещения, Здания и другие сооружения</v>
          </cell>
        </row>
        <row r="1420">
          <cell r="A1420">
            <v>9</v>
          </cell>
          <cell r="B1420">
            <v>214</v>
          </cell>
          <cell r="C1420">
            <v>7948</v>
          </cell>
          <cell r="D1420">
            <v>970.56</v>
          </cell>
          <cell r="E1420">
            <v>24</v>
          </cell>
          <cell r="F1420">
            <v>56602</v>
          </cell>
          <cell r="G1420">
            <v>0</v>
          </cell>
          <cell r="H1420">
            <v>5</v>
          </cell>
          <cell r="I1420">
            <v>0</v>
          </cell>
          <cell r="J1420">
            <v>0</v>
          </cell>
          <cell r="K1420">
            <v>1663</v>
          </cell>
          <cell r="L1420">
            <v>0</v>
          </cell>
          <cell r="M1420">
            <v>1663</v>
          </cell>
          <cell r="N1420">
            <v>0</v>
          </cell>
          <cell r="O1420" t="str">
            <v>Износ-Банковские помещения, Здания и другие сооружения</v>
          </cell>
        </row>
        <row r="1421">
          <cell r="A1421">
            <v>9</v>
          </cell>
          <cell r="B1421">
            <v>214</v>
          </cell>
          <cell r="C1421">
            <v>8104</v>
          </cell>
          <cell r="D1421">
            <v>970.56</v>
          </cell>
          <cell r="E1421">
            <v>24</v>
          </cell>
          <cell r="F1421">
            <v>56602</v>
          </cell>
          <cell r="G1421">
            <v>0</v>
          </cell>
          <cell r="H1421">
            <v>5</v>
          </cell>
          <cell r="I1421">
            <v>0</v>
          </cell>
          <cell r="J1421">
            <v>0</v>
          </cell>
          <cell r="K1421">
            <v>1964.35</v>
          </cell>
          <cell r="L1421">
            <v>0</v>
          </cell>
          <cell r="M1421">
            <v>1964.35</v>
          </cell>
          <cell r="N1421">
            <v>0</v>
          </cell>
          <cell r="O1421" t="str">
            <v>Износ-Банковские помещения, Здания и другие сооружения</v>
          </cell>
        </row>
        <row r="1422">
          <cell r="A1422">
            <v>9</v>
          </cell>
          <cell r="B1422">
            <v>214</v>
          </cell>
          <cell r="C1422">
            <v>8137</v>
          </cell>
          <cell r="D1422">
            <v>970.56</v>
          </cell>
          <cell r="E1422">
            <v>24</v>
          </cell>
          <cell r="F1422">
            <v>56602</v>
          </cell>
          <cell r="G1422">
            <v>0</v>
          </cell>
          <cell r="H1422">
            <v>5</v>
          </cell>
          <cell r="I1422">
            <v>0</v>
          </cell>
          <cell r="J1422">
            <v>0</v>
          </cell>
          <cell r="K1422">
            <v>20979</v>
          </cell>
          <cell r="L1422">
            <v>0</v>
          </cell>
          <cell r="M1422">
            <v>20979</v>
          </cell>
          <cell r="N1422">
            <v>0</v>
          </cell>
          <cell r="O1422" t="str">
            <v>Износ-Банковские помещения, Здания и другие сооружения</v>
          </cell>
        </row>
        <row r="1423">
          <cell r="A1423">
            <v>9</v>
          </cell>
          <cell r="B1423">
            <v>214</v>
          </cell>
          <cell r="C1423">
            <v>8298</v>
          </cell>
          <cell r="D1423">
            <v>970.56</v>
          </cell>
          <cell r="E1423">
            <v>24</v>
          </cell>
          <cell r="F1423">
            <v>56602</v>
          </cell>
          <cell r="G1423">
            <v>0</v>
          </cell>
          <cell r="H1423">
            <v>5</v>
          </cell>
          <cell r="I1423">
            <v>0</v>
          </cell>
          <cell r="J1423">
            <v>0</v>
          </cell>
          <cell r="K1423">
            <v>237624.36</v>
          </cell>
          <cell r="L1423">
            <v>0</v>
          </cell>
          <cell r="M1423">
            <v>237624.36</v>
          </cell>
          <cell r="N1423">
            <v>0</v>
          </cell>
          <cell r="O1423" t="str">
            <v>Износ-Банковские помещения, Здания и другие сооружения</v>
          </cell>
        </row>
        <row r="1424">
          <cell r="A1424">
            <v>9</v>
          </cell>
          <cell r="B1424">
            <v>214</v>
          </cell>
          <cell r="C1424">
            <v>8659</v>
          </cell>
          <cell r="D1424">
            <v>970.56</v>
          </cell>
          <cell r="E1424">
            <v>24</v>
          </cell>
          <cell r="F1424">
            <v>56602</v>
          </cell>
          <cell r="G1424">
            <v>0</v>
          </cell>
          <cell r="H1424">
            <v>5</v>
          </cell>
          <cell r="I1424">
            <v>0</v>
          </cell>
          <cell r="J1424">
            <v>0</v>
          </cell>
          <cell r="K1424">
            <v>10473</v>
          </cell>
          <cell r="L1424">
            <v>0</v>
          </cell>
          <cell r="M1424">
            <v>10473</v>
          </cell>
          <cell r="N1424">
            <v>0</v>
          </cell>
          <cell r="O1424" t="str">
            <v>Износ-Банковские помещения, Здания и другие сооружения</v>
          </cell>
        </row>
        <row r="1425">
          <cell r="A1425">
            <v>9</v>
          </cell>
          <cell r="B1425">
            <v>214</v>
          </cell>
          <cell r="C1425">
            <v>214</v>
          </cell>
          <cell r="D1425">
            <v>970.57</v>
          </cell>
          <cell r="E1425">
            <v>24</v>
          </cell>
          <cell r="F1425">
            <v>56610</v>
          </cell>
          <cell r="G1425">
            <v>0</v>
          </cell>
          <cell r="H1425">
            <v>5</v>
          </cell>
          <cell r="I1425">
            <v>0</v>
          </cell>
          <cell r="J1425">
            <v>0</v>
          </cell>
          <cell r="K1425">
            <v>15817</v>
          </cell>
          <cell r="L1425">
            <v>0</v>
          </cell>
          <cell r="M1425">
            <v>15817</v>
          </cell>
          <cell r="N1425">
            <v>0</v>
          </cell>
          <cell r="O1425" t="str">
            <v>Износ-Транспортное оборудование</v>
          </cell>
        </row>
        <row r="1426">
          <cell r="A1426">
            <v>9</v>
          </cell>
          <cell r="B1426">
            <v>214</v>
          </cell>
          <cell r="C1426">
            <v>3563</v>
          </cell>
          <cell r="D1426">
            <v>970.57</v>
          </cell>
          <cell r="E1426">
            <v>24</v>
          </cell>
          <cell r="F1426">
            <v>56610</v>
          </cell>
          <cell r="G1426">
            <v>0</v>
          </cell>
          <cell r="H1426">
            <v>5</v>
          </cell>
          <cell r="I1426">
            <v>0</v>
          </cell>
          <cell r="J1426">
            <v>0</v>
          </cell>
          <cell r="K1426">
            <v>39415</v>
          </cell>
          <cell r="L1426">
            <v>0</v>
          </cell>
          <cell r="M1426">
            <v>39415</v>
          </cell>
          <cell r="N1426">
            <v>0</v>
          </cell>
          <cell r="O1426" t="str">
            <v>Износ-Транспортное оборудование</v>
          </cell>
        </row>
        <row r="1427">
          <cell r="A1427">
            <v>9</v>
          </cell>
          <cell r="B1427">
            <v>214</v>
          </cell>
          <cell r="C1427">
            <v>5996</v>
          </cell>
          <cell r="D1427">
            <v>970.57</v>
          </cell>
          <cell r="E1427">
            <v>24</v>
          </cell>
          <cell r="F1427">
            <v>56610</v>
          </cell>
          <cell r="G1427">
            <v>0</v>
          </cell>
          <cell r="H1427">
            <v>5</v>
          </cell>
          <cell r="I1427">
            <v>0</v>
          </cell>
          <cell r="J1427">
            <v>0</v>
          </cell>
          <cell r="K1427">
            <v>52366</v>
          </cell>
          <cell r="L1427">
            <v>0</v>
          </cell>
          <cell r="M1427">
            <v>52366</v>
          </cell>
          <cell r="N1427">
            <v>0</v>
          </cell>
          <cell r="O1427" t="str">
            <v>Износ-Транспортное оборудование</v>
          </cell>
        </row>
        <row r="1428">
          <cell r="A1428">
            <v>9</v>
          </cell>
          <cell r="B1428">
            <v>214</v>
          </cell>
          <cell r="C1428">
            <v>7783</v>
          </cell>
          <cell r="D1428">
            <v>970.57</v>
          </cell>
          <cell r="E1428">
            <v>24</v>
          </cell>
          <cell r="F1428">
            <v>56610</v>
          </cell>
          <cell r="G1428">
            <v>0</v>
          </cell>
          <cell r="H1428">
            <v>5</v>
          </cell>
          <cell r="I1428">
            <v>0</v>
          </cell>
          <cell r="J1428">
            <v>0</v>
          </cell>
          <cell r="K1428">
            <v>42901.919999999998</v>
          </cell>
          <cell r="L1428">
            <v>0</v>
          </cell>
          <cell r="M1428">
            <v>42901.919999999998</v>
          </cell>
          <cell r="N1428">
            <v>0</v>
          </cell>
          <cell r="O1428" t="str">
            <v>Износ-Транспортное оборудование</v>
          </cell>
        </row>
        <row r="1429">
          <cell r="A1429">
            <v>9</v>
          </cell>
          <cell r="B1429">
            <v>214</v>
          </cell>
          <cell r="C1429">
            <v>7948</v>
          </cell>
          <cell r="D1429">
            <v>970.57</v>
          </cell>
          <cell r="E1429">
            <v>24</v>
          </cell>
          <cell r="F1429">
            <v>56610</v>
          </cell>
          <cell r="G1429">
            <v>0</v>
          </cell>
          <cell r="H1429">
            <v>5</v>
          </cell>
          <cell r="I1429">
            <v>0</v>
          </cell>
          <cell r="J1429">
            <v>0</v>
          </cell>
          <cell r="K1429">
            <v>64531</v>
          </cell>
          <cell r="L1429">
            <v>0</v>
          </cell>
          <cell r="M1429">
            <v>64531</v>
          </cell>
          <cell r="N1429">
            <v>0</v>
          </cell>
          <cell r="O1429" t="str">
            <v>Износ-Транспортное оборудование</v>
          </cell>
        </row>
        <row r="1430">
          <cell r="A1430">
            <v>9</v>
          </cell>
          <cell r="B1430">
            <v>214</v>
          </cell>
          <cell r="C1430">
            <v>8104</v>
          </cell>
          <cell r="D1430">
            <v>970.57</v>
          </cell>
          <cell r="E1430">
            <v>24</v>
          </cell>
          <cell r="F1430">
            <v>56610</v>
          </cell>
          <cell r="G1430">
            <v>0</v>
          </cell>
          <cell r="H1430">
            <v>5</v>
          </cell>
          <cell r="I1430">
            <v>0</v>
          </cell>
          <cell r="J1430">
            <v>0</v>
          </cell>
          <cell r="K1430">
            <v>21559.15</v>
          </cell>
          <cell r="L1430">
            <v>0</v>
          </cell>
          <cell r="M1430">
            <v>21559.15</v>
          </cell>
          <cell r="N1430">
            <v>0</v>
          </cell>
          <cell r="O1430" t="str">
            <v>Износ-Транспортное оборудование</v>
          </cell>
        </row>
        <row r="1431">
          <cell r="A1431">
            <v>9</v>
          </cell>
          <cell r="B1431">
            <v>214</v>
          </cell>
          <cell r="C1431">
            <v>8298</v>
          </cell>
          <cell r="D1431">
            <v>970.57</v>
          </cell>
          <cell r="E1431">
            <v>24</v>
          </cell>
          <cell r="F1431">
            <v>56610</v>
          </cell>
          <cell r="G1431">
            <v>0</v>
          </cell>
          <cell r="H1431">
            <v>5</v>
          </cell>
          <cell r="I1431">
            <v>0</v>
          </cell>
          <cell r="J1431">
            <v>0</v>
          </cell>
          <cell r="K1431">
            <v>27834</v>
          </cell>
          <cell r="L1431">
            <v>0</v>
          </cell>
          <cell r="M1431">
            <v>27834</v>
          </cell>
          <cell r="N1431">
            <v>0</v>
          </cell>
          <cell r="O1431" t="str">
            <v>Износ-Транспортное оборудование</v>
          </cell>
        </row>
        <row r="1432">
          <cell r="A1432">
            <v>9</v>
          </cell>
          <cell r="B1432">
            <v>214</v>
          </cell>
          <cell r="C1432">
            <v>8659</v>
          </cell>
          <cell r="D1432">
            <v>970.57</v>
          </cell>
          <cell r="E1432">
            <v>24</v>
          </cell>
          <cell r="F1432">
            <v>56610</v>
          </cell>
          <cell r="G1432">
            <v>0</v>
          </cell>
          <cell r="H1432">
            <v>5</v>
          </cell>
          <cell r="I1432">
            <v>0</v>
          </cell>
          <cell r="J1432">
            <v>0</v>
          </cell>
          <cell r="K1432">
            <v>25237</v>
          </cell>
          <cell r="L1432">
            <v>0</v>
          </cell>
          <cell r="M1432">
            <v>25237</v>
          </cell>
          <cell r="N1432">
            <v>0</v>
          </cell>
          <cell r="O1432" t="str">
            <v>Износ-Транспортное оборудование</v>
          </cell>
        </row>
        <row r="1433">
          <cell r="A1433">
            <v>9</v>
          </cell>
          <cell r="B1433">
            <v>214</v>
          </cell>
          <cell r="C1433">
            <v>214</v>
          </cell>
          <cell r="D1433">
            <v>970.58</v>
          </cell>
          <cell r="E1433">
            <v>24</v>
          </cell>
          <cell r="F1433">
            <v>56614</v>
          </cell>
          <cell r="G1433">
            <v>0</v>
          </cell>
          <cell r="H1433">
            <v>5</v>
          </cell>
          <cell r="I1433">
            <v>0</v>
          </cell>
          <cell r="J1433">
            <v>0</v>
          </cell>
          <cell r="K1433">
            <v>136215</v>
          </cell>
          <cell r="L1433">
            <v>0</v>
          </cell>
          <cell r="M1433">
            <v>136215</v>
          </cell>
          <cell r="N1433">
            <v>0</v>
          </cell>
          <cell r="O1433" t="str">
            <v>Износ-Мебель, приспособления и оборудование</v>
          </cell>
        </row>
        <row r="1434">
          <cell r="A1434">
            <v>9</v>
          </cell>
          <cell r="B1434">
            <v>214</v>
          </cell>
          <cell r="C1434">
            <v>3563</v>
          </cell>
          <cell r="D1434">
            <v>970.58</v>
          </cell>
          <cell r="E1434">
            <v>24</v>
          </cell>
          <cell r="F1434">
            <v>56614</v>
          </cell>
          <cell r="G1434">
            <v>0</v>
          </cell>
          <cell r="H1434">
            <v>5</v>
          </cell>
          <cell r="I1434">
            <v>0</v>
          </cell>
          <cell r="J1434">
            <v>0</v>
          </cell>
          <cell r="K1434">
            <v>119971</v>
          </cell>
          <cell r="L1434">
            <v>0</v>
          </cell>
          <cell r="M1434">
            <v>119971</v>
          </cell>
          <cell r="N1434">
            <v>0</v>
          </cell>
          <cell r="O1434" t="str">
            <v>Износ-Мебель, приспособления и оборудование</v>
          </cell>
        </row>
        <row r="1435">
          <cell r="A1435">
            <v>9</v>
          </cell>
          <cell r="B1435">
            <v>214</v>
          </cell>
          <cell r="C1435">
            <v>5996</v>
          </cell>
          <cell r="D1435">
            <v>970.58</v>
          </cell>
          <cell r="E1435">
            <v>24</v>
          </cell>
          <cell r="F1435">
            <v>56614</v>
          </cell>
          <cell r="G1435">
            <v>0</v>
          </cell>
          <cell r="H1435">
            <v>5</v>
          </cell>
          <cell r="I1435">
            <v>0</v>
          </cell>
          <cell r="J1435">
            <v>0</v>
          </cell>
          <cell r="K1435">
            <v>328222</v>
          </cell>
          <cell r="L1435">
            <v>0</v>
          </cell>
          <cell r="M1435">
            <v>328222</v>
          </cell>
          <cell r="N1435">
            <v>0</v>
          </cell>
          <cell r="O1435" t="str">
            <v>Износ-Мебель, приспособления и оборудование</v>
          </cell>
        </row>
        <row r="1436">
          <cell r="A1436">
            <v>9</v>
          </cell>
          <cell r="B1436">
            <v>214</v>
          </cell>
          <cell r="C1436">
            <v>7783</v>
          </cell>
          <cell r="D1436">
            <v>970.58</v>
          </cell>
          <cell r="E1436">
            <v>24</v>
          </cell>
          <cell r="F1436">
            <v>56614</v>
          </cell>
          <cell r="G1436">
            <v>0</v>
          </cell>
          <cell r="H1436">
            <v>5</v>
          </cell>
          <cell r="I1436">
            <v>0</v>
          </cell>
          <cell r="J1436">
            <v>0</v>
          </cell>
          <cell r="K1436">
            <v>252850</v>
          </cell>
          <cell r="L1436">
            <v>0</v>
          </cell>
          <cell r="M1436">
            <v>252850</v>
          </cell>
          <cell r="N1436">
            <v>0</v>
          </cell>
          <cell r="O1436" t="str">
            <v>Износ-Мебель, приспособления и оборудование</v>
          </cell>
        </row>
        <row r="1437">
          <cell r="A1437">
            <v>9</v>
          </cell>
          <cell r="B1437">
            <v>214</v>
          </cell>
          <cell r="C1437">
            <v>7845</v>
          </cell>
          <cell r="D1437">
            <v>970.58</v>
          </cell>
          <cell r="E1437">
            <v>24</v>
          </cell>
          <cell r="F1437">
            <v>56614</v>
          </cell>
          <cell r="G1437">
            <v>0</v>
          </cell>
          <cell r="H1437">
            <v>5</v>
          </cell>
          <cell r="I1437">
            <v>0</v>
          </cell>
          <cell r="J1437">
            <v>0</v>
          </cell>
          <cell r="K1437">
            <v>276617</v>
          </cell>
          <cell r="L1437">
            <v>0</v>
          </cell>
          <cell r="M1437">
            <v>276617</v>
          </cell>
          <cell r="N1437">
            <v>0</v>
          </cell>
          <cell r="O1437" t="str">
            <v>Износ-Мебель, приспособления и оборудование</v>
          </cell>
        </row>
        <row r="1438">
          <cell r="A1438">
            <v>9</v>
          </cell>
          <cell r="B1438">
            <v>214</v>
          </cell>
          <cell r="C1438">
            <v>7948</v>
          </cell>
          <cell r="D1438">
            <v>970.58</v>
          </cell>
          <cell r="E1438">
            <v>24</v>
          </cell>
          <cell r="F1438">
            <v>56614</v>
          </cell>
          <cell r="G1438">
            <v>0</v>
          </cell>
          <cell r="H1438">
            <v>5</v>
          </cell>
          <cell r="I1438">
            <v>0</v>
          </cell>
          <cell r="J1438">
            <v>0</v>
          </cell>
          <cell r="K1438">
            <v>176628</v>
          </cell>
          <cell r="L1438">
            <v>0</v>
          </cell>
          <cell r="M1438">
            <v>176628</v>
          </cell>
          <cell r="N1438">
            <v>0</v>
          </cell>
          <cell r="O1438" t="str">
            <v>Износ-Мебель, приспособления и оборудование</v>
          </cell>
        </row>
        <row r="1439">
          <cell r="A1439">
            <v>9</v>
          </cell>
          <cell r="B1439">
            <v>214</v>
          </cell>
          <cell r="C1439">
            <v>8002</v>
          </cell>
          <cell r="D1439">
            <v>970.58</v>
          </cell>
          <cell r="E1439">
            <v>24</v>
          </cell>
          <cell r="F1439">
            <v>56614</v>
          </cell>
          <cell r="G1439">
            <v>0</v>
          </cell>
          <cell r="H1439">
            <v>5</v>
          </cell>
          <cell r="I1439">
            <v>0</v>
          </cell>
          <cell r="J1439">
            <v>0</v>
          </cell>
          <cell r="K1439">
            <v>98600</v>
          </cell>
          <cell r="L1439">
            <v>0</v>
          </cell>
          <cell r="M1439">
            <v>98600</v>
          </cell>
          <cell r="N1439">
            <v>0</v>
          </cell>
          <cell r="O1439" t="str">
            <v>Износ-Мебель, приспособления и оборудование</v>
          </cell>
        </row>
        <row r="1440">
          <cell r="A1440">
            <v>9</v>
          </cell>
          <cell r="B1440">
            <v>214</v>
          </cell>
          <cell r="C1440">
            <v>8104</v>
          </cell>
          <cell r="D1440">
            <v>970.58</v>
          </cell>
          <cell r="E1440">
            <v>24</v>
          </cell>
          <cell r="F1440">
            <v>56614</v>
          </cell>
          <cell r="G1440">
            <v>0</v>
          </cell>
          <cell r="H1440">
            <v>5</v>
          </cell>
          <cell r="I1440">
            <v>0</v>
          </cell>
          <cell r="J1440">
            <v>0</v>
          </cell>
          <cell r="K1440">
            <v>143324</v>
          </cell>
          <cell r="L1440">
            <v>0</v>
          </cell>
          <cell r="M1440">
            <v>143324</v>
          </cell>
          <cell r="N1440">
            <v>0</v>
          </cell>
          <cell r="O1440" t="str">
            <v>Износ-Мебель, приспособления и оборудование</v>
          </cell>
        </row>
        <row r="1441">
          <cell r="A1441">
            <v>9</v>
          </cell>
          <cell r="B1441">
            <v>214</v>
          </cell>
          <cell r="C1441">
            <v>8137</v>
          </cell>
          <cell r="D1441">
            <v>970.58</v>
          </cell>
          <cell r="E1441">
            <v>24</v>
          </cell>
          <cell r="F1441">
            <v>56614</v>
          </cell>
          <cell r="G1441">
            <v>0</v>
          </cell>
          <cell r="H1441">
            <v>5</v>
          </cell>
          <cell r="I1441">
            <v>0</v>
          </cell>
          <cell r="J1441">
            <v>0</v>
          </cell>
          <cell r="K1441">
            <v>202734</v>
          </cell>
          <cell r="L1441">
            <v>0</v>
          </cell>
          <cell r="M1441">
            <v>202734</v>
          </cell>
          <cell r="N1441">
            <v>0</v>
          </cell>
          <cell r="O1441" t="str">
            <v>Износ-Мебель, приспособления и оборудование</v>
          </cell>
        </row>
        <row r="1442">
          <cell r="A1442">
            <v>9</v>
          </cell>
          <cell r="B1442">
            <v>214</v>
          </cell>
          <cell r="C1442">
            <v>8298</v>
          </cell>
          <cell r="D1442">
            <v>970.58</v>
          </cell>
          <cell r="E1442">
            <v>24</v>
          </cell>
          <cell r="F1442">
            <v>56614</v>
          </cell>
          <cell r="G1442">
            <v>0</v>
          </cell>
          <cell r="H1442">
            <v>5</v>
          </cell>
          <cell r="I1442">
            <v>0</v>
          </cell>
          <cell r="J1442">
            <v>0</v>
          </cell>
          <cell r="K1442">
            <v>229214</v>
          </cell>
          <cell r="L1442">
            <v>0</v>
          </cell>
          <cell r="M1442">
            <v>229214</v>
          </cell>
          <cell r="N1442">
            <v>0</v>
          </cell>
          <cell r="O1442" t="str">
            <v>Износ-Мебель, приспособления и оборудование</v>
          </cell>
        </row>
        <row r="1443">
          <cell r="A1443">
            <v>9</v>
          </cell>
          <cell r="B1443">
            <v>214</v>
          </cell>
          <cell r="C1443">
            <v>8533</v>
          </cell>
          <cell r="D1443">
            <v>970.58</v>
          </cell>
          <cell r="E1443">
            <v>24</v>
          </cell>
          <cell r="F1443">
            <v>56614</v>
          </cell>
          <cell r="G1443">
            <v>0</v>
          </cell>
          <cell r="H1443">
            <v>5</v>
          </cell>
          <cell r="I1443">
            <v>0</v>
          </cell>
          <cell r="J1443">
            <v>0</v>
          </cell>
          <cell r="K1443">
            <v>159032.25</v>
          </cell>
          <cell r="L1443">
            <v>0</v>
          </cell>
          <cell r="M1443">
            <v>159032.25</v>
          </cell>
          <cell r="N1443">
            <v>0</v>
          </cell>
          <cell r="O1443" t="str">
            <v>Износ-Мебель, приспособления и оборудование</v>
          </cell>
        </row>
        <row r="1444">
          <cell r="A1444">
            <v>9</v>
          </cell>
          <cell r="B1444">
            <v>214</v>
          </cell>
          <cell r="C1444">
            <v>8659</v>
          </cell>
          <cell r="D1444">
            <v>970.58</v>
          </cell>
          <cell r="E1444">
            <v>24</v>
          </cell>
          <cell r="F1444">
            <v>56614</v>
          </cell>
          <cell r="G1444">
            <v>0</v>
          </cell>
          <cell r="H1444">
            <v>5</v>
          </cell>
          <cell r="I1444">
            <v>0</v>
          </cell>
          <cell r="J1444">
            <v>0</v>
          </cell>
          <cell r="K1444">
            <v>172849</v>
          </cell>
          <cell r="L1444">
            <v>0</v>
          </cell>
          <cell r="M1444">
            <v>172849</v>
          </cell>
          <cell r="N1444">
            <v>0</v>
          </cell>
          <cell r="O1444" t="str">
            <v>Износ-Мебель, приспособления и оборудование</v>
          </cell>
        </row>
        <row r="1445">
          <cell r="A1445">
            <v>9</v>
          </cell>
          <cell r="B1445">
            <v>214</v>
          </cell>
          <cell r="C1445">
            <v>8137</v>
          </cell>
          <cell r="D1445">
            <v>970.59</v>
          </cell>
          <cell r="E1445">
            <v>24</v>
          </cell>
          <cell r="F1445">
            <v>56618</v>
          </cell>
          <cell r="G1445">
            <v>0</v>
          </cell>
          <cell r="H1445">
            <v>5</v>
          </cell>
          <cell r="I1445">
            <v>0</v>
          </cell>
          <cell r="J1445">
            <v>0</v>
          </cell>
          <cell r="K1445">
            <v>1098</v>
          </cell>
          <cell r="L1445">
            <v>0</v>
          </cell>
          <cell r="M1445">
            <v>1098</v>
          </cell>
          <cell r="N1445">
            <v>0</v>
          </cell>
          <cell r="O1445" t="str">
            <v>Износ-Нематериальные активы</v>
          </cell>
        </row>
        <row r="1446">
          <cell r="A1446">
            <v>9</v>
          </cell>
          <cell r="B1446">
            <v>214</v>
          </cell>
          <cell r="C1446">
            <v>3563</v>
          </cell>
          <cell r="D1446">
            <v>970.64</v>
          </cell>
          <cell r="E1446">
            <v>24</v>
          </cell>
          <cell r="F1446">
            <v>56710</v>
          </cell>
          <cell r="G1446">
            <v>0</v>
          </cell>
          <cell r="H1446">
            <v>5</v>
          </cell>
          <cell r="I1446">
            <v>0</v>
          </cell>
          <cell r="J1446">
            <v>0</v>
          </cell>
          <cell r="K1446">
            <v>5185</v>
          </cell>
          <cell r="L1446">
            <v>0</v>
          </cell>
          <cell r="M1446">
            <v>5185</v>
          </cell>
          <cell r="N1446">
            <v>0</v>
          </cell>
          <cell r="O1446" t="str">
            <v>Страхование</v>
          </cell>
        </row>
        <row r="1447">
          <cell r="A1447">
            <v>9</v>
          </cell>
          <cell r="B1447">
            <v>214</v>
          </cell>
          <cell r="C1447">
            <v>214</v>
          </cell>
          <cell r="D1447">
            <v>970.65</v>
          </cell>
          <cell r="E1447">
            <v>24</v>
          </cell>
          <cell r="F1447">
            <v>56714</v>
          </cell>
          <cell r="G1447">
            <v>0</v>
          </cell>
          <cell r="H1447">
            <v>5</v>
          </cell>
          <cell r="I1447">
            <v>0</v>
          </cell>
          <cell r="J1447">
            <v>0</v>
          </cell>
          <cell r="K1447">
            <v>244447</v>
          </cell>
          <cell r="L1447">
            <v>0</v>
          </cell>
          <cell r="M1447">
            <v>244447</v>
          </cell>
          <cell r="N1447">
            <v>0</v>
          </cell>
          <cell r="O1447" t="str">
            <v>Soliq va litsenziyalar</v>
          </cell>
        </row>
        <row r="1448">
          <cell r="A1448">
            <v>9</v>
          </cell>
          <cell r="B1448">
            <v>214</v>
          </cell>
          <cell r="C1448">
            <v>3563</v>
          </cell>
          <cell r="D1448">
            <v>970.65</v>
          </cell>
          <cell r="E1448">
            <v>24</v>
          </cell>
          <cell r="F1448">
            <v>56714</v>
          </cell>
          <cell r="G1448">
            <v>0</v>
          </cell>
          <cell r="H1448">
            <v>5</v>
          </cell>
          <cell r="I1448">
            <v>0</v>
          </cell>
          <cell r="J1448">
            <v>0</v>
          </cell>
          <cell r="K1448">
            <v>310896</v>
          </cell>
          <cell r="L1448">
            <v>0</v>
          </cell>
          <cell r="M1448">
            <v>310896</v>
          </cell>
          <cell r="N1448">
            <v>0</v>
          </cell>
          <cell r="O1448" t="str">
            <v>Soliq va litsenziyalar</v>
          </cell>
        </row>
        <row r="1449">
          <cell r="A1449">
            <v>9</v>
          </cell>
          <cell r="B1449">
            <v>214</v>
          </cell>
          <cell r="C1449">
            <v>5996</v>
          </cell>
          <cell r="D1449">
            <v>970.65</v>
          </cell>
          <cell r="E1449">
            <v>24</v>
          </cell>
          <cell r="F1449">
            <v>56714</v>
          </cell>
          <cell r="G1449">
            <v>0</v>
          </cell>
          <cell r="H1449">
            <v>5</v>
          </cell>
          <cell r="I1449">
            <v>0</v>
          </cell>
          <cell r="J1449">
            <v>0</v>
          </cell>
          <cell r="K1449">
            <v>315631.21000000002</v>
          </cell>
          <cell r="L1449">
            <v>0</v>
          </cell>
          <cell r="M1449">
            <v>315631.21000000002</v>
          </cell>
          <cell r="N1449">
            <v>0</v>
          </cell>
          <cell r="O1449" t="str">
            <v>Soliq va litsenziyalar</v>
          </cell>
        </row>
        <row r="1450">
          <cell r="A1450">
            <v>9</v>
          </cell>
          <cell r="B1450">
            <v>214</v>
          </cell>
          <cell r="C1450">
            <v>7783</v>
          </cell>
          <cell r="D1450">
            <v>970.65</v>
          </cell>
          <cell r="E1450">
            <v>24</v>
          </cell>
          <cell r="F1450">
            <v>56714</v>
          </cell>
          <cell r="G1450">
            <v>0</v>
          </cell>
          <cell r="H1450">
            <v>5</v>
          </cell>
          <cell r="I1450">
            <v>0</v>
          </cell>
          <cell r="J1450">
            <v>0</v>
          </cell>
          <cell r="K1450">
            <v>258031.54</v>
          </cell>
          <cell r="L1450">
            <v>0</v>
          </cell>
          <cell r="M1450">
            <v>258031.54</v>
          </cell>
          <cell r="N1450">
            <v>0</v>
          </cell>
          <cell r="O1450" t="str">
            <v>Soliq va litsenziyalar</v>
          </cell>
        </row>
        <row r="1451">
          <cell r="A1451">
            <v>9</v>
          </cell>
          <cell r="B1451">
            <v>214</v>
          </cell>
          <cell r="C1451">
            <v>7845</v>
          </cell>
          <cell r="D1451">
            <v>970.65</v>
          </cell>
          <cell r="E1451">
            <v>24</v>
          </cell>
          <cell r="F1451">
            <v>56714</v>
          </cell>
          <cell r="G1451">
            <v>0</v>
          </cell>
          <cell r="H1451">
            <v>5</v>
          </cell>
          <cell r="I1451">
            <v>0</v>
          </cell>
          <cell r="J1451">
            <v>0</v>
          </cell>
          <cell r="K1451">
            <v>314609.19</v>
          </cell>
          <cell r="L1451">
            <v>0</v>
          </cell>
          <cell r="M1451">
            <v>314609.19</v>
          </cell>
          <cell r="N1451">
            <v>0</v>
          </cell>
          <cell r="O1451" t="str">
            <v>Soliq va litsenziyalar</v>
          </cell>
        </row>
        <row r="1452">
          <cell r="A1452">
            <v>9</v>
          </cell>
          <cell r="B1452">
            <v>214</v>
          </cell>
          <cell r="C1452">
            <v>7948</v>
          </cell>
          <cell r="D1452">
            <v>970.65</v>
          </cell>
          <cell r="E1452">
            <v>24</v>
          </cell>
          <cell r="F1452">
            <v>56714</v>
          </cell>
          <cell r="G1452">
            <v>0</v>
          </cell>
          <cell r="H1452">
            <v>5</v>
          </cell>
          <cell r="I1452">
            <v>0</v>
          </cell>
          <cell r="J1452">
            <v>0</v>
          </cell>
          <cell r="K1452">
            <v>220373.2</v>
          </cell>
          <cell r="L1452">
            <v>0</v>
          </cell>
          <cell r="M1452">
            <v>220373.2</v>
          </cell>
          <cell r="N1452">
            <v>0</v>
          </cell>
          <cell r="O1452" t="str">
            <v>Soliq va litsenziyalar</v>
          </cell>
        </row>
        <row r="1453">
          <cell r="A1453">
            <v>9</v>
          </cell>
          <cell r="B1453">
            <v>214</v>
          </cell>
          <cell r="C1453">
            <v>8002</v>
          </cell>
          <cell r="D1453">
            <v>970.65</v>
          </cell>
          <cell r="E1453">
            <v>24</v>
          </cell>
          <cell r="F1453">
            <v>56714</v>
          </cell>
          <cell r="G1453">
            <v>0</v>
          </cell>
          <cell r="H1453">
            <v>5</v>
          </cell>
          <cell r="I1453">
            <v>0</v>
          </cell>
          <cell r="J1453">
            <v>0</v>
          </cell>
          <cell r="K1453">
            <v>175704</v>
          </cell>
          <cell r="L1453">
            <v>0</v>
          </cell>
          <cell r="M1453">
            <v>175704</v>
          </cell>
          <cell r="N1453">
            <v>0</v>
          </cell>
          <cell r="O1453" t="str">
            <v>Soliq va litsenziyalar</v>
          </cell>
        </row>
        <row r="1454">
          <cell r="A1454">
            <v>9</v>
          </cell>
          <cell r="B1454">
            <v>214</v>
          </cell>
          <cell r="C1454">
            <v>8104</v>
          </cell>
          <cell r="D1454">
            <v>970.65</v>
          </cell>
          <cell r="E1454">
            <v>24</v>
          </cell>
          <cell r="F1454">
            <v>56714</v>
          </cell>
          <cell r="G1454">
            <v>0</v>
          </cell>
          <cell r="H1454">
            <v>5</v>
          </cell>
          <cell r="I1454">
            <v>0</v>
          </cell>
          <cell r="J1454">
            <v>0</v>
          </cell>
          <cell r="K1454">
            <v>177597.15</v>
          </cell>
          <cell r="L1454">
            <v>0</v>
          </cell>
          <cell r="M1454">
            <v>177597.15</v>
          </cell>
          <cell r="N1454">
            <v>0</v>
          </cell>
          <cell r="O1454" t="str">
            <v>Soliq va litsenziyalar</v>
          </cell>
        </row>
        <row r="1455">
          <cell r="A1455">
            <v>9</v>
          </cell>
          <cell r="B1455">
            <v>214</v>
          </cell>
          <cell r="C1455">
            <v>8137</v>
          </cell>
          <cell r="D1455">
            <v>970.65</v>
          </cell>
          <cell r="E1455">
            <v>24</v>
          </cell>
          <cell r="F1455">
            <v>56714</v>
          </cell>
          <cell r="G1455">
            <v>0</v>
          </cell>
          <cell r="H1455">
            <v>5</v>
          </cell>
          <cell r="I1455">
            <v>0</v>
          </cell>
          <cell r="J1455">
            <v>0</v>
          </cell>
          <cell r="K1455">
            <v>211206</v>
          </cell>
          <cell r="L1455">
            <v>0</v>
          </cell>
          <cell r="M1455">
            <v>211206</v>
          </cell>
          <cell r="N1455">
            <v>0</v>
          </cell>
          <cell r="O1455" t="str">
            <v>Soliq va litsenziyalar</v>
          </cell>
        </row>
        <row r="1456">
          <cell r="A1456">
            <v>9</v>
          </cell>
          <cell r="B1456">
            <v>214</v>
          </cell>
          <cell r="C1456">
            <v>8298</v>
          </cell>
          <cell r="D1456">
            <v>970.65</v>
          </cell>
          <cell r="E1456">
            <v>24</v>
          </cell>
          <cell r="F1456">
            <v>56714</v>
          </cell>
          <cell r="G1456">
            <v>0</v>
          </cell>
          <cell r="H1456">
            <v>5</v>
          </cell>
          <cell r="I1456">
            <v>0</v>
          </cell>
          <cell r="J1456">
            <v>0</v>
          </cell>
          <cell r="K1456">
            <v>477462.17</v>
          </cell>
          <cell r="L1456">
            <v>971.82</v>
          </cell>
          <cell r="M1456">
            <v>476490.35</v>
          </cell>
          <cell r="N1456">
            <v>0</v>
          </cell>
          <cell r="O1456" t="str">
            <v>Soliq va litsenziyalar</v>
          </cell>
        </row>
        <row r="1457">
          <cell r="A1457">
            <v>9</v>
          </cell>
          <cell r="B1457">
            <v>214</v>
          </cell>
          <cell r="C1457">
            <v>8533</v>
          </cell>
          <cell r="D1457">
            <v>970.65</v>
          </cell>
          <cell r="E1457">
            <v>24</v>
          </cell>
          <cell r="F1457">
            <v>56714</v>
          </cell>
          <cell r="G1457">
            <v>0</v>
          </cell>
          <cell r="H1457">
            <v>5</v>
          </cell>
          <cell r="I1457">
            <v>0</v>
          </cell>
          <cell r="J1457">
            <v>0</v>
          </cell>
          <cell r="K1457">
            <v>82879.56</v>
          </cell>
          <cell r="L1457">
            <v>0</v>
          </cell>
          <cell r="M1457">
            <v>82879.56</v>
          </cell>
          <cell r="N1457">
            <v>0</v>
          </cell>
          <cell r="O1457" t="str">
            <v>Soliq va litsenziyalar</v>
          </cell>
        </row>
        <row r="1458">
          <cell r="A1458">
            <v>9</v>
          </cell>
          <cell r="B1458">
            <v>214</v>
          </cell>
          <cell r="C1458">
            <v>8659</v>
          </cell>
          <cell r="D1458">
            <v>970.65</v>
          </cell>
          <cell r="E1458">
            <v>24</v>
          </cell>
          <cell r="F1458">
            <v>56714</v>
          </cell>
          <cell r="G1458">
            <v>0</v>
          </cell>
          <cell r="H1458">
            <v>5</v>
          </cell>
          <cell r="I1458">
            <v>0</v>
          </cell>
          <cell r="J1458">
            <v>0</v>
          </cell>
          <cell r="K1458">
            <v>176042</v>
          </cell>
          <cell r="L1458">
            <v>0</v>
          </cell>
          <cell r="M1458">
            <v>176042</v>
          </cell>
          <cell r="N1458">
            <v>0</v>
          </cell>
          <cell r="O1458" t="str">
            <v>Soliq va litsenziyalar</v>
          </cell>
        </row>
        <row r="1459">
          <cell r="A1459">
            <v>9</v>
          </cell>
          <cell r="B1459">
            <v>214</v>
          </cell>
          <cell r="C1459">
            <v>214</v>
          </cell>
          <cell r="D1459">
            <v>970.68</v>
          </cell>
          <cell r="E1459">
            <v>24</v>
          </cell>
          <cell r="F1459">
            <v>56795</v>
          </cell>
          <cell r="G1459">
            <v>0</v>
          </cell>
          <cell r="H1459">
            <v>5</v>
          </cell>
          <cell r="I1459">
            <v>0</v>
          </cell>
          <cell r="J1459">
            <v>0</v>
          </cell>
          <cell r="K1459">
            <v>51350.6</v>
          </cell>
          <cell r="L1459">
            <v>0</v>
          </cell>
          <cell r="M1459">
            <v>51350.6</v>
          </cell>
          <cell r="N1459">
            <v>0</v>
          </cell>
          <cell r="O1459" t="str">
            <v>Другие операционные расходы</v>
          </cell>
        </row>
        <row r="1460">
          <cell r="A1460">
            <v>9</v>
          </cell>
          <cell r="B1460">
            <v>214</v>
          </cell>
          <cell r="C1460">
            <v>5996</v>
          </cell>
          <cell r="D1460">
            <v>970.68</v>
          </cell>
          <cell r="E1460">
            <v>24</v>
          </cell>
          <cell r="F1460">
            <v>56795</v>
          </cell>
          <cell r="G1460">
            <v>0</v>
          </cell>
          <cell r="H1460">
            <v>5</v>
          </cell>
          <cell r="I1460">
            <v>0</v>
          </cell>
          <cell r="J1460">
            <v>0</v>
          </cell>
          <cell r="K1460">
            <v>2400</v>
          </cell>
          <cell r="L1460">
            <v>0</v>
          </cell>
          <cell r="M1460">
            <v>2400</v>
          </cell>
          <cell r="N1460">
            <v>0</v>
          </cell>
          <cell r="O1460" t="str">
            <v>Другие операционные расходы</v>
          </cell>
        </row>
        <row r="1461">
          <cell r="A1461">
            <v>9</v>
          </cell>
          <cell r="B1461">
            <v>214</v>
          </cell>
          <cell r="C1461">
            <v>7783</v>
          </cell>
          <cell r="D1461">
            <v>970.68</v>
          </cell>
          <cell r="E1461">
            <v>24</v>
          </cell>
          <cell r="F1461">
            <v>56795</v>
          </cell>
          <cell r="G1461">
            <v>0</v>
          </cell>
          <cell r="H1461">
            <v>5</v>
          </cell>
          <cell r="I1461">
            <v>0</v>
          </cell>
          <cell r="J1461">
            <v>0</v>
          </cell>
          <cell r="K1461">
            <v>6810</v>
          </cell>
          <cell r="L1461">
            <v>0</v>
          </cell>
          <cell r="M1461">
            <v>6810</v>
          </cell>
          <cell r="N1461">
            <v>0</v>
          </cell>
          <cell r="O1461" t="str">
            <v>Другие операционные расходы</v>
          </cell>
        </row>
        <row r="1462">
          <cell r="A1462">
            <v>9</v>
          </cell>
          <cell r="B1462">
            <v>214</v>
          </cell>
          <cell r="C1462">
            <v>7948</v>
          </cell>
          <cell r="D1462">
            <v>970.68</v>
          </cell>
          <cell r="E1462">
            <v>24</v>
          </cell>
          <cell r="F1462">
            <v>56795</v>
          </cell>
          <cell r="G1462">
            <v>0</v>
          </cell>
          <cell r="H1462">
            <v>5</v>
          </cell>
          <cell r="I1462">
            <v>0</v>
          </cell>
          <cell r="J1462">
            <v>0</v>
          </cell>
          <cell r="K1462">
            <v>157098</v>
          </cell>
          <cell r="L1462">
            <v>0</v>
          </cell>
          <cell r="M1462">
            <v>157098</v>
          </cell>
          <cell r="N1462">
            <v>0</v>
          </cell>
          <cell r="O1462" t="str">
            <v>Другие операционные расходы</v>
          </cell>
        </row>
        <row r="1463">
          <cell r="A1463">
            <v>9</v>
          </cell>
          <cell r="B1463">
            <v>214</v>
          </cell>
          <cell r="C1463">
            <v>8002</v>
          </cell>
          <cell r="D1463">
            <v>970.68</v>
          </cell>
          <cell r="E1463">
            <v>24</v>
          </cell>
          <cell r="F1463">
            <v>56795</v>
          </cell>
          <cell r="G1463">
            <v>0</v>
          </cell>
          <cell r="H1463">
            <v>5</v>
          </cell>
          <cell r="I1463">
            <v>0</v>
          </cell>
          <cell r="J1463">
            <v>0</v>
          </cell>
          <cell r="K1463">
            <v>26810</v>
          </cell>
          <cell r="L1463">
            <v>0</v>
          </cell>
          <cell r="M1463">
            <v>26810</v>
          </cell>
          <cell r="N1463">
            <v>0</v>
          </cell>
          <cell r="O1463" t="str">
            <v>Другие операциоНные расходы</v>
          </cell>
        </row>
        <row r="1464">
          <cell r="A1464">
            <v>9</v>
          </cell>
          <cell r="B1464">
            <v>214</v>
          </cell>
          <cell r="C1464">
            <v>8137</v>
          </cell>
          <cell r="D1464">
            <v>970.68</v>
          </cell>
          <cell r="E1464">
            <v>24</v>
          </cell>
          <cell r="F1464">
            <v>56795</v>
          </cell>
          <cell r="G1464">
            <v>0</v>
          </cell>
          <cell r="H1464">
            <v>5</v>
          </cell>
          <cell r="I1464">
            <v>0</v>
          </cell>
          <cell r="J1464">
            <v>0</v>
          </cell>
          <cell r="K1464">
            <v>6810</v>
          </cell>
          <cell r="L1464">
            <v>0</v>
          </cell>
          <cell r="M1464">
            <v>6810</v>
          </cell>
          <cell r="N1464">
            <v>0</v>
          </cell>
          <cell r="O1464" t="str">
            <v>Другие операционные расходы</v>
          </cell>
        </row>
        <row r="1465">
          <cell r="A1465">
            <v>9</v>
          </cell>
          <cell r="B1465">
            <v>214</v>
          </cell>
          <cell r="C1465">
            <v>8298</v>
          </cell>
          <cell r="D1465">
            <v>970.68</v>
          </cell>
          <cell r="E1465">
            <v>24</v>
          </cell>
          <cell r="F1465">
            <v>56795</v>
          </cell>
          <cell r="G1465">
            <v>0</v>
          </cell>
          <cell r="H1465">
            <v>5</v>
          </cell>
          <cell r="I1465">
            <v>0</v>
          </cell>
          <cell r="J1465">
            <v>0</v>
          </cell>
          <cell r="K1465">
            <v>12060</v>
          </cell>
          <cell r="L1465">
            <v>0</v>
          </cell>
          <cell r="M1465">
            <v>12060</v>
          </cell>
          <cell r="N1465">
            <v>0</v>
          </cell>
          <cell r="O1465" t="str">
            <v>Другие операционные расходы</v>
          </cell>
        </row>
        <row r="1466">
          <cell r="A1466">
            <v>9</v>
          </cell>
          <cell r="B1466">
            <v>214</v>
          </cell>
          <cell r="C1466">
            <v>8533</v>
          </cell>
          <cell r="D1466">
            <v>970.68</v>
          </cell>
          <cell r="E1466">
            <v>24</v>
          </cell>
          <cell r="F1466">
            <v>56795</v>
          </cell>
          <cell r="G1466">
            <v>0</v>
          </cell>
          <cell r="H1466">
            <v>5</v>
          </cell>
          <cell r="I1466">
            <v>0</v>
          </cell>
          <cell r="J1466">
            <v>0</v>
          </cell>
          <cell r="K1466">
            <v>247</v>
          </cell>
          <cell r="L1466">
            <v>0</v>
          </cell>
          <cell r="M1466">
            <v>247</v>
          </cell>
          <cell r="N1466">
            <v>0</v>
          </cell>
          <cell r="O1466" t="str">
            <v>Другие операционные расходы</v>
          </cell>
        </row>
        <row r="1467">
          <cell r="A1467">
            <v>9</v>
          </cell>
          <cell r="B1467">
            <v>214</v>
          </cell>
          <cell r="C1467">
            <v>3563</v>
          </cell>
          <cell r="D1467">
            <v>970.74</v>
          </cell>
          <cell r="E1467">
            <v>24</v>
          </cell>
          <cell r="F1467">
            <v>56902</v>
          </cell>
          <cell r="G1467">
            <v>0</v>
          </cell>
          <cell r="H1467">
            <v>5</v>
          </cell>
          <cell r="I1467">
            <v>0</v>
          </cell>
          <cell r="J1467">
            <v>0</v>
          </cell>
          <cell r="K1467">
            <v>1487774</v>
          </cell>
          <cell r="L1467">
            <v>0</v>
          </cell>
          <cell r="M1467">
            <v>1487774</v>
          </cell>
          <cell r="N1467">
            <v>0</v>
          </cell>
          <cell r="O1467" t="str">
            <v>Оценка подоходного налога - начисляемые с дохода</v>
          </cell>
        </row>
        <row r="1468">
          <cell r="A1468">
            <v>9</v>
          </cell>
          <cell r="B1468">
            <v>214</v>
          </cell>
          <cell r="C1468">
            <v>5996</v>
          </cell>
          <cell r="D1468">
            <v>970.74</v>
          </cell>
          <cell r="E1468">
            <v>24</v>
          </cell>
          <cell r="F1468">
            <v>56902</v>
          </cell>
          <cell r="G1468">
            <v>0</v>
          </cell>
          <cell r="H1468">
            <v>5</v>
          </cell>
          <cell r="I1468">
            <v>0</v>
          </cell>
          <cell r="J1468">
            <v>0</v>
          </cell>
          <cell r="K1468">
            <v>881998.61</v>
          </cell>
          <cell r="L1468">
            <v>0</v>
          </cell>
          <cell r="M1468">
            <v>881998.61</v>
          </cell>
          <cell r="N1468">
            <v>0</v>
          </cell>
          <cell r="O1468" t="str">
            <v>Оценка подоходного налога - начисляемые с дохода</v>
          </cell>
        </row>
        <row r="1469">
          <cell r="A1469">
            <v>9</v>
          </cell>
          <cell r="B1469">
            <v>214</v>
          </cell>
          <cell r="C1469">
            <v>7783</v>
          </cell>
          <cell r="D1469">
            <v>970.74</v>
          </cell>
          <cell r="E1469">
            <v>24</v>
          </cell>
          <cell r="F1469">
            <v>56902</v>
          </cell>
          <cell r="G1469">
            <v>0</v>
          </cell>
          <cell r="H1469">
            <v>5</v>
          </cell>
          <cell r="I1469">
            <v>0</v>
          </cell>
          <cell r="J1469">
            <v>0</v>
          </cell>
          <cell r="K1469">
            <v>1079020.3899999999</v>
          </cell>
          <cell r="L1469">
            <v>0</v>
          </cell>
          <cell r="M1469">
            <v>1079020.3899999999</v>
          </cell>
          <cell r="N1469">
            <v>0</v>
          </cell>
          <cell r="O1469" t="str">
            <v>Оценка подоходного налога - начисляемые с дохода</v>
          </cell>
        </row>
        <row r="1470">
          <cell r="A1470">
            <v>9</v>
          </cell>
          <cell r="B1470">
            <v>214</v>
          </cell>
          <cell r="C1470">
            <v>7845</v>
          </cell>
          <cell r="D1470">
            <v>970.74</v>
          </cell>
          <cell r="E1470">
            <v>24</v>
          </cell>
          <cell r="F1470">
            <v>56902</v>
          </cell>
          <cell r="G1470">
            <v>0</v>
          </cell>
          <cell r="H1470">
            <v>5</v>
          </cell>
          <cell r="I1470">
            <v>0</v>
          </cell>
          <cell r="J1470">
            <v>0</v>
          </cell>
          <cell r="K1470">
            <v>855639.23</v>
          </cell>
          <cell r="L1470">
            <v>40520.080000000002</v>
          </cell>
          <cell r="M1470">
            <v>815119.15</v>
          </cell>
          <cell r="N1470">
            <v>0</v>
          </cell>
          <cell r="O1470" t="str">
            <v>Оценка подоходного налога - начисляемые с дохода</v>
          </cell>
        </row>
        <row r="1471">
          <cell r="A1471">
            <v>9</v>
          </cell>
          <cell r="B1471">
            <v>214</v>
          </cell>
          <cell r="C1471">
            <v>7948</v>
          </cell>
          <cell r="D1471">
            <v>970.74</v>
          </cell>
          <cell r="E1471">
            <v>24</v>
          </cell>
          <cell r="F1471">
            <v>56902</v>
          </cell>
          <cell r="G1471">
            <v>0</v>
          </cell>
          <cell r="H1471">
            <v>5</v>
          </cell>
          <cell r="I1471">
            <v>0</v>
          </cell>
          <cell r="J1471">
            <v>0</v>
          </cell>
          <cell r="K1471">
            <v>816939.85</v>
          </cell>
          <cell r="L1471">
            <v>0</v>
          </cell>
          <cell r="M1471">
            <v>816939.85</v>
          </cell>
          <cell r="N1471">
            <v>0</v>
          </cell>
          <cell r="O1471" t="str">
            <v>Оценка подоходного налога - начисляемые с дохода</v>
          </cell>
        </row>
        <row r="1472">
          <cell r="A1472">
            <v>9</v>
          </cell>
          <cell r="B1472">
            <v>214</v>
          </cell>
          <cell r="C1472">
            <v>8002</v>
          </cell>
          <cell r="D1472">
            <v>970.74</v>
          </cell>
          <cell r="E1472">
            <v>24</v>
          </cell>
          <cell r="F1472">
            <v>56902</v>
          </cell>
          <cell r="G1472">
            <v>0</v>
          </cell>
          <cell r="H1472">
            <v>5</v>
          </cell>
          <cell r="I1472">
            <v>0</v>
          </cell>
          <cell r="J1472">
            <v>0</v>
          </cell>
          <cell r="K1472">
            <v>911181</v>
          </cell>
          <cell r="L1472">
            <v>0</v>
          </cell>
          <cell r="M1472">
            <v>911181</v>
          </cell>
          <cell r="N1472">
            <v>0</v>
          </cell>
          <cell r="O1472" t="str">
            <v>Оценка подоходного налога - начисляемые с дохода</v>
          </cell>
        </row>
        <row r="1473">
          <cell r="A1473">
            <v>9</v>
          </cell>
          <cell r="B1473">
            <v>214</v>
          </cell>
          <cell r="C1473">
            <v>8104</v>
          </cell>
          <cell r="D1473">
            <v>970.74</v>
          </cell>
          <cell r="E1473">
            <v>24</v>
          </cell>
          <cell r="F1473">
            <v>56902</v>
          </cell>
          <cell r="G1473">
            <v>0</v>
          </cell>
          <cell r="H1473">
            <v>5</v>
          </cell>
          <cell r="I1473">
            <v>0</v>
          </cell>
          <cell r="J1473">
            <v>0</v>
          </cell>
          <cell r="K1473">
            <v>693778.03</v>
          </cell>
          <cell r="L1473">
            <v>22928.080000000002</v>
          </cell>
          <cell r="M1473">
            <v>670849.94999999995</v>
          </cell>
          <cell r="N1473">
            <v>0</v>
          </cell>
          <cell r="O1473" t="str">
            <v>Оценка подоходного налога - начисляемые с дохода</v>
          </cell>
        </row>
        <row r="1474">
          <cell r="A1474">
            <v>9</v>
          </cell>
          <cell r="B1474">
            <v>214</v>
          </cell>
          <cell r="C1474">
            <v>8137</v>
          </cell>
          <cell r="D1474">
            <v>970.74</v>
          </cell>
          <cell r="E1474">
            <v>24</v>
          </cell>
          <cell r="F1474">
            <v>56902</v>
          </cell>
          <cell r="G1474">
            <v>0</v>
          </cell>
          <cell r="H1474">
            <v>5</v>
          </cell>
          <cell r="I1474">
            <v>0</v>
          </cell>
          <cell r="J1474">
            <v>0</v>
          </cell>
          <cell r="K1474">
            <v>464303</v>
          </cell>
          <cell r="L1474">
            <v>0</v>
          </cell>
          <cell r="M1474">
            <v>464303</v>
          </cell>
          <cell r="N1474">
            <v>0</v>
          </cell>
          <cell r="O1474" t="str">
            <v>Оценка подоходного налога - начисляемые с дохода</v>
          </cell>
        </row>
        <row r="1475">
          <cell r="A1475">
            <v>9</v>
          </cell>
          <cell r="B1475">
            <v>214</v>
          </cell>
          <cell r="C1475">
            <v>8298</v>
          </cell>
          <cell r="D1475">
            <v>970.74</v>
          </cell>
          <cell r="E1475">
            <v>24</v>
          </cell>
          <cell r="F1475">
            <v>56902</v>
          </cell>
          <cell r="G1475">
            <v>0</v>
          </cell>
          <cell r="H1475">
            <v>5</v>
          </cell>
          <cell r="I1475">
            <v>0</v>
          </cell>
          <cell r="J1475">
            <v>0</v>
          </cell>
          <cell r="K1475">
            <v>699647.96</v>
          </cell>
          <cell r="L1475">
            <v>0</v>
          </cell>
          <cell r="M1475">
            <v>699647.96</v>
          </cell>
          <cell r="N1475">
            <v>0</v>
          </cell>
          <cell r="O1475" t="str">
            <v>Оценка подоходного налога - начисляемые с дохода</v>
          </cell>
        </row>
        <row r="1476">
          <cell r="A1476">
            <v>9</v>
          </cell>
          <cell r="B1476">
            <v>214</v>
          </cell>
          <cell r="C1476">
            <v>8533</v>
          </cell>
          <cell r="D1476">
            <v>970.74</v>
          </cell>
          <cell r="E1476">
            <v>24</v>
          </cell>
          <cell r="F1476">
            <v>56902</v>
          </cell>
          <cell r="G1476">
            <v>0</v>
          </cell>
          <cell r="H1476">
            <v>5</v>
          </cell>
          <cell r="I1476">
            <v>0</v>
          </cell>
          <cell r="J1476">
            <v>0</v>
          </cell>
          <cell r="K1476">
            <v>262712.03000000003</v>
          </cell>
          <cell r="L1476">
            <v>0</v>
          </cell>
          <cell r="M1476">
            <v>262712.03000000003</v>
          </cell>
          <cell r="N1476">
            <v>0</v>
          </cell>
          <cell r="O1476" t="str">
            <v>Оценка подоходного налога - начисляемые с дохода</v>
          </cell>
        </row>
        <row r="1477">
          <cell r="A1477">
            <v>9</v>
          </cell>
          <cell r="B1477">
            <v>214</v>
          </cell>
          <cell r="C1477">
            <v>8659</v>
          </cell>
          <cell r="D1477">
            <v>970.74</v>
          </cell>
          <cell r="E1477">
            <v>24</v>
          </cell>
          <cell r="F1477">
            <v>56902</v>
          </cell>
          <cell r="G1477">
            <v>0</v>
          </cell>
          <cell r="H1477">
            <v>5</v>
          </cell>
          <cell r="I1477">
            <v>0</v>
          </cell>
          <cell r="J1477">
            <v>0</v>
          </cell>
          <cell r="K1477">
            <v>463840</v>
          </cell>
          <cell r="L1477">
            <v>60799</v>
          </cell>
          <cell r="M1477">
            <v>403041</v>
          </cell>
          <cell r="N1477">
            <v>0</v>
          </cell>
          <cell r="O1477" t="str">
            <v>Оценка подоходного налога - начисляемые с дохода</v>
          </cell>
        </row>
        <row r="1478">
          <cell r="A1478">
            <v>9</v>
          </cell>
          <cell r="B1478">
            <v>214</v>
          </cell>
          <cell r="C1478">
            <v>214</v>
          </cell>
          <cell r="D1478">
            <v>970.75</v>
          </cell>
          <cell r="E1478">
            <v>24</v>
          </cell>
          <cell r="F1478">
            <v>56122</v>
          </cell>
          <cell r="G1478">
            <v>0</v>
          </cell>
          <cell r="H1478">
            <v>5</v>
          </cell>
          <cell r="I1478">
            <v>0</v>
          </cell>
          <cell r="J1478">
            <v>0</v>
          </cell>
          <cell r="K1478">
            <v>28094</v>
          </cell>
          <cell r="L1478">
            <v>0</v>
          </cell>
          <cell r="M1478">
            <v>28094</v>
          </cell>
          <cell r="N1478">
            <v>0</v>
          </cell>
          <cell r="O1478" t="str">
            <v>Взнос в фонд занятости и в другие соответствующие фонды</v>
          </cell>
        </row>
        <row r="1479">
          <cell r="A1479">
            <v>9</v>
          </cell>
          <cell r="B1479">
            <v>214</v>
          </cell>
          <cell r="C1479">
            <v>3563</v>
          </cell>
          <cell r="D1479">
            <v>970.75</v>
          </cell>
          <cell r="E1479">
            <v>24</v>
          </cell>
          <cell r="F1479">
            <v>56122</v>
          </cell>
          <cell r="G1479">
            <v>0</v>
          </cell>
          <cell r="H1479">
            <v>5</v>
          </cell>
          <cell r="I1479">
            <v>0</v>
          </cell>
          <cell r="J1479">
            <v>0</v>
          </cell>
          <cell r="K1479">
            <v>35018</v>
          </cell>
          <cell r="L1479">
            <v>0</v>
          </cell>
          <cell r="M1479">
            <v>35018</v>
          </cell>
          <cell r="N1479">
            <v>0</v>
          </cell>
          <cell r="O1479" t="str">
            <v>Взнос в фонд занятости и в другие соответствующие фонды</v>
          </cell>
        </row>
        <row r="1480">
          <cell r="A1480">
            <v>9</v>
          </cell>
          <cell r="B1480">
            <v>214</v>
          </cell>
          <cell r="C1480">
            <v>5996</v>
          </cell>
          <cell r="D1480">
            <v>970.75</v>
          </cell>
          <cell r="E1480">
            <v>24</v>
          </cell>
          <cell r="F1480">
            <v>56122</v>
          </cell>
          <cell r="G1480">
            <v>0</v>
          </cell>
          <cell r="H1480">
            <v>5</v>
          </cell>
          <cell r="I1480">
            <v>0</v>
          </cell>
          <cell r="J1480">
            <v>0</v>
          </cell>
          <cell r="K1480">
            <v>20868.22</v>
          </cell>
          <cell r="L1480">
            <v>0</v>
          </cell>
          <cell r="M1480">
            <v>20868.22</v>
          </cell>
          <cell r="N1480">
            <v>0</v>
          </cell>
          <cell r="O1480" t="str">
            <v>Взнос в фонд занятости и в другие соответствующие фонды</v>
          </cell>
        </row>
        <row r="1481">
          <cell r="A1481">
            <v>9</v>
          </cell>
          <cell r="B1481">
            <v>214</v>
          </cell>
          <cell r="C1481">
            <v>7783</v>
          </cell>
          <cell r="D1481">
            <v>970.75</v>
          </cell>
          <cell r="E1481">
            <v>24</v>
          </cell>
          <cell r="F1481">
            <v>56122</v>
          </cell>
          <cell r="G1481">
            <v>0</v>
          </cell>
          <cell r="H1481">
            <v>5</v>
          </cell>
          <cell r="I1481">
            <v>0</v>
          </cell>
          <cell r="J1481">
            <v>0</v>
          </cell>
          <cell r="K1481">
            <v>42629.919999999998</v>
          </cell>
          <cell r="L1481">
            <v>0</v>
          </cell>
          <cell r="M1481">
            <v>42629.919999999998</v>
          </cell>
          <cell r="N1481">
            <v>0</v>
          </cell>
          <cell r="O1481" t="str">
            <v>Взнос в фонд занятости и в другие соответствующие фонды</v>
          </cell>
        </row>
        <row r="1482">
          <cell r="A1482">
            <v>9</v>
          </cell>
          <cell r="B1482">
            <v>214</v>
          </cell>
          <cell r="C1482">
            <v>7845</v>
          </cell>
          <cell r="D1482">
            <v>970.75</v>
          </cell>
          <cell r="E1482">
            <v>24</v>
          </cell>
          <cell r="F1482">
            <v>56122</v>
          </cell>
          <cell r="G1482">
            <v>0</v>
          </cell>
          <cell r="H1482">
            <v>5</v>
          </cell>
          <cell r="I1482">
            <v>0</v>
          </cell>
          <cell r="J1482">
            <v>0</v>
          </cell>
          <cell r="K1482">
            <v>34182.71</v>
          </cell>
          <cell r="L1482">
            <v>0</v>
          </cell>
          <cell r="M1482">
            <v>34182.71</v>
          </cell>
          <cell r="N1482">
            <v>0</v>
          </cell>
          <cell r="O1482" t="str">
            <v>Взнос в фонд занятости и в другие соответствующие фонды</v>
          </cell>
        </row>
        <row r="1483">
          <cell r="A1483">
            <v>9</v>
          </cell>
          <cell r="B1483">
            <v>214</v>
          </cell>
          <cell r="C1483">
            <v>7948</v>
          </cell>
          <cell r="D1483">
            <v>970.75</v>
          </cell>
          <cell r="E1483">
            <v>24</v>
          </cell>
          <cell r="F1483">
            <v>56122</v>
          </cell>
          <cell r="G1483">
            <v>0</v>
          </cell>
          <cell r="H1483">
            <v>5</v>
          </cell>
          <cell r="I1483">
            <v>0</v>
          </cell>
          <cell r="J1483">
            <v>0</v>
          </cell>
          <cell r="K1483">
            <v>29609.81</v>
          </cell>
          <cell r="L1483">
            <v>0</v>
          </cell>
          <cell r="M1483">
            <v>29609.81</v>
          </cell>
          <cell r="N1483">
            <v>0</v>
          </cell>
          <cell r="O1483" t="str">
            <v>Взнос в фонд занятости и в другие соответствующие фонды</v>
          </cell>
        </row>
        <row r="1484">
          <cell r="A1484">
            <v>9</v>
          </cell>
          <cell r="B1484">
            <v>214</v>
          </cell>
          <cell r="C1484">
            <v>8002</v>
          </cell>
          <cell r="D1484">
            <v>970.75</v>
          </cell>
          <cell r="E1484">
            <v>24</v>
          </cell>
          <cell r="F1484">
            <v>56122</v>
          </cell>
          <cell r="G1484">
            <v>0</v>
          </cell>
          <cell r="H1484">
            <v>5</v>
          </cell>
          <cell r="I1484">
            <v>0</v>
          </cell>
          <cell r="J1484">
            <v>0</v>
          </cell>
          <cell r="K1484">
            <v>15881.2</v>
          </cell>
          <cell r="L1484">
            <v>0</v>
          </cell>
          <cell r="M1484">
            <v>15881.2</v>
          </cell>
          <cell r="N1484">
            <v>0</v>
          </cell>
          <cell r="O1484" t="str">
            <v>Взнос в фонд занятости и в другие соответствующие фонды</v>
          </cell>
        </row>
        <row r="1485">
          <cell r="A1485">
            <v>9</v>
          </cell>
          <cell r="B1485">
            <v>214</v>
          </cell>
          <cell r="C1485">
            <v>8104</v>
          </cell>
          <cell r="D1485">
            <v>970.75</v>
          </cell>
          <cell r="E1485">
            <v>24</v>
          </cell>
          <cell r="F1485">
            <v>56122</v>
          </cell>
          <cell r="G1485">
            <v>0</v>
          </cell>
          <cell r="H1485">
            <v>5</v>
          </cell>
          <cell r="I1485">
            <v>0</v>
          </cell>
          <cell r="J1485">
            <v>0</v>
          </cell>
          <cell r="K1485">
            <v>25645.7</v>
          </cell>
          <cell r="L1485">
            <v>0</v>
          </cell>
          <cell r="M1485">
            <v>25645.7</v>
          </cell>
          <cell r="N1485">
            <v>0</v>
          </cell>
          <cell r="O1485" t="str">
            <v>Взнос в фонд занятости и в другие соответствующие фонды</v>
          </cell>
        </row>
        <row r="1486">
          <cell r="A1486">
            <v>9</v>
          </cell>
          <cell r="B1486">
            <v>214</v>
          </cell>
          <cell r="C1486">
            <v>8137</v>
          </cell>
          <cell r="D1486">
            <v>970.75</v>
          </cell>
          <cell r="E1486">
            <v>24</v>
          </cell>
          <cell r="F1486">
            <v>56122</v>
          </cell>
          <cell r="G1486">
            <v>0</v>
          </cell>
          <cell r="H1486">
            <v>5</v>
          </cell>
          <cell r="I1486">
            <v>0</v>
          </cell>
          <cell r="J1486">
            <v>0</v>
          </cell>
          <cell r="K1486">
            <v>25830</v>
          </cell>
          <cell r="L1486">
            <v>0</v>
          </cell>
          <cell r="M1486">
            <v>25830</v>
          </cell>
          <cell r="N1486">
            <v>0</v>
          </cell>
          <cell r="O1486" t="str">
            <v>Взнос в фонд занятости и в другие соответствующие фонды</v>
          </cell>
        </row>
        <row r="1487">
          <cell r="A1487">
            <v>9</v>
          </cell>
          <cell r="B1487">
            <v>214</v>
          </cell>
          <cell r="C1487">
            <v>8298</v>
          </cell>
          <cell r="D1487">
            <v>970.75</v>
          </cell>
          <cell r="E1487">
            <v>24</v>
          </cell>
          <cell r="F1487">
            <v>56122</v>
          </cell>
          <cell r="G1487">
            <v>0</v>
          </cell>
          <cell r="H1487">
            <v>5</v>
          </cell>
          <cell r="I1487">
            <v>0</v>
          </cell>
          <cell r="J1487">
            <v>0</v>
          </cell>
          <cell r="K1487">
            <v>21347.040000000001</v>
          </cell>
          <cell r="L1487">
            <v>0</v>
          </cell>
          <cell r="M1487">
            <v>21347.040000000001</v>
          </cell>
          <cell r="N1487">
            <v>0</v>
          </cell>
          <cell r="O1487" t="str">
            <v>Взнос в фонд занятости и в другие соответствующие фонды</v>
          </cell>
        </row>
        <row r="1488">
          <cell r="A1488">
            <v>9</v>
          </cell>
          <cell r="B1488">
            <v>214</v>
          </cell>
          <cell r="C1488">
            <v>8533</v>
          </cell>
          <cell r="D1488">
            <v>970.75</v>
          </cell>
          <cell r="E1488">
            <v>24</v>
          </cell>
          <cell r="F1488">
            <v>56122</v>
          </cell>
          <cell r="G1488">
            <v>0</v>
          </cell>
          <cell r="H1488">
            <v>5</v>
          </cell>
          <cell r="I1488">
            <v>0</v>
          </cell>
          <cell r="J1488">
            <v>0</v>
          </cell>
          <cell r="K1488">
            <v>16314</v>
          </cell>
          <cell r="L1488">
            <v>0</v>
          </cell>
          <cell r="M1488">
            <v>16314</v>
          </cell>
          <cell r="N1488">
            <v>0</v>
          </cell>
          <cell r="O1488" t="str">
            <v>Взнос в фонд занятости и в другие соответствующие фонды</v>
          </cell>
        </row>
        <row r="1489">
          <cell r="A1489">
            <v>9</v>
          </cell>
          <cell r="B1489">
            <v>214</v>
          </cell>
          <cell r="C1489">
            <v>8659</v>
          </cell>
          <cell r="D1489">
            <v>970.75</v>
          </cell>
          <cell r="E1489">
            <v>24</v>
          </cell>
          <cell r="F1489">
            <v>56122</v>
          </cell>
          <cell r="G1489">
            <v>0</v>
          </cell>
          <cell r="H1489">
            <v>5</v>
          </cell>
          <cell r="I1489">
            <v>0</v>
          </cell>
          <cell r="J1489">
            <v>0</v>
          </cell>
          <cell r="K1489">
            <v>28747</v>
          </cell>
          <cell r="L1489">
            <v>0</v>
          </cell>
          <cell r="M1489">
            <v>28747</v>
          </cell>
          <cell r="N1489">
            <v>0</v>
          </cell>
          <cell r="O1489" t="str">
            <v>Взнос в фонд занятости и в другие соответствующие фонды</v>
          </cell>
        </row>
        <row r="1490">
          <cell r="A1490">
            <v>9</v>
          </cell>
          <cell r="B1490">
            <v>214</v>
          </cell>
          <cell r="C1490">
            <v>3563</v>
          </cell>
          <cell r="D1490">
            <v>970.76</v>
          </cell>
          <cell r="E1490">
            <v>24</v>
          </cell>
          <cell r="F1490">
            <v>55995.02</v>
          </cell>
          <cell r="G1490">
            <v>0</v>
          </cell>
          <cell r="H1490">
            <v>5</v>
          </cell>
          <cell r="I1490">
            <v>0</v>
          </cell>
          <cell r="J1490">
            <v>0</v>
          </cell>
          <cell r="K1490">
            <v>124427</v>
          </cell>
          <cell r="L1490">
            <v>0</v>
          </cell>
          <cell r="M1490">
            <v>124427</v>
          </cell>
          <cell r="N1490">
            <v>0</v>
          </cell>
          <cell r="O1490" t="str">
            <v>Отчисления на содержание аппарата Правления</v>
          </cell>
        </row>
        <row r="1491">
          <cell r="A1491">
            <v>9</v>
          </cell>
          <cell r="B1491">
            <v>214</v>
          </cell>
          <cell r="C1491">
            <v>5996</v>
          </cell>
          <cell r="D1491">
            <v>970.76</v>
          </cell>
          <cell r="E1491">
            <v>24</v>
          </cell>
          <cell r="F1491">
            <v>55995.02</v>
          </cell>
          <cell r="G1491">
            <v>0</v>
          </cell>
          <cell r="H1491">
            <v>5</v>
          </cell>
          <cell r="I1491">
            <v>0</v>
          </cell>
          <cell r="J1491">
            <v>0</v>
          </cell>
          <cell r="K1491">
            <v>105878</v>
          </cell>
          <cell r="L1491">
            <v>0</v>
          </cell>
          <cell r="M1491">
            <v>105878</v>
          </cell>
          <cell r="N1491">
            <v>0</v>
          </cell>
          <cell r="O1491" t="str">
            <v>Отчисления на содержание аппарата Правления</v>
          </cell>
        </row>
        <row r="1492">
          <cell r="A1492">
            <v>9</v>
          </cell>
          <cell r="B1492">
            <v>214</v>
          </cell>
          <cell r="C1492">
            <v>7783</v>
          </cell>
          <cell r="D1492">
            <v>970.76</v>
          </cell>
          <cell r="E1492">
            <v>24</v>
          </cell>
          <cell r="F1492">
            <v>55995.02</v>
          </cell>
          <cell r="G1492">
            <v>0</v>
          </cell>
          <cell r="H1492">
            <v>5</v>
          </cell>
          <cell r="I1492">
            <v>0</v>
          </cell>
          <cell r="J1492">
            <v>0</v>
          </cell>
          <cell r="K1492">
            <v>95058.48</v>
          </cell>
          <cell r="L1492">
            <v>0</v>
          </cell>
          <cell r="M1492">
            <v>95058.48</v>
          </cell>
          <cell r="N1492">
            <v>0</v>
          </cell>
          <cell r="O1492" t="str">
            <v>Отчисления на содержание аппарата Правления</v>
          </cell>
        </row>
        <row r="1493">
          <cell r="A1493">
            <v>9</v>
          </cell>
          <cell r="B1493">
            <v>214</v>
          </cell>
          <cell r="C1493">
            <v>7845</v>
          </cell>
          <cell r="D1493">
            <v>970.76</v>
          </cell>
          <cell r="E1493">
            <v>24</v>
          </cell>
          <cell r="F1493">
            <v>55995.02</v>
          </cell>
          <cell r="G1493">
            <v>0</v>
          </cell>
          <cell r="H1493">
            <v>5</v>
          </cell>
          <cell r="I1493">
            <v>0</v>
          </cell>
          <cell r="J1493">
            <v>0</v>
          </cell>
          <cell r="K1493">
            <v>87147.98</v>
          </cell>
          <cell r="L1493">
            <v>0</v>
          </cell>
          <cell r="M1493">
            <v>87147.98</v>
          </cell>
          <cell r="N1493">
            <v>0</v>
          </cell>
          <cell r="O1493" t="str">
            <v>Отчисления на содержание аппарата Правления</v>
          </cell>
        </row>
        <row r="1494">
          <cell r="A1494">
            <v>9</v>
          </cell>
          <cell r="B1494">
            <v>214</v>
          </cell>
          <cell r="C1494">
            <v>7948</v>
          </cell>
          <cell r="D1494">
            <v>970.76</v>
          </cell>
          <cell r="E1494">
            <v>24</v>
          </cell>
          <cell r="F1494">
            <v>55995.02</v>
          </cell>
          <cell r="G1494">
            <v>0</v>
          </cell>
          <cell r="H1494">
            <v>5</v>
          </cell>
          <cell r="I1494">
            <v>0</v>
          </cell>
          <cell r="J1494">
            <v>0</v>
          </cell>
          <cell r="K1494">
            <v>84210.53</v>
          </cell>
          <cell r="L1494">
            <v>0</v>
          </cell>
          <cell r="M1494">
            <v>84210.53</v>
          </cell>
          <cell r="N1494">
            <v>0</v>
          </cell>
          <cell r="O1494" t="str">
            <v>Отчисления на содержание аппарата Правления</v>
          </cell>
        </row>
        <row r="1495">
          <cell r="A1495">
            <v>9</v>
          </cell>
          <cell r="B1495">
            <v>214</v>
          </cell>
          <cell r="C1495">
            <v>8002</v>
          </cell>
          <cell r="D1495">
            <v>970.76</v>
          </cell>
          <cell r="E1495">
            <v>24</v>
          </cell>
          <cell r="F1495">
            <v>55995.02</v>
          </cell>
          <cell r="G1495">
            <v>0</v>
          </cell>
          <cell r="H1495">
            <v>5</v>
          </cell>
          <cell r="I1495">
            <v>0</v>
          </cell>
          <cell r="J1495">
            <v>0</v>
          </cell>
          <cell r="K1495">
            <v>65136.61</v>
          </cell>
          <cell r="L1495">
            <v>0</v>
          </cell>
          <cell r="M1495">
            <v>65136.61</v>
          </cell>
          <cell r="N1495">
            <v>0</v>
          </cell>
          <cell r="O1495" t="str">
            <v>Отчисления на содержание аппарата Правления</v>
          </cell>
        </row>
        <row r="1496">
          <cell r="A1496">
            <v>9</v>
          </cell>
          <cell r="B1496">
            <v>214</v>
          </cell>
          <cell r="C1496">
            <v>8104</v>
          </cell>
          <cell r="D1496">
            <v>970.76</v>
          </cell>
          <cell r="E1496">
            <v>24</v>
          </cell>
          <cell r="F1496">
            <v>55995.02</v>
          </cell>
          <cell r="G1496">
            <v>0</v>
          </cell>
          <cell r="H1496">
            <v>5</v>
          </cell>
          <cell r="I1496">
            <v>0</v>
          </cell>
          <cell r="J1496">
            <v>0</v>
          </cell>
          <cell r="K1496">
            <v>71070.539999999994</v>
          </cell>
          <cell r="L1496">
            <v>0</v>
          </cell>
          <cell r="M1496">
            <v>71070.539999999994</v>
          </cell>
          <cell r="N1496">
            <v>0</v>
          </cell>
          <cell r="O1496" t="str">
            <v>Отчисления на содержание аппарата Правления</v>
          </cell>
        </row>
        <row r="1497">
          <cell r="A1497">
            <v>9</v>
          </cell>
          <cell r="B1497">
            <v>214</v>
          </cell>
          <cell r="C1497">
            <v>8137</v>
          </cell>
          <cell r="D1497">
            <v>970.76</v>
          </cell>
          <cell r="E1497">
            <v>24</v>
          </cell>
          <cell r="F1497">
            <v>55995.02</v>
          </cell>
          <cell r="G1497">
            <v>0</v>
          </cell>
          <cell r="H1497">
            <v>5</v>
          </cell>
          <cell r="I1497">
            <v>0</v>
          </cell>
          <cell r="J1497">
            <v>0</v>
          </cell>
          <cell r="K1497">
            <v>64453</v>
          </cell>
          <cell r="L1497">
            <v>0</v>
          </cell>
          <cell r="M1497">
            <v>64453</v>
          </cell>
          <cell r="N1497">
            <v>0</v>
          </cell>
          <cell r="O1497" t="str">
            <v>Отчисления на содержание аппарата Правления</v>
          </cell>
        </row>
        <row r="1498">
          <cell r="A1498">
            <v>9</v>
          </cell>
          <cell r="B1498">
            <v>214</v>
          </cell>
          <cell r="C1498">
            <v>8298</v>
          </cell>
          <cell r="D1498">
            <v>970.76</v>
          </cell>
          <cell r="E1498">
            <v>24</v>
          </cell>
          <cell r="F1498">
            <v>55995.02</v>
          </cell>
          <cell r="G1498">
            <v>0</v>
          </cell>
          <cell r="H1498">
            <v>5</v>
          </cell>
          <cell r="I1498">
            <v>0</v>
          </cell>
          <cell r="J1498">
            <v>0</v>
          </cell>
          <cell r="K1498">
            <v>79611.97</v>
          </cell>
          <cell r="L1498">
            <v>0</v>
          </cell>
          <cell r="M1498">
            <v>79611.97</v>
          </cell>
          <cell r="N1498">
            <v>0</v>
          </cell>
          <cell r="O1498" t="str">
            <v>Отчисления на содержание аппарата Правления</v>
          </cell>
        </row>
        <row r="1499">
          <cell r="A1499">
            <v>9</v>
          </cell>
          <cell r="B1499">
            <v>214</v>
          </cell>
          <cell r="C1499">
            <v>8533</v>
          </cell>
          <cell r="D1499">
            <v>970.76</v>
          </cell>
          <cell r="E1499">
            <v>24</v>
          </cell>
          <cell r="F1499">
            <v>55995.02</v>
          </cell>
          <cell r="G1499">
            <v>0</v>
          </cell>
          <cell r="H1499">
            <v>5</v>
          </cell>
          <cell r="I1499">
            <v>0</v>
          </cell>
          <cell r="J1499">
            <v>0</v>
          </cell>
          <cell r="K1499">
            <v>24099.52</v>
          </cell>
          <cell r="L1499">
            <v>0</v>
          </cell>
          <cell r="M1499">
            <v>24099.52</v>
          </cell>
          <cell r="N1499">
            <v>0</v>
          </cell>
          <cell r="O1499" t="str">
            <v>Отчисления на содержание аппарата Правления</v>
          </cell>
        </row>
        <row r="1500">
          <cell r="A1500">
            <v>9</v>
          </cell>
          <cell r="B1500">
            <v>214</v>
          </cell>
          <cell r="C1500">
            <v>8659</v>
          </cell>
          <cell r="D1500">
            <v>970.76</v>
          </cell>
          <cell r="E1500">
            <v>24</v>
          </cell>
          <cell r="F1500">
            <v>55995.02</v>
          </cell>
          <cell r="G1500">
            <v>0</v>
          </cell>
          <cell r="H1500">
            <v>5</v>
          </cell>
          <cell r="I1500">
            <v>0</v>
          </cell>
          <cell r="J1500">
            <v>0</v>
          </cell>
          <cell r="K1500">
            <v>48357</v>
          </cell>
          <cell r="L1500">
            <v>0</v>
          </cell>
          <cell r="M1500">
            <v>48357</v>
          </cell>
          <cell r="N1500">
            <v>0</v>
          </cell>
          <cell r="O1500" t="str">
            <v>Отчисления на содержание аппарата Правления</v>
          </cell>
        </row>
        <row r="1501">
          <cell r="A1501">
            <v>9</v>
          </cell>
          <cell r="B1501">
            <v>214</v>
          </cell>
          <cell r="C1501">
            <v>214</v>
          </cell>
          <cell r="D1501">
            <v>970.78</v>
          </cell>
          <cell r="E1501">
            <v>24</v>
          </cell>
          <cell r="F1501">
            <v>56902.01</v>
          </cell>
          <cell r="G1501">
            <v>0</v>
          </cell>
          <cell r="H1501">
            <v>5</v>
          </cell>
          <cell r="I1501">
            <v>0</v>
          </cell>
          <cell r="J1501">
            <v>0</v>
          </cell>
          <cell r="K1501">
            <v>18565</v>
          </cell>
          <cell r="L1501">
            <v>8057</v>
          </cell>
          <cell r="M1501">
            <v>10508</v>
          </cell>
          <cell r="N1501">
            <v>0</v>
          </cell>
          <cell r="O1501" t="str">
            <v>Отчисления 6% от чистой прибыли на развитие инфраструктуры</v>
          </cell>
        </row>
        <row r="1502">
          <cell r="A1502">
            <v>9</v>
          </cell>
          <cell r="B1502">
            <v>214</v>
          </cell>
          <cell r="C1502">
            <v>3563</v>
          </cell>
          <cell r="D1502">
            <v>970.78</v>
          </cell>
          <cell r="E1502">
            <v>24</v>
          </cell>
          <cell r="F1502">
            <v>56902.01</v>
          </cell>
          <cell r="G1502">
            <v>0</v>
          </cell>
          <cell r="H1502">
            <v>5</v>
          </cell>
          <cell r="I1502">
            <v>0</v>
          </cell>
          <cell r="J1502">
            <v>0</v>
          </cell>
          <cell r="K1502">
            <v>71810</v>
          </cell>
          <cell r="L1502">
            <v>0</v>
          </cell>
          <cell r="M1502">
            <v>71810</v>
          </cell>
          <cell r="N1502">
            <v>0</v>
          </cell>
          <cell r="O1502" t="str">
            <v>Отчисления 6% от чистой прибыли на развитие инфраструктуры</v>
          </cell>
        </row>
        <row r="1503">
          <cell r="A1503">
            <v>9</v>
          </cell>
          <cell r="B1503">
            <v>214</v>
          </cell>
          <cell r="C1503">
            <v>5996</v>
          </cell>
          <cell r="D1503">
            <v>970.78</v>
          </cell>
          <cell r="E1503">
            <v>24</v>
          </cell>
          <cell r="F1503">
            <v>56902.01</v>
          </cell>
          <cell r="G1503">
            <v>0</v>
          </cell>
          <cell r="H1503">
            <v>5</v>
          </cell>
          <cell r="I1503">
            <v>0</v>
          </cell>
          <cell r="J1503">
            <v>0</v>
          </cell>
          <cell r="K1503">
            <v>8261.01</v>
          </cell>
          <cell r="L1503">
            <v>5474.15</v>
          </cell>
          <cell r="M1503">
            <v>2786.86</v>
          </cell>
          <cell r="N1503">
            <v>0</v>
          </cell>
          <cell r="O1503" t="str">
            <v>Отчисления 6% от чистой прибыли на развитие инфраструктуры</v>
          </cell>
        </row>
        <row r="1504">
          <cell r="A1504">
            <v>9</v>
          </cell>
          <cell r="B1504">
            <v>214</v>
          </cell>
          <cell r="C1504">
            <v>7783</v>
          </cell>
          <cell r="D1504">
            <v>970.78</v>
          </cell>
          <cell r="E1504">
            <v>24</v>
          </cell>
          <cell r="F1504">
            <v>56902.01</v>
          </cell>
          <cell r="G1504">
            <v>0</v>
          </cell>
          <cell r="H1504">
            <v>5</v>
          </cell>
          <cell r="I1504">
            <v>0</v>
          </cell>
          <cell r="J1504">
            <v>0</v>
          </cell>
          <cell r="K1504">
            <v>48818.98</v>
          </cell>
          <cell r="L1504">
            <v>0</v>
          </cell>
          <cell r="M1504">
            <v>48818.98</v>
          </cell>
          <cell r="N1504">
            <v>0</v>
          </cell>
          <cell r="O1504" t="str">
            <v>Отчисления 6% от чистой прибыли на развитие инфраструктуры</v>
          </cell>
        </row>
        <row r="1505">
          <cell r="A1505">
            <v>9</v>
          </cell>
          <cell r="B1505">
            <v>214</v>
          </cell>
          <cell r="C1505">
            <v>7845</v>
          </cell>
          <cell r="D1505">
            <v>970.78</v>
          </cell>
          <cell r="E1505">
            <v>24</v>
          </cell>
          <cell r="F1505">
            <v>56902.01</v>
          </cell>
          <cell r="G1505">
            <v>0</v>
          </cell>
          <cell r="H1505">
            <v>5</v>
          </cell>
          <cell r="I1505">
            <v>0</v>
          </cell>
          <cell r="J1505">
            <v>0</v>
          </cell>
          <cell r="K1505">
            <v>59008.18</v>
          </cell>
          <cell r="L1505">
            <v>29474.240000000002</v>
          </cell>
          <cell r="M1505">
            <v>29533.94</v>
          </cell>
          <cell r="N1505">
            <v>0</v>
          </cell>
          <cell r="O1505" t="str">
            <v>Отчисления 6% от чистой прибыли на развитие инфраструктуры</v>
          </cell>
        </row>
        <row r="1506">
          <cell r="A1506">
            <v>9</v>
          </cell>
          <cell r="B1506">
            <v>214</v>
          </cell>
          <cell r="C1506">
            <v>7948</v>
          </cell>
          <cell r="D1506">
            <v>970.78</v>
          </cell>
          <cell r="E1506">
            <v>24</v>
          </cell>
          <cell r="F1506">
            <v>56902.01</v>
          </cell>
          <cell r="G1506">
            <v>0</v>
          </cell>
          <cell r="H1506">
            <v>5</v>
          </cell>
          <cell r="I1506">
            <v>0</v>
          </cell>
          <cell r="J1506">
            <v>0</v>
          </cell>
          <cell r="K1506">
            <v>39906.68</v>
          </cell>
          <cell r="L1506">
            <v>0</v>
          </cell>
          <cell r="M1506">
            <v>39906.68</v>
          </cell>
          <cell r="N1506">
            <v>0</v>
          </cell>
          <cell r="O1506" t="str">
            <v>Отчисления 6% от чистой прибыли на развитие инфраструктуры</v>
          </cell>
        </row>
        <row r="1507">
          <cell r="A1507">
            <v>9</v>
          </cell>
          <cell r="B1507">
            <v>214</v>
          </cell>
          <cell r="C1507">
            <v>8002</v>
          </cell>
          <cell r="D1507">
            <v>970.78</v>
          </cell>
          <cell r="E1507">
            <v>24</v>
          </cell>
          <cell r="F1507">
            <v>56902.01</v>
          </cell>
          <cell r="G1507">
            <v>0</v>
          </cell>
          <cell r="H1507">
            <v>5</v>
          </cell>
          <cell r="I1507">
            <v>0</v>
          </cell>
          <cell r="J1507">
            <v>0</v>
          </cell>
          <cell r="K1507">
            <v>43771</v>
          </cell>
          <cell r="L1507">
            <v>0</v>
          </cell>
          <cell r="M1507">
            <v>43771</v>
          </cell>
          <cell r="N1507">
            <v>0</v>
          </cell>
          <cell r="O1507" t="str">
            <v>Отчисления 6% от чистой прибыли на развитие инфраструктуры</v>
          </cell>
        </row>
        <row r="1508">
          <cell r="A1508">
            <v>9</v>
          </cell>
          <cell r="B1508">
            <v>214</v>
          </cell>
          <cell r="C1508">
            <v>8104</v>
          </cell>
          <cell r="D1508">
            <v>970.78</v>
          </cell>
          <cell r="E1508">
            <v>24</v>
          </cell>
          <cell r="F1508">
            <v>56902.01</v>
          </cell>
          <cell r="G1508">
            <v>0</v>
          </cell>
          <cell r="H1508">
            <v>5</v>
          </cell>
          <cell r="I1508">
            <v>0</v>
          </cell>
          <cell r="J1508">
            <v>0</v>
          </cell>
          <cell r="K1508">
            <v>28018.31</v>
          </cell>
          <cell r="L1508">
            <v>13672.92</v>
          </cell>
          <cell r="M1508">
            <v>14345.39</v>
          </cell>
          <cell r="N1508">
            <v>0</v>
          </cell>
          <cell r="O1508" t="str">
            <v>Отчисления 6% от чистой прибыли на развитие инфраструктуры</v>
          </cell>
        </row>
        <row r="1509">
          <cell r="A1509">
            <v>9</v>
          </cell>
          <cell r="B1509">
            <v>214</v>
          </cell>
          <cell r="C1509">
            <v>8137</v>
          </cell>
          <cell r="D1509">
            <v>970.78</v>
          </cell>
          <cell r="E1509">
            <v>24</v>
          </cell>
          <cell r="F1509">
            <v>56902.01</v>
          </cell>
          <cell r="G1509">
            <v>0</v>
          </cell>
          <cell r="H1509">
            <v>5</v>
          </cell>
          <cell r="I1509">
            <v>0</v>
          </cell>
          <cell r="J1509">
            <v>0</v>
          </cell>
          <cell r="K1509">
            <v>4659</v>
          </cell>
          <cell r="L1509">
            <v>0</v>
          </cell>
          <cell r="M1509">
            <v>4659</v>
          </cell>
          <cell r="N1509">
            <v>0</v>
          </cell>
          <cell r="O1509" t="str">
            <v>Отчисления 6% от чистой прибыли на развитие инфраструктуры</v>
          </cell>
        </row>
        <row r="1510">
          <cell r="A1510">
            <v>9</v>
          </cell>
          <cell r="B1510">
            <v>214</v>
          </cell>
          <cell r="C1510">
            <v>8298</v>
          </cell>
          <cell r="D1510">
            <v>970.78</v>
          </cell>
          <cell r="E1510">
            <v>24</v>
          </cell>
          <cell r="F1510">
            <v>56902.01</v>
          </cell>
          <cell r="G1510">
            <v>0</v>
          </cell>
          <cell r="H1510">
            <v>5</v>
          </cell>
          <cell r="I1510">
            <v>0</v>
          </cell>
          <cell r="J1510">
            <v>0</v>
          </cell>
          <cell r="K1510">
            <v>22670.21</v>
          </cell>
          <cell r="L1510">
            <v>8517.43</v>
          </cell>
          <cell r="M1510">
            <v>14152.78</v>
          </cell>
          <cell r="N1510">
            <v>0</v>
          </cell>
          <cell r="O1510" t="str">
            <v>Отчисления 6% от чистой прибыли на развитие инфраструктуры</v>
          </cell>
        </row>
        <row r="1511">
          <cell r="A1511">
            <v>9</v>
          </cell>
          <cell r="B1511">
            <v>214</v>
          </cell>
          <cell r="C1511">
            <v>8533</v>
          </cell>
          <cell r="D1511">
            <v>970.78</v>
          </cell>
          <cell r="E1511">
            <v>24</v>
          </cell>
          <cell r="F1511">
            <v>56902.01</v>
          </cell>
          <cell r="G1511">
            <v>0</v>
          </cell>
          <cell r="H1511">
            <v>5</v>
          </cell>
          <cell r="I1511">
            <v>0</v>
          </cell>
          <cell r="J1511">
            <v>0</v>
          </cell>
          <cell r="K1511">
            <v>5625.15</v>
          </cell>
          <cell r="L1511">
            <v>2612.63</v>
          </cell>
          <cell r="M1511">
            <v>3012.52</v>
          </cell>
          <cell r="N1511">
            <v>0</v>
          </cell>
          <cell r="O1511" t="str">
            <v>Отчисления 6% от чистой прибыли на развитие инфраструктуры</v>
          </cell>
        </row>
        <row r="1512">
          <cell r="A1512">
            <v>9</v>
          </cell>
          <cell r="B1512">
            <v>214</v>
          </cell>
          <cell r="C1512">
            <v>8659</v>
          </cell>
          <cell r="D1512">
            <v>970.78</v>
          </cell>
          <cell r="E1512">
            <v>24</v>
          </cell>
          <cell r="F1512">
            <v>56902.01</v>
          </cell>
          <cell r="G1512">
            <v>0</v>
          </cell>
          <cell r="H1512">
            <v>5</v>
          </cell>
          <cell r="I1512">
            <v>0</v>
          </cell>
          <cell r="J1512">
            <v>0</v>
          </cell>
          <cell r="K1512">
            <v>3776</v>
          </cell>
          <cell r="L1512">
            <v>2924</v>
          </cell>
          <cell r="M1512">
            <v>852</v>
          </cell>
          <cell r="N1512">
            <v>0</v>
          </cell>
          <cell r="O1512" t="str">
            <v>Отчисления 6% от чистой прибыли на развитие инфраструктуры</v>
          </cell>
        </row>
        <row r="1513">
          <cell r="A1513">
            <v>9</v>
          </cell>
          <cell r="B1513">
            <v>214</v>
          </cell>
          <cell r="C1513">
            <v>7783</v>
          </cell>
          <cell r="D1513">
            <v>970.79</v>
          </cell>
          <cell r="E1513">
            <v>24</v>
          </cell>
          <cell r="F1513">
            <v>56902.02</v>
          </cell>
          <cell r="G1513">
            <v>0</v>
          </cell>
          <cell r="H1513">
            <v>5</v>
          </cell>
          <cell r="I1513">
            <v>0</v>
          </cell>
          <cell r="J1513">
            <v>0</v>
          </cell>
          <cell r="K1513">
            <v>4068.24</v>
          </cell>
          <cell r="L1513">
            <v>0</v>
          </cell>
          <cell r="M1513">
            <v>4068.24</v>
          </cell>
          <cell r="N1513">
            <v>0</v>
          </cell>
          <cell r="O1513" t="str">
            <v>Местные налоги с прибыли банка (на уборку)</v>
          </cell>
        </row>
        <row r="1514">
          <cell r="A1514">
            <v>9</v>
          </cell>
          <cell r="B1514">
            <v>214</v>
          </cell>
          <cell r="C1514">
            <v>7845</v>
          </cell>
          <cell r="D1514">
            <v>970.79</v>
          </cell>
          <cell r="E1514">
            <v>24</v>
          </cell>
          <cell r="F1514">
            <v>56902.02</v>
          </cell>
          <cell r="G1514">
            <v>0</v>
          </cell>
          <cell r="H1514">
            <v>5</v>
          </cell>
          <cell r="I1514">
            <v>0</v>
          </cell>
          <cell r="J1514">
            <v>0</v>
          </cell>
          <cell r="K1514">
            <v>2461.16</v>
          </cell>
          <cell r="L1514">
            <v>0</v>
          </cell>
          <cell r="M1514">
            <v>2461.16</v>
          </cell>
          <cell r="N1514">
            <v>0</v>
          </cell>
          <cell r="O1514" t="str">
            <v>Местные налоги с прибыли банка (на уборку)</v>
          </cell>
        </row>
        <row r="1515">
          <cell r="A1515">
            <v>9</v>
          </cell>
          <cell r="B1515">
            <v>214</v>
          </cell>
          <cell r="C1515">
            <v>8659</v>
          </cell>
          <cell r="D1515">
            <v>970.79</v>
          </cell>
          <cell r="E1515">
            <v>24</v>
          </cell>
          <cell r="F1515">
            <v>56902.02</v>
          </cell>
          <cell r="G1515">
            <v>0</v>
          </cell>
          <cell r="H1515">
            <v>5</v>
          </cell>
          <cell r="I1515">
            <v>0</v>
          </cell>
          <cell r="J1515">
            <v>0</v>
          </cell>
          <cell r="K1515">
            <v>2678</v>
          </cell>
          <cell r="L1515">
            <v>974</v>
          </cell>
          <cell r="M1515">
            <v>1704</v>
          </cell>
          <cell r="N1515">
            <v>0</v>
          </cell>
          <cell r="O1515" t="str">
            <v>Местные налоги с прибыли банка (на уборку)</v>
          </cell>
        </row>
        <row r="1516">
          <cell r="A1516">
            <v>9</v>
          </cell>
          <cell r="B1516">
            <v>214</v>
          </cell>
          <cell r="C1516">
            <v>3563</v>
          </cell>
          <cell r="D1516">
            <v>980</v>
          </cell>
          <cell r="E1516">
            <v>24</v>
          </cell>
          <cell r="F1516">
            <v>31206</v>
          </cell>
          <cell r="G1516">
            <v>0</v>
          </cell>
          <cell r="H1516">
            <v>3</v>
          </cell>
          <cell r="I1516">
            <v>0</v>
          </cell>
          <cell r="J1516">
            <v>179968.73</v>
          </cell>
          <cell r="K1516">
            <v>179968.73</v>
          </cell>
          <cell r="L1516">
            <v>0</v>
          </cell>
          <cell r="M1516">
            <v>0</v>
          </cell>
          <cell r="N1516">
            <v>0</v>
          </cell>
          <cell r="O1516" t="str">
            <v>Чистая прибыль (убытки) за год</v>
          </cell>
        </row>
        <row r="1517">
          <cell r="A1517">
            <v>9</v>
          </cell>
          <cell r="B1517">
            <v>214</v>
          </cell>
          <cell r="C1517">
            <v>5996</v>
          </cell>
          <cell r="D1517">
            <v>980</v>
          </cell>
          <cell r="E1517">
            <v>24</v>
          </cell>
          <cell r="F1517">
            <v>31206</v>
          </cell>
          <cell r="G1517">
            <v>0</v>
          </cell>
          <cell r="H1517">
            <v>3</v>
          </cell>
          <cell r="I1517">
            <v>0</v>
          </cell>
          <cell r="J1517">
            <v>80816.600000000006</v>
          </cell>
          <cell r="K1517">
            <v>80816.600000000006</v>
          </cell>
          <cell r="L1517">
            <v>0</v>
          </cell>
          <cell r="M1517">
            <v>0</v>
          </cell>
          <cell r="N1517">
            <v>0</v>
          </cell>
          <cell r="O1517" t="str">
            <v>Чистая прибыль (убытки) за год</v>
          </cell>
        </row>
        <row r="1518">
          <cell r="A1518">
            <v>9</v>
          </cell>
          <cell r="B1518">
            <v>214</v>
          </cell>
          <cell r="C1518">
            <v>7783</v>
          </cell>
          <cell r="D1518">
            <v>980</v>
          </cell>
          <cell r="E1518">
            <v>24</v>
          </cell>
          <cell r="F1518">
            <v>31206</v>
          </cell>
          <cell r="G1518">
            <v>0</v>
          </cell>
          <cell r="H1518">
            <v>3</v>
          </cell>
          <cell r="I1518">
            <v>0</v>
          </cell>
          <cell r="J1518">
            <v>40445.620000000003</v>
          </cell>
          <cell r="K1518">
            <v>40445.620000000003</v>
          </cell>
          <cell r="L1518">
            <v>0</v>
          </cell>
          <cell r="M1518">
            <v>0</v>
          </cell>
          <cell r="N1518">
            <v>0</v>
          </cell>
          <cell r="O1518" t="str">
            <v>Чистая прибыль (убытки) за год</v>
          </cell>
        </row>
        <row r="1519">
          <cell r="A1519">
            <v>9</v>
          </cell>
          <cell r="B1519">
            <v>214</v>
          </cell>
          <cell r="C1519">
            <v>7845</v>
          </cell>
          <cell r="D1519">
            <v>980</v>
          </cell>
          <cell r="E1519">
            <v>24</v>
          </cell>
          <cell r="F1519">
            <v>31206</v>
          </cell>
          <cell r="G1519">
            <v>0</v>
          </cell>
          <cell r="H1519">
            <v>3</v>
          </cell>
          <cell r="I1519">
            <v>0</v>
          </cell>
          <cell r="J1519">
            <v>97690.87</v>
          </cell>
          <cell r="K1519">
            <v>97690.87</v>
          </cell>
          <cell r="L1519">
            <v>0</v>
          </cell>
          <cell r="M1519">
            <v>0</v>
          </cell>
          <cell r="N1519">
            <v>0</v>
          </cell>
          <cell r="O1519" t="str">
            <v>Чистая прибыль (убытки) за год</v>
          </cell>
        </row>
        <row r="1520">
          <cell r="A1520">
            <v>9</v>
          </cell>
          <cell r="B1520">
            <v>214</v>
          </cell>
          <cell r="C1520">
            <v>7948</v>
          </cell>
          <cell r="D1520">
            <v>980</v>
          </cell>
          <cell r="E1520">
            <v>24</v>
          </cell>
          <cell r="F1520">
            <v>31206</v>
          </cell>
          <cell r="G1520">
            <v>0</v>
          </cell>
          <cell r="H1520">
            <v>3</v>
          </cell>
          <cell r="I1520">
            <v>0</v>
          </cell>
          <cell r="J1520">
            <v>78115.460000000006</v>
          </cell>
          <cell r="K1520">
            <v>78115.460000000006</v>
          </cell>
          <cell r="L1520">
            <v>0</v>
          </cell>
          <cell r="M1520">
            <v>0</v>
          </cell>
          <cell r="N1520">
            <v>0</v>
          </cell>
          <cell r="O1520" t="str">
            <v>Чистая прибыль (убытки) за год</v>
          </cell>
        </row>
        <row r="1521">
          <cell r="A1521">
            <v>9</v>
          </cell>
          <cell r="B1521">
            <v>214</v>
          </cell>
          <cell r="C1521">
            <v>8002</v>
          </cell>
          <cell r="D1521">
            <v>980</v>
          </cell>
          <cell r="E1521">
            <v>24</v>
          </cell>
          <cell r="F1521">
            <v>31206</v>
          </cell>
          <cell r="G1521">
            <v>0</v>
          </cell>
          <cell r="H1521">
            <v>3</v>
          </cell>
          <cell r="I1521">
            <v>0</v>
          </cell>
          <cell r="J1521">
            <v>312769.74</v>
          </cell>
          <cell r="K1521">
            <v>312769.74</v>
          </cell>
          <cell r="L1521">
            <v>0</v>
          </cell>
          <cell r="M1521">
            <v>0</v>
          </cell>
          <cell r="N1521">
            <v>0</v>
          </cell>
          <cell r="O1521" t="str">
            <v>Чистая прибыль (убытки) за год</v>
          </cell>
        </row>
        <row r="1522">
          <cell r="A1522">
            <v>9</v>
          </cell>
          <cell r="B1522">
            <v>214</v>
          </cell>
          <cell r="C1522">
            <v>8104</v>
          </cell>
          <cell r="D1522">
            <v>980</v>
          </cell>
          <cell r="E1522">
            <v>24</v>
          </cell>
          <cell r="F1522">
            <v>31206</v>
          </cell>
          <cell r="G1522">
            <v>0</v>
          </cell>
          <cell r="H1522">
            <v>3</v>
          </cell>
          <cell r="I1522">
            <v>0</v>
          </cell>
          <cell r="J1522">
            <v>325379.43</v>
          </cell>
          <cell r="K1522">
            <v>325379.43</v>
          </cell>
          <cell r="L1522">
            <v>0</v>
          </cell>
          <cell r="M1522">
            <v>0</v>
          </cell>
          <cell r="N1522">
            <v>0</v>
          </cell>
          <cell r="O1522" t="str">
            <v>Чистая прибыль (убытки) за год</v>
          </cell>
        </row>
        <row r="1523">
          <cell r="A1523">
            <v>9</v>
          </cell>
          <cell r="B1523">
            <v>214</v>
          </cell>
          <cell r="C1523">
            <v>8137</v>
          </cell>
          <cell r="D1523">
            <v>980</v>
          </cell>
          <cell r="E1523">
            <v>24</v>
          </cell>
          <cell r="F1523">
            <v>31206</v>
          </cell>
          <cell r="G1523">
            <v>0</v>
          </cell>
          <cell r="H1523">
            <v>3</v>
          </cell>
          <cell r="I1523">
            <v>0</v>
          </cell>
          <cell r="J1523">
            <v>2324.86</v>
          </cell>
          <cell r="K1523">
            <v>2324.86</v>
          </cell>
          <cell r="L1523">
            <v>0</v>
          </cell>
          <cell r="M1523">
            <v>0</v>
          </cell>
          <cell r="N1523">
            <v>0</v>
          </cell>
          <cell r="O1523" t="str">
            <v>Чистая прибыль (убытки) за год</v>
          </cell>
        </row>
        <row r="1524">
          <cell r="A1524">
            <v>9</v>
          </cell>
          <cell r="B1524">
            <v>214</v>
          </cell>
          <cell r="C1524">
            <v>8298</v>
          </cell>
          <cell r="D1524">
            <v>980</v>
          </cell>
          <cell r="E1524">
            <v>24</v>
          </cell>
          <cell r="F1524">
            <v>31206</v>
          </cell>
          <cell r="G1524">
            <v>0</v>
          </cell>
          <cell r="H1524">
            <v>3</v>
          </cell>
          <cell r="I1524">
            <v>0</v>
          </cell>
          <cell r="J1524">
            <v>57608.52</v>
          </cell>
          <cell r="K1524">
            <v>57608.52</v>
          </cell>
          <cell r="L1524">
            <v>0</v>
          </cell>
          <cell r="M1524">
            <v>0</v>
          </cell>
          <cell r="N1524">
            <v>0</v>
          </cell>
          <cell r="O1524" t="str">
            <v>Чистая прибыль (убытки) за год</v>
          </cell>
        </row>
        <row r="1525">
          <cell r="A1525">
            <v>9</v>
          </cell>
          <cell r="B1525">
            <v>214</v>
          </cell>
          <cell r="C1525">
            <v>8533</v>
          </cell>
          <cell r="D1525">
            <v>980</v>
          </cell>
          <cell r="E1525">
            <v>24</v>
          </cell>
          <cell r="F1525">
            <v>31206</v>
          </cell>
          <cell r="G1525">
            <v>0</v>
          </cell>
          <cell r="H1525">
            <v>3</v>
          </cell>
          <cell r="I1525">
            <v>0</v>
          </cell>
          <cell r="J1525">
            <v>19234.05</v>
          </cell>
          <cell r="K1525">
            <v>19234.05</v>
          </cell>
          <cell r="L1525">
            <v>0</v>
          </cell>
          <cell r="M1525">
            <v>0</v>
          </cell>
          <cell r="N1525">
            <v>0</v>
          </cell>
          <cell r="O1525" t="str">
            <v>Чистая прибыль (убытки) за год</v>
          </cell>
        </row>
        <row r="1526">
          <cell r="A1526">
            <v>9</v>
          </cell>
          <cell r="B1526">
            <v>214</v>
          </cell>
          <cell r="C1526">
            <v>8659</v>
          </cell>
          <cell r="D1526">
            <v>980</v>
          </cell>
          <cell r="E1526">
            <v>24</v>
          </cell>
          <cell r="F1526">
            <v>31206</v>
          </cell>
          <cell r="G1526">
            <v>0</v>
          </cell>
          <cell r="H1526">
            <v>3</v>
          </cell>
          <cell r="I1526">
            <v>0</v>
          </cell>
          <cell r="J1526">
            <v>66777.27</v>
          </cell>
          <cell r="K1526">
            <v>66777.27</v>
          </cell>
          <cell r="L1526">
            <v>0</v>
          </cell>
          <cell r="M1526">
            <v>0</v>
          </cell>
          <cell r="N1526">
            <v>0</v>
          </cell>
          <cell r="O1526" t="str">
            <v>Чистая прибыль (убытки) за год</v>
          </cell>
        </row>
        <row r="1527">
          <cell r="A1527">
            <v>9</v>
          </cell>
          <cell r="B1527">
            <v>214</v>
          </cell>
          <cell r="C1527">
            <v>214</v>
          </cell>
          <cell r="D1527">
            <v>981</v>
          </cell>
          <cell r="E1527">
            <v>24</v>
          </cell>
          <cell r="F1527">
            <v>31203</v>
          </cell>
          <cell r="G1527">
            <v>0</v>
          </cell>
          <cell r="H1527">
            <v>3</v>
          </cell>
          <cell r="I1527">
            <v>8239.5</v>
          </cell>
          <cell r="J1527">
            <v>0</v>
          </cell>
          <cell r="K1527">
            <v>0</v>
          </cell>
          <cell r="L1527">
            <v>0</v>
          </cell>
          <cell r="M1527">
            <v>8239.5</v>
          </cell>
          <cell r="N1527">
            <v>0</v>
          </cell>
          <cell r="O1527" t="str">
            <v>Нераспределенная прибыль</v>
          </cell>
        </row>
        <row r="1528">
          <cell r="A1528">
            <v>9</v>
          </cell>
          <cell r="B1528">
            <v>214</v>
          </cell>
          <cell r="C1528">
            <v>3563</v>
          </cell>
          <cell r="D1528">
            <v>981</v>
          </cell>
          <cell r="E1528">
            <v>24</v>
          </cell>
          <cell r="F1528">
            <v>31203</v>
          </cell>
          <cell r="G1528">
            <v>0</v>
          </cell>
          <cell r="H1528">
            <v>3</v>
          </cell>
          <cell r="I1528">
            <v>18583681.66</v>
          </cell>
          <cell r="J1528">
            <v>0</v>
          </cell>
          <cell r="K1528">
            <v>0</v>
          </cell>
          <cell r="L1528">
            <v>179968.73</v>
          </cell>
          <cell r="M1528">
            <v>18403712.93</v>
          </cell>
          <cell r="N1528">
            <v>0</v>
          </cell>
          <cell r="O1528" t="str">
            <v>Нераспределенная прибыль</v>
          </cell>
        </row>
        <row r="1529">
          <cell r="A1529">
            <v>9</v>
          </cell>
          <cell r="B1529">
            <v>214</v>
          </cell>
          <cell r="C1529">
            <v>5996</v>
          </cell>
          <cell r="D1529">
            <v>981</v>
          </cell>
          <cell r="E1529">
            <v>24</v>
          </cell>
          <cell r="F1529">
            <v>31203</v>
          </cell>
          <cell r="G1529">
            <v>0</v>
          </cell>
          <cell r="H1529">
            <v>3</v>
          </cell>
          <cell r="I1529">
            <v>19737091.199999999</v>
          </cell>
          <cell r="J1529">
            <v>0</v>
          </cell>
          <cell r="K1529">
            <v>0</v>
          </cell>
          <cell r="L1529">
            <v>80816.600000000006</v>
          </cell>
          <cell r="M1529">
            <v>19656274.600000001</v>
          </cell>
          <cell r="N1529">
            <v>0</v>
          </cell>
          <cell r="O1529" t="str">
            <v>Нераспределенная прибыль</v>
          </cell>
        </row>
        <row r="1530">
          <cell r="A1530">
            <v>9</v>
          </cell>
          <cell r="B1530">
            <v>214</v>
          </cell>
          <cell r="C1530">
            <v>7783</v>
          </cell>
          <cell r="D1530">
            <v>981</v>
          </cell>
          <cell r="E1530">
            <v>24</v>
          </cell>
          <cell r="F1530">
            <v>31203</v>
          </cell>
          <cell r="G1530">
            <v>0</v>
          </cell>
          <cell r="H1530">
            <v>3</v>
          </cell>
          <cell r="I1530">
            <v>12602316.25</v>
          </cell>
          <cell r="J1530">
            <v>0</v>
          </cell>
          <cell r="K1530">
            <v>369002.56</v>
          </cell>
          <cell r="L1530">
            <v>40445.620000000003</v>
          </cell>
          <cell r="M1530">
            <v>12930873.189999999</v>
          </cell>
          <cell r="N1530">
            <v>0</v>
          </cell>
          <cell r="O1530" t="str">
            <v>Нераспределенная прибыль</v>
          </cell>
        </row>
        <row r="1531">
          <cell r="A1531">
            <v>9</v>
          </cell>
          <cell r="B1531">
            <v>214</v>
          </cell>
          <cell r="C1531">
            <v>7845</v>
          </cell>
          <cell r="D1531">
            <v>981</v>
          </cell>
          <cell r="E1531">
            <v>24</v>
          </cell>
          <cell r="F1531">
            <v>31203</v>
          </cell>
          <cell r="G1531">
            <v>0</v>
          </cell>
          <cell r="H1531">
            <v>3</v>
          </cell>
          <cell r="I1531">
            <v>6850123.1100000003</v>
          </cell>
          <cell r="J1531">
            <v>0</v>
          </cell>
          <cell r="K1531">
            <v>2133419.61</v>
          </cell>
          <cell r="L1531">
            <v>97690.87</v>
          </cell>
          <cell r="M1531">
            <v>8885851.8499999996</v>
          </cell>
          <cell r="N1531">
            <v>0</v>
          </cell>
          <cell r="O1531" t="str">
            <v>Нераспределенная прибыль</v>
          </cell>
        </row>
        <row r="1532">
          <cell r="A1532">
            <v>9</v>
          </cell>
          <cell r="B1532">
            <v>214</v>
          </cell>
          <cell r="C1532">
            <v>7948</v>
          </cell>
          <cell r="D1532">
            <v>981</v>
          </cell>
          <cell r="E1532">
            <v>24</v>
          </cell>
          <cell r="F1532">
            <v>31203</v>
          </cell>
          <cell r="G1532">
            <v>0</v>
          </cell>
          <cell r="H1532">
            <v>3</v>
          </cell>
          <cell r="I1532">
            <v>10333196.83</v>
          </cell>
          <cell r="J1532">
            <v>0</v>
          </cell>
          <cell r="K1532">
            <v>1152432.56</v>
          </cell>
          <cell r="L1532">
            <v>78115.460000000006</v>
          </cell>
          <cell r="M1532">
            <v>11407513.93</v>
          </cell>
          <cell r="N1532">
            <v>0</v>
          </cell>
          <cell r="O1532" t="str">
            <v>Нераспределенная прибыль</v>
          </cell>
        </row>
        <row r="1533">
          <cell r="A1533">
            <v>9</v>
          </cell>
          <cell r="B1533">
            <v>214</v>
          </cell>
          <cell r="C1533">
            <v>8002</v>
          </cell>
          <cell r="D1533">
            <v>981</v>
          </cell>
          <cell r="E1533">
            <v>24</v>
          </cell>
          <cell r="F1533">
            <v>31203</v>
          </cell>
          <cell r="G1533">
            <v>0</v>
          </cell>
          <cell r="H1533">
            <v>3</v>
          </cell>
          <cell r="I1533">
            <v>7399875.4900000002</v>
          </cell>
          <cell r="J1533">
            <v>0</v>
          </cell>
          <cell r="K1533">
            <v>1812458.19</v>
          </cell>
          <cell r="L1533">
            <v>312769.74</v>
          </cell>
          <cell r="M1533">
            <v>8899563.9399999995</v>
          </cell>
          <cell r="N1533">
            <v>0</v>
          </cell>
          <cell r="O1533" t="str">
            <v>Нераспределенная прибыль</v>
          </cell>
        </row>
        <row r="1534">
          <cell r="A1534">
            <v>9</v>
          </cell>
          <cell r="B1534">
            <v>214</v>
          </cell>
          <cell r="C1534">
            <v>8104</v>
          </cell>
          <cell r="D1534">
            <v>981</v>
          </cell>
          <cell r="E1534">
            <v>24</v>
          </cell>
          <cell r="F1534">
            <v>31203</v>
          </cell>
          <cell r="G1534">
            <v>0</v>
          </cell>
          <cell r="H1534">
            <v>3</v>
          </cell>
          <cell r="I1534">
            <v>9450742.9299999997</v>
          </cell>
          <cell r="J1534">
            <v>0</v>
          </cell>
          <cell r="K1534">
            <v>1766932.06</v>
          </cell>
          <cell r="L1534">
            <v>325379.43</v>
          </cell>
          <cell r="M1534">
            <v>10892295.560000001</v>
          </cell>
          <cell r="N1534">
            <v>0</v>
          </cell>
          <cell r="O1534" t="str">
            <v>Нераспределенная прибыль</v>
          </cell>
        </row>
        <row r="1535">
          <cell r="A1535">
            <v>9</v>
          </cell>
          <cell r="B1535">
            <v>214</v>
          </cell>
          <cell r="C1535">
            <v>8137</v>
          </cell>
          <cell r="D1535">
            <v>981</v>
          </cell>
          <cell r="E1535">
            <v>24</v>
          </cell>
          <cell r="F1535">
            <v>31203</v>
          </cell>
          <cell r="G1535">
            <v>0</v>
          </cell>
          <cell r="H1535">
            <v>3</v>
          </cell>
          <cell r="I1535">
            <v>7112569.5199999996</v>
          </cell>
          <cell r="J1535">
            <v>0</v>
          </cell>
          <cell r="K1535">
            <v>0</v>
          </cell>
          <cell r="L1535">
            <v>2324.86</v>
          </cell>
          <cell r="M1535">
            <v>7110244.6600000001</v>
          </cell>
          <cell r="N1535">
            <v>0</v>
          </cell>
          <cell r="O1535" t="str">
            <v>Нераспределенная прибыль</v>
          </cell>
        </row>
        <row r="1536">
          <cell r="A1536">
            <v>9</v>
          </cell>
          <cell r="B1536">
            <v>214</v>
          </cell>
          <cell r="C1536">
            <v>8298</v>
          </cell>
          <cell r="D1536">
            <v>981</v>
          </cell>
          <cell r="E1536">
            <v>24</v>
          </cell>
          <cell r="F1536">
            <v>31203</v>
          </cell>
          <cell r="G1536">
            <v>0</v>
          </cell>
          <cell r="H1536">
            <v>3</v>
          </cell>
          <cell r="I1536">
            <v>7020334.0800000001</v>
          </cell>
          <cell r="J1536">
            <v>0</v>
          </cell>
          <cell r="K1536">
            <v>2286118.7799999998</v>
          </cell>
          <cell r="L1536">
            <v>57608.52</v>
          </cell>
          <cell r="M1536">
            <v>9248844.3399999999</v>
          </cell>
          <cell r="N1536">
            <v>0</v>
          </cell>
          <cell r="O1536" t="str">
            <v>Нераспределенная прибыль</v>
          </cell>
        </row>
        <row r="1537">
          <cell r="A1537">
            <v>9</v>
          </cell>
          <cell r="B1537">
            <v>214</v>
          </cell>
          <cell r="C1537">
            <v>8533</v>
          </cell>
          <cell r="D1537">
            <v>981</v>
          </cell>
          <cell r="E1537">
            <v>24</v>
          </cell>
          <cell r="F1537">
            <v>31203</v>
          </cell>
          <cell r="G1537">
            <v>0</v>
          </cell>
          <cell r="H1537">
            <v>3</v>
          </cell>
          <cell r="I1537">
            <v>7047791.46</v>
          </cell>
          <cell r="J1537">
            <v>0</v>
          </cell>
          <cell r="K1537">
            <v>1034310.92</v>
          </cell>
          <cell r="L1537">
            <v>19234.05</v>
          </cell>
          <cell r="M1537">
            <v>8062868.3300000001</v>
          </cell>
          <cell r="N1537">
            <v>0</v>
          </cell>
          <cell r="O1537" t="str">
            <v>Нераспределенная прибыль</v>
          </cell>
        </row>
        <row r="1538">
          <cell r="A1538">
            <v>9</v>
          </cell>
          <cell r="B1538">
            <v>214</v>
          </cell>
          <cell r="C1538">
            <v>8659</v>
          </cell>
          <cell r="D1538">
            <v>981</v>
          </cell>
          <cell r="E1538">
            <v>24</v>
          </cell>
          <cell r="F1538">
            <v>31203</v>
          </cell>
          <cell r="G1538">
            <v>0</v>
          </cell>
          <cell r="H1538">
            <v>3</v>
          </cell>
          <cell r="I1538">
            <v>6278361.8899999997</v>
          </cell>
          <cell r="J1538">
            <v>0</v>
          </cell>
          <cell r="K1538">
            <v>2497035.7599999998</v>
          </cell>
          <cell r="L1538">
            <v>66777.27</v>
          </cell>
          <cell r="M1538">
            <v>8708620.3800000008</v>
          </cell>
          <cell r="N1538">
            <v>0</v>
          </cell>
          <cell r="O1538" t="str">
            <v>Нераспределенная прибыль</v>
          </cell>
        </row>
        <row r="1539">
          <cell r="A1539">
            <v>9</v>
          </cell>
          <cell r="B1539">
            <v>214</v>
          </cell>
          <cell r="C1539">
            <v>3563</v>
          </cell>
          <cell r="D1539">
            <v>8800</v>
          </cell>
          <cell r="E1539">
            <v>0</v>
          </cell>
          <cell r="F1539">
            <v>96300</v>
          </cell>
          <cell r="G1539">
            <v>0</v>
          </cell>
          <cell r="H1539">
            <v>0</v>
          </cell>
          <cell r="I1539">
            <v>0</v>
          </cell>
          <cell r="J1539">
            <v>4849634.1500000004</v>
          </cell>
          <cell r="K1539">
            <v>130777697</v>
          </cell>
          <cell r="L1539">
            <v>168339681</v>
          </cell>
          <cell r="M1539">
            <v>0</v>
          </cell>
          <cell r="N1539">
            <v>42411618.149999999</v>
          </cell>
          <cell r="O1539" t="str">
            <v>Контр-счета непредвиденных обстоятельств</v>
          </cell>
        </row>
        <row r="1540">
          <cell r="A1540">
            <v>9</v>
          </cell>
          <cell r="B1540">
            <v>214</v>
          </cell>
          <cell r="C1540">
            <v>5996</v>
          </cell>
          <cell r="D1540">
            <v>8800</v>
          </cell>
          <cell r="E1540">
            <v>0</v>
          </cell>
          <cell r="F1540">
            <v>96300</v>
          </cell>
          <cell r="G1540">
            <v>0</v>
          </cell>
          <cell r="H1540">
            <v>0</v>
          </cell>
          <cell r="I1540">
            <v>0</v>
          </cell>
          <cell r="J1540">
            <v>9234141.3000000007</v>
          </cell>
          <cell r="K1540">
            <v>21913155</v>
          </cell>
          <cell r="L1540">
            <v>21687991</v>
          </cell>
          <cell r="M1540">
            <v>0</v>
          </cell>
          <cell r="N1540">
            <v>9008977.3000000007</v>
          </cell>
          <cell r="O1540" t="str">
            <v>Контр-счета непредвиденных обстоятельств</v>
          </cell>
        </row>
        <row r="1541">
          <cell r="A1541">
            <v>9</v>
          </cell>
          <cell r="B1541">
            <v>214</v>
          </cell>
          <cell r="C1541">
            <v>7783</v>
          </cell>
          <cell r="D1541">
            <v>8800</v>
          </cell>
          <cell r="E1541">
            <v>0</v>
          </cell>
          <cell r="F1541">
            <v>96300</v>
          </cell>
          <cell r="G1541">
            <v>0</v>
          </cell>
          <cell r="H1541">
            <v>0</v>
          </cell>
          <cell r="I1541">
            <v>0</v>
          </cell>
          <cell r="J1541">
            <v>7227933.2999999998</v>
          </cell>
          <cell r="K1541">
            <v>23507987</v>
          </cell>
          <cell r="L1541">
            <v>21436599</v>
          </cell>
          <cell r="M1541">
            <v>0</v>
          </cell>
          <cell r="N1541">
            <v>5156545.3</v>
          </cell>
          <cell r="O1541" t="str">
            <v>Контр-счета непредвиденных обстоятельств</v>
          </cell>
        </row>
        <row r="1542">
          <cell r="A1542">
            <v>9</v>
          </cell>
          <cell r="B1542">
            <v>214</v>
          </cell>
          <cell r="C1542">
            <v>7845</v>
          </cell>
          <cell r="D1542">
            <v>8800</v>
          </cell>
          <cell r="E1542">
            <v>0</v>
          </cell>
          <cell r="F1542">
            <v>96300</v>
          </cell>
          <cell r="G1542">
            <v>0</v>
          </cell>
          <cell r="H1542">
            <v>0</v>
          </cell>
          <cell r="I1542">
            <v>0</v>
          </cell>
          <cell r="J1542">
            <v>5365141.5199999996</v>
          </cell>
          <cell r="K1542">
            <v>26199655.52</v>
          </cell>
          <cell r="L1542">
            <v>24267774</v>
          </cell>
          <cell r="M1542">
            <v>0</v>
          </cell>
          <cell r="N1542">
            <v>3433260</v>
          </cell>
          <cell r="O1542" t="str">
            <v>Контр-счета непредвиденных обстоятельств</v>
          </cell>
        </row>
        <row r="1543">
          <cell r="A1543">
            <v>9</v>
          </cell>
          <cell r="B1543">
            <v>214</v>
          </cell>
          <cell r="C1543">
            <v>7948</v>
          </cell>
          <cell r="D1543">
            <v>8800</v>
          </cell>
          <cell r="E1543">
            <v>0</v>
          </cell>
          <cell r="F1543">
            <v>96300</v>
          </cell>
          <cell r="G1543">
            <v>0</v>
          </cell>
          <cell r="H1543">
            <v>0</v>
          </cell>
          <cell r="I1543">
            <v>0</v>
          </cell>
          <cell r="J1543">
            <v>6162555</v>
          </cell>
          <cell r="K1543">
            <v>36388687</v>
          </cell>
          <cell r="L1543">
            <v>33759381</v>
          </cell>
          <cell r="M1543">
            <v>0</v>
          </cell>
          <cell r="N1543">
            <v>3533249</v>
          </cell>
          <cell r="O1543" t="str">
            <v>Контр-счета непредвиденных обстоятельств</v>
          </cell>
        </row>
        <row r="1544">
          <cell r="A1544">
            <v>9</v>
          </cell>
          <cell r="B1544">
            <v>214</v>
          </cell>
          <cell r="C1544">
            <v>8002</v>
          </cell>
          <cell r="D1544">
            <v>8800</v>
          </cell>
          <cell r="E1544">
            <v>0</v>
          </cell>
          <cell r="F1544">
            <v>96300</v>
          </cell>
          <cell r="G1544">
            <v>0</v>
          </cell>
          <cell r="H1544">
            <v>0</v>
          </cell>
          <cell r="I1544">
            <v>0</v>
          </cell>
          <cell r="J1544">
            <v>2983462.27</v>
          </cell>
          <cell r="K1544">
            <v>21273193.27</v>
          </cell>
          <cell r="L1544">
            <v>21255244</v>
          </cell>
          <cell r="M1544">
            <v>0</v>
          </cell>
          <cell r="N1544">
            <v>2965513</v>
          </cell>
          <cell r="O1544" t="str">
            <v>Контр-счета непредвиденных обстоятельств</v>
          </cell>
        </row>
        <row r="1545">
          <cell r="A1545">
            <v>9</v>
          </cell>
          <cell r="B1545">
            <v>214</v>
          </cell>
          <cell r="C1545">
            <v>8104</v>
          </cell>
          <cell r="D1545">
            <v>8800</v>
          </cell>
          <cell r="E1545">
            <v>0</v>
          </cell>
          <cell r="F1545">
            <v>96300</v>
          </cell>
          <cell r="G1545">
            <v>0</v>
          </cell>
          <cell r="H1545">
            <v>0</v>
          </cell>
          <cell r="I1545">
            <v>0</v>
          </cell>
          <cell r="J1545">
            <v>4666794</v>
          </cell>
          <cell r="K1545">
            <v>22832914</v>
          </cell>
          <cell r="L1545">
            <v>21392113</v>
          </cell>
          <cell r="M1545">
            <v>0</v>
          </cell>
          <cell r="N1545">
            <v>3225993</v>
          </cell>
          <cell r="O1545" t="str">
            <v>Контр-счета непредвиденных обстоятельств</v>
          </cell>
        </row>
        <row r="1546">
          <cell r="A1546">
            <v>9</v>
          </cell>
          <cell r="B1546">
            <v>214</v>
          </cell>
          <cell r="C1546">
            <v>8137</v>
          </cell>
          <cell r="D1546">
            <v>8800</v>
          </cell>
          <cell r="E1546">
            <v>0</v>
          </cell>
          <cell r="F1546">
            <v>96300</v>
          </cell>
          <cell r="G1546">
            <v>0</v>
          </cell>
          <cell r="H1546">
            <v>0</v>
          </cell>
          <cell r="I1546">
            <v>0</v>
          </cell>
          <cell r="J1546">
            <v>4955012</v>
          </cell>
          <cell r="K1546">
            <v>48598263</v>
          </cell>
          <cell r="L1546">
            <v>46019949</v>
          </cell>
          <cell r="M1546">
            <v>0</v>
          </cell>
          <cell r="N1546">
            <v>2376698</v>
          </cell>
          <cell r="O1546" t="str">
            <v>Контр-счета непредвиденных обстоятельств</v>
          </cell>
        </row>
        <row r="1547">
          <cell r="A1547">
            <v>9</v>
          </cell>
          <cell r="B1547">
            <v>214</v>
          </cell>
          <cell r="C1547">
            <v>8298</v>
          </cell>
          <cell r="D1547">
            <v>8800</v>
          </cell>
          <cell r="E1547">
            <v>0</v>
          </cell>
          <cell r="F1547">
            <v>96300</v>
          </cell>
          <cell r="G1547">
            <v>0</v>
          </cell>
          <cell r="H1547">
            <v>0</v>
          </cell>
          <cell r="I1547">
            <v>0</v>
          </cell>
          <cell r="J1547">
            <v>6427150</v>
          </cell>
          <cell r="K1547">
            <v>21959846</v>
          </cell>
          <cell r="L1547">
            <v>19752684</v>
          </cell>
          <cell r="M1547">
            <v>0</v>
          </cell>
          <cell r="N1547">
            <v>4219988</v>
          </cell>
          <cell r="O1547" t="str">
            <v>Контр-счета непредвиденных обстоятельств</v>
          </cell>
        </row>
        <row r="1548">
          <cell r="A1548">
            <v>9</v>
          </cell>
          <cell r="B1548">
            <v>214</v>
          </cell>
          <cell r="C1548">
            <v>8533</v>
          </cell>
          <cell r="D1548">
            <v>8800</v>
          </cell>
          <cell r="E1548">
            <v>0</v>
          </cell>
          <cell r="F1548">
            <v>96300</v>
          </cell>
          <cell r="G1548">
            <v>0</v>
          </cell>
          <cell r="H1548">
            <v>0</v>
          </cell>
          <cell r="I1548">
            <v>0</v>
          </cell>
          <cell r="J1548">
            <v>2110191</v>
          </cell>
          <cell r="K1548">
            <v>3165873</v>
          </cell>
          <cell r="L1548">
            <v>2126482</v>
          </cell>
          <cell r="M1548">
            <v>0</v>
          </cell>
          <cell r="N1548">
            <v>1070800</v>
          </cell>
          <cell r="O1548" t="str">
            <v>Контр-счета непредвиденных обстоятельств</v>
          </cell>
        </row>
        <row r="1549">
          <cell r="A1549">
            <v>9</v>
          </cell>
          <cell r="B1549">
            <v>214</v>
          </cell>
          <cell r="C1549">
            <v>8659</v>
          </cell>
          <cell r="D1549">
            <v>8800</v>
          </cell>
          <cell r="E1549">
            <v>0</v>
          </cell>
          <cell r="F1549">
            <v>96300</v>
          </cell>
          <cell r="G1549">
            <v>0</v>
          </cell>
          <cell r="H1549">
            <v>0</v>
          </cell>
          <cell r="I1549">
            <v>0</v>
          </cell>
          <cell r="J1549">
            <v>5464881</v>
          </cell>
          <cell r="K1549">
            <v>21651369</v>
          </cell>
          <cell r="L1549">
            <v>21371841</v>
          </cell>
          <cell r="M1549">
            <v>0</v>
          </cell>
          <cell r="N1549">
            <v>5185353</v>
          </cell>
          <cell r="O1549" t="str">
            <v>Контр-счета непредвиденных обстоятельств</v>
          </cell>
        </row>
        <row r="1550">
          <cell r="A1550">
            <v>9</v>
          </cell>
          <cell r="B1550">
            <v>214</v>
          </cell>
          <cell r="C1550">
            <v>3563</v>
          </cell>
          <cell r="D1550">
            <v>9941.01</v>
          </cell>
          <cell r="E1550">
            <v>0</v>
          </cell>
          <cell r="F1550">
            <v>91905</v>
          </cell>
          <cell r="G1550">
            <v>0</v>
          </cell>
          <cell r="H1550">
            <v>0</v>
          </cell>
          <cell r="I1550">
            <v>2813300</v>
          </cell>
          <cell r="J1550">
            <v>0</v>
          </cell>
          <cell r="K1550">
            <v>400000</v>
          </cell>
          <cell r="L1550">
            <v>56000</v>
          </cell>
          <cell r="M1550">
            <v>3157300</v>
          </cell>
          <cell r="N1550">
            <v>0</v>
          </cell>
          <cell r="O1550" t="str">
            <v>Обязательства по долгосрочным ссудам</v>
          </cell>
        </row>
        <row r="1551">
          <cell r="A1551">
            <v>9</v>
          </cell>
          <cell r="B1551">
            <v>214</v>
          </cell>
          <cell r="C1551">
            <v>5996</v>
          </cell>
          <cell r="D1551">
            <v>9941.01</v>
          </cell>
          <cell r="E1551">
            <v>0</v>
          </cell>
          <cell r="F1551">
            <v>91905</v>
          </cell>
          <cell r="G1551">
            <v>0</v>
          </cell>
          <cell r="H1551">
            <v>0</v>
          </cell>
          <cell r="I1551">
            <v>8185000</v>
          </cell>
          <cell r="J1551">
            <v>0</v>
          </cell>
          <cell r="K1551">
            <v>0</v>
          </cell>
          <cell r="L1551">
            <v>363500</v>
          </cell>
          <cell r="M1551">
            <v>7821500</v>
          </cell>
          <cell r="N1551">
            <v>0</v>
          </cell>
          <cell r="O1551" t="str">
            <v>Обязательства по долгосрочным ссудам</v>
          </cell>
        </row>
        <row r="1552">
          <cell r="A1552">
            <v>9</v>
          </cell>
          <cell r="B1552">
            <v>214</v>
          </cell>
          <cell r="C1552">
            <v>7783</v>
          </cell>
          <cell r="D1552">
            <v>9941.01</v>
          </cell>
          <cell r="E1552">
            <v>0</v>
          </cell>
          <cell r="F1552">
            <v>91905</v>
          </cell>
          <cell r="G1552">
            <v>0</v>
          </cell>
          <cell r="H1552">
            <v>0</v>
          </cell>
          <cell r="I1552">
            <v>4469600</v>
          </cell>
          <cell r="J1552">
            <v>0</v>
          </cell>
          <cell r="K1552">
            <v>0</v>
          </cell>
          <cell r="L1552">
            <v>192900</v>
          </cell>
          <cell r="M1552">
            <v>4276700</v>
          </cell>
          <cell r="N1552">
            <v>0</v>
          </cell>
          <cell r="O1552" t="str">
            <v>Обязательства по долгосрочным ссудам</v>
          </cell>
        </row>
        <row r="1553">
          <cell r="A1553">
            <v>9</v>
          </cell>
          <cell r="B1553">
            <v>214</v>
          </cell>
          <cell r="C1553">
            <v>7845</v>
          </cell>
          <cell r="D1553">
            <v>9941.01</v>
          </cell>
          <cell r="E1553">
            <v>0</v>
          </cell>
          <cell r="F1553">
            <v>91905</v>
          </cell>
          <cell r="G1553">
            <v>0</v>
          </cell>
          <cell r="H1553">
            <v>0</v>
          </cell>
          <cell r="I1553">
            <v>2985200</v>
          </cell>
          <cell r="J1553">
            <v>0</v>
          </cell>
          <cell r="K1553">
            <v>0</v>
          </cell>
          <cell r="L1553">
            <v>536200</v>
          </cell>
          <cell r="M1553">
            <v>2449000</v>
          </cell>
          <cell r="N1553">
            <v>0</v>
          </cell>
          <cell r="O1553" t="str">
            <v>Обязательства по долгосрочным ссудам</v>
          </cell>
        </row>
        <row r="1554">
          <cell r="A1554">
            <v>9</v>
          </cell>
          <cell r="B1554">
            <v>214</v>
          </cell>
          <cell r="C1554">
            <v>7948</v>
          </cell>
          <cell r="D1554">
            <v>9941.01</v>
          </cell>
          <cell r="E1554">
            <v>0</v>
          </cell>
          <cell r="F1554">
            <v>91905</v>
          </cell>
          <cell r="G1554">
            <v>0</v>
          </cell>
          <cell r="H1554">
            <v>0</v>
          </cell>
          <cell r="I1554">
            <v>1597000</v>
          </cell>
          <cell r="J1554">
            <v>0</v>
          </cell>
          <cell r="K1554">
            <v>0</v>
          </cell>
          <cell r="L1554">
            <v>128000</v>
          </cell>
          <cell r="M1554">
            <v>1469000</v>
          </cell>
          <cell r="N1554">
            <v>0</v>
          </cell>
          <cell r="O1554" t="str">
            <v>Обязательства по долгосрочным ссудам</v>
          </cell>
        </row>
        <row r="1555">
          <cell r="A1555">
            <v>9</v>
          </cell>
          <cell r="B1555">
            <v>214</v>
          </cell>
          <cell r="C1555">
            <v>8002</v>
          </cell>
          <cell r="D1555">
            <v>9941.01</v>
          </cell>
          <cell r="E1555">
            <v>0</v>
          </cell>
          <cell r="F1555">
            <v>91905</v>
          </cell>
          <cell r="G1555">
            <v>0</v>
          </cell>
          <cell r="H1555">
            <v>0</v>
          </cell>
          <cell r="I1555">
            <v>839064</v>
          </cell>
          <cell r="J1555">
            <v>0</v>
          </cell>
          <cell r="K1555">
            <v>497000</v>
          </cell>
          <cell r="L1555">
            <v>10000</v>
          </cell>
          <cell r="M1555">
            <v>1326064</v>
          </cell>
          <cell r="N1555">
            <v>0</v>
          </cell>
          <cell r="O1555" t="str">
            <v>Обязательства по долгосрочным ссудам</v>
          </cell>
        </row>
        <row r="1556">
          <cell r="A1556">
            <v>9</v>
          </cell>
          <cell r="B1556">
            <v>214</v>
          </cell>
          <cell r="C1556">
            <v>8104</v>
          </cell>
          <cell r="D1556">
            <v>9941.01</v>
          </cell>
          <cell r="E1556">
            <v>0</v>
          </cell>
          <cell r="F1556">
            <v>91905</v>
          </cell>
          <cell r="G1556">
            <v>0</v>
          </cell>
          <cell r="H1556">
            <v>6</v>
          </cell>
          <cell r="I1556">
            <v>2148000</v>
          </cell>
          <cell r="J1556">
            <v>0</v>
          </cell>
          <cell r="K1556">
            <v>0</v>
          </cell>
          <cell r="L1556">
            <v>78000</v>
          </cell>
          <cell r="M1556">
            <v>2070000</v>
          </cell>
          <cell r="N1556">
            <v>0</v>
          </cell>
          <cell r="O1556" t="str">
            <v>Обязательства по долгосрочным ссудам</v>
          </cell>
        </row>
        <row r="1557">
          <cell r="A1557">
            <v>9</v>
          </cell>
          <cell r="B1557">
            <v>214</v>
          </cell>
          <cell r="C1557">
            <v>8137</v>
          </cell>
          <cell r="D1557">
            <v>9941.01</v>
          </cell>
          <cell r="E1557">
            <v>0</v>
          </cell>
          <cell r="F1557">
            <v>91905</v>
          </cell>
          <cell r="G1557">
            <v>0</v>
          </cell>
          <cell r="H1557">
            <v>6</v>
          </cell>
          <cell r="I1557">
            <v>1686000</v>
          </cell>
          <cell r="J1557">
            <v>0</v>
          </cell>
          <cell r="K1557">
            <v>0</v>
          </cell>
          <cell r="L1557">
            <v>240000</v>
          </cell>
          <cell r="M1557">
            <v>1446000</v>
          </cell>
          <cell r="N1557">
            <v>0</v>
          </cell>
          <cell r="O1557" t="str">
            <v>Обязательства по долгосрочным ссудам</v>
          </cell>
        </row>
        <row r="1558">
          <cell r="A1558">
            <v>9</v>
          </cell>
          <cell r="B1558">
            <v>214</v>
          </cell>
          <cell r="C1558">
            <v>8298</v>
          </cell>
          <cell r="D1558">
            <v>9941.01</v>
          </cell>
          <cell r="E1558">
            <v>0</v>
          </cell>
          <cell r="F1558">
            <v>91905</v>
          </cell>
          <cell r="G1558">
            <v>0</v>
          </cell>
          <cell r="H1558">
            <v>0</v>
          </cell>
          <cell r="I1558">
            <v>2738750</v>
          </cell>
          <cell r="J1558">
            <v>0</v>
          </cell>
          <cell r="K1558">
            <v>300000</v>
          </cell>
          <cell r="L1558">
            <v>17000</v>
          </cell>
          <cell r="M1558">
            <v>3021750</v>
          </cell>
          <cell r="N1558">
            <v>0</v>
          </cell>
          <cell r="O1558" t="str">
            <v>Обязательства по долгосрочным ссудам</v>
          </cell>
        </row>
        <row r="1559">
          <cell r="A1559">
            <v>9</v>
          </cell>
          <cell r="B1559">
            <v>214</v>
          </cell>
          <cell r="C1559">
            <v>8533</v>
          </cell>
          <cell r="D1559">
            <v>9941.01</v>
          </cell>
          <cell r="E1559">
            <v>0</v>
          </cell>
          <cell r="F1559">
            <v>91905</v>
          </cell>
          <cell r="G1559">
            <v>0</v>
          </cell>
          <cell r="H1559">
            <v>0</v>
          </cell>
          <cell r="I1559">
            <v>624000</v>
          </cell>
          <cell r="J1559">
            <v>0</v>
          </cell>
          <cell r="K1559">
            <v>0</v>
          </cell>
          <cell r="L1559">
            <v>0</v>
          </cell>
          <cell r="M1559">
            <v>624000</v>
          </cell>
          <cell r="N1559">
            <v>0</v>
          </cell>
          <cell r="O1559" t="str">
            <v>Обязательства по долгосрочным ссудам</v>
          </cell>
        </row>
        <row r="1560">
          <cell r="A1560">
            <v>9</v>
          </cell>
          <cell r="B1560">
            <v>214</v>
          </cell>
          <cell r="C1560">
            <v>8659</v>
          </cell>
          <cell r="D1560">
            <v>9941.01</v>
          </cell>
          <cell r="E1560">
            <v>0</v>
          </cell>
          <cell r="F1560">
            <v>91905</v>
          </cell>
          <cell r="G1560">
            <v>0</v>
          </cell>
          <cell r="H1560">
            <v>0</v>
          </cell>
          <cell r="I1560">
            <v>2964200</v>
          </cell>
          <cell r="J1560">
            <v>0</v>
          </cell>
          <cell r="K1560">
            <v>0</v>
          </cell>
          <cell r="L1560">
            <v>543700</v>
          </cell>
          <cell r="M1560">
            <v>2420500</v>
          </cell>
          <cell r="N1560">
            <v>0</v>
          </cell>
          <cell r="O1560" t="str">
            <v>Обязательства по долгосрочным ссудам</v>
          </cell>
        </row>
        <row r="1561">
          <cell r="A1561">
            <v>9</v>
          </cell>
          <cell r="B1561">
            <v>214</v>
          </cell>
          <cell r="C1561">
            <v>3563</v>
          </cell>
          <cell r="D1561">
            <v>9953.11</v>
          </cell>
          <cell r="E1561">
            <v>25</v>
          </cell>
          <cell r="F1561">
            <v>95497.13</v>
          </cell>
          <cell r="G1561">
            <v>0</v>
          </cell>
          <cell r="H1561">
            <v>6</v>
          </cell>
          <cell r="I1561">
            <v>250</v>
          </cell>
          <cell r="J1561">
            <v>0</v>
          </cell>
          <cell r="K1561">
            <v>0</v>
          </cell>
          <cell r="L1561">
            <v>250</v>
          </cell>
          <cell r="M1561">
            <v>0</v>
          </cell>
          <cell r="N1561">
            <v>0</v>
          </cell>
          <cell r="O1561" t="str">
            <v>"Sprint-Mexribonlik" lotereyasining to`langan chiptalari</v>
          </cell>
        </row>
        <row r="1562">
          <cell r="A1562">
            <v>9</v>
          </cell>
          <cell r="B1562">
            <v>214</v>
          </cell>
          <cell r="C1562">
            <v>8104</v>
          </cell>
          <cell r="D1562">
            <v>9953.11</v>
          </cell>
          <cell r="E1562">
            <v>25</v>
          </cell>
          <cell r="F1562">
            <v>95497.13</v>
          </cell>
          <cell r="G1562">
            <v>0</v>
          </cell>
          <cell r="H1562">
            <v>6</v>
          </cell>
          <cell r="I1562">
            <v>5550</v>
          </cell>
          <cell r="J1562">
            <v>0</v>
          </cell>
          <cell r="K1562">
            <v>4725</v>
          </cell>
          <cell r="L1562">
            <v>10275</v>
          </cell>
          <cell r="M1562">
            <v>0</v>
          </cell>
          <cell r="N1562">
            <v>0</v>
          </cell>
          <cell r="O1562" t="str">
            <v>"Sprint-Mexribonlik" lotereyasining to`langan chiptalari</v>
          </cell>
        </row>
        <row r="1563">
          <cell r="A1563">
            <v>9</v>
          </cell>
          <cell r="B1563">
            <v>214</v>
          </cell>
          <cell r="C1563">
            <v>8137</v>
          </cell>
          <cell r="D1563">
            <v>9953.11</v>
          </cell>
          <cell r="E1563">
            <v>25</v>
          </cell>
          <cell r="F1563">
            <v>95497.13</v>
          </cell>
          <cell r="G1563">
            <v>0</v>
          </cell>
          <cell r="H1563">
            <v>6</v>
          </cell>
          <cell r="I1563">
            <v>3425</v>
          </cell>
          <cell r="J1563">
            <v>0</v>
          </cell>
          <cell r="K1563">
            <v>0</v>
          </cell>
          <cell r="L1563">
            <v>3425</v>
          </cell>
          <cell r="M1563">
            <v>0</v>
          </cell>
          <cell r="N1563">
            <v>0</v>
          </cell>
          <cell r="O1563" t="str">
            <v>Оплаченные билеты - "Спринт-Мехрибонлик"</v>
          </cell>
        </row>
        <row r="1564">
          <cell r="A1564">
            <v>9</v>
          </cell>
          <cell r="B1564">
            <v>214</v>
          </cell>
          <cell r="C1564">
            <v>8298</v>
          </cell>
          <cell r="D1564">
            <v>9953.1299999999992</v>
          </cell>
          <cell r="E1564">
            <v>25</v>
          </cell>
          <cell r="F1564">
            <v>95497.15</v>
          </cell>
          <cell r="G1564">
            <v>0</v>
          </cell>
          <cell r="H1564">
            <v>6</v>
          </cell>
          <cell r="I1564">
            <v>0</v>
          </cell>
          <cell r="J1564">
            <v>0</v>
          </cell>
          <cell r="K1564">
            <v>900</v>
          </cell>
          <cell r="L1564">
            <v>900</v>
          </cell>
          <cell r="M1564">
            <v>0</v>
          </cell>
          <cell r="N1564">
            <v>0</v>
          </cell>
          <cell r="O1564" t="str">
            <v>"Umid" lotereyasining to`langan chiptalari</v>
          </cell>
        </row>
        <row r="1565">
          <cell r="A1565">
            <v>9</v>
          </cell>
          <cell r="B1565">
            <v>214</v>
          </cell>
          <cell r="C1565">
            <v>3563</v>
          </cell>
          <cell r="D1565">
            <v>9953.14</v>
          </cell>
          <cell r="E1565">
            <v>25</v>
          </cell>
          <cell r="F1565">
            <v>95497.16</v>
          </cell>
          <cell r="G1565">
            <v>0</v>
          </cell>
          <cell r="H1565">
            <v>6</v>
          </cell>
          <cell r="I1565">
            <v>17750</v>
          </cell>
          <cell r="J1565">
            <v>0</v>
          </cell>
          <cell r="K1565">
            <v>0</v>
          </cell>
          <cell r="L1565">
            <v>17750</v>
          </cell>
          <cell r="M1565">
            <v>0</v>
          </cell>
          <cell r="N1565">
            <v>0</v>
          </cell>
          <cell r="O1565" t="str">
            <v>"Xazina-3" lotereyasining to`langan chiptalari</v>
          </cell>
        </row>
        <row r="1566">
          <cell r="A1566">
            <v>9</v>
          </cell>
          <cell r="B1566">
            <v>214</v>
          </cell>
          <cell r="C1566">
            <v>5996</v>
          </cell>
          <cell r="D1566">
            <v>9953.14</v>
          </cell>
          <cell r="E1566">
            <v>25</v>
          </cell>
          <cell r="F1566">
            <v>95497.16</v>
          </cell>
          <cell r="G1566">
            <v>0</v>
          </cell>
          <cell r="H1566">
            <v>6</v>
          </cell>
          <cell r="I1566">
            <v>1900</v>
          </cell>
          <cell r="J1566">
            <v>0</v>
          </cell>
          <cell r="K1566">
            <v>500</v>
          </cell>
          <cell r="L1566">
            <v>2400</v>
          </cell>
          <cell r="M1566">
            <v>0</v>
          </cell>
          <cell r="N1566">
            <v>0</v>
          </cell>
          <cell r="O1566" t="str">
            <v>"Xazina-3" lotereyasining to`langan chiptalari</v>
          </cell>
        </row>
        <row r="1567">
          <cell r="A1567">
            <v>9</v>
          </cell>
          <cell r="B1567">
            <v>214</v>
          </cell>
          <cell r="C1567">
            <v>7845</v>
          </cell>
          <cell r="D1567">
            <v>9953.14</v>
          </cell>
          <cell r="E1567">
            <v>25</v>
          </cell>
          <cell r="F1567">
            <v>95497.16</v>
          </cell>
          <cell r="G1567">
            <v>0</v>
          </cell>
          <cell r="H1567">
            <v>6</v>
          </cell>
          <cell r="I1567">
            <v>2900</v>
          </cell>
          <cell r="J1567">
            <v>0</v>
          </cell>
          <cell r="K1567">
            <v>0</v>
          </cell>
          <cell r="L1567">
            <v>2900</v>
          </cell>
          <cell r="M1567">
            <v>0</v>
          </cell>
          <cell r="N1567">
            <v>0</v>
          </cell>
          <cell r="O1567" t="str">
            <v>"Xazina-3" lotereyasining to`langan chiptalari</v>
          </cell>
        </row>
        <row r="1568">
          <cell r="A1568">
            <v>9</v>
          </cell>
          <cell r="B1568">
            <v>214</v>
          </cell>
          <cell r="C1568">
            <v>7948</v>
          </cell>
          <cell r="D1568">
            <v>9953.14</v>
          </cell>
          <cell r="E1568">
            <v>25</v>
          </cell>
          <cell r="F1568">
            <v>95497.16</v>
          </cell>
          <cell r="G1568">
            <v>0</v>
          </cell>
          <cell r="H1568">
            <v>6</v>
          </cell>
          <cell r="I1568">
            <v>2000</v>
          </cell>
          <cell r="J1568">
            <v>0</v>
          </cell>
          <cell r="K1568">
            <v>0</v>
          </cell>
          <cell r="L1568">
            <v>2000</v>
          </cell>
          <cell r="M1568">
            <v>0</v>
          </cell>
          <cell r="N1568">
            <v>0</v>
          </cell>
          <cell r="O1568" t="str">
            <v>"Xazina-3" lotereyasining to`langan chiptalari</v>
          </cell>
        </row>
        <row r="1569">
          <cell r="A1569">
            <v>9</v>
          </cell>
          <cell r="B1569">
            <v>214</v>
          </cell>
          <cell r="C1569">
            <v>8002</v>
          </cell>
          <cell r="D1569">
            <v>9953.14</v>
          </cell>
          <cell r="E1569">
            <v>25</v>
          </cell>
          <cell r="F1569">
            <v>95497.16</v>
          </cell>
          <cell r="G1569">
            <v>0</v>
          </cell>
          <cell r="H1569">
            <v>6</v>
          </cell>
          <cell r="I1569">
            <v>3000</v>
          </cell>
          <cell r="J1569">
            <v>0</v>
          </cell>
          <cell r="K1569">
            <v>0</v>
          </cell>
          <cell r="L1569">
            <v>3000</v>
          </cell>
          <cell r="M1569">
            <v>0</v>
          </cell>
          <cell r="N1569">
            <v>0</v>
          </cell>
          <cell r="O1569" t="str">
            <v>"Xazina-3" lotereyasining to`langan chiptalari</v>
          </cell>
        </row>
        <row r="1570">
          <cell r="A1570">
            <v>9</v>
          </cell>
          <cell r="B1570">
            <v>214</v>
          </cell>
          <cell r="C1570">
            <v>8104</v>
          </cell>
          <cell r="D1570">
            <v>9953.14</v>
          </cell>
          <cell r="E1570">
            <v>25</v>
          </cell>
          <cell r="F1570">
            <v>95497.16</v>
          </cell>
          <cell r="G1570">
            <v>0</v>
          </cell>
          <cell r="H1570">
            <v>0</v>
          </cell>
          <cell r="I1570">
            <v>500</v>
          </cell>
          <cell r="J1570">
            <v>0</v>
          </cell>
          <cell r="K1570">
            <v>0</v>
          </cell>
          <cell r="L1570">
            <v>500</v>
          </cell>
          <cell r="M1570">
            <v>0</v>
          </cell>
          <cell r="N1570">
            <v>0</v>
          </cell>
          <cell r="O1570" t="str">
            <v>"Xazina-3" lotereyasining to`langan chiptalari</v>
          </cell>
        </row>
        <row r="1571">
          <cell r="A1571">
            <v>9</v>
          </cell>
          <cell r="B1571">
            <v>214</v>
          </cell>
          <cell r="C1571">
            <v>8137</v>
          </cell>
          <cell r="D1571">
            <v>9953.14</v>
          </cell>
          <cell r="E1571">
            <v>25</v>
          </cell>
          <cell r="F1571">
            <v>95497.16</v>
          </cell>
          <cell r="G1571">
            <v>0</v>
          </cell>
          <cell r="H1571">
            <v>6</v>
          </cell>
          <cell r="I1571">
            <v>700</v>
          </cell>
          <cell r="J1571">
            <v>0</v>
          </cell>
          <cell r="K1571">
            <v>0</v>
          </cell>
          <cell r="L1571">
            <v>700</v>
          </cell>
          <cell r="M1571">
            <v>0</v>
          </cell>
          <cell r="N1571">
            <v>0</v>
          </cell>
          <cell r="O1571" t="str">
            <v>Оплаченные билеты - "Хазина-3"</v>
          </cell>
        </row>
        <row r="1572">
          <cell r="A1572">
            <v>9</v>
          </cell>
          <cell r="B1572">
            <v>214</v>
          </cell>
          <cell r="C1572">
            <v>8298</v>
          </cell>
          <cell r="D1572">
            <v>9953.14</v>
          </cell>
          <cell r="E1572">
            <v>25</v>
          </cell>
          <cell r="F1572">
            <v>95497.16</v>
          </cell>
          <cell r="G1572">
            <v>0</v>
          </cell>
          <cell r="H1572">
            <v>6</v>
          </cell>
          <cell r="I1572">
            <v>100</v>
          </cell>
          <cell r="J1572">
            <v>0</v>
          </cell>
          <cell r="K1572">
            <v>300</v>
          </cell>
          <cell r="L1572">
            <v>400</v>
          </cell>
          <cell r="M1572">
            <v>0</v>
          </cell>
          <cell r="N1572">
            <v>0</v>
          </cell>
          <cell r="O1572" t="str">
            <v>"Xazina-3" lotereyasining to`langan chiptalari</v>
          </cell>
        </row>
        <row r="1573">
          <cell r="A1573">
            <v>9</v>
          </cell>
          <cell r="B1573">
            <v>214</v>
          </cell>
          <cell r="C1573">
            <v>8533</v>
          </cell>
          <cell r="D1573">
            <v>9953.14</v>
          </cell>
          <cell r="E1573">
            <v>25</v>
          </cell>
          <cell r="F1573">
            <v>95497.16</v>
          </cell>
          <cell r="G1573">
            <v>0</v>
          </cell>
          <cell r="H1573">
            <v>6</v>
          </cell>
          <cell r="I1573">
            <v>400</v>
          </cell>
          <cell r="J1573">
            <v>0</v>
          </cell>
          <cell r="K1573">
            <v>0</v>
          </cell>
          <cell r="L1573">
            <v>400</v>
          </cell>
          <cell r="M1573">
            <v>0</v>
          </cell>
          <cell r="N1573">
            <v>0</v>
          </cell>
          <cell r="O1573" t="str">
            <v>"Xazina-3" lotereyasining to`langan chiptalari</v>
          </cell>
        </row>
        <row r="1574">
          <cell r="A1574">
            <v>9</v>
          </cell>
          <cell r="B1574">
            <v>214</v>
          </cell>
          <cell r="C1574">
            <v>3563</v>
          </cell>
          <cell r="D1574">
            <v>9953.15</v>
          </cell>
          <cell r="E1574">
            <v>25</v>
          </cell>
          <cell r="F1574">
            <v>95497.17</v>
          </cell>
          <cell r="G1574">
            <v>0</v>
          </cell>
          <cell r="H1574">
            <v>6</v>
          </cell>
          <cell r="I1574">
            <v>127200</v>
          </cell>
          <cell r="J1574">
            <v>0</v>
          </cell>
          <cell r="K1574">
            <v>200</v>
          </cell>
          <cell r="L1574">
            <v>127400</v>
          </cell>
          <cell r="M1574">
            <v>0</v>
          </cell>
          <cell r="N1574">
            <v>0</v>
          </cell>
          <cell r="O1574" t="str">
            <v>"Inson manfaatlari uchun-2" lotereyasining to`langan chiptal</v>
          </cell>
        </row>
        <row r="1575">
          <cell r="A1575">
            <v>9</v>
          </cell>
          <cell r="B1575">
            <v>214</v>
          </cell>
          <cell r="C1575">
            <v>5996</v>
          </cell>
          <cell r="D1575">
            <v>9953.15</v>
          </cell>
          <cell r="E1575">
            <v>25</v>
          </cell>
          <cell r="F1575">
            <v>95497.17</v>
          </cell>
          <cell r="G1575">
            <v>0</v>
          </cell>
          <cell r="H1575">
            <v>6</v>
          </cell>
          <cell r="I1575">
            <v>2400</v>
          </cell>
          <cell r="J1575">
            <v>0</v>
          </cell>
          <cell r="K1575">
            <v>500</v>
          </cell>
          <cell r="L1575">
            <v>2900</v>
          </cell>
          <cell r="M1575">
            <v>0</v>
          </cell>
          <cell r="N1575">
            <v>0</v>
          </cell>
          <cell r="O1575" t="str">
            <v>"Inson manfaatlari uchun-2" lotereyasining to`langan chiptal</v>
          </cell>
        </row>
        <row r="1576">
          <cell r="A1576">
            <v>9</v>
          </cell>
          <cell r="B1576">
            <v>214</v>
          </cell>
          <cell r="C1576">
            <v>7783</v>
          </cell>
          <cell r="D1576">
            <v>9953.15</v>
          </cell>
          <cell r="E1576">
            <v>25</v>
          </cell>
          <cell r="F1576">
            <v>95497.17</v>
          </cell>
          <cell r="G1576">
            <v>0</v>
          </cell>
          <cell r="H1576">
            <v>6</v>
          </cell>
          <cell r="I1576">
            <v>700</v>
          </cell>
          <cell r="J1576">
            <v>0</v>
          </cell>
          <cell r="K1576">
            <v>1000</v>
          </cell>
          <cell r="L1576">
            <v>0</v>
          </cell>
          <cell r="M1576">
            <v>1700</v>
          </cell>
          <cell r="N1576">
            <v>0</v>
          </cell>
          <cell r="O1576" t="str">
            <v>"Inson manfaatlari uchun-2" lotereyasining to`langan chiptal</v>
          </cell>
        </row>
        <row r="1577">
          <cell r="A1577">
            <v>9</v>
          </cell>
          <cell r="B1577">
            <v>214</v>
          </cell>
          <cell r="C1577">
            <v>7845</v>
          </cell>
          <cell r="D1577">
            <v>9953.15</v>
          </cell>
          <cell r="E1577">
            <v>25</v>
          </cell>
          <cell r="F1577">
            <v>95497.17</v>
          </cell>
          <cell r="G1577">
            <v>0</v>
          </cell>
          <cell r="H1577">
            <v>6</v>
          </cell>
          <cell r="I1577">
            <v>12600</v>
          </cell>
          <cell r="J1577">
            <v>0</v>
          </cell>
          <cell r="K1577">
            <v>600</v>
          </cell>
          <cell r="L1577">
            <v>13200</v>
          </cell>
          <cell r="M1577">
            <v>0</v>
          </cell>
          <cell r="N1577">
            <v>0</v>
          </cell>
          <cell r="O1577" t="str">
            <v>"Inson manfaatlari uchun-2" lotereyasining to`langan chiptal</v>
          </cell>
        </row>
        <row r="1578">
          <cell r="A1578">
            <v>9</v>
          </cell>
          <cell r="B1578">
            <v>214</v>
          </cell>
          <cell r="C1578">
            <v>7948</v>
          </cell>
          <cell r="D1578">
            <v>9953.15</v>
          </cell>
          <cell r="E1578">
            <v>25</v>
          </cell>
          <cell r="F1578">
            <v>95497.17</v>
          </cell>
          <cell r="G1578">
            <v>0</v>
          </cell>
          <cell r="H1578">
            <v>6</v>
          </cell>
          <cell r="I1578">
            <v>32800</v>
          </cell>
          <cell r="J1578">
            <v>0</v>
          </cell>
          <cell r="K1578">
            <v>2200</v>
          </cell>
          <cell r="L1578">
            <v>35000</v>
          </cell>
          <cell r="M1578">
            <v>0</v>
          </cell>
          <cell r="N1578">
            <v>0</v>
          </cell>
          <cell r="O1578" t="str">
            <v>"Inson manfaatlari uchun-2" lotereyasining to`langan chiptal</v>
          </cell>
        </row>
        <row r="1579">
          <cell r="A1579">
            <v>9</v>
          </cell>
          <cell r="B1579">
            <v>214</v>
          </cell>
          <cell r="C1579">
            <v>8002</v>
          </cell>
          <cell r="D1579">
            <v>9953.15</v>
          </cell>
          <cell r="E1579">
            <v>25</v>
          </cell>
          <cell r="F1579">
            <v>95497.17</v>
          </cell>
          <cell r="G1579">
            <v>0</v>
          </cell>
          <cell r="H1579">
            <v>6</v>
          </cell>
          <cell r="I1579">
            <v>8700</v>
          </cell>
          <cell r="J1579">
            <v>0</v>
          </cell>
          <cell r="K1579">
            <v>200</v>
          </cell>
          <cell r="L1579">
            <v>8900</v>
          </cell>
          <cell r="M1579">
            <v>0</v>
          </cell>
          <cell r="N1579">
            <v>0</v>
          </cell>
          <cell r="O1579" t="str">
            <v>"Inson manfaatlari uchun-2" lotereyasining to`langan chiptal</v>
          </cell>
        </row>
        <row r="1580">
          <cell r="A1580">
            <v>9</v>
          </cell>
          <cell r="B1580">
            <v>214</v>
          </cell>
          <cell r="C1580">
            <v>8104</v>
          </cell>
          <cell r="D1580">
            <v>9953.15</v>
          </cell>
          <cell r="E1580">
            <v>25</v>
          </cell>
          <cell r="F1580">
            <v>95497.17</v>
          </cell>
          <cell r="G1580">
            <v>0</v>
          </cell>
          <cell r="H1580">
            <v>6</v>
          </cell>
          <cell r="I1580">
            <v>29100</v>
          </cell>
          <cell r="J1580">
            <v>0</v>
          </cell>
          <cell r="K1580">
            <v>300</v>
          </cell>
          <cell r="L1580">
            <v>29400</v>
          </cell>
          <cell r="M1580">
            <v>0</v>
          </cell>
          <cell r="N1580">
            <v>0</v>
          </cell>
          <cell r="O1580" t="str">
            <v>"Inson manfaatlari uchun-2" lotereyasining to`langan chiptal</v>
          </cell>
        </row>
        <row r="1581">
          <cell r="A1581">
            <v>9</v>
          </cell>
          <cell r="B1581">
            <v>214</v>
          </cell>
          <cell r="C1581">
            <v>8137</v>
          </cell>
          <cell r="D1581">
            <v>9953.15</v>
          </cell>
          <cell r="E1581">
            <v>25</v>
          </cell>
          <cell r="F1581">
            <v>95497.17</v>
          </cell>
          <cell r="G1581">
            <v>0</v>
          </cell>
          <cell r="H1581">
            <v>6</v>
          </cell>
          <cell r="I1581">
            <v>6000</v>
          </cell>
          <cell r="J1581">
            <v>0</v>
          </cell>
          <cell r="K1581">
            <v>100</v>
          </cell>
          <cell r="L1581">
            <v>6100</v>
          </cell>
          <cell r="M1581">
            <v>0</v>
          </cell>
          <cell r="N1581">
            <v>0</v>
          </cell>
          <cell r="O1581" t="str">
            <v>Оплаченные билеты - "Инсон манфаатлари учун-2"</v>
          </cell>
        </row>
        <row r="1582">
          <cell r="A1582">
            <v>9</v>
          </cell>
          <cell r="B1582">
            <v>214</v>
          </cell>
          <cell r="C1582">
            <v>8298</v>
          </cell>
          <cell r="D1582">
            <v>9953.15</v>
          </cell>
          <cell r="E1582">
            <v>25</v>
          </cell>
          <cell r="F1582">
            <v>95497.17</v>
          </cell>
          <cell r="G1582">
            <v>0</v>
          </cell>
          <cell r="H1582">
            <v>6</v>
          </cell>
          <cell r="I1582">
            <v>2700</v>
          </cell>
          <cell r="J1582">
            <v>0</v>
          </cell>
          <cell r="K1582">
            <v>100</v>
          </cell>
          <cell r="L1582">
            <v>2800</v>
          </cell>
          <cell r="M1582">
            <v>0</v>
          </cell>
          <cell r="N1582">
            <v>0</v>
          </cell>
          <cell r="O1582" t="str">
            <v>"Inson manfaatlari uchun-2" lotereyasining to`langan chiptal</v>
          </cell>
        </row>
        <row r="1583">
          <cell r="A1583">
            <v>9</v>
          </cell>
          <cell r="B1583">
            <v>214</v>
          </cell>
          <cell r="C1583">
            <v>8533</v>
          </cell>
          <cell r="D1583">
            <v>9953.15</v>
          </cell>
          <cell r="E1583">
            <v>25</v>
          </cell>
          <cell r="F1583">
            <v>95497.17</v>
          </cell>
          <cell r="G1583">
            <v>0</v>
          </cell>
          <cell r="H1583">
            <v>6</v>
          </cell>
          <cell r="I1583">
            <v>1500</v>
          </cell>
          <cell r="J1583">
            <v>0</v>
          </cell>
          <cell r="K1583">
            <v>0</v>
          </cell>
          <cell r="L1583">
            <v>1500</v>
          </cell>
          <cell r="M1583">
            <v>0</v>
          </cell>
          <cell r="N1583">
            <v>0</v>
          </cell>
          <cell r="O1583" t="str">
            <v>"Inson manfaatlari uchun-2" lotereyasining to`langan chiptal</v>
          </cell>
        </row>
        <row r="1584">
          <cell r="A1584">
            <v>9</v>
          </cell>
          <cell r="B1584">
            <v>214</v>
          </cell>
          <cell r="C1584">
            <v>8659</v>
          </cell>
          <cell r="D1584">
            <v>9953.15</v>
          </cell>
          <cell r="E1584">
            <v>25</v>
          </cell>
          <cell r="F1584">
            <v>95497.17</v>
          </cell>
          <cell r="G1584">
            <v>0</v>
          </cell>
          <cell r="H1584">
            <v>6</v>
          </cell>
          <cell r="I1584">
            <v>100</v>
          </cell>
          <cell r="J1584">
            <v>0</v>
          </cell>
          <cell r="K1584">
            <v>900</v>
          </cell>
          <cell r="L1584">
            <v>1000</v>
          </cell>
          <cell r="M1584">
            <v>0</v>
          </cell>
          <cell r="N1584">
            <v>0</v>
          </cell>
          <cell r="O1584" t="str">
            <v>"Inson manfaatlari uchun-2" lotereyasining to`langan chiptal</v>
          </cell>
        </row>
        <row r="1585">
          <cell r="A1585">
            <v>9</v>
          </cell>
          <cell r="B1585">
            <v>214</v>
          </cell>
          <cell r="C1585">
            <v>3563</v>
          </cell>
          <cell r="D1585">
            <v>9953.17</v>
          </cell>
          <cell r="E1585">
            <v>25</v>
          </cell>
          <cell r="F1585">
            <v>95497.279999999999</v>
          </cell>
          <cell r="G1585">
            <v>0</v>
          </cell>
          <cell r="H1585">
            <v>6</v>
          </cell>
          <cell r="I1585">
            <v>40700</v>
          </cell>
          <cell r="J1585">
            <v>0</v>
          </cell>
          <cell r="K1585">
            <v>100</v>
          </cell>
          <cell r="L1585">
            <v>40800</v>
          </cell>
          <cell r="M1585">
            <v>0</v>
          </cell>
          <cell r="N1585">
            <v>0</v>
          </cell>
          <cell r="O1585" t="str">
            <v>"Oila quvonchi" lotereyasining to`langan chiptalari</v>
          </cell>
        </row>
        <row r="1586">
          <cell r="A1586">
            <v>9</v>
          </cell>
          <cell r="B1586">
            <v>214</v>
          </cell>
          <cell r="C1586">
            <v>5996</v>
          </cell>
          <cell r="D1586">
            <v>9953.17</v>
          </cell>
          <cell r="E1586">
            <v>25</v>
          </cell>
          <cell r="F1586">
            <v>95497.279999999999</v>
          </cell>
          <cell r="G1586">
            <v>0</v>
          </cell>
          <cell r="H1586">
            <v>6</v>
          </cell>
          <cell r="I1586">
            <v>300</v>
          </cell>
          <cell r="J1586">
            <v>0</v>
          </cell>
          <cell r="K1586">
            <v>0</v>
          </cell>
          <cell r="L1586">
            <v>300</v>
          </cell>
          <cell r="M1586">
            <v>0</v>
          </cell>
          <cell r="N1586">
            <v>0</v>
          </cell>
          <cell r="O1586" t="str">
            <v>"Oila quvonchi" lotereyasining to`langan chiptalari</v>
          </cell>
        </row>
        <row r="1587">
          <cell r="A1587">
            <v>9</v>
          </cell>
          <cell r="B1587">
            <v>214</v>
          </cell>
          <cell r="C1587">
            <v>7783</v>
          </cell>
          <cell r="D1587">
            <v>9953.17</v>
          </cell>
          <cell r="E1587">
            <v>25</v>
          </cell>
          <cell r="F1587">
            <v>95497.279999999999</v>
          </cell>
          <cell r="G1587">
            <v>0</v>
          </cell>
          <cell r="H1587">
            <v>6</v>
          </cell>
          <cell r="I1587">
            <v>300</v>
          </cell>
          <cell r="J1587">
            <v>0</v>
          </cell>
          <cell r="K1587">
            <v>0</v>
          </cell>
          <cell r="L1587">
            <v>300</v>
          </cell>
          <cell r="M1587">
            <v>0</v>
          </cell>
          <cell r="N1587">
            <v>0</v>
          </cell>
          <cell r="O1587" t="str">
            <v>"Oila quvonchi" lotereyasining to`langan chiptalari</v>
          </cell>
        </row>
        <row r="1588">
          <cell r="A1588">
            <v>9</v>
          </cell>
          <cell r="B1588">
            <v>214</v>
          </cell>
          <cell r="C1588">
            <v>7845</v>
          </cell>
          <cell r="D1588">
            <v>9953.17</v>
          </cell>
          <cell r="E1588">
            <v>25</v>
          </cell>
          <cell r="F1588">
            <v>95497.279999999999</v>
          </cell>
          <cell r="G1588">
            <v>0</v>
          </cell>
          <cell r="H1588">
            <v>6</v>
          </cell>
          <cell r="I1588">
            <v>2500</v>
          </cell>
          <cell r="J1588">
            <v>0</v>
          </cell>
          <cell r="K1588">
            <v>0</v>
          </cell>
          <cell r="L1588">
            <v>2500</v>
          </cell>
          <cell r="M1588">
            <v>0</v>
          </cell>
          <cell r="N1588">
            <v>0</v>
          </cell>
          <cell r="O1588" t="str">
            <v>"Oila quvonchi" lotereyasining to`langan chiptalari</v>
          </cell>
        </row>
        <row r="1589">
          <cell r="A1589">
            <v>9</v>
          </cell>
          <cell r="B1589">
            <v>214</v>
          </cell>
          <cell r="C1589">
            <v>7948</v>
          </cell>
          <cell r="D1589">
            <v>9953.17</v>
          </cell>
          <cell r="E1589">
            <v>25</v>
          </cell>
          <cell r="F1589">
            <v>95497.279999999999</v>
          </cell>
          <cell r="G1589">
            <v>0</v>
          </cell>
          <cell r="H1589">
            <v>6</v>
          </cell>
          <cell r="I1589">
            <v>200</v>
          </cell>
          <cell r="J1589">
            <v>0</v>
          </cell>
          <cell r="K1589">
            <v>0</v>
          </cell>
          <cell r="L1589">
            <v>200</v>
          </cell>
          <cell r="M1589">
            <v>0</v>
          </cell>
          <cell r="N1589">
            <v>0</v>
          </cell>
          <cell r="O1589" t="str">
            <v>"Oila quvonchi" lotereyasining to`langan chiptalari</v>
          </cell>
        </row>
        <row r="1590">
          <cell r="A1590">
            <v>9</v>
          </cell>
          <cell r="B1590">
            <v>214</v>
          </cell>
          <cell r="C1590">
            <v>8002</v>
          </cell>
          <cell r="D1590">
            <v>9953.17</v>
          </cell>
          <cell r="E1590">
            <v>25</v>
          </cell>
          <cell r="F1590">
            <v>95497.279999999999</v>
          </cell>
          <cell r="G1590">
            <v>0</v>
          </cell>
          <cell r="H1590">
            <v>6</v>
          </cell>
          <cell r="I1590">
            <v>900</v>
          </cell>
          <cell r="J1590">
            <v>0</v>
          </cell>
          <cell r="K1590">
            <v>600</v>
          </cell>
          <cell r="L1590">
            <v>1500</v>
          </cell>
          <cell r="M1590">
            <v>0</v>
          </cell>
          <cell r="N1590">
            <v>0</v>
          </cell>
          <cell r="O1590" t="str">
            <v>"Oila quvonchi" lotereyasining to`langan chiptalari</v>
          </cell>
        </row>
        <row r="1591">
          <cell r="A1591">
            <v>9</v>
          </cell>
          <cell r="B1591">
            <v>214</v>
          </cell>
          <cell r="C1591">
            <v>8104</v>
          </cell>
          <cell r="D1591">
            <v>9953.17</v>
          </cell>
          <cell r="E1591">
            <v>25</v>
          </cell>
          <cell r="F1591">
            <v>95497.279999999999</v>
          </cell>
          <cell r="G1591">
            <v>0</v>
          </cell>
          <cell r="H1591">
            <v>6</v>
          </cell>
          <cell r="I1591">
            <v>600</v>
          </cell>
          <cell r="J1591">
            <v>0</v>
          </cell>
          <cell r="K1591">
            <v>0</v>
          </cell>
          <cell r="L1591">
            <v>600</v>
          </cell>
          <cell r="M1591">
            <v>0</v>
          </cell>
          <cell r="N1591">
            <v>0</v>
          </cell>
          <cell r="O1591" t="str">
            <v>"Oila quvonchi" lotereyasining to`langan chiptalari</v>
          </cell>
        </row>
        <row r="1592">
          <cell r="A1592">
            <v>9</v>
          </cell>
          <cell r="B1592">
            <v>214</v>
          </cell>
          <cell r="C1592">
            <v>8137</v>
          </cell>
          <cell r="D1592">
            <v>9953.17</v>
          </cell>
          <cell r="E1592">
            <v>25</v>
          </cell>
          <cell r="F1592">
            <v>95497.279999999999</v>
          </cell>
          <cell r="G1592">
            <v>0</v>
          </cell>
          <cell r="H1592">
            <v>6</v>
          </cell>
          <cell r="I1592">
            <v>12200</v>
          </cell>
          <cell r="J1592">
            <v>0</v>
          </cell>
          <cell r="K1592">
            <v>200</v>
          </cell>
          <cell r="L1592">
            <v>12400</v>
          </cell>
          <cell r="M1592">
            <v>0</v>
          </cell>
          <cell r="N1592">
            <v>0</v>
          </cell>
          <cell r="O1592" t="str">
            <v>Оплаченные билеты - "Оила кувончи"</v>
          </cell>
        </row>
        <row r="1593">
          <cell r="A1593">
            <v>9</v>
          </cell>
          <cell r="B1593">
            <v>214</v>
          </cell>
          <cell r="C1593">
            <v>8298</v>
          </cell>
          <cell r="D1593">
            <v>9953.17</v>
          </cell>
          <cell r="E1593">
            <v>25</v>
          </cell>
          <cell r="F1593">
            <v>95497.279999999999</v>
          </cell>
          <cell r="G1593">
            <v>0</v>
          </cell>
          <cell r="H1593">
            <v>6</v>
          </cell>
          <cell r="I1593">
            <v>700</v>
          </cell>
          <cell r="J1593">
            <v>0</v>
          </cell>
          <cell r="K1593">
            <v>0</v>
          </cell>
          <cell r="L1593">
            <v>700</v>
          </cell>
          <cell r="M1593">
            <v>0</v>
          </cell>
          <cell r="N1593">
            <v>0</v>
          </cell>
          <cell r="O1593" t="str">
            <v>"Oila quvonchi" lotereyasining to`langan chiptalari</v>
          </cell>
        </row>
        <row r="1594">
          <cell r="A1594">
            <v>9</v>
          </cell>
          <cell r="B1594">
            <v>214</v>
          </cell>
          <cell r="C1594">
            <v>3563</v>
          </cell>
          <cell r="D1594">
            <v>9953.19</v>
          </cell>
          <cell r="E1594">
            <v>25</v>
          </cell>
          <cell r="F1594">
            <v>95497.3</v>
          </cell>
          <cell r="G1594">
            <v>0</v>
          </cell>
          <cell r="H1594">
            <v>6</v>
          </cell>
          <cell r="I1594">
            <v>73750</v>
          </cell>
          <cell r="J1594">
            <v>0</v>
          </cell>
          <cell r="K1594">
            <v>1750</v>
          </cell>
          <cell r="L1594">
            <v>75500</v>
          </cell>
          <cell r="M1594">
            <v>0</v>
          </cell>
          <cell r="N1594">
            <v>0</v>
          </cell>
          <cell r="O1594" t="str">
            <v>"Maxalla" lotereyasining to`langan chiptalari</v>
          </cell>
        </row>
        <row r="1595">
          <cell r="A1595">
            <v>9</v>
          </cell>
          <cell r="B1595">
            <v>214</v>
          </cell>
          <cell r="C1595">
            <v>5996</v>
          </cell>
          <cell r="D1595">
            <v>9953.19</v>
          </cell>
          <cell r="E1595">
            <v>25</v>
          </cell>
          <cell r="F1595">
            <v>95497.3</v>
          </cell>
          <cell r="G1595">
            <v>0</v>
          </cell>
          <cell r="H1595">
            <v>6</v>
          </cell>
          <cell r="I1595">
            <v>5000</v>
          </cell>
          <cell r="J1595">
            <v>0</v>
          </cell>
          <cell r="K1595">
            <v>900</v>
          </cell>
          <cell r="L1595">
            <v>5900</v>
          </cell>
          <cell r="M1595">
            <v>0</v>
          </cell>
          <cell r="N1595">
            <v>0</v>
          </cell>
          <cell r="O1595" t="str">
            <v>"Maxalla" lotereyasining to`langan chiptalari</v>
          </cell>
        </row>
        <row r="1596">
          <cell r="A1596">
            <v>9</v>
          </cell>
          <cell r="B1596">
            <v>214</v>
          </cell>
          <cell r="C1596">
            <v>7783</v>
          </cell>
          <cell r="D1596">
            <v>9953.19</v>
          </cell>
          <cell r="E1596">
            <v>25</v>
          </cell>
          <cell r="F1596">
            <v>95497.3</v>
          </cell>
          <cell r="G1596">
            <v>0</v>
          </cell>
          <cell r="H1596">
            <v>6</v>
          </cell>
          <cell r="I1596">
            <v>7450</v>
          </cell>
          <cell r="J1596">
            <v>0</v>
          </cell>
          <cell r="K1596">
            <v>1000</v>
          </cell>
          <cell r="L1596">
            <v>8450</v>
          </cell>
          <cell r="M1596">
            <v>0</v>
          </cell>
          <cell r="N1596">
            <v>0</v>
          </cell>
          <cell r="O1596" t="str">
            <v>"Maxalla" lotereyasining to`langan chiptalari</v>
          </cell>
        </row>
        <row r="1597">
          <cell r="A1597">
            <v>9</v>
          </cell>
          <cell r="B1597">
            <v>214</v>
          </cell>
          <cell r="C1597">
            <v>7845</v>
          </cell>
          <cell r="D1597">
            <v>9953.19</v>
          </cell>
          <cell r="E1597">
            <v>25</v>
          </cell>
          <cell r="F1597">
            <v>95497.3</v>
          </cell>
          <cell r="G1597">
            <v>0</v>
          </cell>
          <cell r="H1597">
            <v>6</v>
          </cell>
          <cell r="I1597">
            <v>61500</v>
          </cell>
          <cell r="J1597">
            <v>0</v>
          </cell>
          <cell r="K1597">
            <v>3250</v>
          </cell>
          <cell r="L1597">
            <v>64750</v>
          </cell>
          <cell r="M1597">
            <v>0</v>
          </cell>
          <cell r="N1597">
            <v>0</v>
          </cell>
          <cell r="O1597" t="str">
            <v>"Maxalla" lotereyasining to`langan chiptalari</v>
          </cell>
        </row>
        <row r="1598">
          <cell r="A1598">
            <v>9</v>
          </cell>
          <cell r="B1598">
            <v>214</v>
          </cell>
          <cell r="C1598">
            <v>7948</v>
          </cell>
          <cell r="D1598">
            <v>9953.19</v>
          </cell>
          <cell r="E1598">
            <v>25</v>
          </cell>
          <cell r="F1598">
            <v>95497.3</v>
          </cell>
          <cell r="G1598">
            <v>0</v>
          </cell>
          <cell r="H1598">
            <v>6</v>
          </cell>
          <cell r="I1598">
            <v>80700</v>
          </cell>
          <cell r="J1598">
            <v>0</v>
          </cell>
          <cell r="K1598">
            <v>1400</v>
          </cell>
          <cell r="L1598">
            <v>82100</v>
          </cell>
          <cell r="M1598">
            <v>0</v>
          </cell>
          <cell r="N1598">
            <v>0</v>
          </cell>
          <cell r="O1598" t="str">
            <v>"Maxalla" lotereyasining to`langan chiptalari</v>
          </cell>
        </row>
        <row r="1599">
          <cell r="A1599">
            <v>9</v>
          </cell>
          <cell r="B1599">
            <v>214</v>
          </cell>
          <cell r="C1599">
            <v>8002</v>
          </cell>
          <cell r="D1599">
            <v>9953.19</v>
          </cell>
          <cell r="E1599">
            <v>25</v>
          </cell>
          <cell r="F1599">
            <v>95497.3</v>
          </cell>
          <cell r="G1599">
            <v>0</v>
          </cell>
          <cell r="H1599">
            <v>6</v>
          </cell>
          <cell r="I1599">
            <v>59300</v>
          </cell>
          <cell r="J1599">
            <v>0</v>
          </cell>
          <cell r="K1599">
            <v>2650</v>
          </cell>
          <cell r="L1599">
            <v>61950</v>
          </cell>
          <cell r="M1599">
            <v>0</v>
          </cell>
          <cell r="N1599">
            <v>0</v>
          </cell>
          <cell r="O1599" t="str">
            <v>"Maxalla" lotereyasining to`langan chiptalari</v>
          </cell>
        </row>
        <row r="1600">
          <cell r="A1600">
            <v>9</v>
          </cell>
          <cell r="B1600">
            <v>214</v>
          </cell>
          <cell r="C1600">
            <v>8104</v>
          </cell>
          <cell r="D1600">
            <v>9953.19</v>
          </cell>
          <cell r="E1600">
            <v>25</v>
          </cell>
          <cell r="F1600">
            <v>95497.3</v>
          </cell>
          <cell r="G1600">
            <v>0</v>
          </cell>
          <cell r="H1600">
            <v>6</v>
          </cell>
          <cell r="I1600">
            <v>48250</v>
          </cell>
          <cell r="J1600">
            <v>0</v>
          </cell>
          <cell r="K1600">
            <v>1700</v>
          </cell>
          <cell r="L1600">
            <v>49950</v>
          </cell>
          <cell r="M1600">
            <v>0</v>
          </cell>
          <cell r="N1600">
            <v>0</v>
          </cell>
          <cell r="O1600" t="str">
            <v>"Maxalla" lotereyasining to`langan chiptalari</v>
          </cell>
        </row>
        <row r="1601">
          <cell r="A1601">
            <v>9</v>
          </cell>
          <cell r="B1601">
            <v>214</v>
          </cell>
          <cell r="C1601">
            <v>8137</v>
          </cell>
          <cell r="D1601">
            <v>9953.19</v>
          </cell>
          <cell r="E1601">
            <v>25</v>
          </cell>
          <cell r="F1601">
            <v>95497.3</v>
          </cell>
          <cell r="G1601">
            <v>0</v>
          </cell>
          <cell r="H1601">
            <v>6</v>
          </cell>
          <cell r="I1601">
            <v>8600</v>
          </cell>
          <cell r="J1601">
            <v>0</v>
          </cell>
          <cell r="K1601">
            <v>100</v>
          </cell>
          <cell r="L1601">
            <v>8700</v>
          </cell>
          <cell r="M1601">
            <v>0</v>
          </cell>
          <cell r="N1601">
            <v>0</v>
          </cell>
          <cell r="O1601" t="str">
            <v>Оплаченные билеты - "Махалла"</v>
          </cell>
        </row>
        <row r="1602">
          <cell r="A1602">
            <v>9</v>
          </cell>
          <cell r="B1602">
            <v>214</v>
          </cell>
          <cell r="C1602">
            <v>8298</v>
          </cell>
          <cell r="D1602">
            <v>9953.19</v>
          </cell>
          <cell r="E1602">
            <v>25</v>
          </cell>
          <cell r="F1602">
            <v>95497.3</v>
          </cell>
          <cell r="G1602">
            <v>0</v>
          </cell>
          <cell r="H1602">
            <v>6</v>
          </cell>
          <cell r="I1602">
            <v>43550</v>
          </cell>
          <cell r="J1602">
            <v>0</v>
          </cell>
          <cell r="K1602">
            <v>600</v>
          </cell>
          <cell r="L1602">
            <v>44150</v>
          </cell>
          <cell r="M1602">
            <v>0</v>
          </cell>
          <cell r="N1602">
            <v>0</v>
          </cell>
          <cell r="O1602" t="str">
            <v>"Maxalla" lotereyasining to`langan chiptalari</v>
          </cell>
        </row>
        <row r="1603">
          <cell r="A1603">
            <v>9</v>
          </cell>
          <cell r="B1603">
            <v>214</v>
          </cell>
          <cell r="C1603">
            <v>8533</v>
          </cell>
          <cell r="D1603">
            <v>9953.19</v>
          </cell>
          <cell r="E1603">
            <v>25</v>
          </cell>
          <cell r="F1603">
            <v>95497.3</v>
          </cell>
          <cell r="G1603">
            <v>0</v>
          </cell>
          <cell r="H1603">
            <v>6</v>
          </cell>
          <cell r="I1603">
            <v>15500</v>
          </cell>
          <cell r="J1603">
            <v>0</v>
          </cell>
          <cell r="K1603">
            <v>0</v>
          </cell>
          <cell r="L1603">
            <v>15500</v>
          </cell>
          <cell r="M1603">
            <v>0</v>
          </cell>
          <cell r="N1603">
            <v>0</v>
          </cell>
          <cell r="O1603" t="str">
            <v>"Maxalla" lotereyasining to`langan chiptalari</v>
          </cell>
        </row>
        <row r="1604">
          <cell r="A1604">
            <v>9</v>
          </cell>
          <cell r="B1604">
            <v>214</v>
          </cell>
          <cell r="C1604">
            <v>8659</v>
          </cell>
          <cell r="D1604">
            <v>9953.19</v>
          </cell>
          <cell r="E1604">
            <v>25</v>
          </cell>
          <cell r="F1604">
            <v>95497.3</v>
          </cell>
          <cell r="G1604">
            <v>0</v>
          </cell>
          <cell r="H1604">
            <v>6</v>
          </cell>
          <cell r="I1604">
            <v>400</v>
          </cell>
          <cell r="J1604">
            <v>0</v>
          </cell>
          <cell r="K1604">
            <v>0</v>
          </cell>
          <cell r="L1604">
            <v>400</v>
          </cell>
          <cell r="M1604">
            <v>0</v>
          </cell>
          <cell r="N1604">
            <v>0</v>
          </cell>
          <cell r="O1604" t="str">
            <v>"Maxalla" lotereyasining to`langan chiptalari</v>
          </cell>
        </row>
        <row r="1605">
          <cell r="A1605">
            <v>9</v>
          </cell>
          <cell r="B1605">
            <v>214</v>
          </cell>
          <cell r="C1605">
            <v>3563</v>
          </cell>
          <cell r="D1605">
            <v>9953.2000000000007</v>
          </cell>
          <cell r="E1605">
            <v>25</v>
          </cell>
          <cell r="F1605">
            <v>95497.31</v>
          </cell>
          <cell r="G1605">
            <v>0</v>
          </cell>
          <cell r="H1605">
            <v>6</v>
          </cell>
          <cell r="I1605">
            <v>89560</v>
          </cell>
          <cell r="J1605">
            <v>0</v>
          </cell>
          <cell r="K1605">
            <v>4040</v>
          </cell>
          <cell r="L1605">
            <v>93600</v>
          </cell>
          <cell r="M1605">
            <v>0</v>
          </cell>
          <cell r="N1605">
            <v>0</v>
          </cell>
          <cell r="O1605" t="str">
            <v>"Toshkent" lotereyasining to`langan chiptalari</v>
          </cell>
        </row>
        <row r="1606">
          <cell r="A1606">
            <v>9</v>
          </cell>
          <cell r="B1606">
            <v>214</v>
          </cell>
          <cell r="C1606">
            <v>5996</v>
          </cell>
          <cell r="D1606">
            <v>9953.2000000000007</v>
          </cell>
          <cell r="E1606">
            <v>25</v>
          </cell>
          <cell r="F1606">
            <v>95497.31</v>
          </cell>
          <cell r="G1606">
            <v>0</v>
          </cell>
          <cell r="H1606">
            <v>6</v>
          </cell>
          <cell r="I1606">
            <v>0</v>
          </cell>
          <cell r="J1606">
            <v>0</v>
          </cell>
          <cell r="K1606">
            <v>95560</v>
          </cell>
          <cell r="L1606">
            <v>94140</v>
          </cell>
          <cell r="M1606">
            <v>1420</v>
          </cell>
          <cell r="N1606">
            <v>0</v>
          </cell>
          <cell r="O1606" t="str">
            <v>"Toshkent" lotereyasining to`langan chiptalari</v>
          </cell>
        </row>
        <row r="1607">
          <cell r="A1607">
            <v>9</v>
          </cell>
          <cell r="B1607">
            <v>214</v>
          </cell>
          <cell r="C1607">
            <v>7783</v>
          </cell>
          <cell r="D1607">
            <v>9953.2000000000007</v>
          </cell>
          <cell r="E1607">
            <v>25</v>
          </cell>
          <cell r="F1607">
            <v>95497.31</v>
          </cell>
          <cell r="G1607">
            <v>0</v>
          </cell>
          <cell r="H1607">
            <v>6</v>
          </cell>
          <cell r="I1607">
            <v>9640</v>
          </cell>
          <cell r="J1607">
            <v>0</v>
          </cell>
          <cell r="K1607">
            <v>182340</v>
          </cell>
          <cell r="L1607">
            <v>173140</v>
          </cell>
          <cell r="M1607">
            <v>18840</v>
          </cell>
          <cell r="N1607">
            <v>0</v>
          </cell>
          <cell r="O1607" t="str">
            <v>"Toshkent" lotereyasining to`langan chiptalari</v>
          </cell>
        </row>
        <row r="1608">
          <cell r="A1608">
            <v>9</v>
          </cell>
          <cell r="B1608">
            <v>214</v>
          </cell>
          <cell r="C1608">
            <v>7845</v>
          </cell>
          <cell r="D1608">
            <v>9953.2000000000007</v>
          </cell>
          <cell r="E1608">
            <v>25</v>
          </cell>
          <cell r="F1608">
            <v>95497.31</v>
          </cell>
          <cell r="G1608">
            <v>0</v>
          </cell>
          <cell r="H1608">
            <v>6</v>
          </cell>
          <cell r="I1608">
            <v>13880</v>
          </cell>
          <cell r="J1608">
            <v>0</v>
          </cell>
          <cell r="K1608">
            <v>12140</v>
          </cell>
          <cell r="L1608">
            <v>23520</v>
          </cell>
          <cell r="M1608">
            <v>2500</v>
          </cell>
          <cell r="N1608">
            <v>0</v>
          </cell>
          <cell r="O1608" t="str">
            <v>"Toshkent" lotereyasining to`langan chiptalari</v>
          </cell>
        </row>
        <row r="1609">
          <cell r="A1609">
            <v>9</v>
          </cell>
          <cell r="B1609">
            <v>214</v>
          </cell>
          <cell r="C1609">
            <v>7948</v>
          </cell>
          <cell r="D1609">
            <v>9953.2000000000007</v>
          </cell>
          <cell r="E1609">
            <v>25</v>
          </cell>
          <cell r="F1609">
            <v>95497.31</v>
          </cell>
          <cell r="G1609">
            <v>0</v>
          </cell>
          <cell r="H1609">
            <v>6</v>
          </cell>
          <cell r="I1609">
            <v>35300</v>
          </cell>
          <cell r="J1609">
            <v>0</v>
          </cell>
          <cell r="K1609">
            <v>244520</v>
          </cell>
          <cell r="L1609">
            <v>275660</v>
          </cell>
          <cell r="M1609">
            <v>4160</v>
          </cell>
          <cell r="N1609">
            <v>0</v>
          </cell>
          <cell r="O1609" t="str">
            <v>"Toshkent" lotereyasining to`langan chiptalari</v>
          </cell>
        </row>
        <row r="1610">
          <cell r="A1610">
            <v>9</v>
          </cell>
          <cell r="B1610">
            <v>214</v>
          </cell>
          <cell r="C1610">
            <v>8002</v>
          </cell>
          <cell r="D1610">
            <v>9953.2000000000007</v>
          </cell>
          <cell r="E1610">
            <v>25</v>
          </cell>
          <cell r="F1610">
            <v>95497.31</v>
          </cell>
          <cell r="G1610">
            <v>0</v>
          </cell>
          <cell r="H1610">
            <v>6</v>
          </cell>
          <cell r="I1610">
            <v>10140</v>
          </cell>
          <cell r="J1610">
            <v>0</v>
          </cell>
          <cell r="K1610">
            <v>120160</v>
          </cell>
          <cell r="L1610">
            <v>130300</v>
          </cell>
          <cell r="M1610">
            <v>0</v>
          </cell>
          <cell r="N1610">
            <v>0</v>
          </cell>
          <cell r="O1610" t="str">
            <v>"Toshkent" lotereyasining to`langan chiptalari</v>
          </cell>
        </row>
        <row r="1611">
          <cell r="A1611">
            <v>9</v>
          </cell>
          <cell r="B1611">
            <v>214</v>
          </cell>
          <cell r="C1611">
            <v>8104</v>
          </cell>
          <cell r="D1611">
            <v>9953.2000000000007</v>
          </cell>
          <cell r="E1611">
            <v>25</v>
          </cell>
          <cell r="F1611">
            <v>95497.31</v>
          </cell>
          <cell r="G1611">
            <v>0</v>
          </cell>
          <cell r="H1611">
            <v>6</v>
          </cell>
          <cell r="I1611">
            <v>23900</v>
          </cell>
          <cell r="J1611">
            <v>0</v>
          </cell>
          <cell r="K1611">
            <v>98980</v>
          </cell>
          <cell r="L1611">
            <v>116420</v>
          </cell>
          <cell r="M1611">
            <v>6460</v>
          </cell>
          <cell r="N1611">
            <v>0</v>
          </cell>
          <cell r="O1611" t="str">
            <v>"Toshkent" lotereyasining to`langan chiptalari</v>
          </cell>
        </row>
        <row r="1612">
          <cell r="A1612">
            <v>9</v>
          </cell>
          <cell r="B1612">
            <v>214</v>
          </cell>
          <cell r="C1612">
            <v>8137</v>
          </cell>
          <cell r="D1612">
            <v>9953.2000000000007</v>
          </cell>
          <cell r="E1612">
            <v>25</v>
          </cell>
          <cell r="F1612">
            <v>95497.31</v>
          </cell>
          <cell r="G1612">
            <v>0</v>
          </cell>
          <cell r="H1612">
            <v>6</v>
          </cell>
          <cell r="I1612">
            <v>22160</v>
          </cell>
          <cell r="J1612">
            <v>0</v>
          </cell>
          <cell r="K1612">
            <v>78400</v>
          </cell>
          <cell r="L1612">
            <v>39780</v>
          </cell>
          <cell r="M1612">
            <v>60780</v>
          </cell>
          <cell r="N1612">
            <v>0</v>
          </cell>
          <cell r="O1612" t="str">
            <v>Оплаченные билеты - "Тошкент"</v>
          </cell>
        </row>
        <row r="1613">
          <cell r="A1613">
            <v>9</v>
          </cell>
          <cell r="B1613">
            <v>214</v>
          </cell>
          <cell r="C1613">
            <v>8298</v>
          </cell>
          <cell r="D1613">
            <v>9953.2000000000007</v>
          </cell>
          <cell r="E1613">
            <v>25</v>
          </cell>
          <cell r="F1613">
            <v>95497.31</v>
          </cell>
          <cell r="G1613">
            <v>0</v>
          </cell>
          <cell r="H1613">
            <v>6</v>
          </cell>
          <cell r="I1613">
            <v>580</v>
          </cell>
          <cell r="J1613">
            <v>0</v>
          </cell>
          <cell r="K1613">
            <v>0</v>
          </cell>
          <cell r="L1613">
            <v>580</v>
          </cell>
          <cell r="M1613">
            <v>0</v>
          </cell>
          <cell r="N1613">
            <v>0</v>
          </cell>
          <cell r="O1613" t="str">
            <v>"Toshkent" lotereyasining to`langan chiptalari</v>
          </cell>
        </row>
        <row r="1614">
          <cell r="A1614">
            <v>9</v>
          </cell>
          <cell r="B1614">
            <v>214</v>
          </cell>
          <cell r="C1614">
            <v>8533</v>
          </cell>
          <cell r="D1614">
            <v>9953.2000000000007</v>
          </cell>
          <cell r="E1614">
            <v>25</v>
          </cell>
          <cell r="F1614">
            <v>95497.31</v>
          </cell>
          <cell r="G1614">
            <v>0</v>
          </cell>
          <cell r="H1614">
            <v>6</v>
          </cell>
          <cell r="I1614">
            <v>22940</v>
          </cell>
          <cell r="J1614">
            <v>0</v>
          </cell>
          <cell r="K1614">
            <v>100</v>
          </cell>
          <cell r="L1614">
            <v>23040</v>
          </cell>
          <cell r="M1614">
            <v>0</v>
          </cell>
          <cell r="N1614">
            <v>0</v>
          </cell>
          <cell r="O1614" t="str">
            <v>"Toshkent" lotereyasining to`langan chiptalari</v>
          </cell>
        </row>
        <row r="1615">
          <cell r="A1615">
            <v>9</v>
          </cell>
          <cell r="B1615">
            <v>214</v>
          </cell>
          <cell r="C1615">
            <v>8659</v>
          </cell>
          <cell r="D1615">
            <v>9953.2000000000007</v>
          </cell>
          <cell r="E1615">
            <v>25</v>
          </cell>
          <cell r="F1615">
            <v>95497.31</v>
          </cell>
          <cell r="G1615">
            <v>0</v>
          </cell>
          <cell r="H1615">
            <v>6</v>
          </cell>
          <cell r="I1615">
            <v>2140</v>
          </cell>
          <cell r="J1615">
            <v>0</v>
          </cell>
          <cell r="K1615">
            <v>15520</v>
          </cell>
          <cell r="L1615">
            <v>14380</v>
          </cell>
          <cell r="M1615">
            <v>3280</v>
          </cell>
          <cell r="N1615">
            <v>0</v>
          </cell>
          <cell r="O1615" t="str">
            <v>"Toshkent" lotereyasining to`langan chiptalari</v>
          </cell>
        </row>
        <row r="1616">
          <cell r="A1616">
            <v>9</v>
          </cell>
          <cell r="B1616">
            <v>214</v>
          </cell>
          <cell r="C1616">
            <v>3563</v>
          </cell>
          <cell r="D1616">
            <v>9953.2099999999991</v>
          </cell>
          <cell r="E1616">
            <v>25</v>
          </cell>
          <cell r="F1616">
            <v>95497.32</v>
          </cell>
          <cell r="G1616">
            <v>0</v>
          </cell>
          <cell r="H1616">
            <v>6</v>
          </cell>
          <cell r="I1616">
            <v>550</v>
          </cell>
          <cell r="J1616">
            <v>0</v>
          </cell>
          <cell r="K1616">
            <v>0</v>
          </cell>
          <cell r="L1616">
            <v>550</v>
          </cell>
          <cell r="M1616">
            <v>0</v>
          </cell>
          <cell r="N1616">
            <v>0</v>
          </cell>
          <cell r="O1616" t="str">
            <v>"Ekolot-3" lotereyasining to`langan chiptalari</v>
          </cell>
        </row>
        <row r="1617">
          <cell r="A1617">
            <v>9</v>
          </cell>
          <cell r="B1617">
            <v>214</v>
          </cell>
          <cell r="C1617">
            <v>3563</v>
          </cell>
          <cell r="D1617">
            <v>9953.2199999999993</v>
          </cell>
          <cell r="E1617">
            <v>25</v>
          </cell>
          <cell r="F1617">
            <v>95497.33</v>
          </cell>
          <cell r="G1617">
            <v>0</v>
          </cell>
          <cell r="H1617">
            <v>6</v>
          </cell>
          <cell r="I1617">
            <v>4400</v>
          </cell>
          <cell r="J1617">
            <v>0</v>
          </cell>
          <cell r="K1617">
            <v>1650</v>
          </cell>
          <cell r="L1617">
            <v>6050</v>
          </cell>
          <cell r="M1617">
            <v>0</v>
          </cell>
          <cell r="N1617">
            <v>0</v>
          </cell>
          <cell r="O1617" t="str">
            <v>"Ekolot-4" lotereyasining to`langan chiptalari</v>
          </cell>
        </row>
        <row r="1618">
          <cell r="A1618">
            <v>9</v>
          </cell>
          <cell r="B1618">
            <v>214</v>
          </cell>
          <cell r="C1618">
            <v>5996</v>
          </cell>
          <cell r="D1618">
            <v>9953.2199999999993</v>
          </cell>
          <cell r="E1618">
            <v>25</v>
          </cell>
          <cell r="F1618">
            <v>95497.33</v>
          </cell>
          <cell r="G1618">
            <v>0</v>
          </cell>
          <cell r="H1618">
            <v>6</v>
          </cell>
          <cell r="I1618">
            <v>100</v>
          </cell>
          <cell r="J1618">
            <v>0</v>
          </cell>
          <cell r="K1618">
            <v>0</v>
          </cell>
          <cell r="L1618">
            <v>100</v>
          </cell>
          <cell r="M1618">
            <v>0</v>
          </cell>
          <cell r="N1618">
            <v>0</v>
          </cell>
          <cell r="O1618" t="str">
            <v>"Ekolot-4" lotereyasining to`langan chiptalari</v>
          </cell>
        </row>
        <row r="1619">
          <cell r="A1619">
            <v>9</v>
          </cell>
          <cell r="B1619">
            <v>214</v>
          </cell>
          <cell r="C1619">
            <v>7845</v>
          </cell>
          <cell r="D1619">
            <v>9953.2199999999993</v>
          </cell>
          <cell r="E1619">
            <v>25</v>
          </cell>
          <cell r="F1619">
            <v>95497.33</v>
          </cell>
          <cell r="G1619">
            <v>0</v>
          </cell>
          <cell r="H1619">
            <v>6</v>
          </cell>
          <cell r="I1619">
            <v>7200</v>
          </cell>
          <cell r="J1619">
            <v>0</v>
          </cell>
          <cell r="K1619">
            <v>37950</v>
          </cell>
          <cell r="L1619">
            <v>45100</v>
          </cell>
          <cell r="M1619">
            <v>50</v>
          </cell>
          <cell r="N1619">
            <v>0</v>
          </cell>
          <cell r="O1619" t="str">
            <v>"Ekolot-4" lotereyasining to`langan chiptalari</v>
          </cell>
        </row>
        <row r="1620">
          <cell r="A1620">
            <v>9</v>
          </cell>
          <cell r="B1620">
            <v>214</v>
          </cell>
          <cell r="C1620">
            <v>7948</v>
          </cell>
          <cell r="D1620">
            <v>9953.2199999999993</v>
          </cell>
          <cell r="E1620">
            <v>25</v>
          </cell>
          <cell r="F1620">
            <v>95497.33</v>
          </cell>
          <cell r="G1620">
            <v>0</v>
          </cell>
          <cell r="H1620">
            <v>6</v>
          </cell>
          <cell r="I1620">
            <v>18050</v>
          </cell>
          <cell r="J1620">
            <v>0</v>
          </cell>
          <cell r="K1620">
            <v>0</v>
          </cell>
          <cell r="L1620">
            <v>18050</v>
          </cell>
          <cell r="M1620">
            <v>0</v>
          </cell>
          <cell r="N1620">
            <v>0</v>
          </cell>
          <cell r="O1620" t="str">
            <v>"Ekolot-4" lotereyasining to`langan chiptalari</v>
          </cell>
        </row>
        <row r="1621">
          <cell r="A1621">
            <v>9</v>
          </cell>
          <cell r="B1621">
            <v>214</v>
          </cell>
          <cell r="C1621">
            <v>8104</v>
          </cell>
          <cell r="D1621">
            <v>9953.2199999999993</v>
          </cell>
          <cell r="E1621">
            <v>25</v>
          </cell>
          <cell r="F1621">
            <v>95497.33</v>
          </cell>
          <cell r="G1621">
            <v>0</v>
          </cell>
          <cell r="H1621">
            <v>6</v>
          </cell>
          <cell r="I1621">
            <v>53450</v>
          </cell>
          <cell r="J1621">
            <v>0</v>
          </cell>
          <cell r="K1621">
            <v>750</v>
          </cell>
          <cell r="L1621">
            <v>54200</v>
          </cell>
          <cell r="M1621">
            <v>0</v>
          </cell>
          <cell r="N1621">
            <v>0</v>
          </cell>
          <cell r="O1621" t="str">
            <v>"Ekolot-4" lotereyasining to`langan chiptalari</v>
          </cell>
        </row>
        <row r="1622">
          <cell r="A1622">
            <v>9</v>
          </cell>
          <cell r="B1622">
            <v>214</v>
          </cell>
          <cell r="C1622">
            <v>8137</v>
          </cell>
          <cell r="D1622">
            <v>9953.2199999999993</v>
          </cell>
          <cell r="E1622">
            <v>25</v>
          </cell>
          <cell r="F1622">
            <v>95497.33</v>
          </cell>
          <cell r="G1622">
            <v>0</v>
          </cell>
          <cell r="H1622">
            <v>6</v>
          </cell>
          <cell r="I1622">
            <v>15350</v>
          </cell>
          <cell r="J1622">
            <v>0</v>
          </cell>
          <cell r="K1622">
            <v>0</v>
          </cell>
          <cell r="L1622">
            <v>15350</v>
          </cell>
          <cell r="M1622">
            <v>0</v>
          </cell>
          <cell r="N1622">
            <v>0</v>
          </cell>
          <cell r="O1622" t="str">
            <v>Оплаченные билеты - "Эколот-4"</v>
          </cell>
        </row>
        <row r="1623">
          <cell r="A1623">
            <v>9</v>
          </cell>
          <cell r="B1623">
            <v>214</v>
          </cell>
          <cell r="C1623">
            <v>8298</v>
          </cell>
          <cell r="D1623">
            <v>9953.2199999999993</v>
          </cell>
          <cell r="E1623">
            <v>25</v>
          </cell>
          <cell r="F1623">
            <v>95497.33</v>
          </cell>
          <cell r="G1623">
            <v>0</v>
          </cell>
          <cell r="H1623">
            <v>6</v>
          </cell>
          <cell r="I1623">
            <v>0</v>
          </cell>
          <cell r="J1623">
            <v>0</v>
          </cell>
          <cell r="K1623">
            <v>6750</v>
          </cell>
          <cell r="L1623">
            <v>6750</v>
          </cell>
          <cell r="M1623">
            <v>0</v>
          </cell>
          <cell r="N1623">
            <v>0</v>
          </cell>
          <cell r="O1623" t="str">
            <v>"Ekolot-4" lotereyasining to`langan chiptalari</v>
          </cell>
        </row>
        <row r="1624">
          <cell r="A1624">
            <v>9</v>
          </cell>
          <cell r="B1624">
            <v>214</v>
          </cell>
          <cell r="C1624">
            <v>8659</v>
          </cell>
          <cell r="D1624">
            <v>9953.2199999999993</v>
          </cell>
          <cell r="E1624">
            <v>25</v>
          </cell>
          <cell r="F1624">
            <v>95497.33</v>
          </cell>
          <cell r="G1624">
            <v>0</v>
          </cell>
          <cell r="H1624">
            <v>6</v>
          </cell>
          <cell r="I1624">
            <v>0</v>
          </cell>
          <cell r="J1624">
            <v>0</v>
          </cell>
          <cell r="K1624">
            <v>16150</v>
          </cell>
          <cell r="L1624">
            <v>15850</v>
          </cell>
          <cell r="M1624">
            <v>300</v>
          </cell>
          <cell r="N1624">
            <v>0</v>
          </cell>
          <cell r="O1624" t="str">
            <v>"Ekolot-4" lotereyasining to`langan chiptalari</v>
          </cell>
        </row>
        <row r="1625">
          <cell r="A1625">
            <v>9</v>
          </cell>
          <cell r="B1625">
            <v>214</v>
          </cell>
          <cell r="C1625">
            <v>3563</v>
          </cell>
          <cell r="D1625">
            <v>9953.23</v>
          </cell>
          <cell r="E1625">
            <v>25</v>
          </cell>
          <cell r="F1625">
            <v>95497.34</v>
          </cell>
          <cell r="G1625">
            <v>0</v>
          </cell>
          <cell r="H1625">
            <v>6</v>
          </cell>
          <cell r="I1625">
            <v>0</v>
          </cell>
          <cell r="J1625">
            <v>0</v>
          </cell>
          <cell r="K1625">
            <v>42300</v>
          </cell>
          <cell r="L1625">
            <v>42300</v>
          </cell>
          <cell r="M1625">
            <v>0</v>
          </cell>
          <cell r="N1625">
            <v>0</v>
          </cell>
          <cell r="O1625" t="str">
            <v>"Ulug`bek yulduzlari" lotereyasining to`langan chiptalari</v>
          </cell>
        </row>
        <row r="1626">
          <cell r="A1626">
            <v>9</v>
          </cell>
          <cell r="B1626">
            <v>214</v>
          </cell>
          <cell r="C1626">
            <v>5996</v>
          </cell>
          <cell r="D1626">
            <v>9953.23</v>
          </cell>
          <cell r="E1626">
            <v>25</v>
          </cell>
          <cell r="F1626">
            <v>95497.34</v>
          </cell>
          <cell r="G1626">
            <v>0</v>
          </cell>
          <cell r="H1626">
            <v>6</v>
          </cell>
          <cell r="I1626">
            <v>0</v>
          </cell>
          <cell r="J1626">
            <v>0</v>
          </cell>
          <cell r="K1626">
            <v>10000</v>
          </cell>
          <cell r="L1626">
            <v>10000</v>
          </cell>
          <cell r="M1626">
            <v>0</v>
          </cell>
          <cell r="N1626">
            <v>0</v>
          </cell>
          <cell r="O1626" t="str">
            <v>"Ulug`bek yulduzlari" lotereyasining to`langan chiptalari</v>
          </cell>
        </row>
        <row r="1627">
          <cell r="A1627">
            <v>9</v>
          </cell>
          <cell r="B1627">
            <v>214</v>
          </cell>
          <cell r="C1627">
            <v>7783</v>
          </cell>
          <cell r="D1627">
            <v>9953.23</v>
          </cell>
          <cell r="E1627">
            <v>25</v>
          </cell>
          <cell r="F1627">
            <v>95497.34</v>
          </cell>
          <cell r="G1627">
            <v>0</v>
          </cell>
          <cell r="H1627">
            <v>6</v>
          </cell>
          <cell r="I1627">
            <v>0</v>
          </cell>
          <cell r="J1627">
            <v>0</v>
          </cell>
          <cell r="K1627">
            <v>14000</v>
          </cell>
          <cell r="L1627">
            <v>14000</v>
          </cell>
          <cell r="M1627">
            <v>0</v>
          </cell>
          <cell r="N1627">
            <v>0</v>
          </cell>
          <cell r="O1627" t="str">
            <v>"Ulug`bek yulduzlari" lotereyasining to`langan chiptalari</v>
          </cell>
        </row>
        <row r="1628">
          <cell r="A1628">
            <v>9</v>
          </cell>
          <cell r="B1628">
            <v>214</v>
          </cell>
          <cell r="C1628">
            <v>7845</v>
          </cell>
          <cell r="D1628">
            <v>9953.23</v>
          </cell>
          <cell r="E1628">
            <v>25</v>
          </cell>
          <cell r="F1628">
            <v>95497.34</v>
          </cell>
          <cell r="G1628">
            <v>0</v>
          </cell>
          <cell r="H1628">
            <v>6</v>
          </cell>
          <cell r="I1628">
            <v>0</v>
          </cell>
          <cell r="J1628">
            <v>0</v>
          </cell>
          <cell r="K1628">
            <v>47900</v>
          </cell>
          <cell r="L1628">
            <v>46800</v>
          </cell>
          <cell r="M1628">
            <v>1100</v>
          </cell>
          <cell r="N1628">
            <v>0</v>
          </cell>
          <cell r="O1628" t="str">
            <v>"Ulug`bek yulduzlari" lotereyasining to`langan chiptalari</v>
          </cell>
        </row>
        <row r="1629">
          <cell r="A1629">
            <v>9</v>
          </cell>
          <cell r="B1629">
            <v>214</v>
          </cell>
          <cell r="C1629">
            <v>7948</v>
          </cell>
          <cell r="D1629">
            <v>9953.23</v>
          </cell>
          <cell r="E1629">
            <v>25</v>
          </cell>
          <cell r="F1629">
            <v>95497.34</v>
          </cell>
          <cell r="G1629">
            <v>0</v>
          </cell>
          <cell r="H1629">
            <v>6</v>
          </cell>
          <cell r="I1629">
            <v>0</v>
          </cell>
          <cell r="J1629">
            <v>0</v>
          </cell>
          <cell r="K1629">
            <v>47350</v>
          </cell>
          <cell r="L1629">
            <v>46550</v>
          </cell>
          <cell r="M1629">
            <v>800</v>
          </cell>
          <cell r="N1629">
            <v>0</v>
          </cell>
          <cell r="O1629" t="str">
            <v>"Ulug`bek yulduzlari" lotereyasining to`langan chiptalari</v>
          </cell>
        </row>
        <row r="1630">
          <cell r="A1630">
            <v>9</v>
          </cell>
          <cell r="B1630">
            <v>214</v>
          </cell>
          <cell r="C1630">
            <v>8002</v>
          </cell>
          <cell r="D1630">
            <v>9953.23</v>
          </cell>
          <cell r="E1630">
            <v>25</v>
          </cell>
          <cell r="F1630">
            <v>95497.34</v>
          </cell>
          <cell r="G1630">
            <v>0</v>
          </cell>
          <cell r="H1630">
            <v>6</v>
          </cell>
          <cell r="I1630">
            <v>0</v>
          </cell>
          <cell r="J1630">
            <v>0</v>
          </cell>
          <cell r="K1630">
            <v>24250</v>
          </cell>
          <cell r="L1630">
            <v>24250</v>
          </cell>
          <cell r="M1630">
            <v>0</v>
          </cell>
          <cell r="N1630">
            <v>0</v>
          </cell>
          <cell r="O1630" t="str">
            <v>"Ulug`bek yulduzlari" lotereyasining to`langan chiptalari</v>
          </cell>
        </row>
        <row r="1631">
          <cell r="A1631">
            <v>9</v>
          </cell>
          <cell r="B1631">
            <v>214</v>
          </cell>
          <cell r="C1631">
            <v>8104</v>
          </cell>
          <cell r="D1631">
            <v>9953.23</v>
          </cell>
          <cell r="E1631">
            <v>25</v>
          </cell>
          <cell r="F1631">
            <v>95497.34</v>
          </cell>
          <cell r="G1631">
            <v>0</v>
          </cell>
          <cell r="H1631">
            <v>6</v>
          </cell>
          <cell r="I1631">
            <v>0</v>
          </cell>
          <cell r="J1631">
            <v>0</v>
          </cell>
          <cell r="K1631">
            <v>57000</v>
          </cell>
          <cell r="L1631">
            <v>57000</v>
          </cell>
          <cell r="M1631">
            <v>0</v>
          </cell>
          <cell r="N1631">
            <v>0</v>
          </cell>
          <cell r="O1631" t="str">
            <v>"Ulug`bek yulduzlari" lotereyasining to`langan chiptalari</v>
          </cell>
        </row>
        <row r="1632">
          <cell r="A1632">
            <v>9</v>
          </cell>
          <cell r="B1632">
            <v>214</v>
          </cell>
          <cell r="C1632">
            <v>8137</v>
          </cell>
          <cell r="D1632">
            <v>9953.23</v>
          </cell>
          <cell r="E1632">
            <v>25</v>
          </cell>
          <cell r="F1632">
            <v>95497.34</v>
          </cell>
          <cell r="G1632">
            <v>0</v>
          </cell>
          <cell r="H1632">
            <v>6</v>
          </cell>
          <cell r="I1632">
            <v>0</v>
          </cell>
          <cell r="J1632">
            <v>0</v>
          </cell>
          <cell r="K1632">
            <v>2450</v>
          </cell>
          <cell r="L1632">
            <v>2450</v>
          </cell>
          <cell r="M1632">
            <v>0</v>
          </cell>
          <cell r="N1632">
            <v>0</v>
          </cell>
          <cell r="O1632" t="str">
            <v>"Ulug`bek yulduzlari" lotereyasining to`langan chiptalari</v>
          </cell>
        </row>
        <row r="1633">
          <cell r="A1633">
            <v>9</v>
          </cell>
          <cell r="B1633">
            <v>214</v>
          </cell>
          <cell r="C1633">
            <v>8298</v>
          </cell>
          <cell r="D1633">
            <v>9953.23</v>
          </cell>
          <cell r="E1633">
            <v>25</v>
          </cell>
          <cell r="F1633">
            <v>95497.34</v>
          </cell>
          <cell r="G1633">
            <v>0</v>
          </cell>
          <cell r="H1633">
            <v>6</v>
          </cell>
          <cell r="I1633">
            <v>0</v>
          </cell>
          <cell r="J1633">
            <v>0</v>
          </cell>
          <cell r="K1633">
            <v>61500</v>
          </cell>
          <cell r="L1633">
            <v>61500</v>
          </cell>
          <cell r="M1633">
            <v>0</v>
          </cell>
          <cell r="N1633">
            <v>0</v>
          </cell>
          <cell r="O1633" t="str">
            <v>"Ulug`bek yulduzlari" lotereyasining to`langan chiptalari</v>
          </cell>
        </row>
        <row r="1634">
          <cell r="A1634">
            <v>9</v>
          </cell>
          <cell r="B1634">
            <v>214</v>
          </cell>
          <cell r="C1634">
            <v>8533</v>
          </cell>
          <cell r="D1634">
            <v>9953.23</v>
          </cell>
          <cell r="E1634">
            <v>25</v>
          </cell>
          <cell r="F1634">
            <v>95497.34</v>
          </cell>
          <cell r="G1634">
            <v>0</v>
          </cell>
          <cell r="H1634">
            <v>6</v>
          </cell>
          <cell r="I1634">
            <v>0</v>
          </cell>
          <cell r="J1634">
            <v>0</v>
          </cell>
          <cell r="K1634">
            <v>1450</v>
          </cell>
          <cell r="L1634">
            <v>1450</v>
          </cell>
          <cell r="M1634">
            <v>0</v>
          </cell>
          <cell r="N1634">
            <v>0</v>
          </cell>
          <cell r="O1634" t="str">
            <v>"Ulug`bek yulduzlari" lotereyasining to`langan chiptalari</v>
          </cell>
        </row>
        <row r="1635">
          <cell r="A1635">
            <v>9</v>
          </cell>
          <cell r="B1635">
            <v>214</v>
          </cell>
          <cell r="C1635">
            <v>8659</v>
          </cell>
          <cell r="D1635">
            <v>9953.23</v>
          </cell>
          <cell r="E1635">
            <v>25</v>
          </cell>
          <cell r="F1635">
            <v>95497.34</v>
          </cell>
          <cell r="G1635">
            <v>0</v>
          </cell>
          <cell r="H1635">
            <v>6</v>
          </cell>
          <cell r="I1635">
            <v>0</v>
          </cell>
          <cell r="J1635">
            <v>0</v>
          </cell>
          <cell r="K1635">
            <v>1650</v>
          </cell>
          <cell r="L1635">
            <v>1650</v>
          </cell>
          <cell r="M1635">
            <v>0</v>
          </cell>
          <cell r="N1635">
            <v>0</v>
          </cell>
          <cell r="O1635" t="str">
            <v>"Ulug`bek yulduzlari" lotereyasining to`langan chiptalari</v>
          </cell>
        </row>
        <row r="1636">
          <cell r="A1636">
            <v>9</v>
          </cell>
          <cell r="B1636">
            <v>214</v>
          </cell>
          <cell r="C1636">
            <v>3563</v>
          </cell>
          <cell r="D1636">
            <v>9953.24</v>
          </cell>
          <cell r="E1636">
            <v>25</v>
          </cell>
          <cell r="F1636">
            <v>95497.35</v>
          </cell>
          <cell r="G1636">
            <v>0</v>
          </cell>
          <cell r="H1636">
            <v>6</v>
          </cell>
          <cell r="I1636">
            <v>411700</v>
          </cell>
          <cell r="J1636">
            <v>0</v>
          </cell>
          <cell r="K1636">
            <v>2121150</v>
          </cell>
          <cell r="L1636">
            <v>2532750</v>
          </cell>
          <cell r="M1636">
            <v>100</v>
          </cell>
          <cell r="N1636">
            <v>0</v>
          </cell>
          <cell r="O1636" t="str">
            <v>"Omadli inson" lotereyasining to`langan chiptalari</v>
          </cell>
        </row>
        <row r="1637">
          <cell r="A1637">
            <v>9</v>
          </cell>
          <cell r="B1637">
            <v>214</v>
          </cell>
          <cell r="C1637">
            <v>5996</v>
          </cell>
          <cell r="D1637">
            <v>9953.24</v>
          </cell>
          <cell r="E1637">
            <v>25</v>
          </cell>
          <cell r="F1637">
            <v>95497.35</v>
          </cell>
          <cell r="G1637">
            <v>0</v>
          </cell>
          <cell r="H1637">
            <v>6</v>
          </cell>
          <cell r="I1637">
            <v>0</v>
          </cell>
          <cell r="J1637">
            <v>0</v>
          </cell>
          <cell r="K1637">
            <v>2032100</v>
          </cell>
          <cell r="L1637">
            <v>2032100</v>
          </cell>
          <cell r="M1637">
            <v>0</v>
          </cell>
          <cell r="N1637">
            <v>0</v>
          </cell>
          <cell r="O1637" t="str">
            <v>"Omadli inson" lotereyasining to`langan chiptalari</v>
          </cell>
        </row>
        <row r="1638">
          <cell r="A1638">
            <v>9</v>
          </cell>
          <cell r="B1638">
            <v>214</v>
          </cell>
          <cell r="C1638">
            <v>7783</v>
          </cell>
          <cell r="D1638">
            <v>9953.24</v>
          </cell>
          <cell r="E1638">
            <v>25</v>
          </cell>
          <cell r="F1638">
            <v>95497.35</v>
          </cell>
          <cell r="G1638">
            <v>0</v>
          </cell>
          <cell r="H1638">
            <v>6</v>
          </cell>
          <cell r="I1638">
            <v>370100</v>
          </cell>
          <cell r="J1638">
            <v>0</v>
          </cell>
          <cell r="K1638">
            <v>1732000</v>
          </cell>
          <cell r="L1638">
            <v>2102000</v>
          </cell>
          <cell r="M1638">
            <v>100</v>
          </cell>
          <cell r="N1638">
            <v>0</v>
          </cell>
          <cell r="O1638" t="str">
            <v>"Omadli inson" lotereyasining to`langan chiptalari</v>
          </cell>
        </row>
        <row r="1639">
          <cell r="A1639">
            <v>9</v>
          </cell>
          <cell r="B1639">
            <v>214</v>
          </cell>
          <cell r="C1639">
            <v>7845</v>
          </cell>
          <cell r="D1639">
            <v>9953.24</v>
          </cell>
          <cell r="E1639">
            <v>25</v>
          </cell>
          <cell r="F1639">
            <v>95497.35</v>
          </cell>
          <cell r="G1639">
            <v>0</v>
          </cell>
          <cell r="H1639">
            <v>6</v>
          </cell>
          <cell r="I1639">
            <v>795900</v>
          </cell>
          <cell r="J1639">
            <v>0</v>
          </cell>
          <cell r="K1639">
            <v>2525200</v>
          </cell>
          <cell r="L1639">
            <v>3293600</v>
          </cell>
          <cell r="M1639">
            <v>27500</v>
          </cell>
          <cell r="N1639">
            <v>0</v>
          </cell>
          <cell r="O1639" t="str">
            <v>"Omadli inson" lotereyasining to`langan chiptalari</v>
          </cell>
        </row>
        <row r="1640">
          <cell r="A1640">
            <v>9</v>
          </cell>
          <cell r="B1640">
            <v>214</v>
          </cell>
          <cell r="C1640">
            <v>7948</v>
          </cell>
          <cell r="D1640">
            <v>9953.24</v>
          </cell>
          <cell r="E1640">
            <v>25</v>
          </cell>
          <cell r="F1640">
            <v>95497.35</v>
          </cell>
          <cell r="G1640">
            <v>0</v>
          </cell>
          <cell r="H1640">
            <v>6</v>
          </cell>
          <cell r="I1640">
            <v>1678150</v>
          </cell>
          <cell r="J1640">
            <v>0</v>
          </cell>
          <cell r="K1640">
            <v>2347700</v>
          </cell>
          <cell r="L1640">
            <v>4016850</v>
          </cell>
          <cell r="M1640">
            <v>9000</v>
          </cell>
          <cell r="N1640">
            <v>0</v>
          </cell>
          <cell r="O1640" t="str">
            <v>"Omadli inson" lotereyasining to`langan chiptalari</v>
          </cell>
        </row>
        <row r="1641">
          <cell r="A1641">
            <v>9</v>
          </cell>
          <cell r="B1641">
            <v>214</v>
          </cell>
          <cell r="C1641">
            <v>8002</v>
          </cell>
          <cell r="D1641">
            <v>9953.24</v>
          </cell>
          <cell r="E1641">
            <v>25</v>
          </cell>
          <cell r="F1641">
            <v>95497.35</v>
          </cell>
          <cell r="G1641">
            <v>0</v>
          </cell>
          <cell r="H1641">
            <v>6</v>
          </cell>
          <cell r="I1641">
            <v>1313400</v>
          </cell>
          <cell r="J1641">
            <v>0</v>
          </cell>
          <cell r="K1641">
            <v>2107100</v>
          </cell>
          <cell r="L1641">
            <v>3420200</v>
          </cell>
          <cell r="M1641">
            <v>300</v>
          </cell>
          <cell r="N1641">
            <v>0</v>
          </cell>
          <cell r="O1641" t="str">
            <v>"Omadli inson" lotereyasining to`langan chiptalari</v>
          </cell>
        </row>
        <row r="1642">
          <cell r="A1642">
            <v>9</v>
          </cell>
          <cell r="B1642">
            <v>214</v>
          </cell>
          <cell r="C1642">
            <v>8104</v>
          </cell>
          <cell r="D1642">
            <v>9953.24</v>
          </cell>
          <cell r="E1642">
            <v>25</v>
          </cell>
          <cell r="F1642">
            <v>95497.35</v>
          </cell>
          <cell r="G1642">
            <v>0</v>
          </cell>
          <cell r="H1642">
            <v>6</v>
          </cell>
          <cell r="I1642">
            <v>990000</v>
          </cell>
          <cell r="J1642">
            <v>0</v>
          </cell>
          <cell r="K1642">
            <v>1654500</v>
          </cell>
          <cell r="L1642">
            <v>2641900</v>
          </cell>
          <cell r="M1642">
            <v>2600</v>
          </cell>
          <cell r="N1642">
            <v>0</v>
          </cell>
          <cell r="O1642" t="str">
            <v>"Omadli inson" lotereyasining to`langan chiptalari</v>
          </cell>
        </row>
        <row r="1643">
          <cell r="A1643">
            <v>9</v>
          </cell>
          <cell r="B1643">
            <v>214</v>
          </cell>
          <cell r="C1643">
            <v>8137</v>
          </cell>
          <cell r="D1643">
            <v>9953.24</v>
          </cell>
          <cell r="E1643">
            <v>25</v>
          </cell>
          <cell r="F1643">
            <v>95497.35</v>
          </cell>
          <cell r="G1643">
            <v>0</v>
          </cell>
          <cell r="H1643">
            <v>6</v>
          </cell>
          <cell r="I1643">
            <v>680400</v>
          </cell>
          <cell r="J1643">
            <v>0</v>
          </cell>
          <cell r="K1643">
            <v>1263900</v>
          </cell>
          <cell r="L1643">
            <v>1905700</v>
          </cell>
          <cell r="M1643">
            <v>38600</v>
          </cell>
          <cell r="N1643">
            <v>0</v>
          </cell>
          <cell r="O1643" t="str">
            <v>Оплаченные билеты - "Омадли инсон"</v>
          </cell>
        </row>
        <row r="1644">
          <cell r="A1644">
            <v>9</v>
          </cell>
          <cell r="B1644">
            <v>214</v>
          </cell>
          <cell r="C1644">
            <v>8298</v>
          </cell>
          <cell r="D1644">
            <v>9953.24</v>
          </cell>
          <cell r="E1644">
            <v>25</v>
          </cell>
          <cell r="F1644">
            <v>95497.35</v>
          </cell>
          <cell r="G1644">
            <v>0</v>
          </cell>
          <cell r="H1644">
            <v>6</v>
          </cell>
          <cell r="I1644">
            <v>571400</v>
          </cell>
          <cell r="J1644">
            <v>0</v>
          </cell>
          <cell r="K1644">
            <v>2471100</v>
          </cell>
          <cell r="L1644">
            <v>3042100</v>
          </cell>
          <cell r="M1644">
            <v>400</v>
          </cell>
          <cell r="N1644">
            <v>0</v>
          </cell>
          <cell r="O1644" t="str">
            <v>"Omadli inson" lotereyasining to`langan chiptalari</v>
          </cell>
        </row>
        <row r="1645">
          <cell r="A1645">
            <v>9</v>
          </cell>
          <cell r="B1645">
            <v>214</v>
          </cell>
          <cell r="C1645">
            <v>8533</v>
          </cell>
          <cell r="D1645">
            <v>9953.24</v>
          </cell>
          <cell r="E1645">
            <v>25</v>
          </cell>
          <cell r="F1645">
            <v>95497.35</v>
          </cell>
          <cell r="G1645">
            <v>0</v>
          </cell>
          <cell r="H1645">
            <v>6</v>
          </cell>
          <cell r="I1645">
            <v>122200</v>
          </cell>
          <cell r="J1645">
            <v>0</v>
          </cell>
          <cell r="K1645">
            <v>198000</v>
          </cell>
          <cell r="L1645">
            <v>320000</v>
          </cell>
          <cell r="M1645">
            <v>200</v>
          </cell>
          <cell r="N1645">
            <v>0</v>
          </cell>
          <cell r="O1645" t="str">
            <v>"Omadli inson" lotereyasining to`langan chiptalari</v>
          </cell>
        </row>
        <row r="1646">
          <cell r="A1646">
            <v>9</v>
          </cell>
          <cell r="B1646">
            <v>214</v>
          </cell>
          <cell r="C1646">
            <v>8659</v>
          </cell>
          <cell r="D1646">
            <v>9953.24</v>
          </cell>
          <cell r="E1646">
            <v>25</v>
          </cell>
          <cell r="F1646">
            <v>95497.35</v>
          </cell>
          <cell r="G1646">
            <v>0</v>
          </cell>
          <cell r="H1646">
            <v>6</v>
          </cell>
          <cell r="I1646">
            <v>334200</v>
          </cell>
          <cell r="J1646">
            <v>0</v>
          </cell>
          <cell r="K1646">
            <v>2029400</v>
          </cell>
          <cell r="L1646">
            <v>2360700</v>
          </cell>
          <cell r="M1646">
            <v>2900</v>
          </cell>
          <cell r="N1646">
            <v>0</v>
          </cell>
          <cell r="O1646" t="str">
            <v>"Omadli inson" lotereyasining to`langan chiptalari</v>
          </cell>
        </row>
        <row r="1647">
          <cell r="A1647">
            <v>9</v>
          </cell>
          <cell r="B1647">
            <v>214</v>
          </cell>
          <cell r="C1647">
            <v>3563</v>
          </cell>
          <cell r="D1647">
            <v>9953.25</v>
          </cell>
          <cell r="E1647">
            <v>25</v>
          </cell>
          <cell r="F1647">
            <v>95497.36</v>
          </cell>
          <cell r="G1647">
            <v>0</v>
          </cell>
          <cell r="H1647">
            <v>6</v>
          </cell>
          <cell r="I1647">
            <v>49200</v>
          </cell>
          <cell r="J1647">
            <v>0</v>
          </cell>
          <cell r="K1647">
            <v>71900</v>
          </cell>
          <cell r="L1647">
            <v>121100</v>
          </cell>
          <cell r="M1647">
            <v>0</v>
          </cell>
          <cell r="N1647">
            <v>0</v>
          </cell>
          <cell r="O1647" t="str">
            <v>"Ekolot-5" lotereyasining to`langan chiptalari</v>
          </cell>
        </row>
        <row r="1648">
          <cell r="A1648">
            <v>9</v>
          </cell>
          <cell r="B1648">
            <v>214</v>
          </cell>
          <cell r="C1648">
            <v>5996</v>
          </cell>
          <cell r="D1648">
            <v>9953.25</v>
          </cell>
          <cell r="E1648">
            <v>25</v>
          </cell>
          <cell r="F1648">
            <v>95497.36</v>
          </cell>
          <cell r="G1648">
            <v>0</v>
          </cell>
          <cell r="H1648">
            <v>6</v>
          </cell>
          <cell r="I1648">
            <v>0</v>
          </cell>
          <cell r="J1648">
            <v>0</v>
          </cell>
          <cell r="K1648">
            <v>21200</v>
          </cell>
          <cell r="L1648">
            <v>21200</v>
          </cell>
          <cell r="M1648">
            <v>0</v>
          </cell>
          <cell r="N1648">
            <v>0</v>
          </cell>
          <cell r="O1648" t="str">
            <v>"Ekolot-5" lotereyasining to`langan chiptalari</v>
          </cell>
        </row>
        <row r="1649">
          <cell r="A1649">
            <v>9</v>
          </cell>
          <cell r="B1649">
            <v>214</v>
          </cell>
          <cell r="C1649">
            <v>7783</v>
          </cell>
          <cell r="D1649">
            <v>9953.25</v>
          </cell>
          <cell r="E1649">
            <v>25</v>
          </cell>
          <cell r="F1649">
            <v>95497.36</v>
          </cell>
          <cell r="G1649">
            <v>0</v>
          </cell>
          <cell r="H1649">
            <v>6</v>
          </cell>
          <cell r="I1649">
            <v>27200</v>
          </cell>
          <cell r="J1649">
            <v>0</v>
          </cell>
          <cell r="K1649">
            <v>46900</v>
          </cell>
          <cell r="L1649">
            <v>74100</v>
          </cell>
          <cell r="M1649">
            <v>0</v>
          </cell>
          <cell r="N1649">
            <v>0</v>
          </cell>
          <cell r="O1649" t="str">
            <v>"Ekolot-5" lotereyasining to`langan chiptalari</v>
          </cell>
        </row>
        <row r="1650">
          <cell r="A1650">
            <v>9</v>
          </cell>
          <cell r="B1650">
            <v>214</v>
          </cell>
          <cell r="C1650">
            <v>7845</v>
          </cell>
          <cell r="D1650">
            <v>9953.25</v>
          </cell>
          <cell r="E1650">
            <v>25</v>
          </cell>
          <cell r="F1650">
            <v>95497.36</v>
          </cell>
          <cell r="G1650">
            <v>0</v>
          </cell>
          <cell r="H1650">
            <v>6</v>
          </cell>
          <cell r="I1650">
            <v>0</v>
          </cell>
          <cell r="J1650">
            <v>0</v>
          </cell>
          <cell r="K1650">
            <v>22700</v>
          </cell>
          <cell r="L1650">
            <v>22600</v>
          </cell>
          <cell r="M1650">
            <v>100</v>
          </cell>
          <cell r="N1650">
            <v>0</v>
          </cell>
          <cell r="O1650" t="str">
            <v>"Ekolot-5" lotereyasining to`langan chiptalari</v>
          </cell>
        </row>
        <row r="1651">
          <cell r="A1651">
            <v>9</v>
          </cell>
          <cell r="B1651">
            <v>214</v>
          </cell>
          <cell r="C1651">
            <v>7948</v>
          </cell>
          <cell r="D1651">
            <v>9953.25</v>
          </cell>
          <cell r="E1651">
            <v>25</v>
          </cell>
          <cell r="F1651">
            <v>95497.36</v>
          </cell>
          <cell r="G1651">
            <v>0</v>
          </cell>
          <cell r="H1651">
            <v>6</v>
          </cell>
          <cell r="I1651">
            <v>59700</v>
          </cell>
          <cell r="J1651">
            <v>0</v>
          </cell>
          <cell r="K1651">
            <v>53400</v>
          </cell>
          <cell r="L1651">
            <v>113100</v>
          </cell>
          <cell r="M1651">
            <v>0</v>
          </cell>
          <cell r="N1651">
            <v>0</v>
          </cell>
          <cell r="O1651" t="str">
            <v>"Ekolot-5" lotereyasining to`langan chiptalari</v>
          </cell>
        </row>
        <row r="1652">
          <cell r="A1652">
            <v>9</v>
          </cell>
          <cell r="B1652">
            <v>214</v>
          </cell>
          <cell r="C1652">
            <v>8002</v>
          </cell>
          <cell r="D1652">
            <v>9953.25</v>
          </cell>
          <cell r="E1652">
            <v>25</v>
          </cell>
          <cell r="F1652">
            <v>95497.36</v>
          </cell>
          <cell r="G1652">
            <v>0</v>
          </cell>
          <cell r="H1652">
            <v>6</v>
          </cell>
          <cell r="I1652">
            <v>64400</v>
          </cell>
          <cell r="J1652">
            <v>0</v>
          </cell>
          <cell r="K1652">
            <v>44400</v>
          </cell>
          <cell r="L1652">
            <v>108800</v>
          </cell>
          <cell r="M1652">
            <v>0</v>
          </cell>
          <cell r="N1652">
            <v>0</v>
          </cell>
          <cell r="O1652" t="str">
            <v>"Ekolot-5" lotereyasining to`langan chiptalari</v>
          </cell>
        </row>
        <row r="1653">
          <cell r="A1653">
            <v>9</v>
          </cell>
          <cell r="B1653">
            <v>214</v>
          </cell>
          <cell r="C1653">
            <v>8104</v>
          </cell>
          <cell r="D1653">
            <v>9953.25</v>
          </cell>
          <cell r="E1653">
            <v>25</v>
          </cell>
          <cell r="F1653">
            <v>95497.36</v>
          </cell>
          <cell r="G1653">
            <v>0</v>
          </cell>
          <cell r="H1653">
            <v>6</v>
          </cell>
          <cell r="I1653">
            <v>234000</v>
          </cell>
          <cell r="J1653">
            <v>0</v>
          </cell>
          <cell r="K1653">
            <v>198600</v>
          </cell>
          <cell r="L1653">
            <v>432600</v>
          </cell>
          <cell r="M1653">
            <v>0</v>
          </cell>
          <cell r="N1653">
            <v>0</v>
          </cell>
          <cell r="O1653" t="str">
            <v>"Ekolot-5" lotereyasining to`langan chiptalari</v>
          </cell>
        </row>
        <row r="1654">
          <cell r="A1654">
            <v>9</v>
          </cell>
          <cell r="B1654">
            <v>214</v>
          </cell>
          <cell r="C1654">
            <v>8137</v>
          </cell>
          <cell r="D1654">
            <v>9953.25</v>
          </cell>
          <cell r="E1654">
            <v>25</v>
          </cell>
          <cell r="F1654">
            <v>95497.36</v>
          </cell>
          <cell r="G1654">
            <v>0</v>
          </cell>
          <cell r="H1654">
            <v>6</v>
          </cell>
          <cell r="I1654">
            <v>20400</v>
          </cell>
          <cell r="J1654">
            <v>0</v>
          </cell>
          <cell r="K1654">
            <v>53500</v>
          </cell>
          <cell r="L1654">
            <v>73900</v>
          </cell>
          <cell r="M1654">
            <v>0</v>
          </cell>
          <cell r="N1654">
            <v>0</v>
          </cell>
          <cell r="O1654" t="str">
            <v>Оплаченные билеты - "</v>
          </cell>
        </row>
        <row r="1655">
          <cell r="A1655">
            <v>9</v>
          </cell>
          <cell r="B1655">
            <v>214</v>
          </cell>
          <cell r="C1655">
            <v>8298</v>
          </cell>
          <cell r="D1655">
            <v>9953.25</v>
          </cell>
          <cell r="E1655">
            <v>25</v>
          </cell>
          <cell r="F1655">
            <v>95497.36</v>
          </cell>
          <cell r="G1655">
            <v>0</v>
          </cell>
          <cell r="H1655">
            <v>6</v>
          </cell>
          <cell r="I1655">
            <v>21500</v>
          </cell>
          <cell r="J1655">
            <v>0</v>
          </cell>
          <cell r="K1655">
            <v>42500</v>
          </cell>
          <cell r="L1655">
            <v>64000</v>
          </cell>
          <cell r="M1655">
            <v>0</v>
          </cell>
          <cell r="N1655">
            <v>0</v>
          </cell>
          <cell r="O1655" t="str">
            <v>"Ekolot-5" lotereyasining to`langan chiptalari</v>
          </cell>
        </row>
        <row r="1656">
          <cell r="A1656">
            <v>9</v>
          </cell>
          <cell r="B1656">
            <v>214</v>
          </cell>
          <cell r="C1656">
            <v>8533</v>
          </cell>
          <cell r="D1656">
            <v>9953.25</v>
          </cell>
          <cell r="E1656">
            <v>25</v>
          </cell>
          <cell r="F1656">
            <v>95497.36</v>
          </cell>
          <cell r="G1656">
            <v>0</v>
          </cell>
          <cell r="H1656">
            <v>6</v>
          </cell>
          <cell r="I1656">
            <v>10700</v>
          </cell>
          <cell r="J1656">
            <v>0</v>
          </cell>
          <cell r="K1656">
            <v>34000</v>
          </cell>
          <cell r="L1656">
            <v>44700</v>
          </cell>
          <cell r="M1656">
            <v>0</v>
          </cell>
          <cell r="N1656">
            <v>0</v>
          </cell>
          <cell r="O1656" t="str">
            <v>"Ekolot-5" lotereyasining to`langan chiptalari</v>
          </cell>
        </row>
        <row r="1657">
          <cell r="A1657">
            <v>9</v>
          </cell>
          <cell r="B1657">
            <v>214</v>
          </cell>
          <cell r="C1657">
            <v>8659</v>
          </cell>
          <cell r="D1657">
            <v>9953.25</v>
          </cell>
          <cell r="E1657">
            <v>25</v>
          </cell>
          <cell r="F1657">
            <v>95497.36</v>
          </cell>
          <cell r="G1657">
            <v>0</v>
          </cell>
          <cell r="H1657">
            <v>6</v>
          </cell>
          <cell r="I1657">
            <v>2400</v>
          </cell>
          <cell r="J1657">
            <v>0</v>
          </cell>
          <cell r="K1657">
            <v>9600</v>
          </cell>
          <cell r="L1657">
            <v>12000</v>
          </cell>
          <cell r="M1657">
            <v>0</v>
          </cell>
          <cell r="N1657">
            <v>0</v>
          </cell>
          <cell r="O1657" t="str">
            <v>"Ekolot-5" lotereyasining to`langan chiptalari</v>
          </cell>
        </row>
        <row r="1658">
          <cell r="A1658">
            <v>9</v>
          </cell>
          <cell r="B1658">
            <v>214</v>
          </cell>
          <cell r="C1658">
            <v>3563</v>
          </cell>
          <cell r="D1658">
            <v>9953.26</v>
          </cell>
          <cell r="E1658">
            <v>25</v>
          </cell>
          <cell r="F1658">
            <v>95497.37</v>
          </cell>
          <cell r="G1658">
            <v>0</v>
          </cell>
          <cell r="H1658">
            <v>6</v>
          </cell>
          <cell r="I1658">
            <v>0</v>
          </cell>
          <cell r="J1658">
            <v>0</v>
          </cell>
          <cell r="K1658">
            <v>34300</v>
          </cell>
          <cell r="L1658">
            <v>0</v>
          </cell>
          <cell r="M1658">
            <v>34300</v>
          </cell>
          <cell r="N1658">
            <v>0</v>
          </cell>
          <cell r="O1658" t="str">
            <v>"Инсон манфаатлари учун" (5 разряд) lotereyasining to`langan</v>
          </cell>
        </row>
        <row r="1659">
          <cell r="A1659">
            <v>9</v>
          </cell>
          <cell r="B1659">
            <v>214</v>
          </cell>
          <cell r="C1659">
            <v>5996</v>
          </cell>
          <cell r="D1659">
            <v>9953.26</v>
          </cell>
          <cell r="E1659">
            <v>25</v>
          </cell>
          <cell r="F1659">
            <v>95497.37</v>
          </cell>
          <cell r="G1659">
            <v>0</v>
          </cell>
          <cell r="H1659">
            <v>6</v>
          </cell>
          <cell r="I1659">
            <v>0</v>
          </cell>
          <cell r="J1659">
            <v>0</v>
          </cell>
          <cell r="K1659">
            <v>58650</v>
          </cell>
          <cell r="L1659">
            <v>0</v>
          </cell>
          <cell r="M1659">
            <v>58650</v>
          </cell>
          <cell r="N1659">
            <v>0</v>
          </cell>
          <cell r="O1659" t="str">
            <v>"Инсон манфаатлари учун" (5 разряд) lotereyasining to`langan</v>
          </cell>
        </row>
        <row r="1660">
          <cell r="A1660">
            <v>9</v>
          </cell>
          <cell r="B1660">
            <v>214</v>
          </cell>
          <cell r="C1660">
            <v>7845</v>
          </cell>
          <cell r="D1660">
            <v>9953.26</v>
          </cell>
          <cell r="E1660">
            <v>25</v>
          </cell>
          <cell r="F1660">
            <v>95497.37</v>
          </cell>
          <cell r="G1660">
            <v>0</v>
          </cell>
          <cell r="H1660">
            <v>6</v>
          </cell>
          <cell r="I1660">
            <v>0</v>
          </cell>
          <cell r="J1660">
            <v>0</v>
          </cell>
          <cell r="K1660">
            <v>46450</v>
          </cell>
          <cell r="L1660">
            <v>0</v>
          </cell>
          <cell r="M1660">
            <v>46450</v>
          </cell>
          <cell r="N1660">
            <v>0</v>
          </cell>
          <cell r="O1660" t="str">
            <v>"Инсон манфаатлари учун" (5 разряд) lotereyasining to`langan</v>
          </cell>
        </row>
        <row r="1661">
          <cell r="A1661">
            <v>9</v>
          </cell>
          <cell r="B1661">
            <v>214</v>
          </cell>
          <cell r="C1661">
            <v>7948</v>
          </cell>
          <cell r="D1661">
            <v>9953.26</v>
          </cell>
          <cell r="E1661">
            <v>25</v>
          </cell>
          <cell r="F1661">
            <v>95497.37</v>
          </cell>
          <cell r="G1661">
            <v>0</v>
          </cell>
          <cell r="H1661">
            <v>6</v>
          </cell>
          <cell r="I1661">
            <v>0</v>
          </cell>
          <cell r="J1661">
            <v>0</v>
          </cell>
          <cell r="K1661">
            <v>47850</v>
          </cell>
          <cell r="L1661">
            <v>0</v>
          </cell>
          <cell r="M1661">
            <v>47850</v>
          </cell>
          <cell r="N1661">
            <v>0</v>
          </cell>
          <cell r="O1661" t="str">
            <v>"Инсон манфаатлари учун" (5 разряд) lotereyasining to`langan</v>
          </cell>
        </row>
        <row r="1662">
          <cell r="A1662">
            <v>9</v>
          </cell>
          <cell r="B1662">
            <v>214</v>
          </cell>
          <cell r="C1662">
            <v>8002</v>
          </cell>
          <cell r="D1662">
            <v>9953.26</v>
          </cell>
          <cell r="E1662">
            <v>25</v>
          </cell>
          <cell r="F1662">
            <v>95497.37</v>
          </cell>
          <cell r="G1662">
            <v>0</v>
          </cell>
          <cell r="H1662">
            <v>6</v>
          </cell>
          <cell r="I1662">
            <v>0</v>
          </cell>
          <cell r="J1662">
            <v>0</v>
          </cell>
          <cell r="K1662">
            <v>7350</v>
          </cell>
          <cell r="L1662">
            <v>0</v>
          </cell>
          <cell r="M1662">
            <v>7350</v>
          </cell>
          <cell r="N1662">
            <v>0</v>
          </cell>
          <cell r="O1662" t="str">
            <v>"Инсон манфаатлари учун" (5 разряд) lotereyasining to`langan</v>
          </cell>
        </row>
        <row r="1663">
          <cell r="A1663">
            <v>9</v>
          </cell>
          <cell r="B1663">
            <v>214</v>
          </cell>
          <cell r="C1663">
            <v>8104</v>
          </cell>
          <cell r="D1663">
            <v>9953.26</v>
          </cell>
          <cell r="E1663">
            <v>25</v>
          </cell>
          <cell r="F1663">
            <v>95497.37</v>
          </cell>
          <cell r="G1663">
            <v>0</v>
          </cell>
          <cell r="H1663">
            <v>6</v>
          </cell>
          <cell r="I1663">
            <v>0</v>
          </cell>
          <cell r="J1663">
            <v>0</v>
          </cell>
          <cell r="K1663">
            <v>6150</v>
          </cell>
          <cell r="L1663">
            <v>0</v>
          </cell>
          <cell r="M1663">
            <v>6150</v>
          </cell>
          <cell r="N1663">
            <v>0</v>
          </cell>
          <cell r="O1663" t="str">
            <v>"Инсон манфаатлари учун" (5 разряд) lotereyasining to`langan</v>
          </cell>
        </row>
        <row r="1664">
          <cell r="A1664">
            <v>9</v>
          </cell>
          <cell r="B1664">
            <v>214</v>
          </cell>
          <cell r="C1664">
            <v>8137</v>
          </cell>
          <cell r="D1664">
            <v>9953.26</v>
          </cell>
          <cell r="E1664">
            <v>25</v>
          </cell>
          <cell r="F1664">
            <v>95497.37</v>
          </cell>
          <cell r="G1664">
            <v>0</v>
          </cell>
          <cell r="H1664">
            <v>6</v>
          </cell>
          <cell r="I1664">
            <v>0</v>
          </cell>
          <cell r="J1664">
            <v>0</v>
          </cell>
          <cell r="K1664">
            <v>6300</v>
          </cell>
          <cell r="L1664">
            <v>0</v>
          </cell>
          <cell r="M1664">
            <v>6300</v>
          </cell>
          <cell r="N1664">
            <v>0</v>
          </cell>
          <cell r="O1664" t="str">
            <v>"Инсон манфаатлари учун" (5 разряд) lotereyasining to`langan</v>
          </cell>
        </row>
        <row r="1665">
          <cell r="A1665">
            <v>9</v>
          </cell>
          <cell r="B1665">
            <v>214</v>
          </cell>
          <cell r="C1665">
            <v>8298</v>
          </cell>
          <cell r="D1665">
            <v>9953.26</v>
          </cell>
          <cell r="E1665">
            <v>25</v>
          </cell>
          <cell r="F1665">
            <v>95497.37</v>
          </cell>
          <cell r="G1665">
            <v>0</v>
          </cell>
          <cell r="H1665">
            <v>6</v>
          </cell>
          <cell r="I1665">
            <v>0</v>
          </cell>
          <cell r="J1665">
            <v>0</v>
          </cell>
          <cell r="K1665">
            <v>29000</v>
          </cell>
          <cell r="L1665">
            <v>0</v>
          </cell>
          <cell r="M1665">
            <v>29000</v>
          </cell>
          <cell r="N1665">
            <v>0</v>
          </cell>
          <cell r="O1665" t="str">
            <v>"Инсон манфаатлари учун" (5 разряд) lotereyasining to`langan</v>
          </cell>
        </row>
        <row r="1666">
          <cell r="A1666">
            <v>9</v>
          </cell>
          <cell r="B1666">
            <v>214</v>
          </cell>
          <cell r="C1666">
            <v>8533</v>
          </cell>
          <cell r="D1666">
            <v>9953.26</v>
          </cell>
          <cell r="E1666">
            <v>25</v>
          </cell>
          <cell r="F1666">
            <v>95497.37</v>
          </cell>
          <cell r="G1666">
            <v>0</v>
          </cell>
          <cell r="H1666">
            <v>6</v>
          </cell>
          <cell r="I1666">
            <v>0</v>
          </cell>
          <cell r="J1666">
            <v>0</v>
          </cell>
          <cell r="K1666">
            <v>37950</v>
          </cell>
          <cell r="L1666">
            <v>0</v>
          </cell>
          <cell r="M1666">
            <v>37950</v>
          </cell>
          <cell r="N1666">
            <v>0</v>
          </cell>
          <cell r="O1666" t="str">
            <v>"Инсон манфаатлари учун" (5 разряд) lotereyasining to`langan</v>
          </cell>
        </row>
        <row r="1667">
          <cell r="A1667">
            <v>9</v>
          </cell>
          <cell r="B1667">
            <v>214</v>
          </cell>
          <cell r="C1667">
            <v>8659</v>
          </cell>
          <cell r="D1667">
            <v>9953.26</v>
          </cell>
          <cell r="E1667">
            <v>25</v>
          </cell>
          <cell r="F1667">
            <v>95497.37</v>
          </cell>
          <cell r="G1667">
            <v>0</v>
          </cell>
          <cell r="H1667">
            <v>6</v>
          </cell>
          <cell r="I1667">
            <v>0</v>
          </cell>
          <cell r="J1667">
            <v>0</v>
          </cell>
          <cell r="K1667">
            <v>31150</v>
          </cell>
          <cell r="L1667">
            <v>0</v>
          </cell>
          <cell r="M1667">
            <v>31150</v>
          </cell>
          <cell r="N1667">
            <v>0</v>
          </cell>
          <cell r="O1667" t="str">
            <v>"Инсон манфаатлари учун" (5 разряд) lotereyasining to`langan</v>
          </cell>
        </row>
        <row r="1668">
          <cell r="A1668">
            <v>9</v>
          </cell>
          <cell r="B1668">
            <v>214</v>
          </cell>
          <cell r="C1668">
            <v>3563</v>
          </cell>
          <cell r="D1668">
            <v>9953.27</v>
          </cell>
          <cell r="E1668">
            <v>0</v>
          </cell>
          <cell r="F1668">
            <v>95497.38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132450</v>
          </cell>
          <cell r="L1668">
            <v>132450</v>
          </cell>
          <cell r="M1668">
            <v>0</v>
          </cell>
          <cell r="N1668">
            <v>0</v>
          </cell>
          <cell r="O1668" t="str">
            <v>"Эколот-6" lotereyasining to`langan chiptalari</v>
          </cell>
        </row>
        <row r="1669">
          <cell r="A1669">
            <v>9</v>
          </cell>
          <cell r="B1669">
            <v>214</v>
          </cell>
          <cell r="C1669">
            <v>7783</v>
          </cell>
          <cell r="D1669">
            <v>9953.27</v>
          </cell>
          <cell r="E1669">
            <v>0</v>
          </cell>
          <cell r="F1669">
            <v>95497.38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86900</v>
          </cell>
          <cell r="L1669">
            <v>86900</v>
          </cell>
          <cell r="M1669">
            <v>0</v>
          </cell>
          <cell r="N1669">
            <v>0</v>
          </cell>
          <cell r="O1669" t="str">
            <v>"Эколот-6" lotereyasining to`langan chiptalari</v>
          </cell>
        </row>
        <row r="1670">
          <cell r="A1670">
            <v>9</v>
          </cell>
          <cell r="B1670">
            <v>214</v>
          </cell>
          <cell r="C1670">
            <v>7948</v>
          </cell>
          <cell r="D1670">
            <v>9953.27</v>
          </cell>
          <cell r="E1670">
            <v>0</v>
          </cell>
          <cell r="F1670">
            <v>95497.38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66850</v>
          </cell>
          <cell r="L1670">
            <v>66850</v>
          </cell>
          <cell r="M1670">
            <v>0</v>
          </cell>
          <cell r="N1670">
            <v>0</v>
          </cell>
          <cell r="O1670" t="str">
            <v>"Эколот-6" lotereyasining to`langan chiptalari</v>
          </cell>
        </row>
        <row r="1671">
          <cell r="A1671">
            <v>9</v>
          </cell>
          <cell r="B1671">
            <v>214</v>
          </cell>
          <cell r="C1671">
            <v>8104</v>
          </cell>
          <cell r="D1671">
            <v>9953.27</v>
          </cell>
          <cell r="E1671">
            <v>0</v>
          </cell>
          <cell r="F1671">
            <v>95497.38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121500</v>
          </cell>
          <cell r="L1671">
            <v>121500</v>
          </cell>
          <cell r="M1671">
            <v>0</v>
          </cell>
          <cell r="N1671">
            <v>0</v>
          </cell>
          <cell r="O1671" t="str">
            <v>"Эколот-6" lotereyasining to`langan chiptalari</v>
          </cell>
        </row>
        <row r="1672">
          <cell r="A1672">
            <v>9</v>
          </cell>
          <cell r="B1672">
            <v>214</v>
          </cell>
          <cell r="C1672">
            <v>8137</v>
          </cell>
          <cell r="D1672">
            <v>9953.27</v>
          </cell>
          <cell r="E1672">
            <v>0</v>
          </cell>
          <cell r="F1672">
            <v>95497.38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55550</v>
          </cell>
          <cell r="L1672">
            <v>55550</v>
          </cell>
          <cell r="M1672">
            <v>0</v>
          </cell>
          <cell r="N1672">
            <v>0</v>
          </cell>
          <cell r="O1672" t="str">
            <v>"Эколот-6" lotereyasining to`langan chiptalari</v>
          </cell>
        </row>
        <row r="1673">
          <cell r="A1673">
            <v>9</v>
          </cell>
          <cell r="B1673">
            <v>214</v>
          </cell>
          <cell r="C1673">
            <v>3563</v>
          </cell>
          <cell r="D1673">
            <v>9953.2800000000007</v>
          </cell>
          <cell r="E1673">
            <v>0</v>
          </cell>
          <cell r="F1673">
            <v>95497.39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312950</v>
          </cell>
          <cell r="L1673">
            <v>260450</v>
          </cell>
          <cell r="M1673">
            <v>52500</v>
          </cell>
          <cell r="N1673">
            <v>0</v>
          </cell>
          <cell r="O1673" t="str">
            <v>"Эколот-7" lotereyasining to`langan chiptalari</v>
          </cell>
        </row>
        <row r="1674">
          <cell r="A1674">
            <v>9</v>
          </cell>
          <cell r="B1674">
            <v>214</v>
          </cell>
          <cell r="C1674">
            <v>5996</v>
          </cell>
          <cell r="D1674">
            <v>9953.2800000000007</v>
          </cell>
          <cell r="E1674">
            <v>0</v>
          </cell>
          <cell r="F1674">
            <v>95497.39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70000</v>
          </cell>
          <cell r="L1674">
            <v>10000</v>
          </cell>
          <cell r="M1674">
            <v>60000</v>
          </cell>
          <cell r="N1674">
            <v>0</v>
          </cell>
          <cell r="O1674" t="str">
            <v>"Эколот-7" lotereyasining to`langan chiptalari</v>
          </cell>
        </row>
        <row r="1675">
          <cell r="A1675">
            <v>9</v>
          </cell>
          <cell r="B1675">
            <v>214</v>
          </cell>
          <cell r="C1675">
            <v>7783</v>
          </cell>
          <cell r="D1675">
            <v>9953.2800000000007</v>
          </cell>
          <cell r="E1675">
            <v>0</v>
          </cell>
          <cell r="F1675">
            <v>95497.39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435000</v>
          </cell>
          <cell r="L1675">
            <v>434000</v>
          </cell>
          <cell r="M1675">
            <v>1000</v>
          </cell>
          <cell r="N1675">
            <v>0</v>
          </cell>
          <cell r="O1675" t="str">
            <v>"Эколот-7" lotereyasining to`langan chiptalari</v>
          </cell>
        </row>
        <row r="1676">
          <cell r="A1676">
            <v>9</v>
          </cell>
          <cell r="B1676">
            <v>214</v>
          </cell>
          <cell r="C1676">
            <v>7948</v>
          </cell>
          <cell r="D1676">
            <v>9953.2800000000007</v>
          </cell>
          <cell r="E1676">
            <v>0</v>
          </cell>
          <cell r="F1676">
            <v>95497.39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442000</v>
          </cell>
          <cell r="L1676">
            <v>328500</v>
          </cell>
          <cell r="M1676">
            <v>113500</v>
          </cell>
          <cell r="N1676">
            <v>0</v>
          </cell>
          <cell r="O1676" t="str">
            <v>"Эколот-7" lotereyasining to`langan chiptalari</v>
          </cell>
        </row>
        <row r="1677">
          <cell r="A1677">
            <v>9</v>
          </cell>
          <cell r="B1677">
            <v>214</v>
          </cell>
          <cell r="C1677">
            <v>8002</v>
          </cell>
          <cell r="D1677">
            <v>9953.2800000000007</v>
          </cell>
          <cell r="E1677">
            <v>0</v>
          </cell>
          <cell r="F1677">
            <v>95497.39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411000</v>
          </cell>
          <cell r="L1677">
            <v>0</v>
          </cell>
          <cell r="M1677">
            <v>411000</v>
          </cell>
          <cell r="N1677">
            <v>0</v>
          </cell>
          <cell r="O1677" t="str">
            <v>"Эколот-7" lotereyasining to`langan chiptalari</v>
          </cell>
        </row>
        <row r="1678">
          <cell r="A1678">
            <v>9</v>
          </cell>
          <cell r="B1678">
            <v>214</v>
          </cell>
          <cell r="C1678">
            <v>8104</v>
          </cell>
          <cell r="D1678">
            <v>9953.2800000000007</v>
          </cell>
          <cell r="E1678">
            <v>0</v>
          </cell>
          <cell r="F1678">
            <v>95497.39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452000</v>
          </cell>
          <cell r="L1678">
            <v>452000</v>
          </cell>
          <cell r="M1678">
            <v>0</v>
          </cell>
          <cell r="N1678">
            <v>0</v>
          </cell>
          <cell r="O1678" t="str">
            <v>"Эколот-7" lotereyasining to`langan chiptalari</v>
          </cell>
        </row>
        <row r="1679">
          <cell r="A1679">
            <v>9</v>
          </cell>
          <cell r="B1679">
            <v>214</v>
          </cell>
          <cell r="C1679">
            <v>8137</v>
          </cell>
          <cell r="D1679">
            <v>9953.2800000000007</v>
          </cell>
          <cell r="E1679">
            <v>0</v>
          </cell>
          <cell r="F1679">
            <v>95497.39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261000</v>
          </cell>
          <cell r="L1679">
            <v>206500</v>
          </cell>
          <cell r="M1679">
            <v>54500</v>
          </cell>
          <cell r="N1679">
            <v>0</v>
          </cell>
          <cell r="O1679" t="str">
            <v>"" lotereyasining to`langan chiptalari</v>
          </cell>
        </row>
        <row r="1680">
          <cell r="A1680">
            <v>9</v>
          </cell>
          <cell r="B1680">
            <v>214</v>
          </cell>
          <cell r="C1680">
            <v>8298</v>
          </cell>
          <cell r="D1680">
            <v>9953.2800000000007</v>
          </cell>
          <cell r="E1680">
            <v>0</v>
          </cell>
          <cell r="F1680">
            <v>95497.39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10000</v>
          </cell>
          <cell r="L1680">
            <v>10000</v>
          </cell>
          <cell r="M1680">
            <v>0</v>
          </cell>
          <cell r="N1680">
            <v>0</v>
          </cell>
          <cell r="O1680" t="str">
            <v>"Эколот-7" lotereyasining to`langan chiptalari</v>
          </cell>
        </row>
        <row r="1681">
          <cell r="A1681">
            <v>9</v>
          </cell>
          <cell r="B1681">
            <v>214</v>
          </cell>
          <cell r="C1681">
            <v>3563</v>
          </cell>
          <cell r="D1681">
            <v>9953.2999999999993</v>
          </cell>
          <cell r="E1681">
            <v>0</v>
          </cell>
          <cell r="F1681">
            <v>95497.41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401700</v>
          </cell>
          <cell r="L1681">
            <v>302000</v>
          </cell>
          <cell r="M1681">
            <v>99700</v>
          </cell>
          <cell r="N1681">
            <v>0</v>
          </cell>
          <cell r="O1681" t="str">
            <v>"Эколот-8" lotereyasining to`langan chiptalari</v>
          </cell>
        </row>
        <row r="1682">
          <cell r="A1682">
            <v>9</v>
          </cell>
          <cell r="B1682">
            <v>214</v>
          </cell>
          <cell r="C1682">
            <v>5996</v>
          </cell>
          <cell r="D1682">
            <v>9953.2999999999993</v>
          </cell>
          <cell r="E1682">
            <v>0</v>
          </cell>
          <cell r="F1682">
            <v>95497.41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77800</v>
          </cell>
          <cell r="L1682">
            <v>55800</v>
          </cell>
          <cell r="M1682">
            <v>22000</v>
          </cell>
          <cell r="N1682">
            <v>0</v>
          </cell>
          <cell r="O1682" t="str">
            <v>"Эколот-8" lotereyasining to`langan chiptalari</v>
          </cell>
        </row>
        <row r="1683">
          <cell r="A1683">
            <v>9</v>
          </cell>
          <cell r="B1683">
            <v>214</v>
          </cell>
          <cell r="C1683">
            <v>7783</v>
          </cell>
          <cell r="D1683">
            <v>9953.2999999999993</v>
          </cell>
          <cell r="E1683">
            <v>0</v>
          </cell>
          <cell r="F1683">
            <v>95497.41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174600</v>
          </cell>
          <cell r="L1683">
            <v>165700</v>
          </cell>
          <cell r="M1683">
            <v>8900</v>
          </cell>
          <cell r="N1683">
            <v>0</v>
          </cell>
          <cell r="O1683" t="str">
            <v>"Эколот-8" lotereyasining to`langan chiptalari</v>
          </cell>
        </row>
        <row r="1684">
          <cell r="A1684">
            <v>9</v>
          </cell>
          <cell r="B1684">
            <v>214</v>
          </cell>
          <cell r="C1684">
            <v>7948</v>
          </cell>
          <cell r="D1684">
            <v>9953.2999999999993</v>
          </cell>
          <cell r="E1684">
            <v>0</v>
          </cell>
          <cell r="F1684">
            <v>95497.41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455500</v>
          </cell>
          <cell r="L1684">
            <v>0</v>
          </cell>
          <cell r="M1684">
            <v>455500</v>
          </cell>
          <cell r="N1684">
            <v>0</v>
          </cell>
          <cell r="O1684" t="str">
            <v>"Эколот-8" lotereyasining to`langan chiptalari</v>
          </cell>
        </row>
        <row r="1685">
          <cell r="A1685">
            <v>9</v>
          </cell>
          <cell r="B1685">
            <v>214</v>
          </cell>
          <cell r="C1685">
            <v>8002</v>
          </cell>
          <cell r="D1685">
            <v>9953.2999999999993</v>
          </cell>
          <cell r="E1685">
            <v>0</v>
          </cell>
          <cell r="F1685">
            <v>95497.41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176800</v>
          </cell>
          <cell r="L1685">
            <v>167100</v>
          </cell>
          <cell r="M1685">
            <v>9700</v>
          </cell>
          <cell r="N1685">
            <v>0</v>
          </cell>
          <cell r="O1685" t="str">
            <v>"Эколот-8" lotereyasining to`langan chiptalari</v>
          </cell>
        </row>
        <row r="1686">
          <cell r="A1686">
            <v>9</v>
          </cell>
          <cell r="B1686">
            <v>214</v>
          </cell>
          <cell r="C1686">
            <v>8104</v>
          </cell>
          <cell r="D1686">
            <v>9953.2999999999993</v>
          </cell>
          <cell r="E1686">
            <v>0</v>
          </cell>
          <cell r="F1686">
            <v>95497.41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223300</v>
          </cell>
          <cell r="L1686">
            <v>203700</v>
          </cell>
          <cell r="M1686">
            <v>19600</v>
          </cell>
          <cell r="N1686">
            <v>0</v>
          </cell>
          <cell r="O1686" t="str">
            <v>"Эколот-8" lotereyasining to`langan chiptalari</v>
          </cell>
        </row>
        <row r="1687">
          <cell r="A1687">
            <v>9</v>
          </cell>
          <cell r="B1687">
            <v>214</v>
          </cell>
          <cell r="C1687">
            <v>8137</v>
          </cell>
          <cell r="D1687">
            <v>9953.2999999999993</v>
          </cell>
          <cell r="E1687">
            <v>0</v>
          </cell>
          <cell r="F1687">
            <v>95497.41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179200</v>
          </cell>
          <cell r="L1687">
            <v>0</v>
          </cell>
          <cell r="M1687">
            <v>179200</v>
          </cell>
          <cell r="N1687">
            <v>0</v>
          </cell>
          <cell r="O1687" t="str">
            <v>"Эколот-8" lotereyasining to`langan chiptalari</v>
          </cell>
        </row>
        <row r="1688">
          <cell r="A1688">
            <v>9</v>
          </cell>
          <cell r="B1688">
            <v>214</v>
          </cell>
          <cell r="C1688">
            <v>8298</v>
          </cell>
          <cell r="D1688">
            <v>9953.2999999999993</v>
          </cell>
          <cell r="E1688">
            <v>0</v>
          </cell>
          <cell r="F1688">
            <v>95497.41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209400</v>
          </cell>
          <cell r="L1688">
            <v>32000</v>
          </cell>
          <cell r="M1688">
            <v>177400</v>
          </cell>
          <cell r="N1688">
            <v>0</v>
          </cell>
          <cell r="O1688" t="str">
            <v>"Эколот-8" lotereyasining to`langan chiptalari</v>
          </cell>
        </row>
        <row r="1689">
          <cell r="A1689">
            <v>9</v>
          </cell>
          <cell r="B1689">
            <v>214</v>
          </cell>
          <cell r="C1689">
            <v>3563</v>
          </cell>
          <cell r="D1689">
            <v>9953.31</v>
          </cell>
          <cell r="E1689">
            <v>0</v>
          </cell>
          <cell r="F1689">
            <v>95497.42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451975</v>
          </cell>
          <cell r="L1689">
            <v>271350</v>
          </cell>
          <cell r="M1689">
            <v>180625</v>
          </cell>
          <cell r="N1689">
            <v>0</v>
          </cell>
          <cell r="O1689" t="str">
            <v>"Эколот-9" lotereyasining to`langan chiptalari</v>
          </cell>
        </row>
        <row r="1690">
          <cell r="A1690">
            <v>9</v>
          </cell>
          <cell r="B1690">
            <v>214</v>
          </cell>
          <cell r="C1690">
            <v>5996</v>
          </cell>
          <cell r="D1690">
            <v>9953.31</v>
          </cell>
          <cell r="E1690">
            <v>0</v>
          </cell>
          <cell r="F1690">
            <v>95497.42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634900</v>
          </cell>
          <cell r="L1690">
            <v>509775</v>
          </cell>
          <cell r="M1690">
            <v>125125</v>
          </cell>
          <cell r="N1690">
            <v>0</v>
          </cell>
          <cell r="O1690" t="str">
            <v>"Эколот-9" lotereyasining to`langan chiptalari</v>
          </cell>
        </row>
        <row r="1691">
          <cell r="A1691">
            <v>9</v>
          </cell>
          <cell r="B1691">
            <v>214</v>
          </cell>
          <cell r="C1691">
            <v>7783</v>
          </cell>
          <cell r="D1691">
            <v>9953.31</v>
          </cell>
          <cell r="E1691">
            <v>0</v>
          </cell>
          <cell r="F1691">
            <v>95497.42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435550</v>
          </cell>
          <cell r="L1691">
            <v>270550</v>
          </cell>
          <cell r="M1691">
            <v>165000</v>
          </cell>
          <cell r="N1691">
            <v>0</v>
          </cell>
          <cell r="O1691" t="str">
            <v>"Эколот-9" lotereyasining to`langan chiptalari</v>
          </cell>
        </row>
        <row r="1692">
          <cell r="A1692">
            <v>9</v>
          </cell>
          <cell r="B1692">
            <v>214</v>
          </cell>
          <cell r="C1692">
            <v>7845</v>
          </cell>
          <cell r="D1692">
            <v>9953.31</v>
          </cell>
          <cell r="E1692">
            <v>0</v>
          </cell>
          <cell r="F1692">
            <v>95497.42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851475</v>
          </cell>
          <cell r="L1692">
            <v>0</v>
          </cell>
          <cell r="M1692">
            <v>851475</v>
          </cell>
          <cell r="N1692">
            <v>0</v>
          </cell>
          <cell r="O1692" t="str">
            <v>"Эколот-9" lotereyasining to`langan chiptalari</v>
          </cell>
        </row>
        <row r="1693">
          <cell r="A1693">
            <v>9</v>
          </cell>
          <cell r="B1693">
            <v>214</v>
          </cell>
          <cell r="C1693">
            <v>7948</v>
          </cell>
          <cell r="D1693">
            <v>9953.31</v>
          </cell>
          <cell r="E1693">
            <v>0</v>
          </cell>
          <cell r="F1693">
            <v>95497.42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934900</v>
          </cell>
          <cell r="L1693">
            <v>0</v>
          </cell>
          <cell r="M1693">
            <v>934900</v>
          </cell>
          <cell r="N1693">
            <v>0</v>
          </cell>
          <cell r="O1693" t="str">
            <v>"Эколот-9" lotereyasining to`langan chiptalari</v>
          </cell>
        </row>
        <row r="1694">
          <cell r="A1694">
            <v>9</v>
          </cell>
          <cell r="B1694">
            <v>214</v>
          </cell>
          <cell r="C1694">
            <v>8002</v>
          </cell>
          <cell r="D1694">
            <v>9953.31</v>
          </cell>
          <cell r="E1694">
            <v>0</v>
          </cell>
          <cell r="F1694">
            <v>95497.42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677500</v>
          </cell>
          <cell r="L1694">
            <v>638050</v>
          </cell>
          <cell r="M1694">
            <v>39450</v>
          </cell>
          <cell r="N1694">
            <v>0</v>
          </cell>
          <cell r="O1694" t="str">
            <v>"Эколот-9" lotereyasining to`langan chiptalari</v>
          </cell>
        </row>
        <row r="1695">
          <cell r="A1695">
            <v>9</v>
          </cell>
          <cell r="B1695">
            <v>214</v>
          </cell>
          <cell r="C1695">
            <v>8104</v>
          </cell>
          <cell r="D1695">
            <v>9953.31</v>
          </cell>
          <cell r="E1695">
            <v>0</v>
          </cell>
          <cell r="F1695">
            <v>95497.42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140500</v>
          </cell>
          <cell r="L1695">
            <v>105100</v>
          </cell>
          <cell r="M1695">
            <v>35400</v>
          </cell>
          <cell r="N1695">
            <v>0</v>
          </cell>
          <cell r="O1695" t="str">
            <v>"Эколот-9" lotereyasining to`langan chiptalari</v>
          </cell>
        </row>
        <row r="1696">
          <cell r="A1696">
            <v>9</v>
          </cell>
          <cell r="B1696">
            <v>214</v>
          </cell>
          <cell r="C1696">
            <v>8137</v>
          </cell>
          <cell r="D1696">
            <v>9953.31</v>
          </cell>
          <cell r="E1696">
            <v>0</v>
          </cell>
          <cell r="F1696">
            <v>95497.42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221850</v>
          </cell>
          <cell r="L1696">
            <v>0</v>
          </cell>
          <cell r="M1696">
            <v>221850</v>
          </cell>
          <cell r="N1696">
            <v>0</v>
          </cell>
          <cell r="O1696" t="str">
            <v>"Эколот-9" lotereyasining to`langan chiptalari</v>
          </cell>
        </row>
        <row r="1697">
          <cell r="A1697">
            <v>9</v>
          </cell>
          <cell r="B1697">
            <v>214</v>
          </cell>
          <cell r="C1697">
            <v>8298</v>
          </cell>
          <cell r="D1697">
            <v>9953.31</v>
          </cell>
          <cell r="E1697">
            <v>0</v>
          </cell>
          <cell r="F1697">
            <v>95497.42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362300</v>
          </cell>
          <cell r="L1697">
            <v>15900</v>
          </cell>
          <cell r="M1697">
            <v>346400</v>
          </cell>
          <cell r="N1697">
            <v>0</v>
          </cell>
          <cell r="O1697" t="str">
            <v>"Эколот-9" lotereyasining to`langan chiptalari</v>
          </cell>
        </row>
        <row r="1698">
          <cell r="A1698">
            <v>9</v>
          </cell>
          <cell r="B1698">
            <v>214</v>
          </cell>
          <cell r="C1698">
            <v>8533</v>
          </cell>
          <cell r="D1698">
            <v>9953.31</v>
          </cell>
          <cell r="E1698">
            <v>0</v>
          </cell>
          <cell r="F1698">
            <v>95497.42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61600</v>
          </cell>
          <cell r="L1698">
            <v>0</v>
          </cell>
          <cell r="M1698">
            <v>61600</v>
          </cell>
          <cell r="N1698">
            <v>0</v>
          </cell>
          <cell r="O1698" t="str">
            <v>"Эколот-9" lotereyasining to`langan chiptalari</v>
          </cell>
        </row>
        <row r="1699">
          <cell r="A1699">
            <v>9</v>
          </cell>
          <cell r="B1699">
            <v>214</v>
          </cell>
          <cell r="C1699">
            <v>8659</v>
          </cell>
          <cell r="D1699">
            <v>9953.31</v>
          </cell>
          <cell r="E1699">
            <v>0</v>
          </cell>
          <cell r="F1699">
            <v>95497.42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431350</v>
          </cell>
          <cell r="L1699">
            <v>0</v>
          </cell>
          <cell r="M1699">
            <v>431350</v>
          </cell>
          <cell r="N1699">
            <v>0</v>
          </cell>
          <cell r="O1699" t="str">
            <v>"Эколот-9" lotereyasining to`langan chiptalari</v>
          </cell>
        </row>
        <row r="1700">
          <cell r="A1700">
            <v>9</v>
          </cell>
          <cell r="B1700">
            <v>214</v>
          </cell>
          <cell r="C1700">
            <v>3563</v>
          </cell>
          <cell r="D1700">
            <v>9959</v>
          </cell>
          <cell r="E1700">
            <v>25</v>
          </cell>
          <cell r="F1700">
            <v>93609.04</v>
          </cell>
          <cell r="G1700">
            <v>0</v>
          </cell>
          <cell r="H1700">
            <v>6</v>
          </cell>
          <cell r="I1700">
            <v>339203</v>
          </cell>
          <cell r="J1700">
            <v>0</v>
          </cell>
          <cell r="K1700">
            <v>4310</v>
          </cell>
          <cell r="L1700">
            <v>12846</v>
          </cell>
          <cell r="M1700">
            <v>330667</v>
          </cell>
          <cell r="N1700">
            <v>0</v>
          </cell>
          <cell r="O1700" t="str">
            <v>Бланки строгой отчетности</v>
          </cell>
        </row>
        <row r="1701">
          <cell r="A1701">
            <v>9</v>
          </cell>
          <cell r="B1701">
            <v>214</v>
          </cell>
          <cell r="C1701">
            <v>5996</v>
          </cell>
          <cell r="D1701">
            <v>9959</v>
          </cell>
          <cell r="E1701">
            <v>25</v>
          </cell>
          <cell r="F1701">
            <v>93609.04</v>
          </cell>
          <cell r="G1701">
            <v>0</v>
          </cell>
          <cell r="H1701">
            <v>6</v>
          </cell>
          <cell r="I1701">
            <v>133029</v>
          </cell>
          <cell r="J1701">
            <v>0</v>
          </cell>
          <cell r="K1701">
            <v>4775</v>
          </cell>
          <cell r="L1701">
            <v>7272</v>
          </cell>
          <cell r="M1701">
            <v>130532</v>
          </cell>
          <cell r="N1701">
            <v>0</v>
          </cell>
          <cell r="O1701" t="str">
            <v>Бланки строгой отчетности</v>
          </cell>
        </row>
        <row r="1702">
          <cell r="A1702">
            <v>9</v>
          </cell>
          <cell r="B1702">
            <v>214</v>
          </cell>
          <cell r="C1702">
            <v>7783</v>
          </cell>
          <cell r="D1702">
            <v>9959</v>
          </cell>
          <cell r="E1702">
            <v>25</v>
          </cell>
          <cell r="F1702">
            <v>93609.04</v>
          </cell>
          <cell r="G1702">
            <v>0</v>
          </cell>
          <cell r="H1702">
            <v>6</v>
          </cell>
          <cell r="I1702">
            <v>131080</v>
          </cell>
          <cell r="J1702">
            <v>0</v>
          </cell>
          <cell r="K1702">
            <v>3076</v>
          </cell>
          <cell r="L1702">
            <v>4968</v>
          </cell>
          <cell r="M1702">
            <v>129188</v>
          </cell>
          <cell r="N1702">
            <v>0</v>
          </cell>
          <cell r="O1702" t="str">
            <v>Бланки строгой отчетности</v>
          </cell>
        </row>
        <row r="1703">
          <cell r="A1703">
            <v>9</v>
          </cell>
          <cell r="B1703">
            <v>214</v>
          </cell>
          <cell r="C1703">
            <v>7845</v>
          </cell>
          <cell r="D1703">
            <v>9959</v>
          </cell>
          <cell r="E1703">
            <v>25</v>
          </cell>
          <cell r="F1703">
            <v>93609.04</v>
          </cell>
          <cell r="G1703">
            <v>0</v>
          </cell>
          <cell r="H1703">
            <v>6</v>
          </cell>
          <cell r="I1703">
            <v>45377</v>
          </cell>
          <cell r="J1703">
            <v>0</v>
          </cell>
          <cell r="K1703">
            <v>7524</v>
          </cell>
          <cell r="L1703">
            <v>7877</v>
          </cell>
          <cell r="M1703">
            <v>45024</v>
          </cell>
          <cell r="N1703">
            <v>0</v>
          </cell>
          <cell r="O1703" t="str">
            <v>Бланки строгой отчетности</v>
          </cell>
        </row>
        <row r="1704">
          <cell r="A1704">
            <v>9</v>
          </cell>
          <cell r="B1704">
            <v>214</v>
          </cell>
          <cell r="C1704">
            <v>7948</v>
          </cell>
          <cell r="D1704">
            <v>9959</v>
          </cell>
          <cell r="E1704">
            <v>25</v>
          </cell>
          <cell r="F1704">
            <v>93609.04</v>
          </cell>
          <cell r="G1704">
            <v>0</v>
          </cell>
          <cell r="H1704">
            <v>6</v>
          </cell>
          <cell r="I1704">
            <v>80378</v>
          </cell>
          <cell r="J1704">
            <v>0</v>
          </cell>
          <cell r="K1704">
            <v>1680</v>
          </cell>
          <cell r="L1704">
            <v>2869</v>
          </cell>
          <cell r="M1704">
            <v>79189</v>
          </cell>
          <cell r="N1704">
            <v>0</v>
          </cell>
          <cell r="O1704" t="str">
            <v>Бланки строгой отчетности</v>
          </cell>
        </row>
        <row r="1705">
          <cell r="A1705">
            <v>9</v>
          </cell>
          <cell r="B1705">
            <v>214</v>
          </cell>
          <cell r="C1705">
            <v>8002</v>
          </cell>
          <cell r="D1705">
            <v>9959</v>
          </cell>
          <cell r="E1705">
            <v>25</v>
          </cell>
          <cell r="F1705">
            <v>93609.04</v>
          </cell>
          <cell r="G1705">
            <v>0</v>
          </cell>
          <cell r="H1705">
            <v>6</v>
          </cell>
          <cell r="I1705">
            <v>87603</v>
          </cell>
          <cell r="J1705">
            <v>0</v>
          </cell>
          <cell r="K1705">
            <v>639</v>
          </cell>
          <cell r="L1705">
            <v>883</v>
          </cell>
          <cell r="M1705">
            <v>87359</v>
          </cell>
          <cell r="N1705">
            <v>0</v>
          </cell>
          <cell r="O1705" t="str">
            <v>Бланки строгой отчетности</v>
          </cell>
        </row>
        <row r="1706">
          <cell r="A1706">
            <v>9</v>
          </cell>
          <cell r="B1706">
            <v>214</v>
          </cell>
          <cell r="C1706">
            <v>8104</v>
          </cell>
          <cell r="D1706">
            <v>9959</v>
          </cell>
          <cell r="E1706">
            <v>25</v>
          </cell>
          <cell r="F1706">
            <v>93609.04</v>
          </cell>
          <cell r="G1706">
            <v>0</v>
          </cell>
          <cell r="H1706">
            <v>6</v>
          </cell>
          <cell r="I1706">
            <v>75451</v>
          </cell>
          <cell r="J1706">
            <v>0</v>
          </cell>
          <cell r="K1706">
            <v>302</v>
          </cell>
          <cell r="L1706">
            <v>522</v>
          </cell>
          <cell r="M1706">
            <v>75231</v>
          </cell>
          <cell r="N1706">
            <v>0</v>
          </cell>
          <cell r="O1706" t="str">
            <v>Бланки строгой отчетности</v>
          </cell>
        </row>
        <row r="1707">
          <cell r="A1707">
            <v>9</v>
          </cell>
          <cell r="B1707">
            <v>214</v>
          </cell>
          <cell r="C1707">
            <v>8137</v>
          </cell>
          <cell r="D1707">
            <v>9959</v>
          </cell>
          <cell r="E1707">
            <v>25</v>
          </cell>
          <cell r="F1707">
            <v>93609.04</v>
          </cell>
          <cell r="G1707">
            <v>0</v>
          </cell>
          <cell r="H1707">
            <v>6</v>
          </cell>
          <cell r="I1707">
            <v>80104</v>
          </cell>
          <cell r="J1707">
            <v>0</v>
          </cell>
          <cell r="K1707">
            <v>3434</v>
          </cell>
          <cell r="L1707">
            <v>3102</v>
          </cell>
          <cell r="M1707">
            <v>80436</v>
          </cell>
          <cell r="N1707">
            <v>0</v>
          </cell>
          <cell r="O1707" t="str">
            <v>Бланки строгой отчетности</v>
          </cell>
        </row>
        <row r="1708">
          <cell r="A1708">
            <v>9</v>
          </cell>
          <cell r="B1708">
            <v>214</v>
          </cell>
          <cell r="C1708">
            <v>8298</v>
          </cell>
          <cell r="D1708">
            <v>9959</v>
          </cell>
          <cell r="E1708">
            <v>25</v>
          </cell>
          <cell r="F1708">
            <v>93609.04</v>
          </cell>
          <cell r="G1708">
            <v>0</v>
          </cell>
          <cell r="H1708">
            <v>6</v>
          </cell>
          <cell r="I1708">
            <v>42255</v>
          </cell>
          <cell r="J1708">
            <v>0</v>
          </cell>
          <cell r="K1708">
            <v>1393</v>
          </cell>
          <cell r="L1708">
            <v>2325</v>
          </cell>
          <cell r="M1708">
            <v>41323</v>
          </cell>
          <cell r="N1708">
            <v>0</v>
          </cell>
          <cell r="O1708" t="str">
            <v>Бланки строгой отчетности</v>
          </cell>
        </row>
        <row r="1709">
          <cell r="A1709">
            <v>9</v>
          </cell>
          <cell r="B1709">
            <v>214</v>
          </cell>
          <cell r="C1709">
            <v>8533</v>
          </cell>
          <cell r="D1709">
            <v>9959</v>
          </cell>
          <cell r="E1709">
            <v>25</v>
          </cell>
          <cell r="F1709">
            <v>93609.04</v>
          </cell>
          <cell r="G1709">
            <v>0</v>
          </cell>
          <cell r="H1709">
            <v>6</v>
          </cell>
          <cell r="I1709">
            <v>92278</v>
          </cell>
          <cell r="J1709">
            <v>0</v>
          </cell>
          <cell r="K1709">
            <v>1100</v>
          </cell>
          <cell r="L1709">
            <v>1755</v>
          </cell>
          <cell r="M1709">
            <v>91623</v>
          </cell>
          <cell r="N1709">
            <v>0</v>
          </cell>
          <cell r="O1709" t="str">
            <v>Бланки строгой отчетности</v>
          </cell>
        </row>
        <row r="1710">
          <cell r="A1710">
            <v>9</v>
          </cell>
          <cell r="B1710">
            <v>214</v>
          </cell>
          <cell r="C1710">
            <v>8659</v>
          </cell>
          <cell r="D1710">
            <v>9959</v>
          </cell>
          <cell r="E1710">
            <v>25</v>
          </cell>
          <cell r="F1710">
            <v>93609.04</v>
          </cell>
          <cell r="G1710">
            <v>0</v>
          </cell>
          <cell r="H1710">
            <v>6</v>
          </cell>
          <cell r="I1710">
            <v>13995</v>
          </cell>
          <cell r="J1710">
            <v>0</v>
          </cell>
          <cell r="K1710">
            <v>2709</v>
          </cell>
          <cell r="L1710">
            <v>3172</v>
          </cell>
          <cell r="M1710">
            <v>13532</v>
          </cell>
          <cell r="N1710">
            <v>0</v>
          </cell>
          <cell r="O1710" t="str">
            <v>Бланки строгой отчетности</v>
          </cell>
        </row>
        <row r="1711">
          <cell r="A1711">
            <v>9</v>
          </cell>
          <cell r="B1711">
            <v>214</v>
          </cell>
          <cell r="C1711">
            <v>3563</v>
          </cell>
          <cell r="D1711">
            <v>9960.01</v>
          </cell>
          <cell r="E1711">
            <v>25</v>
          </cell>
          <cell r="F1711">
            <v>93609.05</v>
          </cell>
          <cell r="G1711">
            <v>0</v>
          </cell>
          <cell r="H1711">
            <v>6</v>
          </cell>
          <cell r="I1711">
            <v>214</v>
          </cell>
          <cell r="J1711">
            <v>0</v>
          </cell>
          <cell r="K1711">
            <v>0</v>
          </cell>
          <cell r="L1711">
            <v>0</v>
          </cell>
          <cell r="M1711">
            <v>214</v>
          </cell>
          <cell r="N1711">
            <v>0</v>
          </cell>
          <cell r="O1711" t="str">
            <v>Разные ценности</v>
          </cell>
        </row>
        <row r="1712">
          <cell r="A1712">
            <v>9</v>
          </cell>
          <cell r="B1712">
            <v>214</v>
          </cell>
          <cell r="C1712">
            <v>5996</v>
          </cell>
          <cell r="D1712">
            <v>9960.01</v>
          </cell>
          <cell r="E1712">
            <v>25</v>
          </cell>
          <cell r="F1712">
            <v>93609.05</v>
          </cell>
          <cell r="G1712">
            <v>0</v>
          </cell>
          <cell r="H1712">
            <v>6</v>
          </cell>
          <cell r="I1712">
            <v>56</v>
          </cell>
          <cell r="J1712">
            <v>0</v>
          </cell>
          <cell r="K1712">
            <v>0</v>
          </cell>
          <cell r="L1712">
            <v>0</v>
          </cell>
          <cell r="M1712">
            <v>56</v>
          </cell>
          <cell r="N1712">
            <v>0</v>
          </cell>
          <cell r="O1712" t="str">
            <v>Разные ценности</v>
          </cell>
        </row>
        <row r="1713">
          <cell r="A1713">
            <v>9</v>
          </cell>
          <cell r="B1713">
            <v>214</v>
          </cell>
          <cell r="C1713">
            <v>7783</v>
          </cell>
          <cell r="D1713">
            <v>9960.01</v>
          </cell>
          <cell r="E1713">
            <v>25</v>
          </cell>
          <cell r="F1713">
            <v>93609.05</v>
          </cell>
          <cell r="G1713">
            <v>0</v>
          </cell>
          <cell r="H1713">
            <v>6</v>
          </cell>
          <cell r="I1713">
            <v>332</v>
          </cell>
          <cell r="J1713">
            <v>0</v>
          </cell>
          <cell r="K1713">
            <v>0</v>
          </cell>
          <cell r="L1713">
            <v>1</v>
          </cell>
          <cell r="M1713">
            <v>331</v>
          </cell>
          <cell r="N1713">
            <v>0</v>
          </cell>
          <cell r="O1713" t="str">
            <v>Разные ценности</v>
          </cell>
        </row>
        <row r="1714">
          <cell r="A1714">
            <v>9</v>
          </cell>
          <cell r="B1714">
            <v>214</v>
          </cell>
          <cell r="C1714">
            <v>7845</v>
          </cell>
          <cell r="D1714">
            <v>9960.01</v>
          </cell>
          <cell r="E1714">
            <v>25</v>
          </cell>
          <cell r="F1714">
            <v>93609.05</v>
          </cell>
          <cell r="G1714">
            <v>0</v>
          </cell>
          <cell r="H1714">
            <v>6</v>
          </cell>
          <cell r="I1714">
            <v>34.520000000000003</v>
          </cell>
          <cell r="J1714">
            <v>0</v>
          </cell>
          <cell r="K1714">
            <v>51</v>
          </cell>
          <cell r="L1714">
            <v>24.52</v>
          </cell>
          <cell r="M1714">
            <v>61</v>
          </cell>
          <cell r="N1714">
            <v>0</v>
          </cell>
          <cell r="O1714" t="str">
            <v>Разные ценности</v>
          </cell>
        </row>
        <row r="1715">
          <cell r="A1715">
            <v>9</v>
          </cell>
          <cell r="B1715">
            <v>214</v>
          </cell>
          <cell r="C1715">
            <v>7948</v>
          </cell>
          <cell r="D1715">
            <v>9960.01</v>
          </cell>
          <cell r="E1715">
            <v>25</v>
          </cell>
          <cell r="F1715">
            <v>93609.05</v>
          </cell>
          <cell r="G1715">
            <v>0</v>
          </cell>
          <cell r="H1715">
            <v>6</v>
          </cell>
          <cell r="I1715">
            <v>173</v>
          </cell>
          <cell r="J1715">
            <v>0</v>
          </cell>
          <cell r="K1715">
            <v>9</v>
          </cell>
          <cell r="L1715">
            <v>12</v>
          </cell>
          <cell r="M1715">
            <v>170</v>
          </cell>
          <cell r="N1715">
            <v>0</v>
          </cell>
          <cell r="O1715" t="str">
            <v>Разные ценности</v>
          </cell>
        </row>
        <row r="1716">
          <cell r="A1716">
            <v>9</v>
          </cell>
          <cell r="B1716">
            <v>214</v>
          </cell>
          <cell r="C1716">
            <v>8104</v>
          </cell>
          <cell r="D1716">
            <v>9960.01</v>
          </cell>
          <cell r="E1716">
            <v>25</v>
          </cell>
          <cell r="F1716">
            <v>93609.05</v>
          </cell>
          <cell r="G1716">
            <v>0</v>
          </cell>
          <cell r="H1716">
            <v>6</v>
          </cell>
          <cell r="I1716">
            <v>143</v>
          </cell>
          <cell r="J1716">
            <v>0</v>
          </cell>
          <cell r="K1716">
            <v>145</v>
          </cell>
          <cell r="L1716">
            <v>126</v>
          </cell>
          <cell r="M1716">
            <v>162</v>
          </cell>
          <cell r="N1716">
            <v>0</v>
          </cell>
          <cell r="O1716" t="str">
            <v>Разные ценности</v>
          </cell>
        </row>
        <row r="1717">
          <cell r="A1717">
            <v>9</v>
          </cell>
          <cell r="B1717">
            <v>214</v>
          </cell>
          <cell r="C1717">
            <v>8137</v>
          </cell>
          <cell r="D1717">
            <v>9960.01</v>
          </cell>
          <cell r="E1717">
            <v>25</v>
          </cell>
          <cell r="F1717">
            <v>93609.05</v>
          </cell>
          <cell r="G1717">
            <v>0</v>
          </cell>
          <cell r="H1717">
            <v>6</v>
          </cell>
          <cell r="I1717">
            <v>7</v>
          </cell>
          <cell r="J1717">
            <v>0</v>
          </cell>
          <cell r="K1717">
            <v>0</v>
          </cell>
          <cell r="L1717">
            <v>0</v>
          </cell>
          <cell r="M1717">
            <v>7</v>
          </cell>
          <cell r="N1717">
            <v>0</v>
          </cell>
          <cell r="O1717" t="str">
            <v>Разные ценности</v>
          </cell>
        </row>
        <row r="1718">
          <cell r="A1718">
            <v>9</v>
          </cell>
          <cell r="B1718">
            <v>214</v>
          </cell>
          <cell r="C1718">
            <v>8533</v>
          </cell>
          <cell r="D1718">
            <v>9960.01</v>
          </cell>
          <cell r="E1718">
            <v>25</v>
          </cell>
          <cell r="F1718">
            <v>93609.05</v>
          </cell>
          <cell r="G1718">
            <v>0</v>
          </cell>
          <cell r="H1718">
            <v>6</v>
          </cell>
          <cell r="I1718">
            <v>8</v>
          </cell>
          <cell r="J1718">
            <v>0</v>
          </cell>
          <cell r="K1718">
            <v>2</v>
          </cell>
          <cell r="L1718">
            <v>9</v>
          </cell>
          <cell r="M1718">
            <v>1</v>
          </cell>
          <cell r="N1718">
            <v>0</v>
          </cell>
          <cell r="O1718" t="str">
            <v>Разные ценности</v>
          </cell>
        </row>
        <row r="1719">
          <cell r="A1719">
            <v>9</v>
          </cell>
          <cell r="B1719">
            <v>214</v>
          </cell>
          <cell r="C1719">
            <v>8659</v>
          </cell>
          <cell r="D1719">
            <v>9960.01</v>
          </cell>
          <cell r="E1719">
            <v>25</v>
          </cell>
          <cell r="F1719">
            <v>93609.05</v>
          </cell>
          <cell r="G1719">
            <v>0</v>
          </cell>
          <cell r="H1719">
            <v>6</v>
          </cell>
          <cell r="I1719">
            <v>1</v>
          </cell>
          <cell r="J1719">
            <v>0</v>
          </cell>
          <cell r="K1719">
            <v>0</v>
          </cell>
          <cell r="L1719">
            <v>0</v>
          </cell>
          <cell r="M1719">
            <v>1</v>
          </cell>
          <cell r="N1719">
            <v>0</v>
          </cell>
          <cell r="O1719" t="str">
            <v>Разные ценности</v>
          </cell>
        </row>
        <row r="1720">
          <cell r="A1720">
            <v>9</v>
          </cell>
          <cell r="B1720">
            <v>214</v>
          </cell>
          <cell r="C1720">
            <v>3563</v>
          </cell>
          <cell r="D1720">
            <v>9960.02</v>
          </cell>
          <cell r="E1720">
            <v>25</v>
          </cell>
          <cell r="F1720">
            <v>93609.06</v>
          </cell>
          <cell r="G1720">
            <v>0</v>
          </cell>
          <cell r="H1720">
            <v>6</v>
          </cell>
          <cell r="I1720">
            <v>10000</v>
          </cell>
          <cell r="J1720">
            <v>0</v>
          </cell>
          <cell r="K1720">
            <v>10000</v>
          </cell>
          <cell r="L1720">
            <v>10000</v>
          </cell>
          <cell r="M1720">
            <v>10000</v>
          </cell>
          <cell r="N1720">
            <v>0</v>
          </cell>
          <cell r="O1720" t="str">
            <v>Ценности принятые для экспертизы</v>
          </cell>
        </row>
        <row r="1721">
          <cell r="A1721">
            <v>9</v>
          </cell>
          <cell r="B1721">
            <v>214</v>
          </cell>
          <cell r="C1721">
            <v>7783</v>
          </cell>
          <cell r="D1721">
            <v>9960.02</v>
          </cell>
          <cell r="E1721">
            <v>25</v>
          </cell>
          <cell r="F1721">
            <v>93609.06</v>
          </cell>
          <cell r="G1721">
            <v>0</v>
          </cell>
          <cell r="H1721">
            <v>6</v>
          </cell>
          <cell r="I1721">
            <v>5000</v>
          </cell>
          <cell r="J1721">
            <v>0</v>
          </cell>
          <cell r="K1721">
            <v>235000</v>
          </cell>
          <cell r="L1721">
            <v>240000</v>
          </cell>
          <cell r="M1721">
            <v>0</v>
          </cell>
          <cell r="N1721">
            <v>0</v>
          </cell>
          <cell r="O1721" t="str">
            <v>Ценности принятые для экспертизы</v>
          </cell>
        </row>
        <row r="1722">
          <cell r="A1722">
            <v>9</v>
          </cell>
          <cell r="B1722">
            <v>214</v>
          </cell>
          <cell r="C1722">
            <v>7845</v>
          </cell>
          <cell r="D1722">
            <v>9960.02</v>
          </cell>
          <cell r="E1722">
            <v>25</v>
          </cell>
          <cell r="F1722">
            <v>93609.06</v>
          </cell>
          <cell r="G1722">
            <v>0</v>
          </cell>
          <cell r="H1722">
            <v>6</v>
          </cell>
          <cell r="I1722">
            <v>0</v>
          </cell>
          <cell r="J1722">
            <v>0</v>
          </cell>
          <cell r="K1722">
            <v>55000</v>
          </cell>
          <cell r="L1722">
            <v>45000</v>
          </cell>
          <cell r="M1722">
            <v>10000</v>
          </cell>
          <cell r="N1722">
            <v>0</v>
          </cell>
          <cell r="O1722" t="str">
            <v>Ценности принятые для экспертизы</v>
          </cell>
        </row>
        <row r="1723">
          <cell r="A1723">
            <v>9</v>
          </cell>
          <cell r="B1723">
            <v>214</v>
          </cell>
          <cell r="C1723">
            <v>7948</v>
          </cell>
          <cell r="D1723">
            <v>9960.02</v>
          </cell>
          <cell r="E1723">
            <v>25</v>
          </cell>
          <cell r="F1723">
            <v>93609.06</v>
          </cell>
          <cell r="G1723">
            <v>0</v>
          </cell>
          <cell r="H1723">
            <v>6</v>
          </cell>
          <cell r="I1723">
            <v>10000</v>
          </cell>
          <cell r="J1723">
            <v>0</v>
          </cell>
          <cell r="K1723">
            <v>460000</v>
          </cell>
          <cell r="L1723">
            <v>470000</v>
          </cell>
          <cell r="M1723">
            <v>0</v>
          </cell>
          <cell r="N1723">
            <v>0</v>
          </cell>
          <cell r="O1723" t="str">
            <v>Ценности принятые для экспертизы</v>
          </cell>
        </row>
        <row r="1724">
          <cell r="A1724">
            <v>9</v>
          </cell>
          <cell r="B1724">
            <v>214</v>
          </cell>
          <cell r="C1724">
            <v>8137</v>
          </cell>
          <cell r="D1724">
            <v>9960.02</v>
          </cell>
          <cell r="E1724">
            <v>25</v>
          </cell>
          <cell r="F1724">
            <v>93609.06</v>
          </cell>
          <cell r="G1724">
            <v>0</v>
          </cell>
          <cell r="H1724">
            <v>6</v>
          </cell>
          <cell r="I1724">
            <v>0</v>
          </cell>
          <cell r="J1724">
            <v>0</v>
          </cell>
          <cell r="K1724">
            <v>150000</v>
          </cell>
          <cell r="L1724">
            <v>150000</v>
          </cell>
          <cell r="M1724">
            <v>0</v>
          </cell>
          <cell r="N1724">
            <v>0</v>
          </cell>
          <cell r="O1724" t="str">
            <v>Ценности принятые для экспертизы</v>
          </cell>
        </row>
        <row r="1725">
          <cell r="A1725">
            <v>9</v>
          </cell>
          <cell r="B1725">
            <v>214</v>
          </cell>
          <cell r="C1725">
            <v>8298</v>
          </cell>
          <cell r="D1725">
            <v>9960.02</v>
          </cell>
          <cell r="E1725">
            <v>25</v>
          </cell>
          <cell r="F1725">
            <v>93609.06</v>
          </cell>
          <cell r="G1725">
            <v>0</v>
          </cell>
          <cell r="H1725">
            <v>6</v>
          </cell>
          <cell r="I1725">
            <v>10000</v>
          </cell>
          <cell r="J1725">
            <v>0</v>
          </cell>
          <cell r="K1725">
            <v>35000</v>
          </cell>
          <cell r="L1725">
            <v>45000</v>
          </cell>
          <cell r="M1725">
            <v>0</v>
          </cell>
          <cell r="N1725">
            <v>0</v>
          </cell>
          <cell r="O1725" t="str">
            <v>Ценности принятые для экспертизы</v>
          </cell>
        </row>
        <row r="1726">
          <cell r="A1726">
            <v>9</v>
          </cell>
          <cell r="B1726">
            <v>214</v>
          </cell>
          <cell r="C1726">
            <v>8002</v>
          </cell>
          <cell r="D1726">
            <v>9960.01</v>
          </cell>
          <cell r="E1726">
            <v>25</v>
          </cell>
          <cell r="F1726">
            <v>93609.05</v>
          </cell>
          <cell r="G1726">
            <v>0</v>
          </cell>
          <cell r="H1726">
            <v>0</v>
          </cell>
          <cell r="I1726">
            <v>115.27</v>
          </cell>
          <cell r="J1726">
            <v>0</v>
          </cell>
          <cell r="K1726">
            <v>0</v>
          </cell>
          <cell r="L1726">
            <v>50.27</v>
          </cell>
          <cell r="M1726">
            <v>65</v>
          </cell>
          <cell r="N1726">
            <v>0</v>
          </cell>
          <cell r="O1726" t="str">
            <v>Оплаченные бланки сертификатов</v>
          </cell>
        </row>
        <row r="1727">
          <cell r="A1727">
            <v>9</v>
          </cell>
          <cell r="B1727">
            <v>214</v>
          </cell>
          <cell r="C1727">
            <v>8298</v>
          </cell>
          <cell r="D1727">
            <v>9960.0400000000009</v>
          </cell>
          <cell r="E1727">
            <v>0</v>
          </cell>
          <cell r="F1727">
            <v>90327.01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3281780</v>
          </cell>
          <cell r="L1727">
            <v>3281780</v>
          </cell>
          <cell r="M1727">
            <v>0</v>
          </cell>
          <cell r="N1727">
            <v>0</v>
          </cell>
          <cell r="O1727" t="str">
            <v>Оплаченные бланки сертификатов</v>
          </cell>
        </row>
        <row r="1728">
          <cell r="A1728">
            <v>9</v>
          </cell>
          <cell r="B1728">
            <v>214</v>
          </cell>
          <cell r="C1728">
            <v>3563</v>
          </cell>
          <cell r="D1728">
            <v>9960.06</v>
          </cell>
          <cell r="E1728">
            <v>25</v>
          </cell>
          <cell r="F1728">
            <v>93609.43</v>
          </cell>
          <cell r="G1728">
            <v>0</v>
          </cell>
          <cell r="H1728">
            <v>6</v>
          </cell>
          <cell r="I1728">
            <v>5</v>
          </cell>
          <cell r="J1728">
            <v>0</v>
          </cell>
          <cell r="K1728">
            <v>86</v>
          </cell>
          <cell r="L1728">
            <v>91</v>
          </cell>
          <cell r="M1728">
            <v>0</v>
          </cell>
          <cell r="N1728">
            <v>0</v>
          </cell>
          <cell r="O1728" t="str">
            <v>30 shakildagi ma`lumotnomalar</v>
          </cell>
        </row>
        <row r="1729">
          <cell r="A1729">
            <v>9</v>
          </cell>
          <cell r="B1729">
            <v>214</v>
          </cell>
          <cell r="C1729">
            <v>5996</v>
          </cell>
          <cell r="D1729">
            <v>9960.06</v>
          </cell>
          <cell r="E1729">
            <v>25</v>
          </cell>
          <cell r="F1729">
            <v>93609.43</v>
          </cell>
          <cell r="G1729">
            <v>0</v>
          </cell>
          <cell r="H1729">
            <v>6</v>
          </cell>
          <cell r="I1729">
            <v>186</v>
          </cell>
          <cell r="J1729">
            <v>0</v>
          </cell>
          <cell r="K1729">
            <v>331</v>
          </cell>
          <cell r="L1729">
            <v>458</v>
          </cell>
          <cell r="M1729">
            <v>59</v>
          </cell>
          <cell r="N1729">
            <v>0</v>
          </cell>
          <cell r="O1729" t="str">
            <v>30 shakildagi ma`lumotnomalar</v>
          </cell>
        </row>
        <row r="1730">
          <cell r="A1730">
            <v>9</v>
          </cell>
          <cell r="B1730">
            <v>214</v>
          </cell>
          <cell r="C1730">
            <v>7783</v>
          </cell>
          <cell r="D1730">
            <v>9960.06</v>
          </cell>
          <cell r="E1730">
            <v>25</v>
          </cell>
          <cell r="F1730">
            <v>93609.43</v>
          </cell>
          <cell r="G1730">
            <v>0</v>
          </cell>
          <cell r="H1730">
            <v>6</v>
          </cell>
          <cell r="I1730">
            <v>95</v>
          </cell>
          <cell r="J1730">
            <v>0</v>
          </cell>
          <cell r="K1730">
            <v>93</v>
          </cell>
          <cell r="L1730">
            <v>188</v>
          </cell>
          <cell r="M1730">
            <v>0</v>
          </cell>
          <cell r="N1730">
            <v>0</v>
          </cell>
          <cell r="O1730" t="str">
            <v>30 shakildagi ma`lumotnomalar</v>
          </cell>
        </row>
        <row r="1731">
          <cell r="A1731">
            <v>9</v>
          </cell>
          <cell r="B1731">
            <v>214</v>
          </cell>
          <cell r="C1731">
            <v>7845</v>
          </cell>
          <cell r="D1731">
            <v>9960.06</v>
          </cell>
          <cell r="E1731">
            <v>25</v>
          </cell>
          <cell r="F1731">
            <v>93609.43</v>
          </cell>
          <cell r="G1731">
            <v>0</v>
          </cell>
          <cell r="H1731">
            <v>6</v>
          </cell>
          <cell r="I1731">
            <v>0</v>
          </cell>
          <cell r="J1731">
            <v>0</v>
          </cell>
          <cell r="K1731">
            <v>184</v>
          </cell>
          <cell r="L1731">
            <v>184</v>
          </cell>
          <cell r="M1731">
            <v>0</v>
          </cell>
          <cell r="N1731">
            <v>0</v>
          </cell>
          <cell r="O1731" t="str">
            <v>30 shakildagi ma`lumotnomalar</v>
          </cell>
        </row>
        <row r="1732">
          <cell r="A1732">
            <v>9</v>
          </cell>
          <cell r="B1732">
            <v>214</v>
          </cell>
          <cell r="C1732">
            <v>7948</v>
          </cell>
          <cell r="D1732">
            <v>9960.06</v>
          </cell>
          <cell r="E1732">
            <v>25</v>
          </cell>
          <cell r="F1732">
            <v>93609.43</v>
          </cell>
          <cell r="G1732">
            <v>0</v>
          </cell>
          <cell r="H1732">
            <v>6</v>
          </cell>
          <cell r="I1732">
            <v>0</v>
          </cell>
          <cell r="J1732">
            <v>0</v>
          </cell>
          <cell r="K1732">
            <v>42</v>
          </cell>
          <cell r="L1732">
            <v>36</v>
          </cell>
          <cell r="M1732">
            <v>6</v>
          </cell>
          <cell r="N1732">
            <v>0</v>
          </cell>
          <cell r="O1732" t="str">
            <v>30 shakildagi ma`lumotnomalar</v>
          </cell>
        </row>
        <row r="1733">
          <cell r="A1733">
            <v>9</v>
          </cell>
          <cell r="B1733">
            <v>214</v>
          </cell>
          <cell r="C1733">
            <v>8002</v>
          </cell>
          <cell r="D1733">
            <v>9960.06</v>
          </cell>
          <cell r="E1733">
            <v>25</v>
          </cell>
          <cell r="F1733">
            <v>93609.43</v>
          </cell>
          <cell r="G1733">
            <v>0</v>
          </cell>
          <cell r="H1733">
            <v>6</v>
          </cell>
          <cell r="I1733">
            <v>0</v>
          </cell>
          <cell r="J1733">
            <v>0</v>
          </cell>
          <cell r="K1733">
            <v>15</v>
          </cell>
          <cell r="L1733">
            <v>15</v>
          </cell>
          <cell r="M1733">
            <v>0</v>
          </cell>
          <cell r="N1733">
            <v>0</v>
          </cell>
          <cell r="O1733" t="str">
            <v>30 shakildagi ma`lumotnomalar</v>
          </cell>
        </row>
        <row r="1734">
          <cell r="A1734">
            <v>9</v>
          </cell>
          <cell r="B1734">
            <v>214</v>
          </cell>
          <cell r="C1734">
            <v>8104</v>
          </cell>
          <cell r="D1734">
            <v>9960.06</v>
          </cell>
          <cell r="E1734">
            <v>25</v>
          </cell>
          <cell r="F1734">
            <v>93609.43</v>
          </cell>
          <cell r="G1734">
            <v>0</v>
          </cell>
          <cell r="H1734">
            <v>6</v>
          </cell>
          <cell r="I1734">
            <v>0</v>
          </cell>
          <cell r="J1734">
            <v>0</v>
          </cell>
          <cell r="K1734">
            <v>116</v>
          </cell>
          <cell r="L1734">
            <v>116</v>
          </cell>
          <cell r="M1734">
            <v>0</v>
          </cell>
          <cell r="N1734">
            <v>0</v>
          </cell>
          <cell r="O1734" t="str">
            <v>30 shakildagi ma`lumotnomalar</v>
          </cell>
        </row>
        <row r="1735">
          <cell r="A1735">
            <v>9</v>
          </cell>
          <cell r="B1735">
            <v>214</v>
          </cell>
          <cell r="C1735">
            <v>8137</v>
          </cell>
          <cell r="D1735">
            <v>9960.06</v>
          </cell>
          <cell r="E1735">
            <v>25</v>
          </cell>
          <cell r="F1735">
            <v>93609.43</v>
          </cell>
          <cell r="G1735">
            <v>0</v>
          </cell>
          <cell r="H1735">
            <v>6</v>
          </cell>
          <cell r="I1735">
            <v>6</v>
          </cell>
          <cell r="J1735">
            <v>0</v>
          </cell>
          <cell r="K1735">
            <v>16</v>
          </cell>
          <cell r="L1735">
            <v>22</v>
          </cell>
          <cell r="M1735">
            <v>0</v>
          </cell>
          <cell r="N1735">
            <v>0</v>
          </cell>
          <cell r="O1735" t="str">
            <v>30 shakildagi ma`lumotnomalar</v>
          </cell>
        </row>
        <row r="1736">
          <cell r="A1736">
            <v>9</v>
          </cell>
          <cell r="B1736">
            <v>214</v>
          </cell>
          <cell r="C1736">
            <v>8298</v>
          </cell>
          <cell r="D1736">
            <v>9960.06</v>
          </cell>
          <cell r="E1736">
            <v>25</v>
          </cell>
          <cell r="F1736">
            <v>93609.43</v>
          </cell>
          <cell r="G1736">
            <v>0</v>
          </cell>
          <cell r="H1736">
            <v>6</v>
          </cell>
          <cell r="I1736">
            <v>0</v>
          </cell>
          <cell r="J1736">
            <v>0</v>
          </cell>
          <cell r="K1736">
            <v>61</v>
          </cell>
          <cell r="L1736">
            <v>61</v>
          </cell>
          <cell r="M1736">
            <v>0</v>
          </cell>
          <cell r="N1736">
            <v>0</v>
          </cell>
          <cell r="O1736" t="str">
            <v>30 shakildagi ma`lumotnomalar</v>
          </cell>
        </row>
        <row r="1737">
          <cell r="A1737">
            <v>9</v>
          </cell>
          <cell r="B1737">
            <v>214</v>
          </cell>
          <cell r="C1737">
            <v>8533</v>
          </cell>
          <cell r="D1737">
            <v>9960.06</v>
          </cell>
          <cell r="E1737">
            <v>25</v>
          </cell>
          <cell r="F1737">
            <v>93609.43</v>
          </cell>
          <cell r="G1737">
            <v>0</v>
          </cell>
          <cell r="H1737">
            <v>6</v>
          </cell>
          <cell r="I1737">
            <v>10</v>
          </cell>
          <cell r="J1737">
            <v>0</v>
          </cell>
          <cell r="K1737">
            <v>15</v>
          </cell>
          <cell r="L1737">
            <v>24</v>
          </cell>
          <cell r="M1737">
            <v>1</v>
          </cell>
          <cell r="N1737">
            <v>0</v>
          </cell>
          <cell r="O1737" t="str">
            <v>30 shakildagi ma`lumotnomalar</v>
          </cell>
        </row>
        <row r="1738">
          <cell r="A1738">
            <v>9</v>
          </cell>
          <cell r="B1738">
            <v>214</v>
          </cell>
          <cell r="C1738">
            <v>8659</v>
          </cell>
          <cell r="D1738">
            <v>9960.06</v>
          </cell>
          <cell r="E1738">
            <v>25</v>
          </cell>
          <cell r="F1738">
            <v>93609.43</v>
          </cell>
          <cell r="G1738">
            <v>0</v>
          </cell>
          <cell r="H1738">
            <v>6</v>
          </cell>
          <cell r="I1738">
            <v>0</v>
          </cell>
          <cell r="J1738">
            <v>0</v>
          </cell>
          <cell r="K1738">
            <v>32</v>
          </cell>
          <cell r="L1738">
            <v>32</v>
          </cell>
          <cell r="M1738">
            <v>0</v>
          </cell>
          <cell r="N1738">
            <v>0</v>
          </cell>
          <cell r="O1738" t="str">
            <v>30 shakildagi ma`lumotnomalar</v>
          </cell>
        </row>
        <row r="1739">
          <cell r="A1739">
            <v>9</v>
          </cell>
          <cell r="B1739">
            <v>214</v>
          </cell>
          <cell r="C1739">
            <v>3563</v>
          </cell>
          <cell r="D1739">
            <v>9961.01</v>
          </cell>
          <cell r="E1739">
            <v>25</v>
          </cell>
          <cell r="F1739">
            <v>93609.1</v>
          </cell>
          <cell r="G1739">
            <v>0</v>
          </cell>
          <cell r="H1739">
            <v>6</v>
          </cell>
          <cell r="I1739">
            <v>0</v>
          </cell>
          <cell r="J1739">
            <v>0</v>
          </cell>
          <cell r="K1739">
            <v>2083800</v>
          </cell>
          <cell r="L1739">
            <v>1828850</v>
          </cell>
          <cell r="M1739">
            <v>254950</v>
          </cell>
          <cell r="N1739">
            <v>0</v>
          </cell>
          <cell r="O1739" t="str">
            <v>Билеты ДВЛ, выданные подотчет</v>
          </cell>
        </row>
        <row r="1740">
          <cell r="A1740">
            <v>9</v>
          </cell>
          <cell r="B1740">
            <v>214</v>
          </cell>
          <cell r="C1740">
            <v>5996</v>
          </cell>
          <cell r="D1740">
            <v>9961.01</v>
          </cell>
          <cell r="E1740">
            <v>25</v>
          </cell>
          <cell r="F1740">
            <v>93609.1</v>
          </cell>
          <cell r="G1740">
            <v>0</v>
          </cell>
          <cell r="H1740">
            <v>6</v>
          </cell>
          <cell r="I1740">
            <v>0</v>
          </cell>
          <cell r="J1740">
            <v>0</v>
          </cell>
          <cell r="K1740">
            <v>626800</v>
          </cell>
          <cell r="L1740">
            <v>626800</v>
          </cell>
          <cell r="M1740">
            <v>0</v>
          </cell>
          <cell r="N1740">
            <v>0</v>
          </cell>
          <cell r="O1740" t="str">
            <v>Билеты ДВЛ, выданные подотчет</v>
          </cell>
        </row>
        <row r="1741">
          <cell r="A1741">
            <v>9</v>
          </cell>
          <cell r="B1741">
            <v>214</v>
          </cell>
          <cell r="C1741">
            <v>7948</v>
          </cell>
          <cell r="D1741">
            <v>9961.01</v>
          </cell>
          <cell r="E1741">
            <v>25</v>
          </cell>
          <cell r="F1741">
            <v>93609.1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902460</v>
          </cell>
          <cell r="L1741">
            <v>902460</v>
          </cell>
          <cell r="M1741">
            <v>0</v>
          </cell>
          <cell r="N1741">
            <v>0</v>
          </cell>
          <cell r="O1741" t="str">
            <v>Билеты ДВЛ, выданные подотчет</v>
          </cell>
        </row>
        <row r="1742">
          <cell r="A1742">
            <v>9</v>
          </cell>
          <cell r="B1742">
            <v>214</v>
          </cell>
          <cell r="C1742">
            <v>8002</v>
          </cell>
          <cell r="D1742">
            <v>9961.01</v>
          </cell>
          <cell r="E1742">
            <v>25</v>
          </cell>
          <cell r="F1742">
            <v>93609.1</v>
          </cell>
          <cell r="G1742">
            <v>0</v>
          </cell>
          <cell r="H1742">
            <v>6</v>
          </cell>
          <cell r="I1742">
            <v>0</v>
          </cell>
          <cell r="J1742">
            <v>0</v>
          </cell>
          <cell r="K1742">
            <v>52300</v>
          </cell>
          <cell r="L1742">
            <v>52300</v>
          </cell>
          <cell r="M1742">
            <v>0</v>
          </cell>
          <cell r="N1742">
            <v>0</v>
          </cell>
          <cell r="O1742" t="str">
            <v>Билеты ДВЛ, выданные подотчет</v>
          </cell>
        </row>
        <row r="1743">
          <cell r="A1743">
            <v>9</v>
          </cell>
          <cell r="B1743">
            <v>214</v>
          </cell>
          <cell r="C1743">
            <v>8104</v>
          </cell>
          <cell r="D1743">
            <v>9961.01</v>
          </cell>
          <cell r="E1743">
            <v>25</v>
          </cell>
          <cell r="F1743">
            <v>93609.1</v>
          </cell>
          <cell r="G1743">
            <v>0</v>
          </cell>
          <cell r="H1743">
            <v>6</v>
          </cell>
          <cell r="I1743">
            <v>190000</v>
          </cell>
          <cell r="J1743">
            <v>0</v>
          </cell>
          <cell r="K1743">
            <v>776900</v>
          </cell>
          <cell r="L1743">
            <v>235400</v>
          </cell>
          <cell r="M1743">
            <v>731500</v>
          </cell>
          <cell r="N1743">
            <v>0</v>
          </cell>
          <cell r="O1743" t="str">
            <v>Билеты ДВЛ, выданные подотчет</v>
          </cell>
        </row>
        <row r="1744">
          <cell r="A1744">
            <v>9</v>
          </cell>
          <cell r="B1744">
            <v>214</v>
          </cell>
          <cell r="C1744">
            <v>8137</v>
          </cell>
          <cell r="D1744">
            <v>9961.01</v>
          </cell>
          <cell r="E1744">
            <v>25</v>
          </cell>
          <cell r="F1744">
            <v>93609.1</v>
          </cell>
          <cell r="G1744">
            <v>0</v>
          </cell>
          <cell r="H1744">
            <v>6</v>
          </cell>
          <cell r="I1744">
            <v>0</v>
          </cell>
          <cell r="J1744">
            <v>0</v>
          </cell>
          <cell r="K1744">
            <v>4758725</v>
          </cell>
          <cell r="L1744">
            <v>4758725</v>
          </cell>
          <cell r="M1744">
            <v>0</v>
          </cell>
          <cell r="N1744">
            <v>0</v>
          </cell>
          <cell r="O1744" t="str">
            <v>Билеты ДВЛ, выданные подотчет</v>
          </cell>
        </row>
        <row r="1745">
          <cell r="A1745">
            <v>9</v>
          </cell>
          <cell r="B1745">
            <v>214</v>
          </cell>
          <cell r="C1745">
            <v>8533</v>
          </cell>
          <cell r="D1745">
            <v>9961.01</v>
          </cell>
          <cell r="E1745">
            <v>25</v>
          </cell>
          <cell r="F1745">
            <v>93609.1</v>
          </cell>
          <cell r="G1745">
            <v>0</v>
          </cell>
          <cell r="H1745">
            <v>0</v>
          </cell>
          <cell r="I1745">
            <v>68625</v>
          </cell>
          <cell r="J1745">
            <v>0</v>
          </cell>
          <cell r="K1745">
            <v>0</v>
          </cell>
          <cell r="L1745">
            <v>68625</v>
          </cell>
          <cell r="M1745">
            <v>0</v>
          </cell>
          <cell r="N1745">
            <v>0</v>
          </cell>
          <cell r="O1745" t="str">
            <v>Билеты ДВЛ, выданные подотчет</v>
          </cell>
        </row>
        <row r="1746">
          <cell r="A1746">
            <v>9</v>
          </cell>
          <cell r="B1746">
            <v>214</v>
          </cell>
          <cell r="C1746">
            <v>8137</v>
          </cell>
          <cell r="D1746">
            <v>9961.02</v>
          </cell>
          <cell r="E1746">
            <v>25</v>
          </cell>
          <cell r="F1746">
            <v>93609.11</v>
          </cell>
          <cell r="G1746">
            <v>0</v>
          </cell>
          <cell r="H1746">
            <v>6</v>
          </cell>
          <cell r="I1746">
            <v>0</v>
          </cell>
          <cell r="J1746">
            <v>0</v>
          </cell>
          <cell r="K1746">
            <v>150000</v>
          </cell>
          <cell r="L1746">
            <v>150000</v>
          </cell>
          <cell r="M1746">
            <v>0</v>
          </cell>
          <cell r="N1746">
            <v>0</v>
          </cell>
          <cell r="O1746" t="str">
            <v>Оплаченные выигравшие и вышедшие в тиражи погашения облигаци</v>
          </cell>
        </row>
        <row r="1747">
          <cell r="A1747">
            <v>9</v>
          </cell>
          <cell r="B1747">
            <v>214</v>
          </cell>
          <cell r="C1747">
            <v>3563</v>
          </cell>
          <cell r="D1747">
            <v>9961.0400000000009</v>
          </cell>
          <cell r="E1747">
            <v>25</v>
          </cell>
          <cell r="F1747">
            <v>93609.13</v>
          </cell>
          <cell r="G1747">
            <v>0</v>
          </cell>
          <cell r="H1747">
            <v>6</v>
          </cell>
          <cell r="I1747">
            <v>0</v>
          </cell>
          <cell r="J1747">
            <v>0</v>
          </cell>
          <cell r="K1747">
            <v>4024300</v>
          </cell>
          <cell r="L1747">
            <v>4024300</v>
          </cell>
          <cell r="M1747">
            <v>0</v>
          </cell>
          <cell r="N1747">
            <v>0</v>
          </cell>
          <cell r="O1747" t="str">
            <v>Погашенные ценные бумаги, отосланные для проверки и уничтоже</v>
          </cell>
        </row>
        <row r="1748">
          <cell r="A1748">
            <v>9</v>
          </cell>
          <cell r="B1748">
            <v>214</v>
          </cell>
          <cell r="C1748">
            <v>5996</v>
          </cell>
          <cell r="D1748">
            <v>9961.0400000000009</v>
          </cell>
          <cell r="E1748">
            <v>25</v>
          </cell>
          <cell r="F1748">
            <v>93609.13</v>
          </cell>
          <cell r="G1748">
            <v>0</v>
          </cell>
          <cell r="H1748">
            <v>6</v>
          </cell>
          <cell r="I1748">
            <v>0</v>
          </cell>
          <cell r="J1748">
            <v>0</v>
          </cell>
          <cell r="K1748">
            <v>2744615</v>
          </cell>
          <cell r="L1748">
            <v>2107000</v>
          </cell>
          <cell r="M1748">
            <v>637615</v>
          </cell>
          <cell r="N1748">
            <v>0</v>
          </cell>
          <cell r="O1748" t="str">
            <v>Погашенные ценные бумаги, отосланные для проверки и уничтоже</v>
          </cell>
        </row>
        <row r="1749">
          <cell r="A1749">
            <v>9</v>
          </cell>
          <cell r="B1749">
            <v>214</v>
          </cell>
          <cell r="C1749">
            <v>7783</v>
          </cell>
          <cell r="D1749">
            <v>9961.0400000000009</v>
          </cell>
          <cell r="E1749">
            <v>25</v>
          </cell>
          <cell r="F1749">
            <v>93609.13</v>
          </cell>
          <cell r="G1749">
            <v>0</v>
          </cell>
          <cell r="H1749">
            <v>6</v>
          </cell>
          <cell r="I1749">
            <v>678230</v>
          </cell>
          <cell r="J1749">
            <v>0</v>
          </cell>
          <cell r="K1749">
            <v>3329140</v>
          </cell>
          <cell r="L1749">
            <v>3467120</v>
          </cell>
          <cell r="M1749">
            <v>540250</v>
          </cell>
          <cell r="N1749">
            <v>0</v>
          </cell>
          <cell r="O1749" t="str">
            <v>Погашенные ценные бумаги, отосланные для проверки и уничтоже</v>
          </cell>
        </row>
        <row r="1750">
          <cell r="A1750">
            <v>9</v>
          </cell>
          <cell r="B1750">
            <v>214</v>
          </cell>
          <cell r="C1750">
            <v>7845</v>
          </cell>
          <cell r="D1750">
            <v>9961.0400000000009</v>
          </cell>
          <cell r="E1750">
            <v>25</v>
          </cell>
          <cell r="F1750">
            <v>93609.13</v>
          </cell>
          <cell r="G1750">
            <v>0</v>
          </cell>
          <cell r="H1750">
            <v>6</v>
          </cell>
          <cell r="I1750">
            <v>0</v>
          </cell>
          <cell r="J1750">
            <v>0</v>
          </cell>
          <cell r="K1750">
            <v>3514970</v>
          </cell>
          <cell r="L1750">
            <v>3514970</v>
          </cell>
          <cell r="M1750">
            <v>0</v>
          </cell>
          <cell r="N1750">
            <v>0</v>
          </cell>
          <cell r="O1750" t="str">
            <v>Погашенные ценные бумаги, отосланные для проверки и уничтоже</v>
          </cell>
        </row>
        <row r="1751">
          <cell r="A1751">
            <v>9</v>
          </cell>
          <cell r="B1751">
            <v>214</v>
          </cell>
          <cell r="C1751">
            <v>7948</v>
          </cell>
          <cell r="D1751">
            <v>9961.0400000000009</v>
          </cell>
          <cell r="E1751">
            <v>25</v>
          </cell>
          <cell r="F1751">
            <v>93609.13</v>
          </cell>
          <cell r="G1751">
            <v>0</v>
          </cell>
          <cell r="H1751">
            <v>6</v>
          </cell>
          <cell r="I1751">
            <v>543645</v>
          </cell>
          <cell r="J1751">
            <v>0</v>
          </cell>
          <cell r="K1751">
            <v>4984800</v>
          </cell>
          <cell r="L1751">
            <v>5352645</v>
          </cell>
          <cell r="M1751">
            <v>175800</v>
          </cell>
          <cell r="N1751">
            <v>0</v>
          </cell>
          <cell r="O1751" t="str">
            <v>Погашенные ценные бумаги, отосланные для проверки и уничтоже</v>
          </cell>
        </row>
        <row r="1752">
          <cell r="A1752">
            <v>9</v>
          </cell>
          <cell r="B1752">
            <v>214</v>
          </cell>
          <cell r="C1752">
            <v>8002</v>
          </cell>
          <cell r="D1752">
            <v>9961.0400000000009</v>
          </cell>
          <cell r="E1752">
            <v>25</v>
          </cell>
          <cell r="F1752">
            <v>93609.13</v>
          </cell>
          <cell r="G1752">
            <v>0</v>
          </cell>
          <cell r="H1752">
            <v>6</v>
          </cell>
          <cell r="I1752">
            <v>0</v>
          </cell>
          <cell r="J1752">
            <v>0</v>
          </cell>
          <cell r="K1752">
            <v>4563250</v>
          </cell>
          <cell r="L1752">
            <v>4152025</v>
          </cell>
          <cell r="M1752">
            <v>411225</v>
          </cell>
          <cell r="N1752">
            <v>0</v>
          </cell>
          <cell r="O1752" t="str">
            <v>Погашенные ценные бумаги, отосланные для проверки и уничтоже</v>
          </cell>
        </row>
        <row r="1753">
          <cell r="A1753">
            <v>9</v>
          </cell>
          <cell r="B1753">
            <v>214</v>
          </cell>
          <cell r="C1753">
            <v>8104</v>
          </cell>
          <cell r="D1753">
            <v>9961.0400000000009</v>
          </cell>
          <cell r="E1753">
            <v>25</v>
          </cell>
          <cell r="F1753">
            <v>93609.13</v>
          </cell>
          <cell r="G1753">
            <v>0</v>
          </cell>
          <cell r="H1753">
            <v>6</v>
          </cell>
          <cell r="I1753">
            <v>0</v>
          </cell>
          <cell r="J1753">
            <v>0</v>
          </cell>
          <cell r="K1753">
            <v>4275145</v>
          </cell>
          <cell r="L1753">
            <v>4275145</v>
          </cell>
          <cell r="M1753">
            <v>0</v>
          </cell>
          <cell r="N1753">
            <v>0</v>
          </cell>
          <cell r="O1753" t="str">
            <v>Погашенные ценные бумаги, отосланные для проверки и уничтоже</v>
          </cell>
        </row>
        <row r="1754">
          <cell r="A1754">
            <v>9</v>
          </cell>
          <cell r="B1754">
            <v>214</v>
          </cell>
          <cell r="C1754">
            <v>8137</v>
          </cell>
          <cell r="D1754">
            <v>9961.0400000000009</v>
          </cell>
          <cell r="E1754">
            <v>25</v>
          </cell>
          <cell r="F1754">
            <v>93609.13</v>
          </cell>
          <cell r="G1754">
            <v>0</v>
          </cell>
          <cell r="H1754">
            <v>6</v>
          </cell>
          <cell r="I1754">
            <v>0</v>
          </cell>
          <cell r="J1754">
            <v>0</v>
          </cell>
          <cell r="K1754">
            <v>2330555</v>
          </cell>
          <cell r="L1754">
            <v>2330555</v>
          </cell>
          <cell r="M1754">
            <v>0</v>
          </cell>
          <cell r="N1754">
            <v>0</v>
          </cell>
          <cell r="O1754" t="str">
            <v>Погашенные ценные бумаги, отосланные для проверки и уничтоже</v>
          </cell>
        </row>
        <row r="1755">
          <cell r="A1755">
            <v>9</v>
          </cell>
          <cell r="B1755">
            <v>214</v>
          </cell>
          <cell r="C1755">
            <v>8533</v>
          </cell>
          <cell r="D1755">
            <v>9961.0400000000009</v>
          </cell>
          <cell r="E1755">
            <v>25</v>
          </cell>
          <cell r="F1755">
            <v>93609.13</v>
          </cell>
          <cell r="G1755">
            <v>0</v>
          </cell>
          <cell r="H1755">
            <v>6</v>
          </cell>
          <cell r="I1755">
            <v>218800</v>
          </cell>
          <cell r="J1755">
            <v>0</v>
          </cell>
          <cell r="K1755">
            <v>406590</v>
          </cell>
          <cell r="L1755">
            <v>470740</v>
          </cell>
          <cell r="M1755">
            <v>154650</v>
          </cell>
          <cell r="N1755">
            <v>0</v>
          </cell>
          <cell r="O1755" t="str">
            <v>Погашенные ценные бумаги, отосланные для проверки и уничтоже</v>
          </cell>
        </row>
        <row r="1756">
          <cell r="A1756">
            <v>9</v>
          </cell>
          <cell r="B1756">
            <v>214</v>
          </cell>
          <cell r="C1756">
            <v>8659</v>
          </cell>
          <cell r="D1756">
            <v>9961.0400000000009</v>
          </cell>
          <cell r="E1756">
            <v>25</v>
          </cell>
          <cell r="F1756">
            <v>93609.13</v>
          </cell>
          <cell r="G1756">
            <v>0</v>
          </cell>
          <cell r="H1756">
            <v>6</v>
          </cell>
          <cell r="I1756">
            <v>1297055</v>
          </cell>
          <cell r="J1756">
            <v>0</v>
          </cell>
          <cell r="K1756">
            <v>2405980</v>
          </cell>
          <cell r="L1756">
            <v>1750395</v>
          </cell>
          <cell r="M1756">
            <v>1952640</v>
          </cell>
          <cell r="N1756">
            <v>0</v>
          </cell>
          <cell r="O1756" t="str">
            <v>Погашенные ценные бумаги, отосланные для проверки и уничтоже</v>
          </cell>
        </row>
        <row r="1757">
          <cell r="A1757">
            <v>9</v>
          </cell>
          <cell r="B1757">
            <v>214</v>
          </cell>
          <cell r="C1757">
            <v>8137</v>
          </cell>
          <cell r="D1757">
            <v>9961.0499999999993</v>
          </cell>
          <cell r="E1757">
            <v>25</v>
          </cell>
          <cell r="F1757">
            <v>93609.14</v>
          </cell>
          <cell r="G1757">
            <v>0</v>
          </cell>
          <cell r="H1757">
            <v>6</v>
          </cell>
          <cell r="I1757">
            <v>0</v>
          </cell>
          <cell r="J1757">
            <v>0</v>
          </cell>
          <cell r="K1757">
            <v>12303255</v>
          </cell>
          <cell r="L1757">
            <v>12303255</v>
          </cell>
          <cell r="M1757">
            <v>0</v>
          </cell>
          <cell r="N1757">
            <v>0</v>
          </cell>
          <cell r="O1757" t="str">
            <v>Разные ценности в пути</v>
          </cell>
        </row>
        <row r="1758">
          <cell r="A1758">
            <v>9</v>
          </cell>
          <cell r="B1758">
            <v>214</v>
          </cell>
          <cell r="C1758">
            <v>8137</v>
          </cell>
          <cell r="D1758">
            <v>9961.07</v>
          </cell>
          <cell r="E1758">
            <v>25</v>
          </cell>
          <cell r="F1758">
            <v>93609.16</v>
          </cell>
          <cell r="G1758">
            <v>0</v>
          </cell>
          <cell r="H1758">
            <v>6</v>
          </cell>
          <cell r="I1758">
            <v>0</v>
          </cell>
          <cell r="J1758">
            <v>0</v>
          </cell>
          <cell r="K1758">
            <v>1934</v>
          </cell>
          <cell r="L1758">
            <v>1934</v>
          </cell>
          <cell r="M1758">
            <v>0</v>
          </cell>
          <cell r="N1758">
            <v>0</v>
          </cell>
          <cell r="O1758" t="str">
            <v>Ценные бланки в пути</v>
          </cell>
        </row>
        <row r="1759">
          <cell r="A1759">
            <v>9</v>
          </cell>
          <cell r="B1759">
            <v>214</v>
          </cell>
          <cell r="C1759">
            <v>3563</v>
          </cell>
          <cell r="D1759">
            <v>9973</v>
          </cell>
          <cell r="E1759">
            <v>25</v>
          </cell>
          <cell r="F1759">
            <v>90317.01</v>
          </cell>
          <cell r="G1759">
            <v>0</v>
          </cell>
          <cell r="H1759">
            <v>6</v>
          </cell>
          <cell r="I1759">
            <v>9795.75</v>
          </cell>
          <cell r="J1759">
            <v>0</v>
          </cell>
          <cell r="K1759">
            <v>0</v>
          </cell>
          <cell r="L1759">
            <v>0</v>
          </cell>
          <cell r="M1759">
            <v>9795.75</v>
          </cell>
          <cell r="N1759">
            <v>0</v>
          </cell>
          <cell r="O1759" t="str">
            <v>Бланки сберегательных сертификатов</v>
          </cell>
        </row>
        <row r="1760">
          <cell r="A1760">
            <v>9</v>
          </cell>
          <cell r="B1760">
            <v>214</v>
          </cell>
          <cell r="C1760">
            <v>7948</v>
          </cell>
          <cell r="D1760">
            <v>9973</v>
          </cell>
          <cell r="E1760">
            <v>25</v>
          </cell>
          <cell r="F1760">
            <v>90317.01</v>
          </cell>
          <cell r="G1760">
            <v>0</v>
          </cell>
          <cell r="H1760">
            <v>6</v>
          </cell>
          <cell r="I1760">
            <v>923.5</v>
          </cell>
          <cell r="J1760">
            <v>0</v>
          </cell>
          <cell r="K1760">
            <v>0</v>
          </cell>
          <cell r="L1760">
            <v>923.5</v>
          </cell>
          <cell r="M1760">
            <v>0</v>
          </cell>
          <cell r="N1760">
            <v>0</v>
          </cell>
          <cell r="O1760" t="str">
            <v>Бланки сберегательных сертификатов</v>
          </cell>
        </row>
        <row r="1761">
          <cell r="A1761">
            <v>9</v>
          </cell>
          <cell r="B1761">
            <v>214</v>
          </cell>
          <cell r="C1761">
            <v>7948</v>
          </cell>
          <cell r="D1761">
            <v>9987</v>
          </cell>
          <cell r="E1761">
            <v>25</v>
          </cell>
          <cell r="F1761">
            <v>93623.06</v>
          </cell>
          <cell r="G1761">
            <v>0</v>
          </cell>
          <cell r="H1761">
            <v>6</v>
          </cell>
          <cell r="I1761">
            <v>27100</v>
          </cell>
          <cell r="J1761">
            <v>0</v>
          </cell>
          <cell r="K1761">
            <v>0</v>
          </cell>
          <cell r="L1761">
            <v>27100</v>
          </cell>
          <cell r="M1761">
            <v>0</v>
          </cell>
          <cell r="N1761">
            <v>0</v>
          </cell>
          <cell r="O1761" t="str">
            <v>Акции на хранении</v>
          </cell>
        </row>
        <row r="1762">
          <cell r="A1762">
            <v>9</v>
          </cell>
          <cell r="B1762">
            <v>214</v>
          </cell>
          <cell r="C1762">
            <v>3563</v>
          </cell>
          <cell r="D1762">
            <v>9995</v>
          </cell>
          <cell r="E1762">
            <v>25</v>
          </cell>
          <cell r="F1762">
            <v>90303.039999999994</v>
          </cell>
          <cell r="G1762">
            <v>0</v>
          </cell>
          <cell r="H1762">
            <v>6</v>
          </cell>
          <cell r="I1762">
            <v>35466.400000000001</v>
          </cell>
          <cell r="J1762">
            <v>0</v>
          </cell>
          <cell r="K1762">
            <v>0</v>
          </cell>
          <cell r="L1762">
            <v>0</v>
          </cell>
          <cell r="M1762">
            <v>35466.400000000001</v>
          </cell>
          <cell r="N1762">
            <v>0</v>
          </cell>
          <cell r="O1762" t="str">
            <v>Бланки облигаций гос.займов</v>
          </cell>
        </row>
        <row r="1763">
          <cell r="A1763">
            <v>9</v>
          </cell>
          <cell r="B1763">
            <v>214</v>
          </cell>
          <cell r="C1763">
            <v>7948</v>
          </cell>
          <cell r="D1763">
            <v>9995</v>
          </cell>
          <cell r="E1763">
            <v>25</v>
          </cell>
          <cell r="F1763">
            <v>90303.039999999994</v>
          </cell>
          <cell r="G1763">
            <v>0</v>
          </cell>
          <cell r="H1763">
            <v>6</v>
          </cell>
          <cell r="I1763">
            <v>106.5</v>
          </cell>
          <cell r="J1763">
            <v>0</v>
          </cell>
          <cell r="K1763">
            <v>0</v>
          </cell>
          <cell r="L1763">
            <v>106.5</v>
          </cell>
          <cell r="M1763">
            <v>0</v>
          </cell>
          <cell r="N1763">
            <v>0</v>
          </cell>
          <cell r="O1763" t="str">
            <v>Бланки облигаций гос.займов</v>
          </cell>
        </row>
        <row r="1764">
          <cell r="A1764">
            <v>9</v>
          </cell>
          <cell r="B1764">
            <v>214</v>
          </cell>
          <cell r="C1764">
            <v>8298</v>
          </cell>
          <cell r="D1764">
            <v>9995</v>
          </cell>
          <cell r="E1764">
            <v>25</v>
          </cell>
          <cell r="F1764">
            <v>90303.039999999994</v>
          </cell>
          <cell r="G1764">
            <v>0</v>
          </cell>
          <cell r="H1764">
            <v>6</v>
          </cell>
          <cell r="I1764">
            <v>15</v>
          </cell>
          <cell r="J1764">
            <v>0</v>
          </cell>
          <cell r="K1764">
            <v>0</v>
          </cell>
          <cell r="L1764">
            <v>0</v>
          </cell>
          <cell r="M1764">
            <v>15</v>
          </cell>
          <cell r="N1764">
            <v>0</v>
          </cell>
          <cell r="O1764" t="str">
            <v>Бланки облигаций гос.займов</v>
          </cell>
        </row>
        <row r="1765">
          <cell r="A1765">
            <v>9</v>
          </cell>
          <cell r="B1765">
            <v>214</v>
          </cell>
          <cell r="C1765">
            <v>5996</v>
          </cell>
          <cell r="D1765">
            <v>9998</v>
          </cell>
          <cell r="E1765">
            <v>25</v>
          </cell>
          <cell r="F1765">
            <v>93616.04</v>
          </cell>
          <cell r="G1765">
            <v>0</v>
          </cell>
          <cell r="H1765">
            <v>6</v>
          </cell>
          <cell r="I1765">
            <v>270.3</v>
          </cell>
          <cell r="J1765">
            <v>0</v>
          </cell>
          <cell r="K1765">
            <v>0</v>
          </cell>
          <cell r="L1765">
            <v>0</v>
          </cell>
          <cell r="M1765">
            <v>270.3</v>
          </cell>
          <cell r="N1765">
            <v>0</v>
          </cell>
          <cell r="O1765" t="str">
            <v>Облигации на хранении</v>
          </cell>
        </row>
        <row r="1766">
          <cell r="A1766">
            <v>9</v>
          </cell>
          <cell r="B1766">
            <v>214</v>
          </cell>
          <cell r="C1766">
            <v>7783</v>
          </cell>
          <cell r="D1766">
            <v>9998</v>
          </cell>
          <cell r="E1766">
            <v>25</v>
          </cell>
          <cell r="F1766">
            <v>93616.04</v>
          </cell>
          <cell r="G1766">
            <v>0</v>
          </cell>
          <cell r="H1766">
            <v>6</v>
          </cell>
          <cell r="I1766">
            <v>536.29999999999995</v>
          </cell>
          <cell r="J1766">
            <v>0</v>
          </cell>
          <cell r="K1766">
            <v>0</v>
          </cell>
          <cell r="L1766">
            <v>0</v>
          </cell>
          <cell r="M1766">
            <v>536.29999999999995</v>
          </cell>
          <cell r="N1766">
            <v>0</v>
          </cell>
          <cell r="O1766" t="str">
            <v>Облигации на хранении</v>
          </cell>
        </row>
        <row r="1767">
          <cell r="A1767">
            <v>9</v>
          </cell>
          <cell r="B1767">
            <v>214</v>
          </cell>
          <cell r="C1767">
            <v>7948</v>
          </cell>
          <cell r="D1767">
            <v>9998</v>
          </cell>
          <cell r="E1767">
            <v>25</v>
          </cell>
          <cell r="F1767">
            <v>93616.04</v>
          </cell>
          <cell r="G1767">
            <v>0</v>
          </cell>
          <cell r="H1767">
            <v>6</v>
          </cell>
          <cell r="I1767">
            <v>349</v>
          </cell>
          <cell r="J1767">
            <v>0</v>
          </cell>
          <cell r="K1767">
            <v>0</v>
          </cell>
          <cell r="L1767">
            <v>0</v>
          </cell>
          <cell r="M1767">
            <v>349</v>
          </cell>
          <cell r="N1767">
            <v>0</v>
          </cell>
          <cell r="O1767" t="str">
            <v>Облигации на хранении</v>
          </cell>
        </row>
        <row r="1768">
          <cell r="A1768">
            <v>9</v>
          </cell>
          <cell r="B1768">
            <v>214</v>
          </cell>
          <cell r="C1768">
            <v>8137</v>
          </cell>
          <cell r="D1768">
            <v>9998</v>
          </cell>
          <cell r="E1768">
            <v>25</v>
          </cell>
          <cell r="F1768">
            <v>93616.04</v>
          </cell>
          <cell r="G1768">
            <v>0</v>
          </cell>
          <cell r="H1768">
            <v>6</v>
          </cell>
          <cell r="I1768">
            <v>10</v>
          </cell>
          <cell r="J1768">
            <v>0</v>
          </cell>
          <cell r="K1768">
            <v>0</v>
          </cell>
          <cell r="L1768">
            <v>0</v>
          </cell>
          <cell r="M1768">
            <v>10</v>
          </cell>
          <cell r="N1768">
            <v>0</v>
          </cell>
          <cell r="O1768" t="str">
            <v>Облигации на хранении</v>
          </cell>
        </row>
        <row r="1769">
          <cell r="A1769">
            <v>9</v>
          </cell>
          <cell r="B1769">
            <v>214</v>
          </cell>
          <cell r="C1769">
            <v>3563</v>
          </cell>
          <cell r="D1769">
            <v>9999.2000000000007</v>
          </cell>
          <cell r="E1769">
            <v>0</v>
          </cell>
          <cell r="F1769">
            <v>90317.13</v>
          </cell>
          <cell r="G1769">
            <v>0</v>
          </cell>
          <cell r="H1769">
            <v>0</v>
          </cell>
          <cell r="I1769">
            <v>52440</v>
          </cell>
          <cell r="J1769">
            <v>0</v>
          </cell>
          <cell r="K1769">
            <v>55320</v>
          </cell>
          <cell r="L1769">
            <v>107760</v>
          </cell>
          <cell r="M1769">
            <v>0</v>
          </cell>
          <cell r="N1769">
            <v>0</v>
          </cell>
          <cell r="O1769" t="str">
            <v>Билеты ДВЛ - Тошкент</v>
          </cell>
        </row>
        <row r="1770">
          <cell r="A1770">
            <v>9</v>
          </cell>
          <cell r="B1770">
            <v>214</v>
          </cell>
          <cell r="C1770">
            <v>5996</v>
          </cell>
          <cell r="D1770">
            <v>9999.2000000000007</v>
          </cell>
          <cell r="E1770">
            <v>0</v>
          </cell>
          <cell r="F1770">
            <v>90317.13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410160</v>
          </cell>
          <cell r="L1770">
            <v>410160</v>
          </cell>
          <cell r="M1770">
            <v>0</v>
          </cell>
          <cell r="N1770">
            <v>0</v>
          </cell>
          <cell r="O1770" t="str">
            <v>Билеты ДВЛ - Тошкент</v>
          </cell>
        </row>
        <row r="1771">
          <cell r="A1771">
            <v>9</v>
          </cell>
          <cell r="B1771">
            <v>214</v>
          </cell>
          <cell r="C1771">
            <v>7783</v>
          </cell>
          <cell r="D1771">
            <v>9999.2000000000007</v>
          </cell>
          <cell r="E1771">
            <v>0</v>
          </cell>
          <cell r="F1771">
            <v>90317.13</v>
          </cell>
          <cell r="G1771">
            <v>0</v>
          </cell>
          <cell r="H1771">
            <v>0</v>
          </cell>
          <cell r="I1771">
            <v>415320</v>
          </cell>
          <cell r="J1771">
            <v>0</v>
          </cell>
          <cell r="K1771">
            <v>410000</v>
          </cell>
          <cell r="L1771">
            <v>825320</v>
          </cell>
          <cell r="M1771">
            <v>0</v>
          </cell>
          <cell r="N1771">
            <v>0</v>
          </cell>
          <cell r="O1771" t="str">
            <v>Билеты ДВЛ - Тошкент</v>
          </cell>
        </row>
        <row r="1772">
          <cell r="A1772">
            <v>9</v>
          </cell>
          <cell r="B1772">
            <v>214</v>
          </cell>
          <cell r="C1772">
            <v>7845</v>
          </cell>
          <cell r="D1772">
            <v>9999.2000000000007</v>
          </cell>
          <cell r="E1772">
            <v>0</v>
          </cell>
          <cell r="F1772">
            <v>90317.13</v>
          </cell>
          <cell r="G1772">
            <v>0</v>
          </cell>
          <cell r="H1772">
            <v>0</v>
          </cell>
          <cell r="I1772">
            <v>446400</v>
          </cell>
          <cell r="J1772">
            <v>0</v>
          </cell>
          <cell r="K1772">
            <v>31080</v>
          </cell>
          <cell r="L1772">
            <v>477480</v>
          </cell>
          <cell r="M1772">
            <v>0</v>
          </cell>
          <cell r="N1772">
            <v>0</v>
          </cell>
          <cell r="O1772" t="str">
            <v>Билеты ДВЛ - Тошкент</v>
          </cell>
        </row>
        <row r="1773">
          <cell r="A1773">
            <v>9</v>
          </cell>
          <cell r="B1773">
            <v>214</v>
          </cell>
          <cell r="C1773">
            <v>7948</v>
          </cell>
          <cell r="D1773">
            <v>9999.2000000000007</v>
          </cell>
          <cell r="E1773">
            <v>0</v>
          </cell>
          <cell r="F1773">
            <v>90317.13</v>
          </cell>
          <cell r="G1773">
            <v>0</v>
          </cell>
          <cell r="H1773">
            <v>0</v>
          </cell>
          <cell r="I1773">
            <v>307680</v>
          </cell>
          <cell r="J1773">
            <v>0</v>
          </cell>
          <cell r="K1773">
            <v>807720</v>
          </cell>
          <cell r="L1773">
            <v>1115400</v>
          </cell>
          <cell r="M1773">
            <v>0</v>
          </cell>
          <cell r="N1773">
            <v>0</v>
          </cell>
          <cell r="O1773" t="str">
            <v>Билеты ДВЛ - Тошкент</v>
          </cell>
        </row>
        <row r="1774">
          <cell r="A1774">
            <v>9</v>
          </cell>
          <cell r="B1774">
            <v>214</v>
          </cell>
          <cell r="C1774">
            <v>8002</v>
          </cell>
          <cell r="D1774">
            <v>9999.2000000000007</v>
          </cell>
          <cell r="E1774">
            <v>0</v>
          </cell>
          <cell r="F1774">
            <v>90317.13</v>
          </cell>
          <cell r="G1774">
            <v>0</v>
          </cell>
          <cell r="H1774">
            <v>0</v>
          </cell>
          <cell r="I1774">
            <v>275640</v>
          </cell>
          <cell r="J1774">
            <v>0</v>
          </cell>
          <cell r="K1774">
            <v>22680</v>
          </cell>
          <cell r="L1774">
            <v>298320</v>
          </cell>
          <cell r="M1774">
            <v>0</v>
          </cell>
          <cell r="N1774">
            <v>0</v>
          </cell>
          <cell r="O1774" t="str">
            <v>Билеты ДВЛ - Тошкент</v>
          </cell>
        </row>
        <row r="1775">
          <cell r="A1775">
            <v>9</v>
          </cell>
          <cell r="B1775">
            <v>214</v>
          </cell>
          <cell r="C1775">
            <v>8104</v>
          </cell>
          <cell r="D1775">
            <v>9999.2000000000007</v>
          </cell>
          <cell r="E1775">
            <v>0</v>
          </cell>
          <cell r="F1775">
            <v>90317.13</v>
          </cell>
          <cell r="G1775">
            <v>0</v>
          </cell>
          <cell r="H1775">
            <v>6</v>
          </cell>
          <cell r="I1775">
            <v>0</v>
          </cell>
          <cell r="J1775">
            <v>0</v>
          </cell>
          <cell r="K1775">
            <v>204000</v>
          </cell>
          <cell r="L1775">
            <v>191460</v>
          </cell>
          <cell r="M1775">
            <v>12540</v>
          </cell>
          <cell r="N1775">
            <v>0</v>
          </cell>
          <cell r="O1775" t="str">
            <v>"Toshkent" lotereyasining chiptalari</v>
          </cell>
        </row>
        <row r="1776">
          <cell r="A1776">
            <v>9</v>
          </cell>
          <cell r="B1776">
            <v>214</v>
          </cell>
          <cell r="C1776">
            <v>8137</v>
          </cell>
          <cell r="D1776">
            <v>9999.2000000000007</v>
          </cell>
          <cell r="E1776">
            <v>0</v>
          </cell>
          <cell r="F1776">
            <v>90317.13</v>
          </cell>
          <cell r="G1776">
            <v>0</v>
          </cell>
          <cell r="H1776">
            <v>6</v>
          </cell>
          <cell r="I1776">
            <v>231900</v>
          </cell>
          <cell r="J1776">
            <v>0</v>
          </cell>
          <cell r="K1776">
            <v>458580</v>
          </cell>
          <cell r="L1776">
            <v>664440</v>
          </cell>
          <cell r="M1776">
            <v>26040</v>
          </cell>
          <cell r="N1776">
            <v>0</v>
          </cell>
          <cell r="O1776" t="str">
            <v>Билеты ДВЛ "Тошкент"</v>
          </cell>
        </row>
        <row r="1777">
          <cell r="A1777">
            <v>9</v>
          </cell>
          <cell r="B1777">
            <v>214</v>
          </cell>
          <cell r="C1777">
            <v>8533</v>
          </cell>
          <cell r="D1777">
            <v>9999.2000000000007</v>
          </cell>
          <cell r="E1777">
            <v>0</v>
          </cell>
          <cell r="F1777">
            <v>90317.13</v>
          </cell>
          <cell r="G1777">
            <v>0</v>
          </cell>
          <cell r="H1777">
            <v>0</v>
          </cell>
          <cell r="I1777">
            <v>7780</v>
          </cell>
          <cell r="J1777">
            <v>0</v>
          </cell>
          <cell r="K1777">
            <v>0</v>
          </cell>
          <cell r="L1777">
            <v>7780</v>
          </cell>
          <cell r="M1777">
            <v>0</v>
          </cell>
          <cell r="N1777">
            <v>0</v>
          </cell>
          <cell r="O1777" t="str">
            <v>Билеты ДВЛ - Тошкент</v>
          </cell>
        </row>
        <row r="1778">
          <cell r="A1778">
            <v>9</v>
          </cell>
          <cell r="B1778">
            <v>214</v>
          </cell>
          <cell r="C1778">
            <v>8659</v>
          </cell>
          <cell r="D1778">
            <v>9999.2000000000007</v>
          </cell>
          <cell r="E1778">
            <v>0</v>
          </cell>
          <cell r="F1778">
            <v>90317.13</v>
          </cell>
          <cell r="G1778">
            <v>0</v>
          </cell>
          <cell r="H1778">
            <v>0</v>
          </cell>
          <cell r="I1778">
            <v>292440</v>
          </cell>
          <cell r="J1778">
            <v>0</v>
          </cell>
          <cell r="K1778">
            <v>443100</v>
          </cell>
          <cell r="L1778">
            <v>735540</v>
          </cell>
          <cell r="M1778">
            <v>0</v>
          </cell>
          <cell r="N1778">
            <v>0</v>
          </cell>
          <cell r="O1778" t="str">
            <v>Билеты ДВЛ - Тошкент</v>
          </cell>
        </row>
        <row r="1779">
          <cell r="A1779">
            <v>9</v>
          </cell>
          <cell r="B1779">
            <v>214</v>
          </cell>
          <cell r="C1779">
            <v>3563</v>
          </cell>
          <cell r="D1779">
            <v>9999.2199999999993</v>
          </cell>
          <cell r="E1779">
            <v>0</v>
          </cell>
          <cell r="F1779">
            <v>90317.15</v>
          </cell>
          <cell r="G1779">
            <v>0</v>
          </cell>
          <cell r="H1779">
            <v>0</v>
          </cell>
          <cell r="I1779">
            <v>850</v>
          </cell>
          <cell r="J1779">
            <v>0</v>
          </cell>
          <cell r="K1779">
            <v>0</v>
          </cell>
          <cell r="L1779">
            <v>850</v>
          </cell>
          <cell r="M1779">
            <v>0</v>
          </cell>
          <cell r="N1779">
            <v>0</v>
          </cell>
          <cell r="O1779" t="str">
            <v>Билеты ДВЛ - Эколот-4</v>
          </cell>
        </row>
        <row r="1780">
          <cell r="A1780">
            <v>9</v>
          </cell>
          <cell r="B1780">
            <v>214</v>
          </cell>
          <cell r="C1780">
            <v>7845</v>
          </cell>
          <cell r="D1780">
            <v>9999.2199999999993</v>
          </cell>
          <cell r="E1780">
            <v>0</v>
          </cell>
          <cell r="F1780">
            <v>90317.15</v>
          </cell>
          <cell r="G1780">
            <v>0</v>
          </cell>
          <cell r="H1780">
            <v>0</v>
          </cell>
          <cell r="I1780">
            <v>108200</v>
          </cell>
          <cell r="J1780">
            <v>0</v>
          </cell>
          <cell r="K1780">
            <v>100000</v>
          </cell>
          <cell r="L1780">
            <v>208200</v>
          </cell>
          <cell r="M1780">
            <v>0</v>
          </cell>
          <cell r="N1780">
            <v>0</v>
          </cell>
          <cell r="O1780" t="str">
            <v>Билеты ДВЛ - Эколот-4</v>
          </cell>
        </row>
        <row r="1781">
          <cell r="A1781">
            <v>9</v>
          </cell>
          <cell r="B1781">
            <v>214</v>
          </cell>
          <cell r="C1781">
            <v>8659</v>
          </cell>
          <cell r="D1781">
            <v>9999.2199999999993</v>
          </cell>
          <cell r="E1781">
            <v>0</v>
          </cell>
          <cell r="F1781">
            <v>90317.15</v>
          </cell>
          <cell r="G1781">
            <v>0</v>
          </cell>
          <cell r="H1781">
            <v>0</v>
          </cell>
          <cell r="I1781">
            <v>50400</v>
          </cell>
          <cell r="J1781">
            <v>0</v>
          </cell>
          <cell r="K1781">
            <v>97800</v>
          </cell>
          <cell r="L1781">
            <v>148200</v>
          </cell>
          <cell r="M1781">
            <v>0</v>
          </cell>
          <cell r="N1781">
            <v>0</v>
          </cell>
          <cell r="O1781" t="str">
            <v>Билеты ДВЛ - Эколот-4</v>
          </cell>
        </row>
        <row r="1782">
          <cell r="A1782">
            <v>9</v>
          </cell>
          <cell r="B1782">
            <v>214</v>
          </cell>
          <cell r="C1782">
            <v>3563</v>
          </cell>
          <cell r="D1782">
            <v>9999.23</v>
          </cell>
          <cell r="E1782">
            <v>0</v>
          </cell>
          <cell r="F1782">
            <v>90317.16</v>
          </cell>
          <cell r="G1782">
            <v>0</v>
          </cell>
          <cell r="H1782">
            <v>0</v>
          </cell>
          <cell r="I1782">
            <v>554100</v>
          </cell>
          <cell r="J1782">
            <v>0</v>
          </cell>
          <cell r="K1782">
            <v>4050650</v>
          </cell>
          <cell r="L1782">
            <v>4604750</v>
          </cell>
          <cell r="M1782">
            <v>0</v>
          </cell>
          <cell r="N1782">
            <v>0</v>
          </cell>
          <cell r="O1782" t="str">
            <v>Билеты ДВЛ - Улугбек юлдузлари</v>
          </cell>
        </row>
        <row r="1783">
          <cell r="A1783">
            <v>9</v>
          </cell>
          <cell r="B1783">
            <v>214</v>
          </cell>
          <cell r="C1783">
            <v>5996</v>
          </cell>
          <cell r="D1783">
            <v>9999.23</v>
          </cell>
          <cell r="E1783">
            <v>0</v>
          </cell>
          <cell r="F1783">
            <v>90317.16</v>
          </cell>
          <cell r="G1783">
            <v>0</v>
          </cell>
          <cell r="H1783">
            <v>0</v>
          </cell>
          <cell r="I1783">
            <v>658400</v>
          </cell>
          <cell r="J1783">
            <v>0</v>
          </cell>
          <cell r="K1783">
            <v>48100</v>
          </cell>
          <cell r="L1783">
            <v>706500</v>
          </cell>
          <cell r="M1783">
            <v>0</v>
          </cell>
          <cell r="N1783">
            <v>0</v>
          </cell>
          <cell r="O1783" t="str">
            <v>Билеты ДВЛ - Улугбек юлдузлари</v>
          </cell>
        </row>
        <row r="1784">
          <cell r="A1784">
            <v>9</v>
          </cell>
          <cell r="B1784">
            <v>214</v>
          </cell>
          <cell r="C1784">
            <v>7783</v>
          </cell>
          <cell r="D1784">
            <v>9999.23</v>
          </cell>
          <cell r="E1784">
            <v>0</v>
          </cell>
          <cell r="F1784">
            <v>90317.16</v>
          </cell>
          <cell r="G1784">
            <v>0</v>
          </cell>
          <cell r="H1784">
            <v>0</v>
          </cell>
          <cell r="I1784">
            <v>641150</v>
          </cell>
          <cell r="J1784">
            <v>0</v>
          </cell>
          <cell r="K1784">
            <v>150000</v>
          </cell>
          <cell r="L1784">
            <v>791150</v>
          </cell>
          <cell r="M1784">
            <v>0</v>
          </cell>
          <cell r="N1784">
            <v>0</v>
          </cell>
          <cell r="O1784" t="str">
            <v>Билеты ДВЛ - Улугбек юлдузлари</v>
          </cell>
        </row>
        <row r="1785">
          <cell r="A1785">
            <v>9</v>
          </cell>
          <cell r="B1785">
            <v>214</v>
          </cell>
          <cell r="C1785">
            <v>7845</v>
          </cell>
          <cell r="D1785">
            <v>9999.23</v>
          </cell>
          <cell r="E1785">
            <v>0</v>
          </cell>
          <cell r="F1785">
            <v>90317.16</v>
          </cell>
          <cell r="G1785">
            <v>0</v>
          </cell>
          <cell r="H1785">
            <v>0</v>
          </cell>
          <cell r="I1785">
            <v>206150</v>
          </cell>
          <cell r="J1785">
            <v>0</v>
          </cell>
          <cell r="K1785">
            <v>51150</v>
          </cell>
          <cell r="L1785">
            <v>257300</v>
          </cell>
          <cell r="M1785">
            <v>0</v>
          </cell>
          <cell r="N1785">
            <v>0</v>
          </cell>
          <cell r="O1785" t="str">
            <v>Билеты ДВЛ - Улугбек юлдузлари</v>
          </cell>
        </row>
        <row r="1786">
          <cell r="A1786">
            <v>9</v>
          </cell>
          <cell r="B1786">
            <v>214</v>
          </cell>
          <cell r="C1786">
            <v>7948</v>
          </cell>
          <cell r="D1786">
            <v>9999.23</v>
          </cell>
          <cell r="E1786">
            <v>0</v>
          </cell>
          <cell r="F1786">
            <v>90317.16</v>
          </cell>
          <cell r="G1786">
            <v>0</v>
          </cell>
          <cell r="H1786">
            <v>0</v>
          </cell>
          <cell r="I1786">
            <v>231800</v>
          </cell>
          <cell r="J1786">
            <v>0</v>
          </cell>
          <cell r="K1786">
            <v>280500</v>
          </cell>
          <cell r="L1786">
            <v>512300</v>
          </cell>
          <cell r="M1786">
            <v>0</v>
          </cell>
          <cell r="N1786">
            <v>0</v>
          </cell>
          <cell r="O1786" t="str">
            <v>Билеты ДВЛ - Улугбек юлдузлари</v>
          </cell>
        </row>
        <row r="1787">
          <cell r="A1787">
            <v>9</v>
          </cell>
          <cell r="B1787">
            <v>214</v>
          </cell>
          <cell r="C1787">
            <v>8002</v>
          </cell>
          <cell r="D1787">
            <v>9999.23</v>
          </cell>
          <cell r="E1787">
            <v>0</v>
          </cell>
          <cell r="F1787">
            <v>90317.16</v>
          </cell>
          <cell r="G1787">
            <v>0</v>
          </cell>
          <cell r="H1787">
            <v>0</v>
          </cell>
          <cell r="I1787">
            <v>313500</v>
          </cell>
          <cell r="J1787">
            <v>0</v>
          </cell>
          <cell r="K1787">
            <v>14250</v>
          </cell>
          <cell r="L1787">
            <v>327750</v>
          </cell>
          <cell r="M1787">
            <v>0</v>
          </cell>
          <cell r="N1787">
            <v>0</v>
          </cell>
          <cell r="O1787" t="str">
            <v>Билеты ДВЛ - Улугбек юлдузлари</v>
          </cell>
        </row>
        <row r="1788">
          <cell r="A1788">
            <v>9</v>
          </cell>
          <cell r="B1788">
            <v>214</v>
          </cell>
          <cell r="C1788">
            <v>8104</v>
          </cell>
          <cell r="D1788">
            <v>9999.23</v>
          </cell>
          <cell r="E1788">
            <v>0</v>
          </cell>
          <cell r="F1788">
            <v>90317.16</v>
          </cell>
          <cell r="G1788">
            <v>0</v>
          </cell>
          <cell r="H1788">
            <v>6</v>
          </cell>
          <cell r="I1788">
            <v>3950</v>
          </cell>
          <cell r="J1788">
            <v>0</v>
          </cell>
          <cell r="K1788">
            <v>0</v>
          </cell>
          <cell r="L1788">
            <v>3950</v>
          </cell>
          <cell r="M1788">
            <v>0</v>
          </cell>
          <cell r="N1788">
            <v>0</v>
          </cell>
          <cell r="O1788" t="str">
            <v>"Ulug`bek yulduzlari" lotereyasining chiptalari</v>
          </cell>
        </row>
        <row r="1789">
          <cell r="A1789">
            <v>9</v>
          </cell>
          <cell r="B1789">
            <v>214</v>
          </cell>
          <cell r="C1789">
            <v>8137</v>
          </cell>
          <cell r="D1789">
            <v>9999.23</v>
          </cell>
          <cell r="E1789">
            <v>0</v>
          </cell>
          <cell r="F1789">
            <v>90317.16</v>
          </cell>
          <cell r="G1789">
            <v>0</v>
          </cell>
          <cell r="H1789">
            <v>6</v>
          </cell>
          <cell r="I1789">
            <v>488650</v>
          </cell>
          <cell r="J1789">
            <v>0</v>
          </cell>
          <cell r="K1789">
            <v>10350</v>
          </cell>
          <cell r="L1789">
            <v>499000</v>
          </cell>
          <cell r="M1789">
            <v>0</v>
          </cell>
          <cell r="N1789">
            <v>0</v>
          </cell>
          <cell r="O1789" t="str">
            <v>Билеты ДВЛ "Улугбек юлдузлари"</v>
          </cell>
        </row>
        <row r="1790">
          <cell r="A1790">
            <v>9</v>
          </cell>
          <cell r="B1790">
            <v>214</v>
          </cell>
          <cell r="C1790">
            <v>8298</v>
          </cell>
          <cell r="D1790">
            <v>9999.23</v>
          </cell>
          <cell r="E1790">
            <v>0</v>
          </cell>
          <cell r="F1790">
            <v>90317.16</v>
          </cell>
          <cell r="G1790">
            <v>0</v>
          </cell>
          <cell r="H1790">
            <v>0</v>
          </cell>
          <cell r="I1790">
            <v>416900</v>
          </cell>
          <cell r="J1790">
            <v>0</v>
          </cell>
          <cell r="K1790">
            <v>100000</v>
          </cell>
          <cell r="L1790">
            <v>516900</v>
          </cell>
          <cell r="M1790">
            <v>0</v>
          </cell>
          <cell r="N1790">
            <v>0</v>
          </cell>
          <cell r="O1790" t="str">
            <v>Билеты ДВЛ - Улугбек юлдузлари</v>
          </cell>
        </row>
        <row r="1791">
          <cell r="A1791">
            <v>9</v>
          </cell>
          <cell r="B1791">
            <v>214</v>
          </cell>
          <cell r="C1791">
            <v>8533</v>
          </cell>
          <cell r="D1791">
            <v>9999.23</v>
          </cell>
          <cell r="E1791">
            <v>0</v>
          </cell>
          <cell r="F1791">
            <v>90317.16</v>
          </cell>
          <cell r="G1791">
            <v>0</v>
          </cell>
          <cell r="H1791">
            <v>0</v>
          </cell>
          <cell r="I1791">
            <v>278250</v>
          </cell>
          <cell r="J1791">
            <v>0</v>
          </cell>
          <cell r="K1791">
            <v>11100</v>
          </cell>
          <cell r="L1791">
            <v>289350</v>
          </cell>
          <cell r="M1791">
            <v>0</v>
          </cell>
          <cell r="N1791">
            <v>0</v>
          </cell>
          <cell r="O1791" t="str">
            <v>Билеты ДВЛ - Улугбек юлдузлари</v>
          </cell>
        </row>
        <row r="1792">
          <cell r="A1792">
            <v>9</v>
          </cell>
          <cell r="B1792">
            <v>214</v>
          </cell>
          <cell r="C1792">
            <v>8659</v>
          </cell>
          <cell r="D1792">
            <v>9999.23</v>
          </cell>
          <cell r="E1792">
            <v>0</v>
          </cell>
          <cell r="F1792">
            <v>90317.16</v>
          </cell>
          <cell r="G1792">
            <v>0</v>
          </cell>
          <cell r="H1792">
            <v>0</v>
          </cell>
          <cell r="I1792">
            <v>485550</v>
          </cell>
          <cell r="J1792">
            <v>0</v>
          </cell>
          <cell r="K1792">
            <v>560300</v>
          </cell>
          <cell r="L1792">
            <v>1045850</v>
          </cell>
          <cell r="M1792">
            <v>0</v>
          </cell>
          <cell r="N1792">
            <v>0</v>
          </cell>
          <cell r="O1792" t="str">
            <v>Билеты ДВЛ - Улугбек юлдузлари</v>
          </cell>
        </row>
        <row r="1793">
          <cell r="A1793">
            <v>9</v>
          </cell>
          <cell r="B1793">
            <v>214</v>
          </cell>
          <cell r="C1793">
            <v>3563</v>
          </cell>
          <cell r="D1793">
            <v>9999.24</v>
          </cell>
          <cell r="E1793">
            <v>0</v>
          </cell>
          <cell r="F1793">
            <v>90317.17</v>
          </cell>
          <cell r="G1793">
            <v>0</v>
          </cell>
          <cell r="H1793">
            <v>0</v>
          </cell>
          <cell r="I1793">
            <v>190700</v>
          </cell>
          <cell r="J1793">
            <v>0</v>
          </cell>
          <cell r="K1793">
            <v>75996200</v>
          </cell>
          <cell r="L1793">
            <v>76186900</v>
          </cell>
          <cell r="M1793">
            <v>0</v>
          </cell>
          <cell r="N1793">
            <v>0</v>
          </cell>
          <cell r="O1793" t="str">
            <v>Билеты ДВЛ - Омадли инсон</v>
          </cell>
        </row>
        <row r="1794">
          <cell r="A1794">
            <v>9</v>
          </cell>
          <cell r="B1794">
            <v>214</v>
          </cell>
          <cell r="C1794">
            <v>5996</v>
          </cell>
          <cell r="D1794">
            <v>9999.24</v>
          </cell>
          <cell r="E1794">
            <v>0</v>
          </cell>
          <cell r="F1794">
            <v>90317.17</v>
          </cell>
          <cell r="G1794">
            <v>0</v>
          </cell>
          <cell r="H1794">
            <v>0</v>
          </cell>
          <cell r="I1794">
            <v>247500</v>
          </cell>
          <cell r="J1794">
            <v>0</v>
          </cell>
          <cell r="K1794">
            <v>10106500</v>
          </cell>
          <cell r="L1794">
            <v>10354000</v>
          </cell>
          <cell r="M1794">
            <v>0</v>
          </cell>
          <cell r="N1794">
            <v>0</v>
          </cell>
          <cell r="O1794" t="str">
            <v>Билеты ДВЛ - Омадли инсон</v>
          </cell>
        </row>
        <row r="1795">
          <cell r="A1795">
            <v>9</v>
          </cell>
          <cell r="B1795">
            <v>214</v>
          </cell>
          <cell r="C1795">
            <v>7783</v>
          </cell>
          <cell r="D1795">
            <v>9999.24</v>
          </cell>
          <cell r="E1795">
            <v>0</v>
          </cell>
          <cell r="F1795">
            <v>90317.17</v>
          </cell>
          <cell r="G1795">
            <v>0</v>
          </cell>
          <cell r="H1795">
            <v>0</v>
          </cell>
          <cell r="I1795">
            <v>471200</v>
          </cell>
          <cell r="J1795">
            <v>0</v>
          </cell>
          <cell r="K1795">
            <v>8000000</v>
          </cell>
          <cell r="L1795">
            <v>8471200</v>
          </cell>
          <cell r="M1795">
            <v>0</v>
          </cell>
          <cell r="N1795">
            <v>0</v>
          </cell>
          <cell r="O1795" t="str">
            <v>Билеты ДВЛ - Омадли инсон</v>
          </cell>
        </row>
        <row r="1796">
          <cell r="A1796">
            <v>9</v>
          </cell>
          <cell r="B1796">
            <v>214</v>
          </cell>
          <cell r="C1796">
            <v>7845</v>
          </cell>
          <cell r="D1796">
            <v>9999.24</v>
          </cell>
          <cell r="E1796">
            <v>0</v>
          </cell>
          <cell r="F1796">
            <v>90317.17</v>
          </cell>
          <cell r="G1796">
            <v>0</v>
          </cell>
          <cell r="H1796">
            <v>0</v>
          </cell>
          <cell r="I1796">
            <v>627300</v>
          </cell>
          <cell r="J1796">
            <v>0</v>
          </cell>
          <cell r="K1796">
            <v>11878800</v>
          </cell>
          <cell r="L1796">
            <v>12506100</v>
          </cell>
          <cell r="M1796">
            <v>0</v>
          </cell>
          <cell r="N1796">
            <v>0</v>
          </cell>
          <cell r="O1796" t="str">
            <v>Билеты ДВЛ - Омадли инсон</v>
          </cell>
        </row>
        <row r="1797">
          <cell r="A1797">
            <v>9</v>
          </cell>
          <cell r="B1797">
            <v>214</v>
          </cell>
          <cell r="C1797">
            <v>7948</v>
          </cell>
          <cell r="D1797">
            <v>9999.24</v>
          </cell>
          <cell r="E1797">
            <v>0</v>
          </cell>
          <cell r="F1797">
            <v>90317.17</v>
          </cell>
          <cell r="G1797">
            <v>0</v>
          </cell>
          <cell r="H1797">
            <v>0</v>
          </cell>
          <cell r="I1797">
            <v>1439600</v>
          </cell>
          <cell r="J1797">
            <v>0</v>
          </cell>
          <cell r="K1797">
            <v>11404200</v>
          </cell>
          <cell r="L1797">
            <v>12843800</v>
          </cell>
          <cell r="M1797">
            <v>0</v>
          </cell>
          <cell r="N1797">
            <v>0</v>
          </cell>
          <cell r="O1797" t="str">
            <v>Билеты ДВЛ - Омадли инсон</v>
          </cell>
        </row>
        <row r="1798">
          <cell r="A1798">
            <v>9</v>
          </cell>
          <cell r="B1798">
            <v>214</v>
          </cell>
          <cell r="C1798">
            <v>8002</v>
          </cell>
          <cell r="D1798">
            <v>9999.24</v>
          </cell>
          <cell r="E1798">
            <v>0</v>
          </cell>
          <cell r="F1798">
            <v>90317.17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7055300</v>
          </cell>
          <cell r="L1798">
            <v>7055300</v>
          </cell>
          <cell r="M1798">
            <v>0</v>
          </cell>
          <cell r="N1798">
            <v>0</v>
          </cell>
          <cell r="O1798" t="str">
            <v>Билеты ДВЛ - Омадли инсон</v>
          </cell>
        </row>
        <row r="1799">
          <cell r="A1799">
            <v>9</v>
          </cell>
          <cell r="B1799">
            <v>214</v>
          </cell>
          <cell r="C1799">
            <v>8104</v>
          </cell>
          <cell r="D1799">
            <v>9999.24</v>
          </cell>
          <cell r="E1799">
            <v>0</v>
          </cell>
          <cell r="F1799">
            <v>90317.17</v>
          </cell>
          <cell r="G1799">
            <v>0</v>
          </cell>
          <cell r="H1799">
            <v>6</v>
          </cell>
          <cell r="I1799">
            <v>785300</v>
          </cell>
          <cell r="J1799">
            <v>0</v>
          </cell>
          <cell r="K1799">
            <v>7260000</v>
          </cell>
          <cell r="L1799">
            <v>8045300</v>
          </cell>
          <cell r="M1799">
            <v>0</v>
          </cell>
          <cell r="N1799">
            <v>0</v>
          </cell>
          <cell r="O1799" t="str">
            <v>"Omadli inson" lotereyasining chiptalari</v>
          </cell>
        </row>
        <row r="1800">
          <cell r="A1800">
            <v>9</v>
          </cell>
          <cell r="B1800">
            <v>214</v>
          </cell>
          <cell r="C1800">
            <v>8137</v>
          </cell>
          <cell r="D1800">
            <v>9999.24</v>
          </cell>
          <cell r="E1800">
            <v>0</v>
          </cell>
          <cell r="F1800">
            <v>90317.17</v>
          </cell>
          <cell r="G1800">
            <v>0</v>
          </cell>
          <cell r="H1800">
            <v>6</v>
          </cell>
          <cell r="I1800">
            <v>1699100</v>
          </cell>
          <cell r="J1800">
            <v>0</v>
          </cell>
          <cell r="K1800">
            <v>14913600</v>
          </cell>
          <cell r="L1800">
            <v>16612700</v>
          </cell>
          <cell r="M1800">
            <v>0</v>
          </cell>
          <cell r="N1800">
            <v>0</v>
          </cell>
          <cell r="O1800" t="str">
            <v>Билеты ДВЛ "Омадли инсон"</v>
          </cell>
        </row>
        <row r="1801">
          <cell r="A1801">
            <v>9</v>
          </cell>
          <cell r="B1801">
            <v>214</v>
          </cell>
          <cell r="C1801">
            <v>8298</v>
          </cell>
          <cell r="D1801">
            <v>9999.24</v>
          </cell>
          <cell r="E1801">
            <v>0</v>
          </cell>
          <cell r="F1801">
            <v>90317.17</v>
          </cell>
          <cell r="G1801">
            <v>0</v>
          </cell>
          <cell r="H1801">
            <v>0</v>
          </cell>
          <cell r="I1801">
            <v>2578700</v>
          </cell>
          <cell r="J1801">
            <v>0</v>
          </cell>
          <cell r="K1801">
            <v>10000000</v>
          </cell>
          <cell r="L1801">
            <v>12578700</v>
          </cell>
          <cell r="M1801">
            <v>0</v>
          </cell>
          <cell r="N1801">
            <v>0</v>
          </cell>
          <cell r="O1801" t="str">
            <v>Билеты ДВЛ - Омадли инсон</v>
          </cell>
        </row>
        <row r="1802">
          <cell r="A1802">
            <v>9</v>
          </cell>
          <cell r="B1802">
            <v>214</v>
          </cell>
          <cell r="C1802">
            <v>8533</v>
          </cell>
          <cell r="D1802">
            <v>9999.24</v>
          </cell>
          <cell r="E1802">
            <v>0</v>
          </cell>
          <cell r="F1802">
            <v>90317.17</v>
          </cell>
          <cell r="G1802">
            <v>0</v>
          </cell>
          <cell r="H1802">
            <v>0</v>
          </cell>
          <cell r="I1802">
            <v>588400</v>
          </cell>
          <cell r="J1802">
            <v>0</v>
          </cell>
          <cell r="K1802">
            <v>379900</v>
          </cell>
          <cell r="L1802">
            <v>968300</v>
          </cell>
          <cell r="M1802">
            <v>0</v>
          </cell>
          <cell r="N1802">
            <v>0</v>
          </cell>
          <cell r="O1802" t="str">
            <v>Билеты ДВЛ - Омадли инсон</v>
          </cell>
        </row>
        <row r="1803">
          <cell r="A1803">
            <v>9</v>
          </cell>
          <cell r="B1803">
            <v>214</v>
          </cell>
          <cell r="C1803">
            <v>8659</v>
          </cell>
          <cell r="D1803">
            <v>9999.24</v>
          </cell>
          <cell r="E1803">
            <v>0</v>
          </cell>
          <cell r="F1803">
            <v>90317.17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12199800</v>
          </cell>
          <cell r="L1803">
            <v>12199800</v>
          </cell>
          <cell r="M1803">
            <v>0</v>
          </cell>
          <cell r="N1803">
            <v>0</v>
          </cell>
          <cell r="O1803" t="str">
            <v>Билеты ДВЛ - Омадли инсон</v>
          </cell>
        </row>
        <row r="1804">
          <cell r="A1804">
            <v>9</v>
          </cell>
          <cell r="B1804">
            <v>214</v>
          </cell>
          <cell r="C1804">
            <v>3563</v>
          </cell>
          <cell r="D1804">
            <v>9999.25</v>
          </cell>
          <cell r="E1804">
            <v>0</v>
          </cell>
          <cell r="F1804">
            <v>90317.18</v>
          </cell>
          <cell r="G1804">
            <v>0</v>
          </cell>
          <cell r="H1804">
            <v>0</v>
          </cell>
          <cell r="I1804">
            <v>28500</v>
          </cell>
          <cell r="J1804">
            <v>0</v>
          </cell>
          <cell r="K1804">
            <v>1172500</v>
          </cell>
          <cell r="L1804">
            <v>1201000</v>
          </cell>
          <cell r="M1804">
            <v>0</v>
          </cell>
          <cell r="N1804">
            <v>0</v>
          </cell>
          <cell r="O1804" t="str">
            <v>Билеты ДВЛ - Эколот-5</v>
          </cell>
        </row>
        <row r="1805">
          <cell r="A1805">
            <v>9</v>
          </cell>
          <cell r="B1805">
            <v>214</v>
          </cell>
          <cell r="C1805">
            <v>5996</v>
          </cell>
          <cell r="D1805">
            <v>9999.25</v>
          </cell>
          <cell r="E1805">
            <v>0</v>
          </cell>
          <cell r="F1805">
            <v>90317.18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200000</v>
          </cell>
          <cell r="L1805">
            <v>200000</v>
          </cell>
          <cell r="M1805">
            <v>0</v>
          </cell>
          <cell r="N1805">
            <v>0</v>
          </cell>
          <cell r="O1805" t="str">
            <v>Билеты ДВЛ - Эколот-5</v>
          </cell>
        </row>
        <row r="1806">
          <cell r="A1806">
            <v>9</v>
          </cell>
          <cell r="B1806">
            <v>214</v>
          </cell>
          <cell r="C1806">
            <v>7783</v>
          </cell>
          <cell r="D1806">
            <v>9999.25</v>
          </cell>
          <cell r="E1806">
            <v>0</v>
          </cell>
          <cell r="F1806">
            <v>90317.18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200000</v>
          </cell>
          <cell r="L1806">
            <v>200000</v>
          </cell>
          <cell r="M1806">
            <v>0</v>
          </cell>
          <cell r="N1806">
            <v>0</v>
          </cell>
          <cell r="O1806" t="str">
            <v>Билеты ДВЛ - Эколот-5</v>
          </cell>
        </row>
        <row r="1807">
          <cell r="A1807">
            <v>9</v>
          </cell>
          <cell r="B1807">
            <v>214</v>
          </cell>
          <cell r="C1807">
            <v>7845</v>
          </cell>
          <cell r="D1807">
            <v>9999.25</v>
          </cell>
          <cell r="E1807">
            <v>0</v>
          </cell>
          <cell r="F1807">
            <v>90317.18</v>
          </cell>
          <cell r="G1807">
            <v>0</v>
          </cell>
          <cell r="H1807">
            <v>0</v>
          </cell>
          <cell r="I1807">
            <v>50000</v>
          </cell>
          <cell r="J1807">
            <v>0</v>
          </cell>
          <cell r="K1807">
            <v>50000</v>
          </cell>
          <cell r="L1807">
            <v>100000</v>
          </cell>
          <cell r="M1807">
            <v>0</v>
          </cell>
          <cell r="N1807">
            <v>0</v>
          </cell>
          <cell r="O1807" t="str">
            <v>Билеты ДВЛ - Эколот-5</v>
          </cell>
        </row>
        <row r="1808">
          <cell r="A1808">
            <v>9</v>
          </cell>
          <cell r="B1808">
            <v>214</v>
          </cell>
          <cell r="C1808">
            <v>7948</v>
          </cell>
          <cell r="D1808">
            <v>9999.25</v>
          </cell>
          <cell r="E1808">
            <v>0</v>
          </cell>
          <cell r="F1808">
            <v>90317.18</v>
          </cell>
          <cell r="G1808">
            <v>0</v>
          </cell>
          <cell r="H1808">
            <v>0</v>
          </cell>
          <cell r="I1808">
            <v>16900</v>
          </cell>
          <cell r="J1808">
            <v>0</v>
          </cell>
          <cell r="K1808">
            <v>216900</v>
          </cell>
          <cell r="L1808">
            <v>233800</v>
          </cell>
          <cell r="M1808">
            <v>0</v>
          </cell>
          <cell r="N1808">
            <v>0</v>
          </cell>
          <cell r="O1808" t="str">
            <v>Билеты ДВЛ - Эколот-5</v>
          </cell>
        </row>
        <row r="1809">
          <cell r="A1809">
            <v>9</v>
          </cell>
          <cell r="B1809">
            <v>214</v>
          </cell>
          <cell r="C1809">
            <v>8002</v>
          </cell>
          <cell r="D1809">
            <v>9999.25</v>
          </cell>
          <cell r="E1809">
            <v>0</v>
          </cell>
          <cell r="F1809">
            <v>90317.18</v>
          </cell>
          <cell r="G1809">
            <v>0</v>
          </cell>
          <cell r="H1809">
            <v>0</v>
          </cell>
          <cell r="I1809">
            <v>7700</v>
          </cell>
          <cell r="J1809">
            <v>0</v>
          </cell>
          <cell r="K1809">
            <v>90000</v>
          </cell>
          <cell r="L1809">
            <v>97700</v>
          </cell>
          <cell r="M1809">
            <v>0</v>
          </cell>
          <cell r="N1809">
            <v>0</v>
          </cell>
          <cell r="O1809" t="str">
            <v>Билеты ДВЛ - Эколот-5</v>
          </cell>
        </row>
        <row r="1810">
          <cell r="A1810">
            <v>9</v>
          </cell>
          <cell r="B1810">
            <v>214</v>
          </cell>
          <cell r="C1810">
            <v>8104</v>
          </cell>
          <cell r="D1810">
            <v>9999.25</v>
          </cell>
          <cell r="E1810">
            <v>0</v>
          </cell>
          <cell r="F1810">
            <v>90317.18</v>
          </cell>
          <cell r="G1810">
            <v>0</v>
          </cell>
          <cell r="H1810">
            <v>6</v>
          </cell>
          <cell r="I1810">
            <v>78600</v>
          </cell>
          <cell r="J1810">
            <v>0</v>
          </cell>
          <cell r="K1810">
            <v>300000</v>
          </cell>
          <cell r="L1810">
            <v>378600</v>
          </cell>
          <cell r="M1810">
            <v>0</v>
          </cell>
          <cell r="N1810">
            <v>0</v>
          </cell>
          <cell r="O1810" t="str">
            <v>"Ekolot-5" lotereyasining chiptalari</v>
          </cell>
        </row>
        <row r="1811">
          <cell r="A1811">
            <v>9</v>
          </cell>
          <cell r="B1811">
            <v>214</v>
          </cell>
          <cell r="C1811">
            <v>8137</v>
          </cell>
          <cell r="D1811">
            <v>9999.25</v>
          </cell>
          <cell r="E1811">
            <v>0</v>
          </cell>
          <cell r="F1811">
            <v>90317.18</v>
          </cell>
          <cell r="G1811">
            <v>0</v>
          </cell>
          <cell r="H1811">
            <v>6</v>
          </cell>
          <cell r="I1811">
            <v>0</v>
          </cell>
          <cell r="J1811">
            <v>0</v>
          </cell>
          <cell r="K1811">
            <v>319400</v>
          </cell>
          <cell r="L1811">
            <v>319400</v>
          </cell>
          <cell r="M1811">
            <v>0</v>
          </cell>
          <cell r="N1811">
            <v>0</v>
          </cell>
          <cell r="O1811" t="str">
            <v>"Ekolot-5" lotereyasining chiptalari</v>
          </cell>
        </row>
        <row r="1812">
          <cell r="A1812">
            <v>9</v>
          </cell>
          <cell r="B1812">
            <v>214</v>
          </cell>
          <cell r="C1812">
            <v>8298</v>
          </cell>
          <cell r="D1812">
            <v>9999.25</v>
          </cell>
          <cell r="E1812">
            <v>0</v>
          </cell>
          <cell r="F1812">
            <v>90317.18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160000</v>
          </cell>
          <cell r="L1812">
            <v>160000</v>
          </cell>
          <cell r="M1812">
            <v>0</v>
          </cell>
          <cell r="N1812">
            <v>0</v>
          </cell>
          <cell r="O1812" t="str">
            <v>Билеты ДВЛ - Эколот-5</v>
          </cell>
        </row>
        <row r="1813">
          <cell r="A1813">
            <v>9</v>
          </cell>
          <cell r="B1813">
            <v>214</v>
          </cell>
          <cell r="C1813">
            <v>8533</v>
          </cell>
          <cell r="D1813">
            <v>9999.25</v>
          </cell>
          <cell r="E1813">
            <v>0</v>
          </cell>
          <cell r="F1813">
            <v>90317.18</v>
          </cell>
          <cell r="G1813">
            <v>0</v>
          </cell>
          <cell r="H1813">
            <v>0</v>
          </cell>
          <cell r="I1813">
            <v>58800</v>
          </cell>
          <cell r="J1813">
            <v>0</v>
          </cell>
          <cell r="K1813">
            <v>30200</v>
          </cell>
          <cell r="L1813">
            <v>89000</v>
          </cell>
          <cell r="M1813">
            <v>0</v>
          </cell>
          <cell r="N1813">
            <v>0</v>
          </cell>
          <cell r="O1813" t="str">
            <v>Билеты ДВЛ - Эколот-5</v>
          </cell>
        </row>
        <row r="1814">
          <cell r="A1814">
            <v>9</v>
          </cell>
          <cell r="B1814">
            <v>214</v>
          </cell>
          <cell r="C1814">
            <v>8659</v>
          </cell>
          <cell r="D1814">
            <v>9999.25</v>
          </cell>
          <cell r="E1814">
            <v>0</v>
          </cell>
          <cell r="F1814">
            <v>90317.18</v>
          </cell>
          <cell r="G1814">
            <v>0</v>
          </cell>
          <cell r="H1814">
            <v>0</v>
          </cell>
          <cell r="I1814">
            <v>22000</v>
          </cell>
          <cell r="J1814">
            <v>0</v>
          </cell>
          <cell r="K1814">
            <v>56400</v>
          </cell>
          <cell r="L1814">
            <v>78400</v>
          </cell>
          <cell r="M1814">
            <v>0</v>
          </cell>
          <cell r="N1814">
            <v>0</v>
          </cell>
          <cell r="O1814" t="str">
            <v>Билеты ДВЛ - Эколот-5</v>
          </cell>
        </row>
        <row r="1815">
          <cell r="A1815">
            <v>9</v>
          </cell>
          <cell r="B1815">
            <v>214</v>
          </cell>
          <cell r="C1815">
            <v>3563</v>
          </cell>
          <cell r="D1815">
            <v>9999.26</v>
          </cell>
          <cell r="E1815">
            <v>0</v>
          </cell>
          <cell r="F1815">
            <v>90317.19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6042100</v>
          </cell>
          <cell r="L1815">
            <v>6042100</v>
          </cell>
          <cell r="M1815">
            <v>0</v>
          </cell>
          <cell r="N1815">
            <v>0</v>
          </cell>
          <cell r="O1815" t="str">
            <v>Билеты ДВЛ - Инсон манфаатлари учун (5 разряд)</v>
          </cell>
        </row>
        <row r="1816">
          <cell r="A1816">
            <v>9</v>
          </cell>
          <cell r="B1816">
            <v>214</v>
          </cell>
          <cell r="C1816">
            <v>5996</v>
          </cell>
          <cell r="D1816">
            <v>9999.26</v>
          </cell>
          <cell r="E1816">
            <v>0</v>
          </cell>
          <cell r="F1816">
            <v>90317.19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1061100</v>
          </cell>
          <cell r="L1816">
            <v>1061100</v>
          </cell>
          <cell r="M1816">
            <v>0</v>
          </cell>
          <cell r="N1816">
            <v>0</v>
          </cell>
          <cell r="O1816" t="str">
            <v>Билеты ДВЛ - Инсон манфаатлари учун (5 разряд)</v>
          </cell>
        </row>
        <row r="1817">
          <cell r="A1817">
            <v>9</v>
          </cell>
          <cell r="B1817">
            <v>214</v>
          </cell>
          <cell r="C1817">
            <v>7783</v>
          </cell>
          <cell r="D1817">
            <v>9999.26</v>
          </cell>
          <cell r="E1817">
            <v>0</v>
          </cell>
          <cell r="F1817">
            <v>90317.19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1160000</v>
          </cell>
          <cell r="L1817">
            <v>1160000</v>
          </cell>
          <cell r="M1817">
            <v>0</v>
          </cell>
          <cell r="N1817">
            <v>0</v>
          </cell>
          <cell r="O1817" t="str">
            <v>Билеты ДВЛ - Инсон манфаатлари учун (5 разряд)</v>
          </cell>
        </row>
        <row r="1818">
          <cell r="A1818">
            <v>9</v>
          </cell>
          <cell r="B1818">
            <v>214</v>
          </cell>
          <cell r="C1818">
            <v>7845</v>
          </cell>
          <cell r="D1818">
            <v>9999.26</v>
          </cell>
          <cell r="E1818">
            <v>0</v>
          </cell>
          <cell r="F1818">
            <v>90317.19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1149800</v>
          </cell>
          <cell r="L1818">
            <v>1149800</v>
          </cell>
          <cell r="M1818">
            <v>0</v>
          </cell>
          <cell r="N1818">
            <v>0</v>
          </cell>
          <cell r="O1818" t="str">
            <v>Билеты ДВЛ - Инсон манфаатлари учун (5 разряд)</v>
          </cell>
        </row>
        <row r="1819">
          <cell r="A1819">
            <v>9</v>
          </cell>
          <cell r="B1819">
            <v>214</v>
          </cell>
          <cell r="C1819">
            <v>7948</v>
          </cell>
          <cell r="D1819">
            <v>9999.26</v>
          </cell>
          <cell r="E1819">
            <v>0</v>
          </cell>
          <cell r="F1819">
            <v>90317.19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1100000</v>
          </cell>
          <cell r="L1819">
            <v>1100000</v>
          </cell>
          <cell r="M1819">
            <v>0</v>
          </cell>
          <cell r="N1819">
            <v>0</v>
          </cell>
          <cell r="O1819" t="str">
            <v>Билеты ДВЛ - Инсон манфаатлари учун (5 разряд)</v>
          </cell>
        </row>
        <row r="1820">
          <cell r="A1820">
            <v>9</v>
          </cell>
          <cell r="B1820">
            <v>214</v>
          </cell>
          <cell r="C1820">
            <v>8002</v>
          </cell>
          <cell r="D1820">
            <v>9999.26</v>
          </cell>
          <cell r="E1820">
            <v>0</v>
          </cell>
          <cell r="F1820">
            <v>90317.19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550000</v>
          </cell>
          <cell r="L1820">
            <v>550000</v>
          </cell>
          <cell r="M1820">
            <v>0</v>
          </cell>
          <cell r="N1820">
            <v>0</v>
          </cell>
          <cell r="O1820" t="str">
            <v>Билеты ДВЛ - Инсон манфаатлари учун (5 разряд)</v>
          </cell>
        </row>
        <row r="1821">
          <cell r="A1821">
            <v>9</v>
          </cell>
          <cell r="B1821">
            <v>214</v>
          </cell>
          <cell r="C1821">
            <v>8104</v>
          </cell>
          <cell r="D1821">
            <v>9999.26</v>
          </cell>
          <cell r="E1821">
            <v>0</v>
          </cell>
          <cell r="F1821">
            <v>90317.19</v>
          </cell>
          <cell r="G1821">
            <v>0</v>
          </cell>
          <cell r="H1821">
            <v>6</v>
          </cell>
          <cell r="I1821">
            <v>0</v>
          </cell>
          <cell r="J1821">
            <v>0</v>
          </cell>
          <cell r="K1821">
            <v>500000</v>
          </cell>
          <cell r="L1821">
            <v>500000</v>
          </cell>
          <cell r="M1821">
            <v>0</v>
          </cell>
          <cell r="N1821">
            <v>0</v>
          </cell>
          <cell r="O1821" t="str">
            <v>"Инсон манфаатлари" (5 разряд) lotereyasining chiptalari</v>
          </cell>
        </row>
        <row r="1822">
          <cell r="A1822">
            <v>9</v>
          </cell>
          <cell r="B1822">
            <v>214</v>
          </cell>
          <cell r="C1822">
            <v>8137</v>
          </cell>
          <cell r="D1822">
            <v>9999.26</v>
          </cell>
          <cell r="E1822">
            <v>0</v>
          </cell>
          <cell r="F1822">
            <v>90317.19</v>
          </cell>
          <cell r="G1822">
            <v>0</v>
          </cell>
          <cell r="H1822">
            <v>6</v>
          </cell>
          <cell r="I1822">
            <v>0</v>
          </cell>
          <cell r="J1822">
            <v>0</v>
          </cell>
          <cell r="K1822">
            <v>854900</v>
          </cell>
          <cell r="L1822">
            <v>854900</v>
          </cell>
          <cell r="M1822">
            <v>0</v>
          </cell>
          <cell r="N1822">
            <v>0</v>
          </cell>
          <cell r="O1822" t="str">
            <v>"Инсон манфаатлари" (5 разряд) lotereyasining chiptalari</v>
          </cell>
        </row>
        <row r="1823">
          <cell r="A1823">
            <v>9</v>
          </cell>
          <cell r="B1823">
            <v>214</v>
          </cell>
          <cell r="C1823">
            <v>8298</v>
          </cell>
          <cell r="D1823">
            <v>9999.26</v>
          </cell>
          <cell r="E1823">
            <v>0</v>
          </cell>
          <cell r="F1823">
            <v>90317.19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900000</v>
          </cell>
          <cell r="L1823">
            <v>900000</v>
          </cell>
          <cell r="M1823">
            <v>0</v>
          </cell>
          <cell r="N1823">
            <v>0</v>
          </cell>
          <cell r="O1823" t="str">
            <v>Билеты ДВЛ - Инсон манфаатлари учун (5 разряд)</v>
          </cell>
        </row>
        <row r="1824">
          <cell r="A1824">
            <v>9</v>
          </cell>
          <cell r="B1824">
            <v>214</v>
          </cell>
          <cell r="C1824">
            <v>8533</v>
          </cell>
          <cell r="D1824">
            <v>9999.26</v>
          </cell>
          <cell r="E1824">
            <v>0</v>
          </cell>
          <cell r="F1824">
            <v>90317.19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576400</v>
          </cell>
          <cell r="L1824">
            <v>576400</v>
          </cell>
          <cell r="M1824">
            <v>0</v>
          </cell>
          <cell r="N1824">
            <v>0</v>
          </cell>
          <cell r="O1824" t="str">
            <v>Билеты ДВЛ - Инсон манфаатлари учун (5 разряд)</v>
          </cell>
        </row>
        <row r="1825">
          <cell r="A1825">
            <v>9</v>
          </cell>
          <cell r="B1825">
            <v>214</v>
          </cell>
          <cell r="C1825">
            <v>8659</v>
          </cell>
          <cell r="D1825">
            <v>9999.26</v>
          </cell>
          <cell r="E1825">
            <v>0</v>
          </cell>
          <cell r="F1825">
            <v>90317.19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1110000</v>
          </cell>
          <cell r="L1825">
            <v>1110000</v>
          </cell>
          <cell r="M1825">
            <v>0</v>
          </cell>
          <cell r="N1825">
            <v>0</v>
          </cell>
          <cell r="O1825" t="str">
            <v>Билеты ДВЛ - Инсон манфаатлари учун (5 разряд)</v>
          </cell>
        </row>
        <row r="1826">
          <cell r="A1826">
            <v>9</v>
          </cell>
          <cell r="B1826">
            <v>214</v>
          </cell>
          <cell r="C1826">
            <v>3563</v>
          </cell>
          <cell r="D1826">
            <v>9999.27</v>
          </cell>
          <cell r="E1826">
            <v>0</v>
          </cell>
          <cell r="F1826">
            <v>90317.2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2300000</v>
          </cell>
          <cell r="L1826">
            <v>2300000</v>
          </cell>
          <cell r="M1826">
            <v>0</v>
          </cell>
          <cell r="N1826">
            <v>0</v>
          </cell>
          <cell r="O1826" t="str">
            <v>Билеты ДВЛ - Эколот-6</v>
          </cell>
        </row>
        <row r="1827">
          <cell r="A1827">
            <v>9</v>
          </cell>
          <cell r="B1827">
            <v>214</v>
          </cell>
          <cell r="C1827">
            <v>7783</v>
          </cell>
          <cell r="D1827">
            <v>9999.27</v>
          </cell>
          <cell r="E1827">
            <v>0</v>
          </cell>
          <cell r="F1827">
            <v>90317.2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400000</v>
          </cell>
          <cell r="L1827">
            <v>400000</v>
          </cell>
          <cell r="M1827">
            <v>0</v>
          </cell>
          <cell r="N1827">
            <v>0</v>
          </cell>
          <cell r="O1827" t="str">
            <v>Билеты ДВЛ - Эколот-6</v>
          </cell>
        </row>
        <row r="1828">
          <cell r="A1828">
            <v>9</v>
          </cell>
          <cell r="B1828">
            <v>214</v>
          </cell>
          <cell r="C1828">
            <v>7948</v>
          </cell>
          <cell r="D1828">
            <v>9999.27</v>
          </cell>
          <cell r="E1828">
            <v>0</v>
          </cell>
          <cell r="F1828">
            <v>90317.2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300000</v>
          </cell>
          <cell r="L1828">
            <v>300000</v>
          </cell>
          <cell r="M1828">
            <v>0</v>
          </cell>
          <cell r="N1828">
            <v>0</v>
          </cell>
          <cell r="O1828" t="str">
            <v>Билеты ДВЛ - Эколот-6</v>
          </cell>
        </row>
        <row r="1829">
          <cell r="A1829">
            <v>9</v>
          </cell>
          <cell r="B1829">
            <v>214</v>
          </cell>
          <cell r="C1829">
            <v>8104</v>
          </cell>
          <cell r="D1829">
            <v>9999.27</v>
          </cell>
          <cell r="E1829">
            <v>0</v>
          </cell>
          <cell r="F1829">
            <v>90317.2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1200000</v>
          </cell>
          <cell r="L1829">
            <v>1200000</v>
          </cell>
          <cell r="M1829">
            <v>0</v>
          </cell>
          <cell r="N1829">
            <v>0</v>
          </cell>
          <cell r="O1829" t="str">
            <v>"Эколот-6" lotereyasining chiptalari</v>
          </cell>
        </row>
        <row r="1830">
          <cell r="A1830">
            <v>9</v>
          </cell>
          <cell r="B1830">
            <v>214</v>
          </cell>
          <cell r="C1830">
            <v>8137</v>
          </cell>
          <cell r="D1830">
            <v>9999.27</v>
          </cell>
          <cell r="E1830">
            <v>0</v>
          </cell>
          <cell r="F1830">
            <v>90317.2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300000</v>
          </cell>
          <cell r="L1830">
            <v>300000</v>
          </cell>
          <cell r="M1830">
            <v>0</v>
          </cell>
          <cell r="N1830">
            <v>0</v>
          </cell>
          <cell r="O1830" t="str">
            <v>"Эколот-6" lotereyasining chiptalari</v>
          </cell>
        </row>
        <row r="1831">
          <cell r="A1831">
            <v>9</v>
          </cell>
          <cell r="B1831">
            <v>214</v>
          </cell>
          <cell r="C1831">
            <v>3563</v>
          </cell>
          <cell r="D1831">
            <v>9999.2800000000007</v>
          </cell>
          <cell r="E1831">
            <v>0</v>
          </cell>
          <cell r="F1831">
            <v>90317.21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15836500</v>
          </cell>
          <cell r="L1831">
            <v>8051000</v>
          </cell>
          <cell r="M1831">
            <v>7785500</v>
          </cell>
          <cell r="N1831">
            <v>0</v>
          </cell>
          <cell r="O1831" t="str">
            <v>Билеты ДВЛ - Эколот-7</v>
          </cell>
        </row>
        <row r="1832">
          <cell r="A1832">
            <v>9</v>
          </cell>
          <cell r="B1832">
            <v>214</v>
          </cell>
          <cell r="C1832">
            <v>5996</v>
          </cell>
          <cell r="D1832">
            <v>9999.2800000000007</v>
          </cell>
          <cell r="E1832">
            <v>0</v>
          </cell>
          <cell r="F1832">
            <v>90317.21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360000</v>
          </cell>
          <cell r="L1832">
            <v>231500</v>
          </cell>
          <cell r="M1832">
            <v>128500</v>
          </cell>
          <cell r="N1832">
            <v>0</v>
          </cell>
          <cell r="O1832" t="str">
            <v>Билеты ДВЛ - Эколот-7</v>
          </cell>
        </row>
        <row r="1833">
          <cell r="A1833">
            <v>9</v>
          </cell>
          <cell r="B1833">
            <v>214</v>
          </cell>
          <cell r="C1833">
            <v>7783</v>
          </cell>
          <cell r="D1833">
            <v>9999.2800000000007</v>
          </cell>
          <cell r="E1833">
            <v>0</v>
          </cell>
          <cell r="F1833">
            <v>90317.21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1600000</v>
          </cell>
          <cell r="L1833">
            <v>1586000</v>
          </cell>
          <cell r="M1833">
            <v>14000</v>
          </cell>
          <cell r="N1833">
            <v>0</v>
          </cell>
          <cell r="O1833" t="str">
            <v>Билеты ДВЛ - Эколот-7</v>
          </cell>
        </row>
        <row r="1834">
          <cell r="A1834">
            <v>9</v>
          </cell>
          <cell r="B1834">
            <v>214</v>
          </cell>
          <cell r="C1834">
            <v>7948</v>
          </cell>
          <cell r="D1834">
            <v>9999.2800000000007</v>
          </cell>
          <cell r="E1834">
            <v>0</v>
          </cell>
          <cell r="F1834">
            <v>90317.21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1794000</v>
          </cell>
          <cell r="L1834">
            <v>1716500</v>
          </cell>
          <cell r="M1834">
            <v>77500</v>
          </cell>
          <cell r="N1834">
            <v>0</v>
          </cell>
          <cell r="O1834" t="str">
            <v>Билеты ДВЛ - Эколот-7</v>
          </cell>
        </row>
        <row r="1835">
          <cell r="A1835">
            <v>9</v>
          </cell>
          <cell r="B1835">
            <v>214</v>
          </cell>
          <cell r="C1835">
            <v>8002</v>
          </cell>
          <cell r="D1835">
            <v>9999.2800000000007</v>
          </cell>
          <cell r="E1835">
            <v>0</v>
          </cell>
          <cell r="F1835">
            <v>90317.21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2217000</v>
          </cell>
          <cell r="L1835">
            <v>1544000</v>
          </cell>
          <cell r="M1835">
            <v>673000</v>
          </cell>
          <cell r="N1835">
            <v>0</v>
          </cell>
          <cell r="O1835" t="str">
            <v>Билеты ДВЛ - Эколот-7</v>
          </cell>
        </row>
        <row r="1836">
          <cell r="A1836">
            <v>9</v>
          </cell>
          <cell r="B1836">
            <v>214</v>
          </cell>
          <cell r="C1836">
            <v>8104</v>
          </cell>
          <cell r="D1836">
            <v>9999.2800000000007</v>
          </cell>
          <cell r="E1836">
            <v>0</v>
          </cell>
          <cell r="F1836">
            <v>90317.21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2600000</v>
          </cell>
          <cell r="L1836">
            <v>2382500</v>
          </cell>
          <cell r="M1836">
            <v>217500</v>
          </cell>
          <cell r="N1836">
            <v>0</v>
          </cell>
          <cell r="O1836" t="str">
            <v>"Эколот-7" lotereyasining chiptalari</v>
          </cell>
        </row>
        <row r="1837">
          <cell r="A1837">
            <v>9</v>
          </cell>
          <cell r="B1837">
            <v>214</v>
          </cell>
          <cell r="C1837">
            <v>8137</v>
          </cell>
          <cell r="D1837">
            <v>9999.2800000000007</v>
          </cell>
          <cell r="E1837">
            <v>0</v>
          </cell>
          <cell r="F1837">
            <v>90317.21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1742000</v>
          </cell>
          <cell r="L1837">
            <v>1667000</v>
          </cell>
          <cell r="M1837">
            <v>75000</v>
          </cell>
          <cell r="N1837">
            <v>0</v>
          </cell>
          <cell r="O1837" t="str">
            <v>"" lotereyasining chiptalari</v>
          </cell>
        </row>
        <row r="1838">
          <cell r="A1838">
            <v>9</v>
          </cell>
          <cell r="B1838">
            <v>214</v>
          </cell>
          <cell r="C1838">
            <v>3563</v>
          </cell>
          <cell r="D1838">
            <v>9999.2900000000009</v>
          </cell>
          <cell r="E1838">
            <v>0</v>
          </cell>
          <cell r="F1838">
            <v>90317.22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30000000</v>
          </cell>
          <cell r="L1838">
            <v>320000</v>
          </cell>
          <cell r="M1838">
            <v>29680000</v>
          </cell>
          <cell r="N1838">
            <v>0</v>
          </cell>
          <cell r="O1838" t="str">
            <v>Билеты ДВЛ - Буюк Ккелажак - 2000</v>
          </cell>
        </row>
        <row r="1839">
          <cell r="A1839">
            <v>9</v>
          </cell>
          <cell r="B1839">
            <v>214</v>
          </cell>
          <cell r="C1839">
            <v>8659</v>
          </cell>
          <cell r="D1839">
            <v>9999.2900000000009</v>
          </cell>
          <cell r="E1839">
            <v>0</v>
          </cell>
          <cell r="F1839">
            <v>90317.22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340000</v>
          </cell>
          <cell r="L1839">
            <v>22000</v>
          </cell>
          <cell r="M1839">
            <v>318000</v>
          </cell>
          <cell r="N1839">
            <v>0</v>
          </cell>
          <cell r="O1839" t="str">
            <v>Билеты ДВЛ - Буюк Ккелажак - 2000</v>
          </cell>
        </row>
        <row r="1840">
          <cell r="A1840">
            <v>9</v>
          </cell>
          <cell r="B1840">
            <v>214</v>
          </cell>
          <cell r="C1840">
            <v>3563</v>
          </cell>
          <cell r="D1840">
            <v>9999.2999999999993</v>
          </cell>
          <cell r="E1840">
            <v>0</v>
          </cell>
          <cell r="F1840">
            <v>90317.23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7415900</v>
          </cell>
          <cell r="L1840">
            <v>6995400</v>
          </cell>
          <cell r="M1840">
            <v>420500</v>
          </cell>
          <cell r="N1840">
            <v>0</v>
          </cell>
          <cell r="O1840" t="str">
            <v>Билеты ДВЛ - Эколот-8</v>
          </cell>
        </row>
        <row r="1841">
          <cell r="A1841">
            <v>9</v>
          </cell>
          <cell r="B1841">
            <v>214</v>
          </cell>
          <cell r="C1841">
            <v>5996</v>
          </cell>
          <cell r="D1841">
            <v>9999.2999999999993</v>
          </cell>
          <cell r="E1841">
            <v>0</v>
          </cell>
          <cell r="F1841">
            <v>90317.23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200000</v>
          </cell>
          <cell r="L1841">
            <v>200000</v>
          </cell>
          <cell r="M1841">
            <v>0</v>
          </cell>
          <cell r="N1841">
            <v>0</v>
          </cell>
          <cell r="O1841" t="str">
            <v>Билеты ДВЛ - Эколот-8</v>
          </cell>
        </row>
        <row r="1842">
          <cell r="A1842">
            <v>9</v>
          </cell>
          <cell r="B1842">
            <v>214</v>
          </cell>
          <cell r="C1842">
            <v>7783</v>
          </cell>
          <cell r="D1842">
            <v>9999.2999999999993</v>
          </cell>
          <cell r="E1842">
            <v>0</v>
          </cell>
          <cell r="F1842">
            <v>90317.23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800000</v>
          </cell>
          <cell r="L1842">
            <v>800000</v>
          </cell>
          <cell r="M1842">
            <v>0</v>
          </cell>
          <cell r="N1842">
            <v>0</v>
          </cell>
          <cell r="O1842" t="str">
            <v>Билеты ДВЛ - Эколот-8</v>
          </cell>
        </row>
        <row r="1843">
          <cell r="A1843">
            <v>9</v>
          </cell>
          <cell r="B1843">
            <v>214</v>
          </cell>
          <cell r="C1843">
            <v>7948</v>
          </cell>
          <cell r="D1843">
            <v>9999.2999999999993</v>
          </cell>
          <cell r="E1843">
            <v>0</v>
          </cell>
          <cell r="F1843">
            <v>90317.23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2168400</v>
          </cell>
          <cell r="L1843">
            <v>2168400</v>
          </cell>
          <cell r="M1843">
            <v>0</v>
          </cell>
          <cell r="N1843">
            <v>0</v>
          </cell>
          <cell r="O1843" t="str">
            <v>Билеты ДВЛ - Эколот-8</v>
          </cell>
        </row>
        <row r="1844">
          <cell r="A1844">
            <v>9</v>
          </cell>
          <cell r="B1844">
            <v>214</v>
          </cell>
          <cell r="C1844">
            <v>8002</v>
          </cell>
          <cell r="D1844">
            <v>9999.2999999999993</v>
          </cell>
          <cell r="E1844">
            <v>0</v>
          </cell>
          <cell r="F1844">
            <v>90317.23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600000</v>
          </cell>
          <cell r="L1844">
            <v>600000</v>
          </cell>
          <cell r="M1844">
            <v>0</v>
          </cell>
          <cell r="N1844">
            <v>0</v>
          </cell>
          <cell r="O1844" t="str">
            <v>Билеты ДВЛ - Эколот-8</v>
          </cell>
        </row>
        <row r="1845">
          <cell r="A1845">
            <v>9</v>
          </cell>
          <cell r="B1845">
            <v>214</v>
          </cell>
          <cell r="C1845">
            <v>8104</v>
          </cell>
          <cell r="D1845">
            <v>9999.2999999999993</v>
          </cell>
          <cell r="E1845">
            <v>0</v>
          </cell>
          <cell r="F1845">
            <v>90317.23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600000</v>
          </cell>
          <cell r="L1845">
            <v>591200</v>
          </cell>
          <cell r="M1845">
            <v>8800</v>
          </cell>
          <cell r="N1845">
            <v>0</v>
          </cell>
          <cell r="O1845" t="str">
            <v>"Эколот-8" lotereyasining chiptalari</v>
          </cell>
        </row>
        <row r="1846">
          <cell r="A1846">
            <v>9</v>
          </cell>
          <cell r="B1846">
            <v>214</v>
          </cell>
          <cell r="C1846">
            <v>8137</v>
          </cell>
          <cell r="D1846">
            <v>9999.2999999999993</v>
          </cell>
          <cell r="E1846">
            <v>0</v>
          </cell>
          <cell r="F1846">
            <v>90317.23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2269900</v>
          </cell>
          <cell r="L1846">
            <v>2262600</v>
          </cell>
          <cell r="M1846">
            <v>7300</v>
          </cell>
          <cell r="N1846">
            <v>0</v>
          </cell>
          <cell r="O1846" t="str">
            <v>"Эколот-8" lotereyasining chiptalari</v>
          </cell>
        </row>
        <row r="1847">
          <cell r="A1847">
            <v>9</v>
          </cell>
          <cell r="B1847">
            <v>214</v>
          </cell>
          <cell r="C1847">
            <v>8298</v>
          </cell>
          <cell r="D1847">
            <v>9999.2999999999993</v>
          </cell>
          <cell r="E1847">
            <v>0</v>
          </cell>
          <cell r="F1847">
            <v>90317.23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400000</v>
          </cell>
          <cell r="L1847">
            <v>281400</v>
          </cell>
          <cell r="M1847">
            <v>118600</v>
          </cell>
          <cell r="N1847">
            <v>0</v>
          </cell>
          <cell r="O1847" t="str">
            <v>Билеты ДВЛ - Эколот-8</v>
          </cell>
        </row>
        <row r="1848">
          <cell r="A1848">
            <v>9</v>
          </cell>
          <cell r="B1848">
            <v>214</v>
          </cell>
          <cell r="C1848">
            <v>3563</v>
          </cell>
          <cell r="D1848">
            <v>9999.31</v>
          </cell>
          <cell r="E1848">
            <v>0</v>
          </cell>
          <cell r="F1848">
            <v>90317.24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15371550</v>
          </cell>
          <cell r="L1848">
            <v>15011550</v>
          </cell>
          <cell r="M1848">
            <v>360000</v>
          </cell>
          <cell r="N1848">
            <v>0</v>
          </cell>
          <cell r="O1848" t="str">
            <v>Билеты ДВЛ - Эколот-9</v>
          </cell>
        </row>
        <row r="1849">
          <cell r="A1849">
            <v>9</v>
          </cell>
          <cell r="B1849">
            <v>214</v>
          </cell>
          <cell r="C1849">
            <v>5996</v>
          </cell>
          <cell r="D1849">
            <v>9999.31</v>
          </cell>
          <cell r="E1849">
            <v>0</v>
          </cell>
          <cell r="F1849">
            <v>90317.24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2923500</v>
          </cell>
          <cell r="L1849">
            <v>2900250</v>
          </cell>
          <cell r="M1849">
            <v>23250</v>
          </cell>
          <cell r="N1849">
            <v>0</v>
          </cell>
          <cell r="O1849" t="str">
            <v>Билеты ДВЛ - Эколот-9</v>
          </cell>
        </row>
        <row r="1850">
          <cell r="A1850">
            <v>9</v>
          </cell>
          <cell r="B1850">
            <v>214</v>
          </cell>
          <cell r="C1850">
            <v>7783</v>
          </cell>
          <cell r="D1850">
            <v>9999.31</v>
          </cell>
          <cell r="E1850">
            <v>0</v>
          </cell>
          <cell r="F1850">
            <v>90317.24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2040000</v>
          </cell>
          <cell r="L1850">
            <v>2040000</v>
          </cell>
          <cell r="M1850">
            <v>0</v>
          </cell>
          <cell r="N1850">
            <v>0</v>
          </cell>
          <cell r="O1850" t="str">
            <v>Билеты ДВЛ - Эколот-9</v>
          </cell>
        </row>
        <row r="1851">
          <cell r="A1851">
            <v>9</v>
          </cell>
          <cell r="B1851">
            <v>214</v>
          </cell>
          <cell r="C1851">
            <v>7845</v>
          </cell>
          <cell r="D1851">
            <v>9999.31</v>
          </cell>
          <cell r="E1851">
            <v>0</v>
          </cell>
          <cell r="F1851">
            <v>90317.24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3881550</v>
          </cell>
          <cell r="L1851">
            <v>3881550</v>
          </cell>
          <cell r="M1851">
            <v>0</v>
          </cell>
          <cell r="N1851">
            <v>0</v>
          </cell>
          <cell r="O1851" t="str">
            <v>Билеты ДВЛ - Эколот-9</v>
          </cell>
        </row>
        <row r="1852">
          <cell r="A1852">
            <v>9</v>
          </cell>
          <cell r="B1852">
            <v>214</v>
          </cell>
          <cell r="C1852">
            <v>7948</v>
          </cell>
          <cell r="D1852">
            <v>9999.31</v>
          </cell>
          <cell r="E1852">
            <v>0</v>
          </cell>
          <cell r="F1852">
            <v>90317.24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4695000</v>
          </cell>
          <cell r="L1852">
            <v>4529475</v>
          </cell>
          <cell r="M1852">
            <v>165525</v>
          </cell>
          <cell r="N1852">
            <v>0</v>
          </cell>
          <cell r="O1852" t="str">
            <v>Билеты ДВЛ - Эколот-9</v>
          </cell>
        </row>
        <row r="1853">
          <cell r="A1853">
            <v>9</v>
          </cell>
          <cell r="B1853">
            <v>214</v>
          </cell>
          <cell r="C1853">
            <v>8002</v>
          </cell>
          <cell r="D1853">
            <v>9999.31</v>
          </cell>
          <cell r="E1853">
            <v>0</v>
          </cell>
          <cell r="F1853">
            <v>90317.24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2020000</v>
          </cell>
          <cell r="L1853">
            <v>2020000</v>
          </cell>
          <cell r="M1853">
            <v>0</v>
          </cell>
          <cell r="N1853">
            <v>0</v>
          </cell>
          <cell r="O1853" t="str">
            <v>Билеты ДВЛ - Эколот-9</v>
          </cell>
        </row>
        <row r="1854">
          <cell r="A1854">
            <v>9</v>
          </cell>
          <cell r="B1854">
            <v>214</v>
          </cell>
          <cell r="C1854">
            <v>8104</v>
          </cell>
          <cell r="D1854">
            <v>9999.31</v>
          </cell>
          <cell r="E1854">
            <v>0</v>
          </cell>
          <cell r="F1854">
            <v>90317.24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345000</v>
          </cell>
          <cell r="L1854">
            <v>304950</v>
          </cell>
          <cell r="M1854">
            <v>40050</v>
          </cell>
          <cell r="N1854">
            <v>0</v>
          </cell>
          <cell r="O1854" t="str">
            <v>Билеты ДВЛ - Эколот-9</v>
          </cell>
        </row>
        <row r="1855">
          <cell r="A1855">
            <v>9</v>
          </cell>
          <cell r="B1855">
            <v>214</v>
          </cell>
          <cell r="C1855">
            <v>8137</v>
          </cell>
          <cell r="D1855">
            <v>9999.31</v>
          </cell>
          <cell r="E1855">
            <v>0</v>
          </cell>
          <cell r="F1855">
            <v>90317.24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3330750</v>
          </cell>
          <cell r="L1855">
            <v>3150075</v>
          </cell>
          <cell r="M1855">
            <v>180675</v>
          </cell>
          <cell r="N1855">
            <v>0</v>
          </cell>
          <cell r="O1855" t="str">
            <v>Билеты ДВЛ - Эколот-9</v>
          </cell>
        </row>
        <row r="1856">
          <cell r="A1856">
            <v>9</v>
          </cell>
          <cell r="B1856">
            <v>214</v>
          </cell>
          <cell r="C1856">
            <v>8298</v>
          </cell>
          <cell r="D1856">
            <v>9999.31</v>
          </cell>
          <cell r="E1856">
            <v>0</v>
          </cell>
          <cell r="F1856">
            <v>90317.24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1470000</v>
          </cell>
          <cell r="L1856">
            <v>984900</v>
          </cell>
          <cell r="M1856">
            <v>485100</v>
          </cell>
          <cell r="N1856">
            <v>0</v>
          </cell>
          <cell r="O1856" t="str">
            <v>Билеты ДВЛ - Эколот-9</v>
          </cell>
        </row>
        <row r="1857">
          <cell r="A1857">
            <v>9</v>
          </cell>
          <cell r="B1857">
            <v>214</v>
          </cell>
          <cell r="C1857">
            <v>8533</v>
          </cell>
          <cell r="D1857">
            <v>9999.31</v>
          </cell>
          <cell r="E1857">
            <v>0</v>
          </cell>
          <cell r="F1857">
            <v>90317.24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388075</v>
          </cell>
          <cell r="L1857">
            <v>287300</v>
          </cell>
          <cell r="M1857">
            <v>100775</v>
          </cell>
          <cell r="N1857">
            <v>0</v>
          </cell>
          <cell r="O1857" t="str">
            <v>Билеты ДВЛ - Эколот-9</v>
          </cell>
        </row>
        <row r="1858">
          <cell r="A1858">
            <v>9</v>
          </cell>
          <cell r="B1858">
            <v>214</v>
          </cell>
          <cell r="C1858">
            <v>8659</v>
          </cell>
          <cell r="D1858">
            <v>9999.31</v>
          </cell>
          <cell r="E1858">
            <v>0</v>
          </cell>
          <cell r="F1858">
            <v>90317.24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1620000</v>
          </cell>
          <cell r="L1858">
            <v>1608300</v>
          </cell>
          <cell r="M1858">
            <v>11700</v>
          </cell>
          <cell r="N1858">
            <v>0</v>
          </cell>
          <cell r="O1858" t="str">
            <v>Билеты ДВЛ - Эколот-9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Relief"/>
      <sheetName val="Constants"/>
      <sheetName val="info"/>
      <sheetName val="debt restructuring comparison c"/>
      <sheetName val="Read Me"/>
      <sheetName val="COP FED"/>
      <sheetName val="BALANC"/>
      <sheetName val="Med"/>
      <sheetName val="List of reg cn"/>
      <sheetName val="Data_basicbench2_level"/>
      <sheetName val="Data_basicbench2_count"/>
      <sheetName val="Data_countrybench"/>
      <sheetName val="Data_basicBench1"/>
      <sheetName val="Data_countrybench_PeerAv"/>
      <sheetName val="Work_sect"/>
      <sheetName val="Adfactors"/>
      <sheetName val="Nominal"/>
      <sheetName val="EERProfile"/>
      <sheetName val="BDDBIL"/>
      <sheetName val="BNCBIL"/>
      <sheetName val="WETA BOP"/>
      <sheetName val="к.смета"/>
      <sheetName val="A"/>
      <sheetName val="Bia"/>
      <sheetName val="Btci"/>
      <sheetName val="Utb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RGDP_data1"/>
      <sheetName val="CA_data_(exact_quarters)1"/>
      <sheetName val="CA_data1"/>
      <sheetName val="K_data1"/>
      <sheetName val="Ex_Rate_Daily1"/>
      <sheetName val="RealInterest_(Country)_(other)1"/>
      <sheetName val="RealInterest_(Country)_(Defaul1"/>
      <sheetName val="RealInterest_(Country)1"/>
      <sheetName val="RealInterest_(avg)1"/>
      <sheetName val="RGDP_(country)_(%Seas)1"/>
      <sheetName val="RGDP_(avg)_(%Seas)1"/>
      <sheetName val="RGDP_(country)1"/>
      <sheetName val="RGDP_(average)1"/>
      <sheetName val="CA_(avg)_(%GDP)_(newQ)_(adj)1"/>
      <sheetName val="CA_(%_of_GDP)_(newQ)_(MAvg)1"/>
      <sheetName val="CA_(avg)_(%GDP)_(newQ)_Mavg1"/>
      <sheetName val="CA_(avg)_(change%GDP)_(newQ)1"/>
      <sheetName val="CA_(%_of_GDP)_(newQ)1"/>
      <sheetName val="CA_(avg)_(%GDP)_(newQ)1"/>
      <sheetName val="CA_(avg)_(change%GDP)1"/>
      <sheetName val="CA_(change%_of_GDP)1"/>
      <sheetName val="CA_(avg)_(%GDP)1"/>
      <sheetName val="CA_(%_of_GDP)1"/>
      <sheetName val="K_Liab_(avg)1"/>
      <sheetName val="K_Liab_(country)1"/>
      <sheetName val="K_Liab_less_FDI_(country)1"/>
      <sheetName val="K_Liab_less_FDI_(avg)1"/>
      <sheetName val="Primary_Balance_(avg)1"/>
      <sheetName val="Interest_(%_of_GDP)1"/>
      <sheetName val="Interest_(avg)_(%GDP)1"/>
      <sheetName val="Interest_(Change%GDP)1"/>
      <sheetName val="Interest_(avg)_(Change%GDP)1"/>
      <sheetName val="PrimBal_(Change%GDP)1"/>
      <sheetName val="PrimBal_(avg)_(Change%GDP)1"/>
      <sheetName val="PrimBal_(%_of_GDP)1"/>
      <sheetName val="PrimBal_(avg)_(%GDP)1"/>
      <sheetName val="PrimBal_(avg)1"/>
      <sheetName val="NomExRate_Daily_Default1"/>
      <sheetName val="NomExRate_Daily1"/>
      <sheetName val="Ex_rate_bloom1"/>
      <sheetName val="REER_(avg)1"/>
      <sheetName val="NomExRate_(avg)1"/>
      <sheetName val="Inflation_(avg)1"/>
      <sheetName val="New_Data1"/>
      <sheetName val="ex_rate1"/>
      <sheetName val="Int_Reserves1"/>
      <sheetName val="Int_Reserves_(scale_t-24)1"/>
      <sheetName val="Int_Reserves_(scale_t)1"/>
      <sheetName val="Int_Reserves_(scale_t)_res_onl1"/>
      <sheetName val="Int_Reserves_(scale_t)_(%gdp)1"/>
      <sheetName val="Int_Reserves_scale_t_%gdp_rest1"/>
      <sheetName val="Int_Reserves_(scale_t)_(avg)1"/>
      <sheetName val="Int_Reserves_(scale_t)_(avg_gd1"/>
      <sheetName val="Deposits_(scale_t)_(avg_(2)1"/>
      <sheetName val="Deposits_(scale_t)1"/>
      <sheetName val="Int_Reserves_USD1"/>
      <sheetName val="debt_restructuring_comparison_c"/>
      <sheetName val="COP_FED"/>
      <sheetName val="List_of_reg_cn"/>
      <sheetName val="Read_Me"/>
      <sheetName val="RGDP_data2"/>
      <sheetName val="CA_data_(exact_quarters)2"/>
      <sheetName val="CA_data2"/>
      <sheetName val="K_data2"/>
      <sheetName val="Ex_Rate_Daily2"/>
      <sheetName val="RealInterest_(Country)_(other)2"/>
      <sheetName val="RealInterest_(Country)_(Defaul2"/>
      <sheetName val="RealInterest_(Country)2"/>
      <sheetName val="RealInterest_(avg)2"/>
      <sheetName val="RGDP_(country)_(%Seas)2"/>
      <sheetName val="RGDP_(avg)_(%Seas)2"/>
      <sheetName val="RGDP_(country)2"/>
      <sheetName val="RGDP_(average)2"/>
      <sheetName val="CA_(avg)_(%GDP)_(newQ)_(adj)2"/>
      <sheetName val="CA_(%_of_GDP)_(newQ)_(MAvg)2"/>
      <sheetName val="CA_(avg)_(%GDP)_(newQ)_Mavg2"/>
      <sheetName val="CA_(avg)_(change%GDP)_(newQ)2"/>
      <sheetName val="CA_(%_of_GDP)_(newQ)2"/>
      <sheetName val="CA_(avg)_(%GDP)_(newQ)2"/>
      <sheetName val="CA_(avg)_(change%GDP)2"/>
      <sheetName val="CA_(change%_of_GDP)2"/>
      <sheetName val="CA_(avg)_(%GDP)2"/>
      <sheetName val="CA_(%_of_GDP)2"/>
      <sheetName val="K_Liab_(avg)2"/>
      <sheetName val="K_Liab_(country)2"/>
      <sheetName val="K_Liab_less_FDI_(country)2"/>
      <sheetName val="K_Liab_less_FDI_(avg)2"/>
      <sheetName val="Primary_Balance_(avg)2"/>
      <sheetName val="Interest_(%_of_GDP)2"/>
      <sheetName val="Interest_(avg)_(%GDP)2"/>
      <sheetName val="Interest_(Change%GDP)2"/>
      <sheetName val="Interest_(avg)_(Change%GDP)2"/>
      <sheetName val="PrimBal_(Change%GDP)2"/>
      <sheetName val="PrimBal_(avg)_(Change%GDP)2"/>
      <sheetName val="PrimBal_(%_of_GDP)2"/>
      <sheetName val="PrimBal_(avg)_(%GDP)2"/>
      <sheetName val="PrimBal_(avg)2"/>
      <sheetName val="NomExRate_Daily_Default2"/>
      <sheetName val="NomExRate_Daily2"/>
      <sheetName val="Ex_rate_bloom2"/>
      <sheetName val="REER_(avg)2"/>
      <sheetName val="NomExRate_(avg)2"/>
      <sheetName val="Inflation_(avg)2"/>
      <sheetName val="New_Data2"/>
      <sheetName val="ex_rate2"/>
      <sheetName val="Int_Reserves2"/>
      <sheetName val="Int_Reserves_(scale_t-24)2"/>
      <sheetName val="Int_Reserves_(scale_t)2"/>
      <sheetName val="Int_Reserves_(scale_t)_res_onl2"/>
      <sheetName val="Int_Reserves_(scale_t)_(%gdp)2"/>
      <sheetName val="Int_Reserves_scale_t_%gdp_rest2"/>
      <sheetName val="Int_Reserves_(scale_t)_(avg)2"/>
      <sheetName val="Int_Reserves_(scale_t)_(avg_gd2"/>
      <sheetName val="Deposits_(scale_t)_(avg_(2)2"/>
      <sheetName val="Deposits_(scale_t)2"/>
      <sheetName val="Int_Reserves_USD2"/>
      <sheetName val="debt_restructuring_comparison_1"/>
      <sheetName val="COP_FED1"/>
      <sheetName val="List_of_reg_cn1"/>
      <sheetName val="Read_Me1"/>
      <sheetName val="AFR -WETA DAta"/>
      <sheetName val="WETA"/>
      <sheetName val="BULLETIN"/>
      <sheetName val="Work"/>
      <sheetName val="RED98DATA"/>
      <sheetName val="DOC"/>
      <sheetName val="T-bills2"/>
      <sheetName val="History_1980"/>
      <sheetName val="GDP con 1994"/>
      <sheetName val="Pgdp 1994"/>
      <sheetName val="Expend_current"/>
      <sheetName val="Deflators 2000"/>
      <sheetName val="assumptions"/>
      <sheetName val="fiscal"/>
      <sheetName val="contents"/>
      <sheetName val="sei"/>
      <sheetName val="WETA submission"/>
      <sheetName val="interv"/>
      <sheetName val="IIP Composition BOPS"/>
      <sheetName val="CountryList"/>
      <sheetName val="raw"/>
      <sheetName val="WETA_BOP"/>
      <sheetName val="WETA_submission"/>
      <sheetName val="AFR_-WETA_DAta"/>
      <sheetName val="GDP_con_1994"/>
      <sheetName val="Pgdp_1994"/>
      <sheetName val="Deflators_2000"/>
      <sheetName val="APD-CB"/>
      <sheetName val="T1"/>
      <sheetName val="WETA_BOP1"/>
      <sheetName val="WETA_submission1"/>
      <sheetName val="AFR_-WETA_DAta1"/>
      <sheetName val="GDP_con_19941"/>
      <sheetName val="Pgdp_19941"/>
      <sheetName val="Deflators_20001"/>
      <sheetName val="IIP_Composition_BOPS"/>
      <sheetName val="SSC"/>
      <sheetName val="ж а м и"/>
      <sheetName val="Tit"/>
      <sheetName val="Calculation amort and inter"/>
      <sheetName val="IMF Credit"/>
      <sheetName val="BAL"/>
      <sheetName val="cuadro5"/>
      <sheetName val="c"/>
      <sheetName val="WB"/>
      <sheetName val="StockMarketIndices"/>
      <sheetName val="SpotExchangeRates"/>
      <sheetName val="sql_baza"/>
      <sheetName val="свод"/>
      <sheetName val="Лист2"/>
      <sheetName val="tab17"/>
      <sheetName val="k.smeta"/>
      <sheetName val="j a m i"/>
      <sheetName val="svod"/>
      <sheetName val="List2"/>
      <sheetName val="REER-US"/>
      <sheetName val="Data input"/>
      <sheetName val="План пр-ва"/>
      <sheetName val="табл чувств"/>
      <sheetName val="План продаж"/>
      <sheetName val="진행 data (2)"/>
      <sheetName val="Plan pr-va"/>
      <sheetName val="tabl chuvstv"/>
      <sheetName val="Plan proda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4">
          <cell r="A4">
            <v>0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A4">
            <v>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4">
          <cell r="A4">
            <v>0</v>
          </cell>
        </row>
      </sheetData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BEO_Q"/>
      <sheetName val="BK_Q"/>
      <sheetName val="BCA_Q"/>
      <sheetName val="BRES_Q"/>
      <sheetName val="EDNA_M"/>
      <sheetName val="FRM_M"/>
      <sheetName val="BK_M"/>
      <sheetName val="BRES_M"/>
      <sheetName val="Reserves"/>
      <sheetName val="MSCI"/>
      <sheetName val="Market Pressure"/>
      <sheetName val="SpotExchangeRates"/>
      <sheetName val="StockMarketIndices"/>
      <sheetName val="All Figs"/>
      <sheetName val="Fig1"/>
      <sheetName val="Fig2 as object"/>
      <sheetName val="Fig2"/>
      <sheetName val="Fig3"/>
      <sheetName val="Fig4"/>
      <sheetName val="Fig5_sse"/>
      <sheetName val="Fig5 object"/>
      <sheetName val="Fig5_ne"/>
      <sheetName val="Fig5ndf"/>
      <sheetName val="Fig6_sse"/>
      <sheetName val="Fig6_ne"/>
      <sheetName val="Fig6chn"/>
      <sheetName val="Fig7"/>
      <sheetName val="Fig8"/>
      <sheetName val="Chart1"/>
      <sheetName val="Ex rate bloom"/>
      <sheetName val="soma"/>
      <sheetName val="к.смета"/>
      <sheetName val="Q2"/>
      <sheetName val="Data"/>
      <sheetName val="tab17"/>
      <sheetName val="SPOTS"/>
      <sheetName val="FUTURES"/>
      <sheetName val="er96"/>
      <sheetName val="interv"/>
      <sheetName val="Koszty"/>
      <sheetName val="k.smeta"/>
      <sheetName val="WETA"/>
      <sheetName val="2001 base"/>
      <sheetName val="год_утч"/>
      <sheetName val="ж а м и"/>
      <sheetName val="resume"/>
      <sheetName val="god_utch"/>
    </sheetNames>
    <sheetDataSet>
      <sheetData sheetId="0">
        <row r="10">
          <cell r="D10" t="e">
            <v>#NAME?</v>
          </cell>
        </row>
      </sheetData>
      <sheetData sheetId="1">
        <row r="7">
          <cell r="B7">
            <v>37622</v>
          </cell>
        </row>
      </sheetData>
      <sheetData sheetId="2">
        <row r="10">
          <cell r="D10" t="e">
            <v>#NAME?</v>
          </cell>
        </row>
      </sheetData>
      <sheetData sheetId="3">
        <row r="7">
          <cell r="B7">
            <v>37622</v>
          </cell>
        </row>
      </sheetData>
      <sheetData sheetId="4"/>
      <sheetData sheetId="5"/>
      <sheetData sheetId="6"/>
      <sheetData sheetId="7"/>
      <sheetData sheetId="8"/>
      <sheetData sheetId="9">
        <row r="10">
          <cell r="D10" t="e">
            <v>#NAME?</v>
          </cell>
        </row>
      </sheetData>
      <sheetData sheetId="10">
        <row r="7">
          <cell r="B7">
            <v>37622</v>
          </cell>
        </row>
      </sheetData>
      <sheetData sheetId="11">
        <row r="10">
          <cell r="D10" t="e">
            <v>#NAME?</v>
          </cell>
        </row>
      </sheetData>
      <sheetData sheetId="12">
        <row r="7">
          <cell r="B7">
            <v>37622</v>
          </cell>
        </row>
      </sheetData>
      <sheetData sheetId="13">
        <row r="10">
          <cell r="D10" t="e">
            <v>#NAME?</v>
          </cell>
          <cell r="E10" t="e">
            <v>#NAME?</v>
          </cell>
          <cell r="F10" t="e">
            <v>#NAME?</v>
          </cell>
          <cell r="G10" t="e">
            <v>#NAME?</v>
          </cell>
          <cell r="H10" t="e">
            <v>#NAME?</v>
          </cell>
          <cell r="I10" t="e">
            <v>#NAME?</v>
          </cell>
        </row>
      </sheetData>
      <sheetData sheetId="14">
        <row r="7">
          <cell r="B7">
            <v>37622</v>
          </cell>
          <cell r="D7">
            <v>113.51</v>
          </cell>
          <cell r="E7">
            <v>3390.12</v>
          </cell>
          <cell r="F7">
            <v>8578.9500000000007</v>
          </cell>
          <cell r="G7">
            <v>627.54999999999995</v>
          </cell>
          <cell r="H7">
            <v>1341.07</v>
          </cell>
          <cell r="I7">
            <v>4452.45</v>
          </cell>
          <cell r="J7">
            <v>356.48</v>
          </cell>
        </row>
      </sheetData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OTS"/>
      <sheetName val="FUTURES"/>
      <sheetName val="Old"/>
      <sheetName val="tab17"/>
      <sheetName val="Date"/>
      <sheetName val="c summary"/>
      <sheetName val="Data input"/>
      <sheetName val="План пр-ва"/>
      <sheetName val="табл чувств"/>
      <sheetName val="План продаж"/>
      <sheetName val="WB"/>
      <sheetName val="CPIINDEX"/>
      <sheetName val="Contents"/>
      <sheetName val="correlations with EMBI"/>
      <sheetName val="IN-BLMBG"/>
      <sheetName val="dataEmbiDeficit"/>
      <sheetName val="Raw_1"/>
      <sheetName val="FS"/>
      <sheetName val="IR"/>
      <sheetName val="CR"/>
      <sheetName val="ж а м и"/>
      <sheetName val="REER-US"/>
      <sheetName val="cuadro1"/>
      <sheetName val="ex rate"/>
      <sheetName val="central govt"/>
      <sheetName val="A"/>
      <sheetName val="Ex rate bloom"/>
      <sheetName val="StockMarketIndices"/>
      <sheetName val="SpotExchangeRates"/>
      <sheetName val="er96"/>
      <sheetName val="инструкции"/>
      <sheetName val="CIQ Identifier"/>
      <sheetName val="Plan pr-va"/>
      <sheetName val="tabl chuvstv"/>
      <sheetName val="Plan prodaj"/>
      <sheetName val="j a m i"/>
      <sheetName val="Tit"/>
      <sheetName val="WEIGHT"/>
      <sheetName val="interv"/>
      <sheetName val="instruksii"/>
    </sheetNames>
    <sheetDataSet>
      <sheetData sheetId="0">
        <row r="7">
          <cell r="B7">
            <v>38345</v>
          </cell>
          <cell r="D7">
            <v>38348</v>
          </cell>
          <cell r="F7">
            <v>38348</v>
          </cell>
          <cell r="H7">
            <v>38345</v>
          </cell>
        </row>
        <row r="8">
          <cell r="B8">
            <v>38350</v>
          </cell>
        </row>
        <row r="9">
          <cell r="B9">
            <v>38351</v>
          </cell>
        </row>
      </sheetData>
      <sheetData sheetId="1">
        <row r="2">
          <cell r="G2" t="str">
            <v>px_last</v>
          </cell>
        </row>
        <row r="7">
          <cell r="H7">
            <v>47.962631578947359</v>
          </cell>
        </row>
        <row r="9">
          <cell r="H9">
            <v>51.75</v>
          </cell>
          <cell r="I9">
            <v>50.14</v>
          </cell>
        </row>
        <row r="10">
          <cell r="H10">
            <v>51.75</v>
          </cell>
        </row>
        <row r="11">
          <cell r="H11">
            <v>52.33</v>
          </cell>
        </row>
        <row r="12">
          <cell r="H12">
            <v>52.5</v>
          </cell>
          <cell r="I12">
            <v>49.51</v>
          </cell>
        </row>
        <row r="13">
          <cell r="H13">
            <v>52.38</v>
          </cell>
        </row>
        <row r="14">
          <cell r="H14">
            <v>52.03</v>
          </cell>
        </row>
        <row r="15">
          <cell r="H15">
            <v>51.61</v>
          </cell>
        </row>
        <row r="16">
          <cell r="H16">
            <v>51.19</v>
          </cell>
        </row>
        <row r="17">
          <cell r="H17">
            <v>50.79</v>
          </cell>
        </row>
        <row r="18">
          <cell r="I18">
            <v>47.68</v>
          </cell>
        </row>
        <row r="21">
          <cell r="I21">
            <v>46.97</v>
          </cell>
        </row>
        <row r="22">
          <cell r="I22">
            <v>46.62</v>
          </cell>
        </row>
        <row r="23">
          <cell r="H23">
            <v>48.73</v>
          </cell>
        </row>
        <row r="24">
          <cell r="H24">
            <v>48.38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AFR -WETA DAta"/>
      <sheetName val="Tit"/>
      <sheetName val="fondo promedio"/>
      <sheetName val="GRÁFICO DE FONDO POR AFILIADO"/>
      <sheetName val="IPC1988"/>
      <sheetName val="er96"/>
      <sheetName val="Programa"/>
      <sheetName val="date"/>
      <sheetName val="ж а м и"/>
      <sheetName val="assumptions"/>
      <sheetName val="fiscal"/>
      <sheetName val="contents"/>
      <sheetName val="dheqsupt"/>
      <sheetName val="п2"/>
      <sheetName val="StockMarketIndices"/>
      <sheetName val="SpotExchangeRates"/>
      <sheetName val="SPOTS"/>
      <sheetName val="FUTURES"/>
      <sheetName val="debt restructuring comparison c"/>
      <sheetName val="Guidance"/>
      <sheetName val="CPIINDEX"/>
      <sheetName val="j a m i"/>
      <sheetName val="p2"/>
      <sheetName val="Rev"/>
      <sheetName val="Q2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н.пар."/>
      <sheetName val="Data input"/>
      <sheetName val="Parametres"/>
      <sheetName val="Ст-сть проекта"/>
      <sheetName val="Амортизация NEW (2)"/>
      <sheetName val="ФРР"/>
      <sheetName val="Нацбанк"/>
      <sheetName val="ГБРК"/>
      <sheetName val="Кредиты"/>
      <sheetName val="План пр-ва"/>
      <sheetName val="Годовые издержки"/>
      <sheetName val="План продаж"/>
      <sheetName val="Коэф обор"/>
      <sheetName val="Обор капитал"/>
      <sheetName val="Прибыли и убытки"/>
      <sheetName val="Налоги"/>
      <sheetName val="Притоки и оттоки"/>
      <sheetName val="фин ресурсы"/>
      <sheetName val="Баланс"/>
      <sheetName val="Зарплата"/>
      <sheetName val="Диаграмма8"/>
      <sheetName val="Диаграмма9"/>
      <sheetName val="для Минфина"/>
      <sheetName val="Амортизация NEW"/>
      <sheetName val="сравнит"/>
      <sheetName val="Capex"/>
      <sheetName val="выборка"/>
      <sheetName val="оборуд"/>
      <sheetName val="kapremont"/>
      <sheetName val="табл чувств"/>
      <sheetName val="Распр_выр"/>
      <sheetName val="Диаграмма10"/>
      <sheetName val="Диаграмма11"/>
      <sheetName val="Диаграмма12"/>
      <sheetName val="Диаграмма13"/>
      <sheetName val="Диаграмма14"/>
      <sheetName val="Анализ"/>
      <sheetName val="ПОКАЗАТЕЛИ СТОРОН"/>
      <sheetName val="Title"/>
      <sheetName val="Лист1"/>
      <sheetName val="BAL"/>
      <sheetName val="осн_пар_"/>
      <sheetName val="Data_input"/>
      <sheetName val="Ст-сть_проекта"/>
      <sheetName val="Амортизация_NEW_(2)"/>
      <sheetName val="План_пр-ва"/>
      <sheetName val="Годовые_издержки"/>
      <sheetName val="План_продаж"/>
      <sheetName val="Коэф_обор"/>
      <sheetName val="Обор_капитал"/>
      <sheetName val="Прибыли_и_убытки"/>
      <sheetName val="Притоки_и_оттоки"/>
      <sheetName val="фин_ресурсы"/>
      <sheetName val="для_Минфина"/>
      <sheetName val="Амортизация_NEW"/>
      <sheetName val="табл_чувств"/>
      <sheetName val="ПОКАЗАТЕЛИ_СТОРОН"/>
      <sheetName val="완성차 미수금"/>
      <sheetName val="Guidance"/>
      <sheetName val="tab 19"/>
      <sheetName val="осн_пар_1"/>
      <sheetName val="Data_input1"/>
      <sheetName val="Ст-сть_проекта1"/>
      <sheetName val="Амортизация_NEW_(2)1"/>
      <sheetName val="План_пр-ва1"/>
      <sheetName val="Годовые_издержки1"/>
      <sheetName val="План_продаж1"/>
      <sheetName val="Коэф_обор1"/>
      <sheetName val="Обор_капитал1"/>
      <sheetName val="Прибыли_и_убытки1"/>
      <sheetName val="Притоки_и_оттоки1"/>
      <sheetName val="фин_ресурсы1"/>
      <sheetName val="для_Минфина1"/>
      <sheetName val="Амортизация_NEW1"/>
      <sheetName val="табл_чувств1"/>
      <sheetName val="ПОКАЗАТЕЛИ_СТОРОН1"/>
      <sheetName val="완성차_미수금"/>
      <sheetName val="tmp"/>
      <sheetName val="14301"/>
      <sheetName val="расчет1"/>
      <sheetName val="Kurs"/>
      <sheetName val="Macro1"/>
      <sheetName val="Prog__rost_tarifov1"/>
      <sheetName val="БД"/>
      <sheetName val="режа"/>
      <sheetName val="Фориш_20036"/>
      <sheetName val="s"/>
      <sheetName val="Лист2"/>
      <sheetName val="Нарх"/>
      <sheetName val="ГО"/>
      <sheetName val="План_пр-ва_11"/>
      <sheetName val="Пункт"/>
      <sheetName val="Максам-Чирчик"/>
      <sheetName val="Фориш_200319"/>
      <sheetName val="ФО"/>
      <sheetName val="План_продаж_11"/>
      <sheetName val="Макрос2"/>
      <sheetName val="Жиззах янги раз"/>
      <sheetName val="модель_Максам-Чирчик карбомиды"/>
      <sheetName val="фев"/>
      <sheetName val="CPIINDEX"/>
      <sheetName val="ж а м и"/>
      <sheetName val="date"/>
      <sheetName val="форма №2а"/>
      <sheetName val="C688.133-12"/>
      <sheetName val="f007502_18x"/>
      <sheetName val="осн_пар_2"/>
      <sheetName val="Data_input2"/>
      <sheetName val="Ст-сть_проекта2"/>
      <sheetName val="Амортизация_NEW_(2)2"/>
      <sheetName val="План_пр-ва2"/>
      <sheetName val="Годовые_издержки2"/>
      <sheetName val="План_продаж2"/>
      <sheetName val="Коэф_обор2"/>
      <sheetName val="Обор_капитал2"/>
      <sheetName val="Прибыли_и_убытки2"/>
      <sheetName val="Притоки_и_оттоки2"/>
      <sheetName val="фин_ресурсы2"/>
      <sheetName val="для_Минфина2"/>
      <sheetName val="Амортизация_NEW2"/>
      <sheetName val="табл_чувств2"/>
      <sheetName val="ПОКАЗАТЕЛИ_СТОРОН2"/>
      <sheetName val="완성차_미수금1"/>
      <sheetName val="tab_19"/>
      <sheetName val="Жиззах_янги_раз"/>
      <sheetName val="модель_Максам-Чирчик_карбомиды"/>
      <sheetName val="ж_а_м_и"/>
      <sheetName val="форма_№2а"/>
      <sheetName val="C688_133-12"/>
      <sheetName val="Programa"/>
      <sheetName val="tab17"/>
      <sheetName val="Tit"/>
      <sheetName val="Дебет"/>
      <sheetName val="StockMarketIndices"/>
      <sheetName val="SpotExchangeRates"/>
      <sheetName val="к.смета"/>
      <sheetName val="Q2"/>
      <sheetName val="Ex rate bloom"/>
      <sheetName val="T17_T18_MSURC"/>
      <sheetName val="g"/>
      <sheetName val="осн_пар_3"/>
      <sheetName val="Data_input3"/>
      <sheetName val="Ст-сть_проекта3"/>
      <sheetName val="Амортизация_NEW_(2)3"/>
      <sheetName val="План_пр-ва3"/>
      <sheetName val="Годовые_издержки3"/>
      <sheetName val="План_продаж3"/>
      <sheetName val="Коэф_обор3"/>
      <sheetName val="Обор_капитал3"/>
      <sheetName val="Прибыли_и_убытки3"/>
      <sheetName val="Притоки_и_оттоки3"/>
      <sheetName val="фин_ресурсы3"/>
      <sheetName val="для_Минфина3"/>
      <sheetName val="Амортизация_NEW3"/>
      <sheetName val="табл_чувств3"/>
      <sheetName val="ПОКАЗАТЕЛИ_СТОРОН3"/>
      <sheetName val="완성차_미수금2"/>
      <sheetName val="tab_191"/>
      <sheetName val="Жиззах_янги_раз1"/>
      <sheetName val="модель_Максам-Чирчик_карбомиды1"/>
      <sheetName val="ж_а_м_и1"/>
      <sheetName val="форма_№2а1"/>
      <sheetName val="C688_133-121"/>
      <sheetName val="Store"/>
      <sheetName val="A"/>
      <sheetName val="осн_пар_4"/>
      <sheetName val="Data_input4"/>
      <sheetName val="Ст-сть_проекта4"/>
      <sheetName val="Амортизация_NEW_(2)4"/>
      <sheetName val="План_пр-ва4"/>
      <sheetName val="Годовые_издержки4"/>
      <sheetName val="План_продаж4"/>
      <sheetName val="Коэф_обор4"/>
      <sheetName val="Обор_капитал4"/>
      <sheetName val="Прибыли_и_убытки4"/>
      <sheetName val="Притоки_и_оттоки4"/>
      <sheetName val="фин_ресурсы4"/>
      <sheetName val="для_Минфина4"/>
      <sheetName val="Амортизация_NEW4"/>
      <sheetName val="табл_чувств4"/>
      <sheetName val="ПОКАЗАТЕЛИ_СТОРОН4"/>
      <sheetName val="완성차_미수금3"/>
      <sheetName val="tab_192"/>
      <sheetName val="Жиззах_янги_раз2"/>
      <sheetName val="модель_Максам-Чирчик_карбомиды2"/>
      <sheetName val="ж_а_м_и2"/>
      <sheetName val="форма_№2а2"/>
      <sheetName val="C688_133-122"/>
      <sheetName val="к_смета"/>
      <sheetName val="Ex_rate_bloom"/>
      <sheetName val="Ж-8."/>
      <sheetName val="진행 data (2)"/>
      <sheetName val="GFS"/>
      <sheetName val="TAX"/>
      <sheetName val="Changes in Equity"/>
      <sheetName val="Analysis of Interest"/>
      <sheetName val="Bank Liabilities Analysis"/>
      <sheetName val="Twenty Largest"/>
      <sheetName val="осн_пар_5"/>
      <sheetName val="Data_input5"/>
      <sheetName val="Ст-сть_проекта5"/>
      <sheetName val="Амортизация_NEW_(2)5"/>
      <sheetName val="План_пр-ва5"/>
      <sheetName val="Годовые_издержки5"/>
      <sheetName val="План_продаж5"/>
      <sheetName val="Коэф_обор5"/>
      <sheetName val="Обор_капитал5"/>
      <sheetName val="Прибыли_и_убытки5"/>
      <sheetName val="Притоки_и_оттоки5"/>
      <sheetName val="фин_ресурсы5"/>
      <sheetName val="для_Минфина5"/>
      <sheetName val="Амортизация_NEW5"/>
      <sheetName val="табл_чувств5"/>
      <sheetName val="ПОКАЗАТЕЛИ_СТОРОН5"/>
      <sheetName val="완성차_미수금4"/>
      <sheetName val="tab_193"/>
      <sheetName val="Жиззах_янги_раз3"/>
      <sheetName val="модель_Максам-Чирчик_карбомиды3"/>
      <sheetName val="ж_а_м_и3"/>
      <sheetName val="форма_№2а3"/>
      <sheetName val="C688_133-123"/>
      <sheetName val="к_смета1"/>
      <sheetName val="Ex_rate_bloom1"/>
      <sheetName val="Ж-8_"/>
      <sheetName val="진행_data_(2)"/>
      <sheetName val="er"/>
      <sheetName val="wb"/>
      <sheetName val="sales"/>
      <sheetName val="для ГАКа"/>
      <sheetName val="курс"/>
      <sheetName val="interv"/>
      <sheetName val="16304"/>
      <sheetName val="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C6">
            <v>0</v>
          </cell>
          <cell r="D6">
            <v>0</v>
          </cell>
          <cell r="E6">
            <v>0.5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6">
          <cell r="C6">
            <v>0</v>
          </cell>
        </row>
      </sheetData>
      <sheetData sheetId="42">
        <row r="6">
          <cell r="C6">
            <v>0</v>
          </cell>
        </row>
      </sheetData>
      <sheetData sheetId="43">
        <row r="6">
          <cell r="C6">
            <v>0</v>
          </cell>
        </row>
      </sheetData>
      <sheetData sheetId="44">
        <row r="6">
          <cell r="C6">
            <v>0</v>
          </cell>
        </row>
      </sheetData>
      <sheetData sheetId="45">
        <row r="6">
          <cell r="C6">
            <v>0</v>
          </cell>
        </row>
      </sheetData>
      <sheetData sheetId="46">
        <row r="6">
          <cell r="C6">
            <v>0</v>
          </cell>
        </row>
      </sheetData>
      <sheetData sheetId="47">
        <row r="6">
          <cell r="C6">
            <v>0</v>
          </cell>
        </row>
      </sheetData>
      <sheetData sheetId="48">
        <row r="6">
          <cell r="C6">
            <v>0</v>
          </cell>
        </row>
      </sheetData>
      <sheetData sheetId="49">
        <row r="6">
          <cell r="C6">
            <v>0</v>
          </cell>
        </row>
      </sheetData>
      <sheetData sheetId="50">
        <row r="6">
          <cell r="C6">
            <v>0</v>
          </cell>
        </row>
      </sheetData>
      <sheetData sheetId="51">
        <row r="6">
          <cell r="C6">
            <v>0</v>
          </cell>
        </row>
      </sheetData>
      <sheetData sheetId="52">
        <row r="6">
          <cell r="C6">
            <v>0</v>
          </cell>
        </row>
      </sheetData>
      <sheetData sheetId="53">
        <row r="6">
          <cell r="C6">
            <v>0</v>
          </cell>
        </row>
      </sheetData>
      <sheetData sheetId="54">
        <row r="6">
          <cell r="C6">
            <v>0</v>
          </cell>
        </row>
      </sheetData>
      <sheetData sheetId="55">
        <row r="6">
          <cell r="C6">
            <v>0</v>
          </cell>
        </row>
      </sheetData>
      <sheetData sheetId="56">
        <row r="6">
          <cell r="C6">
            <v>0</v>
          </cell>
        </row>
      </sheetData>
      <sheetData sheetId="57" refreshError="1"/>
      <sheetData sheetId="58" refreshError="1"/>
      <sheetData sheetId="59" refreshError="1"/>
      <sheetData sheetId="60">
        <row r="6">
          <cell r="C6">
            <v>0</v>
          </cell>
        </row>
      </sheetData>
      <sheetData sheetId="61">
        <row r="6">
          <cell r="C6">
            <v>0</v>
          </cell>
        </row>
      </sheetData>
      <sheetData sheetId="62">
        <row r="6">
          <cell r="C6">
            <v>0</v>
          </cell>
        </row>
      </sheetData>
      <sheetData sheetId="63">
        <row r="6">
          <cell r="C6">
            <v>0</v>
          </cell>
        </row>
      </sheetData>
      <sheetData sheetId="64">
        <row r="6">
          <cell r="C6">
            <v>0</v>
          </cell>
        </row>
      </sheetData>
      <sheetData sheetId="65">
        <row r="6">
          <cell r="C6">
            <v>0</v>
          </cell>
        </row>
      </sheetData>
      <sheetData sheetId="66">
        <row r="6">
          <cell r="C6">
            <v>0</v>
          </cell>
        </row>
      </sheetData>
      <sheetData sheetId="67">
        <row r="6">
          <cell r="C6">
            <v>0</v>
          </cell>
        </row>
      </sheetData>
      <sheetData sheetId="68">
        <row r="6">
          <cell r="C6">
            <v>0</v>
          </cell>
        </row>
      </sheetData>
      <sheetData sheetId="69">
        <row r="6">
          <cell r="C6">
            <v>0</v>
          </cell>
        </row>
      </sheetData>
      <sheetData sheetId="70">
        <row r="6">
          <cell r="C6">
            <v>0</v>
          </cell>
        </row>
      </sheetData>
      <sheetData sheetId="71">
        <row r="6">
          <cell r="C6">
            <v>0</v>
          </cell>
        </row>
      </sheetData>
      <sheetData sheetId="72">
        <row r="6">
          <cell r="C6">
            <v>0</v>
          </cell>
        </row>
      </sheetData>
      <sheetData sheetId="73">
        <row r="6">
          <cell r="C6">
            <v>0</v>
          </cell>
        </row>
      </sheetData>
      <sheetData sheetId="74">
        <row r="6">
          <cell r="C6">
            <v>0</v>
          </cell>
        </row>
      </sheetData>
      <sheetData sheetId="75">
        <row r="6">
          <cell r="C6">
            <v>0</v>
          </cell>
        </row>
      </sheetData>
      <sheetData sheetId="76">
        <row r="6">
          <cell r="C6">
            <v>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>
        <row r="6">
          <cell r="C6">
            <v>0</v>
          </cell>
        </row>
      </sheetData>
      <sheetData sheetId="109"/>
      <sheetData sheetId="110">
        <row r="6">
          <cell r="C6">
            <v>0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6">
          <cell r="C6">
            <v>0</v>
          </cell>
        </row>
      </sheetData>
      <sheetData sheetId="141">
        <row r="6">
          <cell r="C6">
            <v>0</v>
          </cell>
        </row>
      </sheetData>
      <sheetData sheetId="142">
        <row r="6">
          <cell r="C6">
            <v>0</v>
          </cell>
        </row>
      </sheetData>
      <sheetData sheetId="143">
        <row r="6">
          <cell r="C6">
            <v>0</v>
          </cell>
        </row>
      </sheetData>
      <sheetData sheetId="144">
        <row r="6">
          <cell r="C6">
            <v>0</v>
          </cell>
        </row>
      </sheetData>
      <sheetData sheetId="145">
        <row r="6">
          <cell r="C6">
            <v>0</v>
          </cell>
        </row>
      </sheetData>
      <sheetData sheetId="146">
        <row r="6">
          <cell r="C6">
            <v>0</v>
          </cell>
        </row>
      </sheetData>
      <sheetData sheetId="147">
        <row r="6">
          <cell r="C6">
            <v>0</v>
          </cell>
        </row>
      </sheetData>
      <sheetData sheetId="148">
        <row r="6">
          <cell r="C6">
            <v>0</v>
          </cell>
        </row>
      </sheetData>
      <sheetData sheetId="149">
        <row r="6">
          <cell r="C6">
            <v>0</v>
          </cell>
        </row>
      </sheetData>
      <sheetData sheetId="150">
        <row r="6">
          <cell r="C6">
            <v>0</v>
          </cell>
        </row>
      </sheetData>
      <sheetData sheetId="151">
        <row r="6">
          <cell r="C6">
            <v>0</v>
          </cell>
        </row>
      </sheetData>
      <sheetData sheetId="152">
        <row r="6">
          <cell r="C6">
            <v>0</v>
          </cell>
        </row>
      </sheetData>
      <sheetData sheetId="153">
        <row r="6">
          <cell r="C6">
            <v>0</v>
          </cell>
        </row>
      </sheetData>
      <sheetData sheetId="154">
        <row r="6">
          <cell r="C6">
            <v>0</v>
          </cell>
        </row>
      </sheetData>
      <sheetData sheetId="155">
        <row r="6">
          <cell r="C6">
            <v>0</v>
          </cell>
        </row>
      </sheetData>
      <sheetData sheetId="156">
        <row r="6">
          <cell r="C6">
            <v>0</v>
          </cell>
        </row>
      </sheetData>
      <sheetData sheetId="157">
        <row r="6">
          <cell r="C6">
            <v>0</v>
          </cell>
        </row>
      </sheetData>
      <sheetData sheetId="158">
        <row r="6">
          <cell r="C6">
            <v>0</v>
          </cell>
        </row>
      </sheetData>
      <sheetData sheetId="159">
        <row r="6">
          <cell r="C6">
            <v>0</v>
          </cell>
        </row>
      </sheetData>
      <sheetData sheetId="160">
        <row r="6">
          <cell r="C6">
            <v>0</v>
          </cell>
        </row>
      </sheetData>
      <sheetData sheetId="161">
        <row r="6">
          <cell r="C6">
            <v>0</v>
          </cell>
        </row>
      </sheetData>
      <sheetData sheetId="162">
        <row r="6">
          <cell r="C6">
            <v>0</v>
          </cell>
        </row>
      </sheetData>
      <sheetData sheetId="163" refreshError="1"/>
      <sheetData sheetId="164" refreshError="1"/>
      <sheetData sheetId="165">
        <row r="6">
          <cell r="C6">
            <v>0</v>
          </cell>
        </row>
      </sheetData>
      <sheetData sheetId="166">
        <row r="6">
          <cell r="C6">
            <v>0</v>
          </cell>
        </row>
      </sheetData>
      <sheetData sheetId="167">
        <row r="6">
          <cell r="C6">
            <v>0</v>
          </cell>
        </row>
      </sheetData>
      <sheetData sheetId="168">
        <row r="6">
          <cell r="C6">
            <v>0</v>
          </cell>
        </row>
      </sheetData>
      <sheetData sheetId="169">
        <row r="6">
          <cell r="C6">
            <v>0</v>
          </cell>
        </row>
      </sheetData>
      <sheetData sheetId="170">
        <row r="6">
          <cell r="C6">
            <v>0</v>
          </cell>
        </row>
      </sheetData>
      <sheetData sheetId="171">
        <row r="6">
          <cell r="C6">
            <v>0</v>
          </cell>
        </row>
      </sheetData>
      <sheetData sheetId="172">
        <row r="6">
          <cell r="C6">
            <v>0</v>
          </cell>
        </row>
      </sheetData>
      <sheetData sheetId="173">
        <row r="6">
          <cell r="C6">
            <v>0</v>
          </cell>
        </row>
      </sheetData>
      <sheetData sheetId="174">
        <row r="6">
          <cell r="C6">
            <v>0</v>
          </cell>
        </row>
      </sheetData>
      <sheetData sheetId="175">
        <row r="6">
          <cell r="C6">
            <v>0</v>
          </cell>
        </row>
      </sheetData>
      <sheetData sheetId="176">
        <row r="6">
          <cell r="C6">
            <v>0</v>
          </cell>
        </row>
      </sheetData>
      <sheetData sheetId="177">
        <row r="6">
          <cell r="C6">
            <v>0</v>
          </cell>
        </row>
      </sheetData>
      <sheetData sheetId="178">
        <row r="6">
          <cell r="C6">
            <v>0</v>
          </cell>
        </row>
      </sheetData>
      <sheetData sheetId="179">
        <row r="6">
          <cell r="C6">
            <v>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>
        <row r="6">
          <cell r="C6">
            <v>0</v>
          </cell>
        </row>
      </sheetData>
      <sheetData sheetId="200">
        <row r="6">
          <cell r="C6">
            <v>0</v>
          </cell>
        </row>
      </sheetData>
      <sheetData sheetId="201">
        <row r="6">
          <cell r="C6">
            <v>0</v>
          </cell>
        </row>
      </sheetData>
      <sheetData sheetId="202">
        <row r="6">
          <cell r="C6">
            <v>0</v>
          </cell>
        </row>
      </sheetData>
      <sheetData sheetId="203">
        <row r="6">
          <cell r="C6">
            <v>0</v>
          </cell>
        </row>
      </sheetData>
      <sheetData sheetId="204">
        <row r="6">
          <cell r="C6">
            <v>0</v>
          </cell>
        </row>
      </sheetData>
      <sheetData sheetId="205">
        <row r="6">
          <cell r="C6">
            <v>0</v>
          </cell>
        </row>
      </sheetData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>
        <row r="6">
          <cell r="C6">
            <v>0</v>
          </cell>
        </row>
      </sheetData>
      <sheetData sheetId="224">
        <row r="6">
          <cell r="C6">
            <v>0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к.смета"/>
      <sheetName val="Q2"/>
      <sheetName val="SPOTS"/>
      <sheetName val="FUTURES"/>
      <sheetName val="ER96"/>
      <sheetName val="A"/>
      <sheetName val="Данные"/>
      <sheetName val="жиззах янги раз"/>
      <sheetName val="StockMarketIndices"/>
      <sheetName val="SpotExchangeRates"/>
      <sheetName val="k.smeta"/>
      <sheetName val="Changes in Equity"/>
      <sheetName val="Analysis of Interest"/>
      <sheetName val="Bank Assets Analysis"/>
      <sheetName val="Bank Liabilities Analysis"/>
      <sheetName val="Twenty Largest"/>
      <sheetName val="Dannie"/>
      <sheetName val="jizzax yangi raz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/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/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/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/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/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/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 Graphs2001"/>
      <sheetName val="Graphs (Prices)"/>
      <sheetName val="Food- and Non-food CPI, EER"/>
      <sheetName val="Real GDP (1977 base year)"/>
      <sheetName val="SavInv (print, 1977 base year)"/>
      <sheetName val="CSO"/>
      <sheetName val="metals"/>
      <sheetName val="maize prices"/>
      <sheetName val="Savings &amp; Invest."/>
      <sheetName val="Real Sav&amp;Inv"/>
      <sheetName val="Maize"/>
      <sheetName val="GFS"/>
      <sheetName val="TAX"/>
      <sheetName val="DB"/>
      <sheetName val="Doing Business-Radar"/>
      <sheetName val="Ex rate bloom"/>
      <sheetName val="COP FED"/>
      <sheetName val="ZMBREAL inactive sheets removed"/>
      <sheetName val="Programa"/>
      <sheetName val="T17_T18_MSURC"/>
      <sheetName val="CDS EME"/>
      <sheetName val="1. MacroEcono"/>
      <sheetName val="RepData"/>
      <sheetName val="C"/>
      <sheetName val="SPOTS"/>
      <sheetName val="FUTURES"/>
      <sheetName val="9 VPB PEC"/>
      <sheetName val="11 rev 94 "/>
      <sheetName val="E"/>
      <sheetName val="Sheet1"/>
      <sheetName val="StockMarketIndices"/>
      <sheetName val="SpotExchangeRates"/>
      <sheetName val="План пр-ва"/>
      <sheetName val="er"/>
      <sheetName val="wb"/>
      <sheetName val="BoP"/>
      <sheetName val="Changes in Equity"/>
      <sheetName val="Analysis of Interest"/>
      <sheetName val="Bank Assets Analysis"/>
      <sheetName val="Bank Liabilities Analysis"/>
      <sheetName val="Twenty Largest"/>
      <sheetName val="ex rate"/>
      <sheetName val="Plan pr-va"/>
      <sheetName val="Codes"/>
      <sheetName val="A Current Data"/>
      <sheetName val="A Previous Data"/>
      <sheetName val="완성차 미수금"/>
      <sheetName val="tab17"/>
      <sheetName val="CPIINDEX"/>
      <sheetName val="er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M5">
            <v>1989</v>
          </cell>
          <cell r="N5">
            <v>1990</v>
          </cell>
          <cell r="O5">
            <v>1991</v>
          </cell>
          <cell r="P5">
            <v>1992</v>
          </cell>
          <cell r="Q5">
            <v>1993</v>
          </cell>
          <cell r="R5">
            <v>1994</v>
          </cell>
          <cell r="S5">
            <v>1995</v>
          </cell>
          <cell r="T5">
            <v>1996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WB"/>
      <sheetName val="BoP"/>
      <sheetName val="Programa"/>
      <sheetName val="FMI"/>
      <sheetName val="Metas"/>
      <sheetName val="riqueza"/>
      <sheetName val="seignior"/>
      <sheetName val="minor"/>
      <sheetName val="omas"/>
      <sheetName val="Tit"/>
      <sheetName val="g"/>
      <sheetName val="FLUJO"/>
      <sheetName val="Dep fonct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BOP9703_stres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Afiliados"/>
      <sheetName val="BALANCE DES PAIEMENTS"/>
      <sheetName val="PRODUCTO"/>
      <sheetName val="תוכן"/>
      <sheetName val="Control"/>
      <sheetName val="Haver_In_Q"/>
      <sheetName val="Data"/>
      <sheetName val="Listas"/>
      <sheetName val="NTS"/>
      <sheetName val="Probit"/>
      <sheetName val="page 1"/>
      <sheetName val="country name lookup"/>
      <sheetName val="Hoja1"/>
      <sheetName val="IN"/>
      <sheetName val="labels"/>
      <sheetName val="Exp"/>
      <sheetName val="Imp"/>
      <sheetName val="Outputs"/>
      <sheetName val="Annual"/>
      <sheetName val="Print Tables"/>
      <sheetName val="REER"/>
      <sheetName val="HiddenSettings"/>
      <sheetName val="Proj cur"/>
      <sheetName val="Links_Out"/>
      <sheetName val="Links-Out"/>
      <sheetName val="Chart Data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Export_destination"/>
      <sheetName val="panel_chart"/>
      <sheetName val="NPV_Reduction"/>
      <sheetName val="Info_Din_"/>
      <sheetName val="Realism_2_-_Fiscal_multiplier"/>
      <sheetName val="Realism_2_-_Alt__1"/>
      <sheetName val="Scheduled_Repayment"/>
      <sheetName val="C_basef14_3p10_6"/>
      <sheetName val="IFS_SURVEYS_Dec1990_Feb20041"/>
      <sheetName val="Monetary_Dev_Monthly1"/>
      <sheetName val="Table_of_Contents1"/>
      <sheetName val="6-QAC_&amp;_PC_Table_(2)"/>
      <sheetName val="Bench_-_99"/>
      <sheetName val="BDDCLE-Octobre_04_pgmé"/>
      <sheetName val="Figure_6_NPV"/>
      <sheetName val="BALANCE_DES_PAIEMENTS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 1"/>
      <sheetName val="Input 1- Basics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RIVATE"/>
      <sheetName val="pivo"/>
      <sheetName val="Sheet2"/>
      <sheetName val="REER-US"/>
      <sheetName val="cuadro1"/>
      <sheetName val="ж а м и"/>
      <sheetName val="Date"/>
      <sheetName val="SPOTS"/>
      <sheetName val="FUTURES"/>
      <sheetName val="к.смета"/>
      <sheetName val="Rev"/>
      <sheetName val="dheqsupt"/>
      <sheetName val="fiscal"/>
      <sheetName val="Savings &amp; Invest."/>
      <sheetName val="ca input"/>
      <sheetName val="er"/>
      <sheetName val="monimp"/>
      <sheetName val="interv"/>
      <sheetName val="fiscout"/>
      <sheetName val="параметр (формуда)"/>
      <sheetName val="cuadro5"/>
      <sheetName val="Parametres"/>
      <sheetName val="Table"/>
      <sheetName val="SUPUESTOS"/>
      <sheetName val="RESULTADOS"/>
      <sheetName val="SMONET-FINANC"/>
      <sheetName val="SFISCAL-MOD"/>
      <sheetName val="SREAL"/>
      <sheetName val="Q2"/>
      <sheetName val="tab 19"/>
      <sheetName val="2001 base"/>
      <sheetName val="год_утч"/>
      <sheetName val="GFS"/>
      <sheetName val="TAX"/>
      <sheetName val="Prelim Cost"/>
      <sheetName val="koszty"/>
      <sheetName val="Codes"/>
      <sheetName val="A Current Data"/>
      <sheetName val="A Previous Data"/>
      <sheetName val="План пр-ва"/>
      <sheetName val="j a m i"/>
      <sheetName val="k.smeta"/>
      <sheetName val="parametr (formuda)"/>
      <sheetName val="god_utch"/>
      <sheetName val="выслуга лет"/>
      <sheetName val="ex rate"/>
      <sheetName val="Ex rate bloom"/>
      <sheetName val="Plan pr-va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INDEX"/>
      <sheetName val="CPICOMP"/>
      <sheetName val="INSINDEX"/>
      <sheetName val="INSPERCHG"/>
      <sheetName val="진행 DATA (2)"/>
      <sheetName val="C"/>
      <sheetName val="Med"/>
      <sheetName val="normal"/>
      <sheetName val="tab 19"/>
      <sheetName val="FINANC-95"/>
      <sheetName val="tab17"/>
      <sheetName val="Q2"/>
      <sheetName val="Data input"/>
      <sheetName val="План пр-ва"/>
      <sheetName val="табл чувств"/>
      <sheetName val="План продаж"/>
      <sheetName val="Форма №2а"/>
      <sheetName val="REER"/>
      <sheetName val="Ex rate bloom"/>
      <sheetName val="monimp"/>
      <sheetName val="interv"/>
      <sheetName val="fiscout"/>
      <sheetName val="er"/>
      <sheetName val="wb"/>
      <sheetName val="BoP"/>
      <sheetName val="data"/>
      <sheetName val="ciq identifier"/>
      <sheetName val="Plan pr-va"/>
      <sheetName val="tabl chuvstv"/>
      <sheetName val="Plan prodaj"/>
      <sheetName val="Forma №2a"/>
      <sheetName val="Savings &amp; Invest."/>
      <sheetName val="Codes"/>
      <sheetName val="A Current Data"/>
      <sheetName val="A Previous Data"/>
      <sheetName val="er96"/>
      <sheetName val="GFS"/>
      <sheetName val="TAX"/>
      <sheetName val="StockMarketIndices"/>
      <sheetName val="SpotExchangeRates"/>
    </sheetNames>
    <sheetDataSet>
      <sheetData sheetId="0" refreshError="1">
        <row r="203">
          <cell r="B203">
            <v>1987</v>
          </cell>
        </row>
        <row r="263">
          <cell r="B263" t="str">
            <v>1/92</v>
          </cell>
        </row>
        <row r="268">
          <cell r="B268" t="str">
            <v/>
          </cell>
        </row>
        <row r="269">
          <cell r="B269" t="str">
            <v>7/92</v>
          </cell>
        </row>
        <row r="275">
          <cell r="B275" t="str">
            <v>1993</v>
          </cell>
        </row>
        <row r="280">
          <cell r="B280" t="str">
            <v/>
          </cell>
        </row>
        <row r="281">
          <cell r="B281" t="str">
            <v>7/93</v>
          </cell>
        </row>
        <row r="287">
          <cell r="B287" t="str">
            <v>1994</v>
          </cell>
        </row>
        <row r="292">
          <cell r="B292" t="str">
            <v/>
          </cell>
        </row>
        <row r="293">
          <cell r="B293" t="str">
            <v>7/94</v>
          </cell>
        </row>
        <row r="299">
          <cell r="B299" t="str">
            <v>1995</v>
          </cell>
        </row>
        <row r="304">
          <cell r="B304" t="str">
            <v/>
          </cell>
        </row>
        <row r="305">
          <cell r="B305" t="str">
            <v>7/95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Tit"/>
      <sheetName val="Date"/>
      <sheetName val="er"/>
      <sheetName val="wb"/>
      <sheetName val="monimp"/>
      <sheetName val="interv"/>
      <sheetName val="fiscout"/>
      <sheetName val="Contents"/>
      <sheetName val="PRIVATE"/>
      <sheetName val="WEIGHT"/>
      <sheetName val="A"/>
      <sheetName val="BOP oil (new)"/>
      <sheetName val="CPIINDEX"/>
      <sheetName val="notes"/>
      <sheetName val="WEO"/>
      <sheetName val="SPOTS"/>
      <sheetName val="FUTURES"/>
      <sheetName val="IN_Chart2 IPI"/>
      <sheetName val="IN_Chart5 Retail"/>
      <sheetName val="IN_LBN"/>
      <sheetName val="IN_SMI"/>
      <sheetName val="E"/>
      <sheetName val="EXP"/>
      <sheetName val="IN"/>
      <sheetName val="DBF"/>
      <sheetName val="Imp"/>
      <sheetName val="DSA output"/>
      <sheetName val="embi_day"/>
      <sheetName val="GenericIR"/>
      <sheetName val="KgReer_new"/>
      <sheetName val="yO302.1"/>
      <sheetName val="Ex rate bloom"/>
      <sheetName val="data"/>
      <sheetName val="2 илова"/>
      <sheetName val="2 илова миллий"/>
      <sheetName val="Лист1 (2)"/>
      <sheetName val="ca input"/>
      <sheetName val="2 ilova"/>
      <sheetName val="2 ilova milliy"/>
      <sheetName val="List1 (2)"/>
      <sheetName val="C"/>
      <sheetName val="Savings &amp; Invest."/>
      <sheetName val="BoP"/>
    </sheetNames>
    <sheetDataSet>
      <sheetData sheetId="0" refreshError="1"/>
      <sheetData sheetId="1" refreshError="1"/>
      <sheetData sheetId="2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  <sheetName val="Contents"/>
      <sheetName val="E"/>
      <sheetName val="W&amp;T"/>
      <sheetName val="Countries_Master"/>
      <sheetName val="EDSS Retrieve"/>
      <sheetName val="REER"/>
      <sheetName val="lookup"/>
      <sheetName val="GE Calculation"/>
      <sheetName val="PV_Base"/>
      <sheetName val="Data-Input"/>
      <sheetName val="DMX_IN"/>
      <sheetName val="Instructions"/>
      <sheetName val="Orgao"/>
      <sheetName val="Provincial"/>
      <sheetName val="MSRV"/>
      <sheetName val="Cover"/>
      <sheetName val="NPV Reduction"/>
      <sheetName val="FISC(SR) gap"/>
      <sheetName val="Brent Oil Price Sept 1"/>
      <sheetName val="NEPCO_M"/>
      <sheetName val="NEPCO_A"/>
      <sheetName val="tariffs"/>
      <sheetName val="LNG Pricing"/>
      <sheetName val="Debt"/>
      <sheetName val="losses"/>
      <sheetName val="Q"/>
      <sheetName val="Auth revenue data"/>
      <sheetName val="A"/>
      <sheetName val="Table 2a FISC(SR) gap"/>
      <sheetName val="Table 2b FISC(SR) gap %"/>
      <sheetName val="A (stock-taking)"/>
      <sheetName val="MoF - bank net financing"/>
      <sheetName val="Vehicle taxes"/>
      <sheetName val="Fiscal adjustment 2019"/>
      <sheetName val="Fiscal adjustment 2016-17"/>
      <sheetName val="Measures taken in 2018"/>
      <sheetName val="Planned Measures in 2017"/>
      <sheetName val="Auth Discrepancy table 2017"/>
      <sheetName val="Table 2c SR Q"/>
      <sheetName val="Auth Discrepancy table 2018"/>
      <sheetName val="Consolidated debt checking"/>
      <sheetName val="Ex rate bloom"/>
      <sheetName val="CoefStocks"/>
      <sheetName val="SIGADE"/>
      <sheetName val="GRAFPROM"/>
      <sheetName val=" Costos"/>
      <sheetName val=" Panel de Control"/>
      <sheetName val="C_Summary"/>
      <sheetName val="D_%GDP"/>
      <sheetName val="IN_Chart2 IPI"/>
      <sheetName val="Input 1- Basics"/>
      <sheetName val="Read Me"/>
      <sheetName val="CentGovCons"/>
      <sheetName val="Gen Gvt"/>
      <sheetName val="Rest of GG"/>
      <sheetName val="country name lookup"/>
      <sheetName val="CPIA"/>
      <sheetName val="COP FED"/>
      <sheetName val="Exchange Rate chart"/>
      <sheetName val="Table 1 SEI"/>
      <sheetName val="ReadMe"/>
      <sheetName val="Q6"/>
      <sheetName val="Q5"/>
      <sheetName val="WETA-WEO"/>
      <sheetName val="Control"/>
      <sheetName val="CountryList"/>
      <sheetName val="Rev"/>
      <sheetName val="T1. Select Economic Indicators"/>
      <sheetName val="C_Summary1"/>
      <sheetName val="D_%GDP1"/>
      <sheetName val="Fiscal_Tables"/>
      <sheetName val="EDSS_Retrieve"/>
      <sheetName val="GE_Calculation"/>
      <sheetName val="FISC(SR)_gap"/>
      <sheetName val="Brent_Oil_Price_Sept_1"/>
      <sheetName val="LNG_Pricing"/>
      <sheetName val="Auth_revenue_data"/>
      <sheetName val="Table_2a_FISC(SR)_gap"/>
      <sheetName val="Table_2b_FISC(SR)_gap_%"/>
      <sheetName val="A_(stock-taking)"/>
      <sheetName val="MoF_-_bank_net_financing"/>
      <sheetName val="Vehicle_taxes"/>
      <sheetName val="Fiscal_adjustment_2019"/>
      <sheetName val="Fiscal_adjustment_2016-17"/>
      <sheetName val="Measures_taken_in_2018"/>
      <sheetName val="Planned_Measures_in_2017"/>
      <sheetName val="Auth_Discrepancy_table_2017"/>
      <sheetName val="Table_2c_SR_Q"/>
      <sheetName val="Auth_Discrepancy_table_2018"/>
      <sheetName val="Consolidated_debt_checking"/>
      <sheetName val="Ex_rate_bloom"/>
      <sheetName val="Gen_Gvt"/>
      <sheetName val="Rest_of_GG"/>
      <sheetName val="country_name_lookup"/>
      <sheetName val="_Costos"/>
      <sheetName val="_Panel_de_Control"/>
      <sheetName val="IN_Chart2_IPI"/>
      <sheetName val="Input_1-_Basics"/>
      <sheetName val="Read_Me"/>
      <sheetName val="NPV_Reduction"/>
      <sheetName val="Exchange_Rate_chart"/>
      <sheetName val="Table_1_SEI"/>
      <sheetName val="Fiscal_Tables1"/>
      <sheetName val="C_Summary2"/>
      <sheetName val="D_%GDP2"/>
      <sheetName val="Fiscal_Tables2"/>
      <sheetName val="EDSS_Retrieve1"/>
      <sheetName val="GE_Calculation1"/>
      <sheetName val="SUD 2005"/>
      <sheetName val="Savings &amp; Invest."/>
      <sheetName val="Счет-Фактура"/>
      <sheetName val="Накладная"/>
      <sheetName val="fondo promedio"/>
      <sheetName val="GRÁFICO DE FONDO POR AFILIADO"/>
      <sheetName val="2 илова"/>
      <sheetName val="2 илова миллий"/>
      <sheetName val="Лист1 (2)"/>
      <sheetName val="Schet-Faktura"/>
      <sheetName val="Nakladnaya"/>
      <sheetName val="2 ilova"/>
      <sheetName val="2 ilova milliy"/>
      <sheetName val="List1 (2)"/>
      <sheetName val="CountryReference"/>
      <sheetName val="CPAData"/>
      <sheetName val="DB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Вариант 1"/>
      <sheetName val="осн.пар."/>
      <sheetName val="Data input"/>
      <sheetName val="Ст-сть проекта"/>
      <sheetName val="стоим НИИК"/>
      <sheetName val="Capex1"/>
      <sheetName val="schedule "/>
      <sheetName val="Расчет ост стоим сущ ОФ"/>
      <sheetName val="Льготный (в ин. вал)"/>
      <sheetName val="Льготный (в мест. вал)"/>
      <sheetName val="ФРР"/>
      <sheetName val="Кредиты банков (в ин. вал.)"/>
      <sheetName val="Кредиты банков (в мест. вал.)"/>
      <sheetName val="Амортизация Сущ"/>
      <sheetName val="Амортизация NEW "/>
      <sheetName val="комм.банк"/>
      <sheetName val="Кредиты"/>
      <sheetName val="План пр-ва"/>
      <sheetName val="План продаж"/>
      <sheetName val="Зарплата "/>
      <sheetName val="Выбросы"/>
      <sheetName val="Сырье и материалы"/>
      <sheetName val="Ремонт"/>
      <sheetName val="Годовые издержки (без реал.)"/>
      <sheetName val="Годовые издержки (с реал.)"/>
      <sheetName val="стоим. Симаг"/>
      <sheetName val="Capex (Симаг)"/>
      <sheetName val="schedule (Симаг)"/>
      <sheetName val="Расходы периода"/>
      <sheetName val="Коэф обор"/>
      <sheetName val="Обор капитал (без реал.)"/>
      <sheetName val="Обор капитал (с реал.)"/>
      <sheetName val="Налоги (без реал.) "/>
      <sheetName val="Налоги (с реал.)"/>
      <sheetName val="Прибыли и убытки (без реал.)"/>
      <sheetName val="Прибыли и убытки (с реал.)"/>
      <sheetName val="Притоки и оттоки (без реал.)"/>
      <sheetName val="Притоки и оттоки (с реал.)"/>
      <sheetName val="фин ресурсы (без реал.)"/>
      <sheetName val="Для МинФин."/>
      <sheetName val="Расчет эффективности по про (2)"/>
      <sheetName val="Расчет эффективности по проекту"/>
      <sheetName val="фин ресурсы (с реал.)"/>
      <sheetName val="Диаграмма1"/>
      <sheetName val="Диаграмма2"/>
      <sheetName val="Калькуляция"/>
      <sheetName val="Расшифровка накладных"/>
      <sheetName val="табл чувств"/>
      <sheetName val="для Минфина"/>
      <sheetName val="Баланс"/>
      <sheetName val="Ст-сть проекта (2)"/>
      <sheetName val="ПОКАЗАТЕЛИ СТОРОН"/>
      <sheetName val="Ист. фин-я"/>
      <sheetName val="Издержки литья"/>
      <sheetName val="Диаграмма3"/>
      <sheetName val="Диаграмма4"/>
      <sheetName val="Диаграмма5"/>
      <sheetName val="Диаграмма6"/>
      <sheetName val="Диаграмма7"/>
      <sheetName val="Анализ"/>
      <sheetName val="Лист1"/>
      <sheetName val="Распр_выр"/>
      <sheetName val="График фин-я (мес.)"/>
      <sheetName val="график"/>
      <sheetName val="Summary"/>
      <sheetName val="Capex"/>
      <sheetName val="Summary OPS"/>
      <sheetName val="Курс валюты"/>
      <sheetName val="Цена"/>
      <sheetName val="энергоресурсы"/>
      <sheetName val="Зарплата 2"/>
      <sheetName val="ЧОК"/>
      <sheetName val="Диаграмма8"/>
      <sheetName val="Диаграмма9"/>
      <sheetName val="Диаграмма10"/>
      <sheetName val="Диаграмма11"/>
      <sheetName val="Диаграмма12"/>
      <sheetName val="Диаграмма13"/>
      <sheetName val="Диаграмма14"/>
      <sheetName val="Плёан пр-ва"/>
      <sheetName val="#ССЫЛКА"/>
      <sheetName val="ПТЭО_Модернизация производства "/>
      <sheetName val="Жиззах янги раз"/>
      <sheetName val="Вариант_1"/>
      <sheetName val="осн_пар_"/>
      <sheetName val="Data_input"/>
      <sheetName val="Ст-сть_проекта"/>
      <sheetName val="стоим_НИИК"/>
      <sheetName val="schedule_"/>
      <sheetName val="Расчет_ост_стоим_сущ_ОФ"/>
      <sheetName val="Льготный_(в_ин__вал)"/>
      <sheetName val="Льготный_(в_мест__вал)"/>
      <sheetName val="Кредиты_банков_(в_ин__вал_)"/>
      <sheetName val="Кредиты_банков_(в_мест__вал_)"/>
      <sheetName val="Амортизация_Сущ"/>
      <sheetName val="Амортизация_NEW_"/>
      <sheetName val="комм_банк"/>
      <sheetName val="План_пр-ва"/>
      <sheetName val="План_продаж"/>
      <sheetName val="Зарплата_"/>
      <sheetName val="Сырье_и_материалы"/>
      <sheetName val="Годовые_издержки_(без_реал_)"/>
      <sheetName val="Годовые_издержки_(с_реал_)"/>
      <sheetName val="стоим__Симаг"/>
      <sheetName val="Capex_(Симаг)"/>
      <sheetName val="schedule_(Симаг)"/>
      <sheetName val="Расходы_периода"/>
      <sheetName val="Коэф_обор"/>
      <sheetName val="Обор_капитал_(без_реал_)"/>
      <sheetName val="Обор_капитал_(с_реал_)"/>
      <sheetName val="Налоги_(без_реал_)_"/>
      <sheetName val="Налоги_(с_реал_)"/>
      <sheetName val="Прибыли_и_убытки_(без_реал_)"/>
      <sheetName val="Прибыли_и_убытки_(с_реал_)"/>
      <sheetName val="Притоки_и_оттоки_(без_реал_)"/>
      <sheetName val="Притоки_и_оттоки_(с_реал_)"/>
      <sheetName val="фин_ресурсы_(без_реал_)"/>
      <sheetName val="Для_МинФин_"/>
      <sheetName val="Расчет_эффективности_по_про_(2)"/>
      <sheetName val="Расчет_эффективности_по_проекту"/>
      <sheetName val="фин_ресурсы_(с_реал_)"/>
      <sheetName val="Расшифровка_накладных"/>
      <sheetName val="табл_чувств"/>
      <sheetName val="для_Минфина"/>
      <sheetName val="Ст-сть_проекта_(2)"/>
      <sheetName val="ПОКАЗАТЕЛИ_СТОРОН"/>
      <sheetName val="Ист__фин-я"/>
      <sheetName val="Издержки_литья"/>
      <sheetName val="График_фин-я_(мес_)"/>
      <sheetName val="Summary_OPS"/>
      <sheetName val="Курс_валюты"/>
      <sheetName val="Зарплата_2"/>
      <sheetName val="Плёан_пр-ва"/>
      <sheetName val="ПТЭО_Модернизация_производства_"/>
      <sheetName val="Жиззах_янги_раз"/>
      <sheetName val="BAL"/>
      <sheetName val="Косон ПП"/>
      <sheetName val="Косон_ПП"/>
      <sheetName val="4 группа"/>
      <sheetName val="Смета расходов "/>
      <sheetName val="Счет-Фактура"/>
      <sheetName val="Накладная"/>
      <sheetName val="fondo promedio"/>
      <sheetName val="GRÁFICO DE FONDO POR AFILIADO"/>
      <sheetName val="Вариант_11"/>
      <sheetName val="осн_пар_1"/>
      <sheetName val="Data_input1"/>
      <sheetName val="Ст-сть_проекта1"/>
      <sheetName val="стоим_НИИК1"/>
      <sheetName val="schedule_1"/>
      <sheetName val="Расчет_ост_стоим_сущ_ОФ1"/>
      <sheetName val="Льготный_(в_ин__вал)1"/>
      <sheetName val="Льготный_(в_мест__вал)1"/>
      <sheetName val="Кредиты_банков_(в_ин__вал_)1"/>
      <sheetName val="Кредиты_банков_(в_мест__вал_)1"/>
      <sheetName val="Амортизация_Сущ1"/>
      <sheetName val="Амортизация_NEW_1"/>
      <sheetName val="комм_банк1"/>
      <sheetName val="План_пр-ва1"/>
      <sheetName val="План_продаж1"/>
      <sheetName val="Зарплата_1"/>
      <sheetName val="Сырье_и_материалы1"/>
      <sheetName val="Годовые_издержки_(без_реал_)1"/>
      <sheetName val="Годовые_издержки_(с_реал_)1"/>
      <sheetName val="стоим__Симаг1"/>
      <sheetName val="Capex_(Симаг)1"/>
      <sheetName val="schedule_(Симаг)1"/>
      <sheetName val="Расходы_периода1"/>
      <sheetName val="Коэф_обор1"/>
      <sheetName val="Обор_капитал_(без_реал_)1"/>
      <sheetName val="Обор_капитал_(с_реал_)1"/>
      <sheetName val="Налоги_(без_реал_)_1"/>
      <sheetName val="Налоги_(с_реал_)1"/>
      <sheetName val="Прибыли_и_убытки_(без_реал_)1"/>
      <sheetName val="Прибыли_и_убытки_(с_реал_)1"/>
      <sheetName val="Притоки_и_оттоки_(без_реал_)1"/>
      <sheetName val="Притоки_и_оттоки_(с_реал_)1"/>
      <sheetName val="фин_ресурсы_(без_реал_)1"/>
      <sheetName val="Для_МинФин_1"/>
      <sheetName val="Расчет_эффективности_по_про_(21"/>
      <sheetName val="Расчет_эффективности_по_проект1"/>
      <sheetName val="фин_ресурсы_(с_реал_)1"/>
      <sheetName val="Расшифровка_накладных1"/>
      <sheetName val="табл_чувств1"/>
      <sheetName val="для_Минфина1"/>
      <sheetName val="Ст-сть_проекта_(2)1"/>
      <sheetName val="ПОКАЗАТЕЛИ_СТОРОН1"/>
      <sheetName val="Ист__фин-я1"/>
      <sheetName val="Издержки_литья1"/>
      <sheetName val="График_фин-я_(мес_)1"/>
      <sheetName val="Summary_OPS1"/>
      <sheetName val="Курс_валюты1"/>
      <sheetName val="Зарплата_21"/>
      <sheetName val="Плёан_пр-ва1"/>
      <sheetName val="ПТЭО_Модернизация_производства1"/>
      <sheetName val="Жиззах_янги_раз1"/>
      <sheetName val="Косон_ПП1"/>
      <sheetName val="4_группа"/>
      <sheetName val="Смета_расходов_"/>
      <sheetName val="Фин.пок"/>
      <sheetName val="ПТЭО_Модернизация%20производств"/>
      <sheetName val="A"/>
      <sheetName val="2-жадвал свод"/>
      <sheetName val="Oglavlenie"/>
      <sheetName val="PV6 3.5L LX5 GMX170"/>
      <sheetName val="AeCO SPL"/>
      <sheetName val="2. Definitions"/>
      <sheetName val="Массив"/>
      <sheetName val="사양조정"/>
      <sheetName val="Total Machine Cost"/>
      <sheetName val="фин ресурсы (после проекта)"/>
      <sheetName val="ж а м и"/>
      <sheetName val="date"/>
      <sheetName val="Вариант_12"/>
      <sheetName val="осн_пар_2"/>
      <sheetName val="Data_input2"/>
      <sheetName val="Ст-сть_проекта2"/>
      <sheetName val="стоим_НИИК2"/>
      <sheetName val="schedule_2"/>
      <sheetName val="Расчет_ост_стоим_сущ_ОФ2"/>
      <sheetName val="Льготный_(в_ин__вал)2"/>
      <sheetName val="Льготный_(в_мест__вал)2"/>
      <sheetName val="Кредиты_банков_(в_ин__вал_)2"/>
      <sheetName val="Кредиты_банков_(в_мест__вал_)2"/>
      <sheetName val="Амортизация_Сущ2"/>
      <sheetName val="Амортизация_NEW_2"/>
      <sheetName val="комм_банк2"/>
      <sheetName val="План_пр-ва2"/>
      <sheetName val="План_продаж2"/>
      <sheetName val="Зарплата_3"/>
      <sheetName val="Сырье_и_материалы2"/>
      <sheetName val="Годовые_издержки_(без_реал_)2"/>
      <sheetName val="Годовые_издержки_(с_реал_)2"/>
      <sheetName val="стоим__Симаг2"/>
      <sheetName val="Capex_(Симаг)2"/>
      <sheetName val="schedule_(Симаг)2"/>
      <sheetName val="Расходы_периода2"/>
      <sheetName val="Коэф_обор2"/>
      <sheetName val="Обор_капитал_(без_реал_)2"/>
      <sheetName val="Обор_капитал_(с_реал_)2"/>
      <sheetName val="Налоги_(без_реал_)_2"/>
      <sheetName val="Налоги_(с_реал_)2"/>
      <sheetName val="Прибыли_и_убытки_(без_реал_)2"/>
      <sheetName val="Прибыли_и_убытки_(с_реал_)2"/>
      <sheetName val="Притоки_и_оттоки_(без_реал_)2"/>
      <sheetName val="Притоки_и_оттоки_(с_реал_)2"/>
      <sheetName val="фин_ресурсы_(без_реал_)2"/>
      <sheetName val="Для_МинФин_2"/>
      <sheetName val="Расчет_эффективности_по_про_(22"/>
      <sheetName val="Расчет_эффективности_по_проект2"/>
      <sheetName val="фин_ресурсы_(с_реал_)2"/>
      <sheetName val="Расшифровка_накладных2"/>
      <sheetName val="табл_чувств2"/>
      <sheetName val="для_Минфина2"/>
      <sheetName val="Ст-сть_проекта_(2)2"/>
      <sheetName val="ПОКАЗАТЕЛИ_СТОРОН2"/>
      <sheetName val="Ист__фин-я2"/>
      <sheetName val="Издержки_литья2"/>
      <sheetName val="График_фин-я_(мес_)2"/>
      <sheetName val="Summary_OPS2"/>
      <sheetName val="Курс_валюты2"/>
      <sheetName val="Зарплата_22"/>
      <sheetName val="Плёан_пр-ва2"/>
      <sheetName val="ПТЭО_Модернизация_производства2"/>
      <sheetName val="Жиззах_янги_раз2"/>
      <sheetName val="Косон_ПП2"/>
      <sheetName val="4_группа1"/>
      <sheetName val="Смета_расходов_1"/>
      <sheetName val="fondo_promedio"/>
      <sheetName val="GRÁFICO_DE_FONDO_POR_AFILIADO"/>
      <sheetName val="Фин_пок"/>
      <sheetName val="2-жадвал_свод"/>
      <sheetName val="PV6_3_5L_LX5_GMX170"/>
      <sheetName val="AeCO_SPL"/>
      <sheetName val="2__Definitions"/>
      <sheetName val="Total_Machine_Cost"/>
      <sheetName val="фин_ресурсы_(после_проекта)"/>
      <sheetName val="ж_а_м_и"/>
      <sheetName val="Control"/>
      <sheetName val="tit"/>
      <sheetName val="к.смета"/>
      <sheetName val="параметр (формуда)"/>
      <sheetName val="форма №2а"/>
      <sheetName val="Расчеты"/>
      <sheetName val="Данные"/>
      <sheetName val="StockMarketIndices"/>
      <sheetName val="SpotExchangeRates"/>
      <sheetName val="Q2"/>
      <sheetName val="er96"/>
      <sheetName val="CPIINDEX"/>
      <sheetName val="Codes"/>
      <sheetName val="A Current Data"/>
      <sheetName val="A Previous Data"/>
      <sheetName val="er"/>
      <sheetName val="wb"/>
      <sheetName val="Guidance"/>
      <sheetName val="tab17"/>
      <sheetName val="interv"/>
      <sheetName val="Вариант_13"/>
      <sheetName val="осн_пар_3"/>
      <sheetName val="Data_input3"/>
      <sheetName val="Ст-сть_проекта3"/>
      <sheetName val="стоим_НИИК3"/>
      <sheetName val="schedule_3"/>
      <sheetName val="Расчет_ост_стоим_сущ_ОФ3"/>
      <sheetName val="Льготный_(в_ин__вал)3"/>
      <sheetName val="Льготный_(в_мест__вал)3"/>
      <sheetName val="Кредиты_банков_(в_ин__вал_)3"/>
      <sheetName val="Кредиты_банков_(в_мест__вал_)3"/>
      <sheetName val="Амортизация_Сущ3"/>
      <sheetName val="Амортизация_NEW_3"/>
      <sheetName val="комм_банк3"/>
      <sheetName val="План_пр-ва3"/>
      <sheetName val="План_продаж3"/>
      <sheetName val="Зарплата_4"/>
      <sheetName val="Сырье_и_материалы3"/>
      <sheetName val="Годовые_издержки_(без_реал_)3"/>
      <sheetName val="Годовые_издержки_(с_реал_)3"/>
      <sheetName val="стоим__Симаг3"/>
      <sheetName val="Capex_(Симаг)3"/>
      <sheetName val="schedule_(Симаг)3"/>
      <sheetName val="Расходы_периода3"/>
      <sheetName val="Коэф_обор3"/>
      <sheetName val="Обор_капитал_(без_реал_)3"/>
      <sheetName val="Обор_капитал_(с_реал_)3"/>
      <sheetName val="Налоги_(без_реал_)_3"/>
      <sheetName val="Налоги_(с_реал_)3"/>
      <sheetName val="Прибыли_и_убытки_(без_реал_)3"/>
      <sheetName val="Прибыли_и_убытки_(с_реал_)3"/>
      <sheetName val="Притоки_и_оттоки_(без_реал_)3"/>
      <sheetName val="Притоки_и_оттоки_(с_реал_)3"/>
      <sheetName val="фин_ресурсы_(без_реал_)3"/>
      <sheetName val="Для_МинФин_3"/>
      <sheetName val="Расчет_эффективности_по_про_(23"/>
      <sheetName val="Расчет_эффективности_по_проект3"/>
      <sheetName val="фин_ресурсы_(с_реал_)3"/>
      <sheetName val="Расшифровка_накладных3"/>
      <sheetName val="табл_чувств3"/>
      <sheetName val="для_Минфина3"/>
      <sheetName val="Ст-сть_проекта_(2)3"/>
      <sheetName val="ПОКАЗАТЕЛИ_СТОРОН3"/>
      <sheetName val="Ист__фин-я3"/>
      <sheetName val="Издержки_литья3"/>
      <sheetName val="График_фин-я_(мес_)3"/>
      <sheetName val="Summary_OPS3"/>
      <sheetName val="Курс_валюты3"/>
      <sheetName val="Зарплата_23"/>
      <sheetName val="Плёан_пр-ва3"/>
      <sheetName val="ПТЭО_Модернизация_производства3"/>
      <sheetName val="Фин_пок1"/>
      <sheetName val="Косон_ПП3"/>
      <sheetName val="Жиззах_янги_раз3"/>
      <sheetName val="4_группа2"/>
      <sheetName val="Смета_расходов_2"/>
      <sheetName val="fondo_promedio1"/>
      <sheetName val="GRÁFICO_DE_FONDO_POR_AFILIADO1"/>
      <sheetName val="PV6_3_5L_LX5_GMX1701"/>
      <sheetName val="2-жадвал_свод1"/>
      <sheetName val="2__Definitions1"/>
      <sheetName val="Total_Machine_Cost1"/>
      <sheetName val="фин_ресурсы_(после_проекта)1"/>
      <sheetName val="AeCO_SPL1"/>
      <sheetName val="ж_а_м_и1"/>
      <sheetName val="План пр-ва_1"/>
      <sheetName val="План продаж_1"/>
      <sheetName val="Table 5"/>
      <sheetName val="Cuadro5"/>
      <sheetName val="Форма №5"/>
      <sheetName val="Вариант_14"/>
      <sheetName val="осн_пар_4"/>
      <sheetName val="Data_input4"/>
      <sheetName val="Ст-сть_проекта4"/>
      <sheetName val="стоим_НИИК4"/>
      <sheetName val="schedule_4"/>
      <sheetName val="Расчет_ост_стоим_сущ_ОФ4"/>
      <sheetName val="Льготный_(в_ин__вал)4"/>
      <sheetName val="Льготный_(в_мест__вал)4"/>
      <sheetName val="Кредиты_банков_(в_ин__вал_)4"/>
      <sheetName val="Кредиты_банков_(в_мест__вал_)4"/>
      <sheetName val="Амортизация_Сущ4"/>
      <sheetName val="Амортизация_NEW_4"/>
      <sheetName val="комм_банк4"/>
      <sheetName val="План_пр-ва4"/>
      <sheetName val="План_продаж4"/>
      <sheetName val="Зарплата_5"/>
      <sheetName val="Сырье_и_материалы4"/>
      <sheetName val="Годовые_издержки_(без_реал_)4"/>
      <sheetName val="Годовые_издержки_(с_реал_)4"/>
      <sheetName val="стоим__Симаг4"/>
      <sheetName val="Capex_(Симаг)4"/>
      <sheetName val="schedule_(Симаг)4"/>
      <sheetName val="Расходы_периода4"/>
      <sheetName val="Коэф_обор4"/>
      <sheetName val="Обор_капитал_(без_реал_)4"/>
      <sheetName val="Обор_капитал_(с_реал_)4"/>
      <sheetName val="Налоги_(без_реал_)_4"/>
      <sheetName val="Налоги_(с_реал_)4"/>
      <sheetName val="Прибыли_и_убытки_(без_реал_)4"/>
      <sheetName val="Прибыли_и_убытки_(с_реал_)4"/>
      <sheetName val="Притоки_и_оттоки_(без_реал_)4"/>
      <sheetName val="Притоки_и_оттоки_(с_реал_)4"/>
      <sheetName val="фин_ресурсы_(без_реал_)4"/>
      <sheetName val="Для_МинФин_4"/>
      <sheetName val="Расчет_эффективности_по_про_(24"/>
      <sheetName val="Расчет_эффективности_по_проект4"/>
      <sheetName val="фин_ресурсы_(с_реал_)4"/>
      <sheetName val="Расшифровка_накладных4"/>
      <sheetName val="табл_чувств4"/>
      <sheetName val="для_Минфина4"/>
      <sheetName val="Ст-сть_проекта_(2)4"/>
      <sheetName val="ПОКАЗАТЕЛИ_СТОРОН4"/>
      <sheetName val="Ист__фин-я4"/>
      <sheetName val="Издержки_литья4"/>
      <sheetName val="График_фин-я_(мес_)4"/>
      <sheetName val="Summary_OPS4"/>
      <sheetName val="Курс_валюты4"/>
      <sheetName val="Зарплата_24"/>
      <sheetName val="Плёан_пр-ва4"/>
      <sheetName val="ПТЭО_Модернизация_производства4"/>
      <sheetName val="Жиззах_янги_раз4"/>
      <sheetName val="Косон_ПП4"/>
      <sheetName val="4_группа3"/>
      <sheetName val="Смета_расходов_3"/>
      <sheetName val="Фин_пок2"/>
      <sheetName val="fondo_promedio2"/>
      <sheetName val="GRÁFICO_DE_FONDO_POR_AFILIADO2"/>
      <sheetName val="2-жадвал_свод2"/>
      <sheetName val="PV6_3_5L_LX5_GMX1702"/>
      <sheetName val="AeCO_SPL2"/>
      <sheetName val="2__Definitions2"/>
      <sheetName val="Total_Machine_Cost2"/>
      <sheetName val="фин_ресурсы_(после_проекта)2"/>
      <sheetName val="ж_а_м_и2"/>
      <sheetName val="к_смета"/>
      <sheetName val="параметр_(формуда)"/>
      <sheetName val="форма_№2а"/>
      <sheetName val="A_Current_Data"/>
      <sheetName val="A_Previous_Data"/>
      <sheetName val="План_пр-ва_1"/>
      <sheetName val="План_продаж_1"/>
      <sheetName val="Table_5"/>
      <sheetName val="Форма_№5"/>
      <sheetName val="Prog. rost tarifov"/>
      <sheetName val="Максам-Чирчик"/>
      <sheetName val="C Summary"/>
      <sheetName val="g"/>
      <sheetName val="BOP"/>
      <sheetName val="Вариант_15"/>
      <sheetName val="осн_пар_5"/>
      <sheetName val="Data_input5"/>
      <sheetName val="Ст-сть_проекта5"/>
      <sheetName val="стоим_НИИК5"/>
      <sheetName val="schedule_5"/>
      <sheetName val="Расчет_ост_стоим_сущ_ОФ5"/>
      <sheetName val="Льготный_(в_ин__вал)5"/>
      <sheetName val="Льготный_(в_мест__вал)5"/>
      <sheetName val="Кредиты_банков_(в_ин__вал_)5"/>
      <sheetName val="Кредиты_банков_(в_мест__вал_)5"/>
      <sheetName val="Амортизация_Сущ5"/>
      <sheetName val="Амортизация_NEW_5"/>
      <sheetName val="комм_банк5"/>
      <sheetName val="План_пр-ва5"/>
      <sheetName val="План_продаж5"/>
      <sheetName val="Зарплата_6"/>
      <sheetName val="Сырье_и_материалы5"/>
      <sheetName val="Годовые_издержки_(без_реал_)5"/>
      <sheetName val="Годовые_издержки_(с_реал_)5"/>
      <sheetName val="стоим__Симаг5"/>
      <sheetName val="Capex_(Симаг)5"/>
      <sheetName val="schedule_(Симаг)5"/>
      <sheetName val="Расходы_периода5"/>
      <sheetName val="Коэф_обор5"/>
      <sheetName val="Обор_капитал_(без_реал_)5"/>
      <sheetName val="Обор_капитал_(с_реал_)5"/>
      <sheetName val="Налоги_(без_реал_)_5"/>
      <sheetName val="Налоги_(с_реал_)5"/>
      <sheetName val="Прибыли_и_убытки_(без_реал_)5"/>
      <sheetName val="Прибыли_и_убытки_(с_реал_)5"/>
      <sheetName val="Притоки_и_оттоки_(без_реал_)5"/>
      <sheetName val="Притоки_и_оттоки_(с_реал_)5"/>
      <sheetName val="фин_ресурсы_(без_реал_)5"/>
      <sheetName val="Для_МинФин_5"/>
      <sheetName val="Расчет_эффективности_по_про_(25"/>
      <sheetName val="Расчет_эффективности_по_проект5"/>
      <sheetName val="фин_ресурсы_(с_реал_)5"/>
      <sheetName val="Расшифровка_накладных5"/>
      <sheetName val="табл_чувств5"/>
      <sheetName val="для_Минфина5"/>
      <sheetName val="Ст-сть_проекта_(2)5"/>
      <sheetName val="ПОКАЗАТЕЛИ_СТОРОН5"/>
      <sheetName val="Ист__фин-я5"/>
      <sheetName val="Издержки_литья5"/>
      <sheetName val="График_фин-я_(мес_)5"/>
      <sheetName val="Summary_OPS5"/>
      <sheetName val="Курс_валюты5"/>
      <sheetName val="Зарплата_25"/>
      <sheetName val="Плёан_пр-ва5"/>
      <sheetName val="ПТЭО_Модернизация_производства5"/>
      <sheetName val="Жиззах_янги_раз5"/>
      <sheetName val="Косон_ПП5"/>
      <sheetName val="4_группа4"/>
      <sheetName val="Смета_расходов_4"/>
      <sheetName val="fondo_promedio3"/>
      <sheetName val="GRÁFICO_DE_FONDO_POR_AFILIADO3"/>
      <sheetName val="Фин_пок3"/>
      <sheetName val="2-жадвал_свод3"/>
      <sheetName val="PV6_3_5L_LX5_GMX1703"/>
      <sheetName val="AeCO_SPL3"/>
      <sheetName val="2__Definitions3"/>
      <sheetName val="Total_Machine_Cost3"/>
      <sheetName val="фин_ресурсы_(после_проекта)3"/>
      <sheetName val="ж_а_м_и3"/>
      <sheetName val="к_смета1"/>
      <sheetName val="параметр_(формуда)1"/>
      <sheetName val="форма_№2а1"/>
      <sheetName val="A_Current_Data1"/>
      <sheetName val="A_Previous_Data1"/>
      <sheetName val="План_пр-ва_11"/>
      <sheetName val="План_продаж_11"/>
      <sheetName val="Table_51"/>
      <sheetName val="Форма_№51"/>
      <sheetName val="Prog__rost_tarifov"/>
      <sheetName val="C_Summary"/>
      <sheetName val="tmp"/>
      <sheetName val="расчет1"/>
      <sheetName val="Banks"/>
      <sheetName val="для ГАКа"/>
      <sheetName val="Нокон хол"/>
      <sheetName val="БД"/>
    </sheetNames>
    <sheetDataSet>
      <sheetData sheetId="0" refreshError="1"/>
      <sheetData sheetId="1" refreshError="1"/>
      <sheetData sheetId="2" refreshError="1"/>
      <sheetData sheetId="3" refreshError="1">
        <row r="3">
          <cell r="B3">
            <v>0</v>
          </cell>
        </row>
        <row r="6">
          <cell r="B6">
            <v>2009</v>
          </cell>
        </row>
        <row r="7">
          <cell r="B7">
            <v>2012</v>
          </cell>
        </row>
        <row r="8">
          <cell r="B8">
            <v>20</v>
          </cell>
        </row>
        <row r="10">
          <cell r="B10">
            <v>2012</v>
          </cell>
        </row>
        <row r="11">
          <cell r="B11">
            <v>0</v>
          </cell>
        </row>
        <row r="14">
          <cell r="B14" t="str">
            <v>долл.</v>
          </cell>
        </row>
        <row r="15">
          <cell r="B15">
            <v>1422.58</v>
          </cell>
        </row>
        <row r="22">
          <cell r="B22">
            <v>240000</v>
          </cell>
        </row>
        <row r="28">
          <cell r="B28">
            <v>270000</v>
          </cell>
        </row>
        <row r="32">
          <cell r="A32" t="str">
            <v>Карбамид</v>
          </cell>
        </row>
        <row r="33">
          <cell r="A33" t="str">
            <v>Карбамид в мешках (50 кг)</v>
          </cell>
        </row>
        <row r="34">
          <cell r="A34" t="str">
            <v>Карбамид в мешках (40 кг)</v>
          </cell>
        </row>
        <row r="35">
          <cell r="A35" t="str">
            <v>Карбамид в мешках (25 кг)</v>
          </cell>
        </row>
        <row r="40">
          <cell r="A40" t="str">
            <v>Карбамид насыпью</v>
          </cell>
          <cell r="B40">
            <v>0.12658227848101267</v>
          </cell>
        </row>
        <row r="41">
          <cell r="A41" t="str">
            <v>Карбамид в мешках (50 кг)</v>
          </cell>
          <cell r="B41">
            <v>0.27426160337552741</v>
          </cell>
        </row>
        <row r="42">
          <cell r="A42" t="str">
            <v>Карбамид в мешках (40 кг)</v>
          </cell>
          <cell r="B42">
            <v>0</v>
          </cell>
        </row>
        <row r="43">
          <cell r="A43" t="str">
            <v>Карбамид в мешках (25 кг)</v>
          </cell>
          <cell r="B43">
            <v>0</v>
          </cell>
        </row>
        <row r="46">
          <cell r="B46">
            <v>0.25738396624472576</v>
          </cell>
        </row>
        <row r="47">
          <cell r="B47">
            <v>0.20464135021097046</v>
          </cell>
        </row>
        <row r="48">
          <cell r="B48">
            <v>0.1371308016877637</v>
          </cell>
        </row>
        <row r="49">
          <cell r="B49">
            <v>0</v>
          </cell>
        </row>
        <row r="54">
          <cell r="B54">
            <v>0.1111111111111111</v>
          </cell>
        </row>
        <row r="55">
          <cell r="B55">
            <v>0.33333333333333331</v>
          </cell>
        </row>
        <row r="56">
          <cell r="B56">
            <v>0</v>
          </cell>
        </row>
        <row r="57">
          <cell r="B57">
            <v>0</v>
          </cell>
        </row>
        <row r="60">
          <cell r="B60">
            <v>0.20370370370370369</v>
          </cell>
        </row>
        <row r="61">
          <cell r="B61">
            <v>0.22222222222222221</v>
          </cell>
        </row>
        <row r="62">
          <cell r="B62">
            <v>0.12962962962962962</v>
          </cell>
        </row>
        <row r="63">
          <cell r="B63">
            <v>0</v>
          </cell>
        </row>
        <row r="67">
          <cell r="B67">
            <v>157</v>
          </cell>
        </row>
        <row r="68">
          <cell r="B68">
            <v>157</v>
          </cell>
        </row>
        <row r="69">
          <cell r="B69">
            <v>0</v>
          </cell>
        </row>
        <row r="70">
          <cell r="B70">
            <v>0</v>
          </cell>
        </row>
        <row r="73">
          <cell r="B73">
            <v>187.18103727031169</v>
          </cell>
        </row>
        <row r="74">
          <cell r="B74">
            <v>187.18103727031169</v>
          </cell>
        </row>
        <row r="75">
          <cell r="B75">
            <v>187.18103727031169</v>
          </cell>
        </row>
        <row r="76">
          <cell r="B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5">
            <v>2009</v>
          </cell>
          <cell r="D5">
            <v>2010</v>
          </cell>
          <cell r="E5">
            <v>2011</v>
          </cell>
          <cell r="F5">
            <v>2012</v>
          </cell>
          <cell r="G5">
            <v>2013</v>
          </cell>
          <cell r="H5">
            <v>2014</v>
          </cell>
          <cell r="I5">
            <v>2015</v>
          </cell>
          <cell r="J5">
            <v>2016</v>
          </cell>
          <cell r="K5">
            <v>2017</v>
          </cell>
          <cell r="L5">
            <v>2018</v>
          </cell>
          <cell r="M5">
            <v>2019</v>
          </cell>
          <cell r="N5">
            <v>2020</v>
          </cell>
          <cell r="O5">
            <v>2021</v>
          </cell>
          <cell r="P5">
            <v>2022</v>
          </cell>
          <cell r="Q5">
            <v>2023</v>
          </cell>
          <cell r="R5">
            <v>2024</v>
          </cell>
          <cell r="S5">
            <v>2025</v>
          </cell>
          <cell r="T5">
            <v>2026</v>
          </cell>
          <cell r="U5">
            <v>2027</v>
          </cell>
          <cell r="V5">
            <v>2028</v>
          </cell>
          <cell r="W5">
            <v>2029</v>
          </cell>
          <cell r="X5">
            <v>2030</v>
          </cell>
          <cell r="Y5">
            <v>2031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240000</v>
          </cell>
          <cell r="G18">
            <v>240000</v>
          </cell>
          <cell r="H18">
            <v>240000</v>
          </cell>
          <cell r="I18">
            <v>240000</v>
          </cell>
          <cell r="J18">
            <v>240000</v>
          </cell>
          <cell r="K18">
            <v>240000</v>
          </cell>
          <cell r="L18">
            <v>240000</v>
          </cell>
          <cell r="M18">
            <v>240000</v>
          </cell>
          <cell r="N18">
            <v>240000</v>
          </cell>
          <cell r="O18">
            <v>240000</v>
          </cell>
          <cell r="P18">
            <v>240000</v>
          </cell>
          <cell r="Q18">
            <v>240000</v>
          </cell>
          <cell r="R18">
            <v>240000</v>
          </cell>
          <cell r="S18">
            <v>240000</v>
          </cell>
          <cell r="T18">
            <v>240000</v>
          </cell>
          <cell r="U18">
            <v>240000</v>
          </cell>
          <cell r="V18">
            <v>240000</v>
          </cell>
          <cell r="W18">
            <v>240000</v>
          </cell>
          <cell r="X18">
            <v>240000</v>
          </cell>
          <cell r="Y18">
            <v>240000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470</v>
          </cell>
          <cell r="G19">
            <v>470</v>
          </cell>
          <cell r="H19">
            <v>470</v>
          </cell>
          <cell r="I19">
            <v>470</v>
          </cell>
          <cell r="J19">
            <v>470</v>
          </cell>
          <cell r="K19">
            <v>470</v>
          </cell>
          <cell r="L19">
            <v>470</v>
          </cell>
          <cell r="M19">
            <v>470</v>
          </cell>
          <cell r="N19">
            <v>470</v>
          </cell>
          <cell r="O19">
            <v>470</v>
          </cell>
          <cell r="P19">
            <v>470</v>
          </cell>
          <cell r="Q19">
            <v>470</v>
          </cell>
          <cell r="R19">
            <v>470</v>
          </cell>
          <cell r="S19">
            <v>470</v>
          </cell>
          <cell r="T19">
            <v>470</v>
          </cell>
          <cell r="U19">
            <v>470</v>
          </cell>
          <cell r="V19">
            <v>470</v>
          </cell>
          <cell r="W19">
            <v>470</v>
          </cell>
          <cell r="X19">
            <v>470</v>
          </cell>
          <cell r="Y19">
            <v>470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29940.506329113927</v>
          </cell>
          <cell r="G50">
            <v>29940.506329113927</v>
          </cell>
          <cell r="H50">
            <v>29940.506329113927</v>
          </cell>
          <cell r="I50">
            <v>29940.506329113927</v>
          </cell>
          <cell r="J50">
            <v>29940.506329113927</v>
          </cell>
          <cell r="K50">
            <v>29940.506329113927</v>
          </cell>
          <cell r="L50">
            <v>29940.506329113927</v>
          </cell>
          <cell r="M50">
            <v>29940.506329113927</v>
          </cell>
          <cell r="N50">
            <v>29940.506329113927</v>
          </cell>
          <cell r="O50">
            <v>29940.506329113927</v>
          </cell>
          <cell r="P50">
            <v>29940.506329113927</v>
          </cell>
          <cell r="Q50">
            <v>29940.506329113927</v>
          </cell>
          <cell r="R50">
            <v>29940.506329113927</v>
          </cell>
          <cell r="S50">
            <v>29940.506329113927</v>
          </cell>
          <cell r="T50">
            <v>29940.506329113927</v>
          </cell>
          <cell r="U50">
            <v>29940.506329113927</v>
          </cell>
          <cell r="V50">
            <v>29940.506329113927</v>
          </cell>
          <cell r="W50">
            <v>29940.506329113927</v>
          </cell>
          <cell r="X50">
            <v>29940.506329113927</v>
          </cell>
          <cell r="Y50">
            <v>29940.506329113927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64871.097046413495</v>
          </cell>
          <cell r="G51">
            <v>64871.097046413495</v>
          </cell>
          <cell r="H51">
            <v>64871.097046413495</v>
          </cell>
          <cell r="I51">
            <v>64871.097046413495</v>
          </cell>
          <cell r="J51">
            <v>64871.097046413495</v>
          </cell>
          <cell r="K51">
            <v>64871.097046413495</v>
          </cell>
          <cell r="L51">
            <v>64871.097046413495</v>
          </cell>
          <cell r="M51">
            <v>64871.097046413495</v>
          </cell>
          <cell r="N51">
            <v>64871.097046413495</v>
          </cell>
          <cell r="O51">
            <v>64871.097046413495</v>
          </cell>
          <cell r="P51">
            <v>64871.097046413495</v>
          </cell>
          <cell r="Q51">
            <v>64871.097046413495</v>
          </cell>
          <cell r="R51">
            <v>64871.097046413495</v>
          </cell>
          <cell r="S51">
            <v>64871.097046413495</v>
          </cell>
          <cell r="T51">
            <v>64871.097046413495</v>
          </cell>
          <cell r="U51">
            <v>64871.097046413495</v>
          </cell>
          <cell r="V51">
            <v>64871.097046413495</v>
          </cell>
          <cell r="W51">
            <v>64871.097046413495</v>
          </cell>
          <cell r="X51">
            <v>64871.097046413495</v>
          </cell>
          <cell r="Y51">
            <v>64871.097046413495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60879.029535864982</v>
          </cell>
          <cell r="G58">
            <v>60879.029535864982</v>
          </cell>
          <cell r="H58">
            <v>60879.029535864982</v>
          </cell>
          <cell r="I58">
            <v>60879.029535864982</v>
          </cell>
          <cell r="J58">
            <v>60879.029535864982</v>
          </cell>
          <cell r="K58">
            <v>60879.029535864982</v>
          </cell>
          <cell r="L58">
            <v>60879.029535864982</v>
          </cell>
          <cell r="M58">
            <v>60879.029535864982</v>
          </cell>
          <cell r="N58">
            <v>60879.029535864982</v>
          </cell>
          <cell r="O58">
            <v>60879.029535864982</v>
          </cell>
          <cell r="P58">
            <v>60879.029535864982</v>
          </cell>
          <cell r="Q58">
            <v>60879.029535864982</v>
          </cell>
          <cell r="R58">
            <v>60879.029535864982</v>
          </cell>
          <cell r="S58">
            <v>60879.029535864982</v>
          </cell>
          <cell r="T58">
            <v>60879.029535864982</v>
          </cell>
          <cell r="U58">
            <v>60879.029535864982</v>
          </cell>
          <cell r="V58">
            <v>60879.029535864982</v>
          </cell>
          <cell r="W58">
            <v>60879.029535864982</v>
          </cell>
          <cell r="X58">
            <v>60879.029535864982</v>
          </cell>
          <cell r="Y58">
            <v>60879.029535864982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48403.818565400841</v>
          </cell>
          <cell r="G59">
            <v>48403.818565400841</v>
          </cell>
          <cell r="H59">
            <v>48403.818565400841</v>
          </cell>
          <cell r="I59">
            <v>48403.818565400841</v>
          </cell>
          <cell r="J59">
            <v>48403.818565400841</v>
          </cell>
          <cell r="K59">
            <v>48403.818565400841</v>
          </cell>
          <cell r="L59">
            <v>48403.818565400841</v>
          </cell>
          <cell r="M59">
            <v>48403.818565400841</v>
          </cell>
          <cell r="N59">
            <v>48403.818565400841</v>
          </cell>
          <cell r="O59">
            <v>48403.818565400841</v>
          </cell>
          <cell r="P59">
            <v>48403.818565400841</v>
          </cell>
          <cell r="Q59">
            <v>48403.818565400841</v>
          </cell>
          <cell r="R59">
            <v>48403.818565400841</v>
          </cell>
          <cell r="S59">
            <v>48403.818565400841</v>
          </cell>
          <cell r="T59">
            <v>48403.818565400841</v>
          </cell>
          <cell r="U59">
            <v>48403.818565400841</v>
          </cell>
          <cell r="V59">
            <v>48403.818565400841</v>
          </cell>
          <cell r="W59">
            <v>48403.818565400841</v>
          </cell>
          <cell r="X59">
            <v>48403.818565400841</v>
          </cell>
          <cell r="Y59">
            <v>48403.818565400841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32435.548523206748</v>
          </cell>
          <cell r="G60">
            <v>32435.548523206748</v>
          </cell>
          <cell r="H60">
            <v>32435.548523206748</v>
          </cell>
          <cell r="I60">
            <v>32435.548523206748</v>
          </cell>
          <cell r="J60">
            <v>32435.548523206748</v>
          </cell>
          <cell r="K60">
            <v>32435.548523206748</v>
          </cell>
          <cell r="L60">
            <v>32435.548523206748</v>
          </cell>
          <cell r="M60">
            <v>32435.548523206748</v>
          </cell>
          <cell r="N60">
            <v>32435.548523206748</v>
          </cell>
          <cell r="O60">
            <v>32435.548523206748</v>
          </cell>
          <cell r="P60">
            <v>32435.548523206748</v>
          </cell>
          <cell r="Q60">
            <v>32435.548523206748</v>
          </cell>
          <cell r="R60">
            <v>32435.548523206748</v>
          </cell>
          <cell r="S60">
            <v>32435.548523206748</v>
          </cell>
          <cell r="T60">
            <v>32435.548523206748</v>
          </cell>
          <cell r="U60">
            <v>32435.548523206748</v>
          </cell>
          <cell r="V60">
            <v>32435.548523206748</v>
          </cell>
          <cell r="W60">
            <v>32435.548523206748</v>
          </cell>
          <cell r="X60">
            <v>32435.548523206748</v>
          </cell>
          <cell r="Y60">
            <v>32435.548523206748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29947.777777777777</v>
          </cell>
          <cell r="G120">
            <v>29947.777777777777</v>
          </cell>
          <cell r="H120">
            <v>29947.777777777777</v>
          </cell>
          <cell r="I120">
            <v>29947.777777777777</v>
          </cell>
          <cell r="J120">
            <v>29947.777777777777</v>
          </cell>
          <cell r="K120">
            <v>29947.777777777777</v>
          </cell>
          <cell r="L120">
            <v>29947.777777777777</v>
          </cell>
          <cell r="M120">
            <v>29947.777777777777</v>
          </cell>
          <cell r="N120">
            <v>29947.777777777777</v>
          </cell>
          <cell r="O120">
            <v>29947.777777777777</v>
          </cell>
          <cell r="P120">
            <v>29947.777777777777</v>
          </cell>
          <cell r="Q120">
            <v>29947.777777777777</v>
          </cell>
          <cell r="R120">
            <v>29947.777777777777</v>
          </cell>
          <cell r="S120">
            <v>29947.777777777777</v>
          </cell>
          <cell r="T120">
            <v>29947.777777777777</v>
          </cell>
          <cell r="U120">
            <v>29947.777777777777</v>
          </cell>
          <cell r="V120">
            <v>29947.777777777777</v>
          </cell>
          <cell r="W120">
            <v>29947.777777777777</v>
          </cell>
          <cell r="X120">
            <v>29947.777777777777</v>
          </cell>
          <cell r="Y120">
            <v>29947.777777777777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89843.333333333328</v>
          </cell>
          <cell r="G121">
            <v>89843.333333333328</v>
          </cell>
          <cell r="H121">
            <v>89843.333333333328</v>
          </cell>
          <cell r="I121">
            <v>89843.333333333328</v>
          </cell>
          <cell r="J121">
            <v>89843.333333333328</v>
          </cell>
          <cell r="K121">
            <v>89843.333333333328</v>
          </cell>
          <cell r="L121">
            <v>89843.333333333328</v>
          </cell>
          <cell r="M121">
            <v>89843.333333333328</v>
          </cell>
          <cell r="N121">
            <v>89843.333333333328</v>
          </cell>
          <cell r="O121">
            <v>89843.333333333328</v>
          </cell>
          <cell r="P121">
            <v>89843.333333333328</v>
          </cell>
          <cell r="Q121">
            <v>89843.333333333328</v>
          </cell>
          <cell r="R121">
            <v>89843.333333333328</v>
          </cell>
          <cell r="S121">
            <v>89843.333333333328</v>
          </cell>
          <cell r="T121">
            <v>89843.333333333328</v>
          </cell>
          <cell r="U121">
            <v>89843.333333333328</v>
          </cell>
          <cell r="V121">
            <v>89843.333333333328</v>
          </cell>
          <cell r="W121">
            <v>89843.333333333328</v>
          </cell>
          <cell r="X121">
            <v>89843.333333333328</v>
          </cell>
          <cell r="Y121">
            <v>89843.333333333328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54904.259259259255</v>
          </cell>
          <cell r="G128">
            <v>54904.259259259255</v>
          </cell>
          <cell r="H128">
            <v>54904.259259259255</v>
          </cell>
          <cell r="I128">
            <v>54904.259259259255</v>
          </cell>
          <cell r="J128">
            <v>54904.259259259255</v>
          </cell>
          <cell r="K128">
            <v>54904.259259259255</v>
          </cell>
          <cell r="L128">
            <v>54904.259259259255</v>
          </cell>
          <cell r="M128">
            <v>54904.259259259255</v>
          </cell>
          <cell r="N128">
            <v>54904.259259259255</v>
          </cell>
          <cell r="O128">
            <v>54904.259259259255</v>
          </cell>
          <cell r="P128">
            <v>54904.259259259255</v>
          </cell>
          <cell r="Q128">
            <v>54904.259259259255</v>
          </cell>
          <cell r="R128">
            <v>54904.259259259255</v>
          </cell>
          <cell r="S128">
            <v>54904.259259259255</v>
          </cell>
          <cell r="T128">
            <v>54904.259259259255</v>
          </cell>
          <cell r="U128">
            <v>54904.259259259255</v>
          </cell>
          <cell r="V128">
            <v>54904.259259259255</v>
          </cell>
          <cell r="W128">
            <v>54904.259259259255</v>
          </cell>
          <cell r="X128">
            <v>54904.259259259255</v>
          </cell>
          <cell r="Y128">
            <v>54904.259259259255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59895.555555555555</v>
          </cell>
          <cell r="G129">
            <v>59895.555555555555</v>
          </cell>
          <cell r="H129">
            <v>59895.555555555555</v>
          </cell>
          <cell r="I129">
            <v>59895.555555555555</v>
          </cell>
          <cell r="J129">
            <v>59895.555555555555</v>
          </cell>
          <cell r="K129">
            <v>59895.555555555555</v>
          </cell>
          <cell r="L129">
            <v>59895.555555555555</v>
          </cell>
          <cell r="M129">
            <v>59895.555555555555</v>
          </cell>
          <cell r="N129">
            <v>59895.555555555555</v>
          </cell>
          <cell r="O129">
            <v>59895.555555555555</v>
          </cell>
          <cell r="P129">
            <v>59895.555555555555</v>
          </cell>
          <cell r="Q129">
            <v>59895.555555555555</v>
          </cell>
          <cell r="R129">
            <v>59895.555555555555</v>
          </cell>
          <cell r="S129">
            <v>59895.555555555555</v>
          </cell>
          <cell r="T129">
            <v>59895.555555555555</v>
          </cell>
          <cell r="U129">
            <v>59895.555555555555</v>
          </cell>
          <cell r="V129">
            <v>59895.555555555555</v>
          </cell>
          <cell r="W129">
            <v>59895.555555555555</v>
          </cell>
          <cell r="X129">
            <v>59895.555555555555</v>
          </cell>
          <cell r="Y129">
            <v>59895.555555555555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34939.074074074073</v>
          </cell>
          <cell r="G130">
            <v>34939.074074074073</v>
          </cell>
          <cell r="H130">
            <v>34939.074074074073</v>
          </cell>
          <cell r="I130">
            <v>34939.074074074073</v>
          </cell>
          <cell r="J130">
            <v>34939.074074074073</v>
          </cell>
          <cell r="K130">
            <v>34939.074074074073</v>
          </cell>
          <cell r="L130">
            <v>34939.074074074073</v>
          </cell>
          <cell r="M130">
            <v>34939.074074074073</v>
          </cell>
          <cell r="N130">
            <v>34939.074074074073</v>
          </cell>
          <cell r="O130">
            <v>34939.074074074073</v>
          </cell>
          <cell r="P130">
            <v>34939.074074074073</v>
          </cell>
          <cell r="Q130">
            <v>34939.074074074073</v>
          </cell>
          <cell r="R130">
            <v>34939.074074074073</v>
          </cell>
          <cell r="S130">
            <v>34939.074074074073</v>
          </cell>
          <cell r="T130">
            <v>34939.074074074073</v>
          </cell>
          <cell r="U130">
            <v>34939.074074074073</v>
          </cell>
          <cell r="V130">
            <v>34939.074074074073</v>
          </cell>
          <cell r="W130">
            <v>34939.074074074073</v>
          </cell>
          <cell r="X130">
            <v>34939.074074074073</v>
          </cell>
          <cell r="Y130">
            <v>34939.074074074073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</sheetData>
      <sheetData sheetId="19" refreshError="1">
        <row r="6">
          <cell r="B6">
            <v>2009</v>
          </cell>
        </row>
        <row r="8">
          <cell r="C8">
            <v>157</v>
          </cell>
          <cell r="D8">
            <v>157</v>
          </cell>
          <cell r="E8">
            <v>157</v>
          </cell>
          <cell r="F8">
            <v>157</v>
          </cell>
          <cell r="G8">
            <v>157</v>
          </cell>
          <cell r="H8">
            <v>157</v>
          </cell>
          <cell r="I8">
            <v>157</v>
          </cell>
          <cell r="J8">
            <v>157</v>
          </cell>
          <cell r="K8">
            <v>157</v>
          </cell>
          <cell r="L8">
            <v>157</v>
          </cell>
          <cell r="M8">
            <v>157</v>
          </cell>
          <cell r="N8">
            <v>157</v>
          </cell>
          <cell r="O8">
            <v>157</v>
          </cell>
          <cell r="P8">
            <v>157</v>
          </cell>
          <cell r="Q8">
            <v>157</v>
          </cell>
          <cell r="R8">
            <v>157</v>
          </cell>
          <cell r="S8">
            <v>157</v>
          </cell>
          <cell r="T8">
            <v>157</v>
          </cell>
          <cell r="U8">
            <v>157</v>
          </cell>
          <cell r="V8">
            <v>157</v>
          </cell>
          <cell r="W8">
            <v>157</v>
          </cell>
          <cell r="X8">
            <v>157</v>
          </cell>
          <cell r="Y8">
            <v>157</v>
          </cell>
        </row>
        <row r="9">
          <cell r="C9">
            <v>157</v>
          </cell>
          <cell r="D9">
            <v>157</v>
          </cell>
          <cell r="E9">
            <v>157</v>
          </cell>
          <cell r="F9">
            <v>157</v>
          </cell>
          <cell r="G9">
            <v>157</v>
          </cell>
          <cell r="H9">
            <v>157</v>
          </cell>
          <cell r="I9">
            <v>157</v>
          </cell>
          <cell r="J9">
            <v>157</v>
          </cell>
          <cell r="K9">
            <v>157</v>
          </cell>
          <cell r="L9">
            <v>157</v>
          </cell>
          <cell r="M9">
            <v>157</v>
          </cell>
          <cell r="N9">
            <v>157</v>
          </cell>
          <cell r="O9">
            <v>157</v>
          </cell>
          <cell r="P9">
            <v>157</v>
          </cell>
          <cell r="Q9">
            <v>157</v>
          </cell>
          <cell r="R9">
            <v>157</v>
          </cell>
          <cell r="S9">
            <v>157</v>
          </cell>
          <cell r="T9">
            <v>157</v>
          </cell>
          <cell r="U9">
            <v>157</v>
          </cell>
          <cell r="V9">
            <v>157</v>
          </cell>
          <cell r="W9">
            <v>157</v>
          </cell>
          <cell r="X9">
            <v>157</v>
          </cell>
          <cell r="Y9">
            <v>157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30">
          <cell r="C30">
            <v>187.18103727031169</v>
          </cell>
          <cell r="D30">
            <v>187.18103727031169</v>
          </cell>
          <cell r="E30">
            <v>187.18103727031169</v>
          </cell>
          <cell r="F30">
            <v>187.18103727031169</v>
          </cell>
          <cell r="G30">
            <v>187.18103727031169</v>
          </cell>
          <cell r="H30">
            <v>187.18103727031169</v>
          </cell>
          <cell r="I30">
            <v>187.18103727031169</v>
          </cell>
          <cell r="J30">
            <v>187.18103727031169</v>
          </cell>
          <cell r="K30">
            <v>187.18103727031169</v>
          </cell>
          <cell r="L30">
            <v>187.18103727031169</v>
          </cell>
          <cell r="M30">
            <v>187.18103727031169</v>
          </cell>
          <cell r="N30">
            <v>187.18103727031169</v>
          </cell>
          <cell r="O30">
            <v>187.18103727031169</v>
          </cell>
          <cell r="P30">
            <v>187.18103727031169</v>
          </cell>
          <cell r="Q30">
            <v>187.18103727031169</v>
          </cell>
          <cell r="R30">
            <v>187.18103727031169</v>
          </cell>
          <cell r="S30">
            <v>187.18103727031169</v>
          </cell>
          <cell r="T30">
            <v>187.18103727031169</v>
          </cell>
          <cell r="U30">
            <v>187.18103727031169</v>
          </cell>
          <cell r="V30">
            <v>187.18103727031169</v>
          </cell>
          <cell r="W30">
            <v>187.18103727031169</v>
          </cell>
          <cell r="X30">
            <v>187.18103727031169</v>
          </cell>
          <cell r="Y30">
            <v>187.18103727031169</v>
          </cell>
        </row>
        <row r="31">
          <cell r="C31">
            <v>187.18103727031169</v>
          </cell>
          <cell r="D31">
            <v>187.18103727031169</v>
          </cell>
          <cell r="E31">
            <v>187.18103727031169</v>
          </cell>
          <cell r="F31">
            <v>187.18103727031169</v>
          </cell>
          <cell r="G31">
            <v>187.18103727031169</v>
          </cell>
          <cell r="H31">
            <v>187.18103727031169</v>
          </cell>
          <cell r="I31">
            <v>187.18103727031169</v>
          </cell>
          <cell r="J31">
            <v>187.18103727031169</v>
          </cell>
          <cell r="K31">
            <v>187.18103727031169</v>
          </cell>
          <cell r="L31">
            <v>187.18103727031169</v>
          </cell>
          <cell r="M31">
            <v>187.18103727031169</v>
          </cell>
          <cell r="N31">
            <v>187.18103727031169</v>
          </cell>
          <cell r="O31">
            <v>187.18103727031169</v>
          </cell>
          <cell r="P31">
            <v>187.18103727031169</v>
          </cell>
          <cell r="Q31">
            <v>187.18103727031169</v>
          </cell>
          <cell r="R31">
            <v>187.18103727031169</v>
          </cell>
          <cell r="S31">
            <v>187.18103727031169</v>
          </cell>
          <cell r="T31">
            <v>187.18103727031169</v>
          </cell>
          <cell r="U31">
            <v>187.18103727031169</v>
          </cell>
          <cell r="V31">
            <v>187.18103727031169</v>
          </cell>
          <cell r="W31">
            <v>187.18103727031169</v>
          </cell>
          <cell r="X31">
            <v>187.18103727031169</v>
          </cell>
          <cell r="Y31">
            <v>187.18103727031169</v>
          </cell>
        </row>
        <row r="32">
          <cell r="C32">
            <v>187.18103727031169</v>
          </cell>
          <cell r="D32">
            <v>187.18103727031169</v>
          </cell>
          <cell r="E32">
            <v>187.18103727031169</v>
          </cell>
          <cell r="F32">
            <v>187.18103727031169</v>
          </cell>
          <cell r="G32">
            <v>187.18103727031169</v>
          </cell>
          <cell r="H32">
            <v>187.18103727031169</v>
          </cell>
          <cell r="I32">
            <v>187.18103727031169</v>
          </cell>
          <cell r="J32">
            <v>187.18103727031169</v>
          </cell>
          <cell r="K32">
            <v>187.18103727031169</v>
          </cell>
          <cell r="L32">
            <v>187.18103727031169</v>
          </cell>
          <cell r="M32">
            <v>187.18103727031169</v>
          </cell>
          <cell r="N32">
            <v>187.18103727031169</v>
          </cell>
          <cell r="O32">
            <v>187.18103727031169</v>
          </cell>
          <cell r="P32">
            <v>187.18103727031169</v>
          </cell>
          <cell r="Q32">
            <v>187.18103727031169</v>
          </cell>
          <cell r="R32">
            <v>187.18103727031169</v>
          </cell>
          <cell r="S32">
            <v>187.18103727031169</v>
          </cell>
          <cell r="T32">
            <v>187.18103727031169</v>
          </cell>
          <cell r="U32">
            <v>187.18103727031169</v>
          </cell>
          <cell r="V32">
            <v>187.18103727031169</v>
          </cell>
          <cell r="W32">
            <v>187.18103727031169</v>
          </cell>
          <cell r="X32">
            <v>187.18103727031169</v>
          </cell>
          <cell r="Y32">
            <v>187.18103727031169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3">
          <cell r="B3">
            <v>0</v>
          </cell>
        </row>
        <row r="4">
          <cell r="B4">
            <v>0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3">
          <cell r="B3">
            <v>0</v>
          </cell>
        </row>
      </sheetData>
      <sheetData sheetId="85">
        <row r="3">
          <cell r="B3">
            <v>0</v>
          </cell>
        </row>
      </sheetData>
      <sheetData sheetId="86">
        <row r="3">
          <cell r="B3">
            <v>0</v>
          </cell>
        </row>
      </sheetData>
      <sheetData sheetId="87">
        <row r="3">
          <cell r="B3">
            <v>0</v>
          </cell>
        </row>
      </sheetData>
      <sheetData sheetId="88">
        <row r="3">
          <cell r="B3">
            <v>0</v>
          </cell>
        </row>
      </sheetData>
      <sheetData sheetId="89">
        <row r="3">
          <cell r="B3">
            <v>0</v>
          </cell>
        </row>
      </sheetData>
      <sheetData sheetId="90">
        <row r="3">
          <cell r="B3">
            <v>0</v>
          </cell>
        </row>
      </sheetData>
      <sheetData sheetId="91">
        <row r="3">
          <cell r="B3">
            <v>0</v>
          </cell>
        </row>
      </sheetData>
      <sheetData sheetId="92">
        <row r="3">
          <cell r="B3">
            <v>0</v>
          </cell>
        </row>
      </sheetData>
      <sheetData sheetId="93">
        <row r="3">
          <cell r="B3">
            <v>0</v>
          </cell>
        </row>
      </sheetData>
      <sheetData sheetId="94">
        <row r="3">
          <cell r="B3">
            <v>0</v>
          </cell>
        </row>
      </sheetData>
      <sheetData sheetId="95">
        <row r="3">
          <cell r="B3">
            <v>0</v>
          </cell>
        </row>
      </sheetData>
      <sheetData sheetId="96">
        <row r="3">
          <cell r="B3">
            <v>0</v>
          </cell>
        </row>
      </sheetData>
      <sheetData sheetId="97">
        <row r="3">
          <cell r="B3">
            <v>0</v>
          </cell>
        </row>
      </sheetData>
      <sheetData sheetId="98">
        <row r="3">
          <cell r="B3">
            <v>0</v>
          </cell>
        </row>
      </sheetData>
      <sheetData sheetId="99">
        <row r="3">
          <cell r="B3">
            <v>0</v>
          </cell>
        </row>
      </sheetData>
      <sheetData sheetId="100">
        <row r="3">
          <cell r="B3">
            <v>0</v>
          </cell>
        </row>
      </sheetData>
      <sheetData sheetId="101">
        <row r="3">
          <cell r="B3">
            <v>0</v>
          </cell>
        </row>
      </sheetData>
      <sheetData sheetId="102">
        <row r="3">
          <cell r="B3">
            <v>0</v>
          </cell>
        </row>
      </sheetData>
      <sheetData sheetId="103">
        <row r="3">
          <cell r="B3">
            <v>0</v>
          </cell>
        </row>
      </sheetData>
      <sheetData sheetId="104">
        <row r="3">
          <cell r="B3">
            <v>0</v>
          </cell>
        </row>
      </sheetData>
      <sheetData sheetId="105">
        <row r="3">
          <cell r="B3">
            <v>0</v>
          </cell>
        </row>
      </sheetData>
      <sheetData sheetId="106">
        <row r="3">
          <cell r="B3">
            <v>0</v>
          </cell>
        </row>
      </sheetData>
      <sheetData sheetId="107">
        <row r="3">
          <cell r="B3">
            <v>0</v>
          </cell>
        </row>
      </sheetData>
      <sheetData sheetId="108">
        <row r="3">
          <cell r="B3">
            <v>0</v>
          </cell>
        </row>
      </sheetData>
      <sheetData sheetId="109">
        <row r="3">
          <cell r="B3">
            <v>0</v>
          </cell>
        </row>
      </sheetData>
      <sheetData sheetId="110">
        <row r="3">
          <cell r="B3">
            <v>0</v>
          </cell>
        </row>
      </sheetData>
      <sheetData sheetId="111">
        <row r="3">
          <cell r="B3">
            <v>0</v>
          </cell>
        </row>
      </sheetData>
      <sheetData sheetId="112">
        <row r="3">
          <cell r="B3">
            <v>0</v>
          </cell>
        </row>
      </sheetData>
      <sheetData sheetId="113">
        <row r="3">
          <cell r="B3">
            <v>0</v>
          </cell>
        </row>
      </sheetData>
      <sheetData sheetId="114">
        <row r="3">
          <cell r="B3">
            <v>0</v>
          </cell>
        </row>
      </sheetData>
      <sheetData sheetId="115">
        <row r="3">
          <cell r="B3">
            <v>0</v>
          </cell>
        </row>
      </sheetData>
      <sheetData sheetId="116">
        <row r="3">
          <cell r="B3">
            <v>0</v>
          </cell>
        </row>
      </sheetData>
      <sheetData sheetId="117">
        <row r="3">
          <cell r="B3">
            <v>0</v>
          </cell>
        </row>
      </sheetData>
      <sheetData sheetId="118">
        <row r="3">
          <cell r="B3">
            <v>0</v>
          </cell>
        </row>
      </sheetData>
      <sheetData sheetId="119">
        <row r="3">
          <cell r="B3">
            <v>0</v>
          </cell>
        </row>
      </sheetData>
      <sheetData sheetId="120">
        <row r="3">
          <cell r="B3">
            <v>0</v>
          </cell>
        </row>
      </sheetData>
      <sheetData sheetId="121">
        <row r="3">
          <cell r="B3">
            <v>0</v>
          </cell>
        </row>
      </sheetData>
      <sheetData sheetId="122">
        <row r="3">
          <cell r="B3">
            <v>0</v>
          </cell>
        </row>
      </sheetData>
      <sheetData sheetId="123">
        <row r="3">
          <cell r="B3">
            <v>0</v>
          </cell>
        </row>
      </sheetData>
      <sheetData sheetId="124">
        <row r="3">
          <cell r="B3">
            <v>0</v>
          </cell>
        </row>
      </sheetData>
      <sheetData sheetId="125">
        <row r="3">
          <cell r="B3">
            <v>0</v>
          </cell>
        </row>
      </sheetData>
      <sheetData sheetId="126">
        <row r="3">
          <cell r="B3">
            <v>0</v>
          </cell>
        </row>
      </sheetData>
      <sheetData sheetId="127">
        <row r="3">
          <cell r="B3">
            <v>0</v>
          </cell>
        </row>
      </sheetData>
      <sheetData sheetId="128">
        <row r="3">
          <cell r="B3">
            <v>0</v>
          </cell>
        </row>
      </sheetData>
      <sheetData sheetId="129">
        <row r="3">
          <cell r="B3">
            <v>0</v>
          </cell>
        </row>
      </sheetData>
      <sheetData sheetId="130">
        <row r="3">
          <cell r="B3">
            <v>0</v>
          </cell>
        </row>
      </sheetData>
      <sheetData sheetId="131">
        <row r="3">
          <cell r="B3">
            <v>0</v>
          </cell>
        </row>
      </sheetData>
      <sheetData sheetId="132">
        <row r="3">
          <cell r="B3">
            <v>0</v>
          </cell>
        </row>
      </sheetData>
      <sheetData sheetId="133">
        <row r="3">
          <cell r="B3">
            <v>0</v>
          </cell>
        </row>
      </sheetData>
      <sheetData sheetId="134" refreshError="1"/>
      <sheetData sheetId="135" refreshError="1"/>
      <sheetData sheetId="136">
        <row r="3">
          <cell r="B3">
            <v>0</v>
          </cell>
        </row>
      </sheetData>
      <sheetData sheetId="137">
        <row r="3">
          <cell r="B3">
            <v>0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>
        <row r="3">
          <cell r="B3">
            <v>0</v>
          </cell>
        </row>
      </sheetData>
      <sheetData sheetId="145">
        <row r="3">
          <cell r="B3">
            <v>0</v>
          </cell>
        </row>
      </sheetData>
      <sheetData sheetId="146">
        <row r="3">
          <cell r="B3">
            <v>0</v>
          </cell>
        </row>
      </sheetData>
      <sheetData sheetId="147">
        <row r="3">
          <cell r="B3">
            <v>0</v>
          </cell>
        </row>
      </sheetData>
      <sheetData sheetId="148">
        <row r="3">
          <cell r="B3">
            <v>0</v>
          </cell>
        </row>
      </sheetData>
      <sheetData sheetId="149">
        <row r="3">
          <cell r="B3">
            <v>0</v>
          </cell>
        </row>
      </sheetData>
      <sheetData sheetId="150">
        <row r="3">
          <cell r="B3">
            <v>0</v>
          </cell>
        </row>
      </sheetData>
      <sheetData sheetId="151">
        <row r="3">
          <cell r="B3">
            <v>0</v>
          </cell>
        </row>
      </sheetData>
      <sheetData sheetId="152">
        <row r="3">
          <cell r="B3">
            <v>0</v>
          </cell>
        </row>
      </sheetData>
      <sheetData sheetId="153">
        <row r="3">
          <cell r="B3">
            <v>0</v>
          </cell>
        </row>
      </sheetData>
      <sheetData sheetId="154">
        <row r="3">
          <cell r="B3">
            <v>0</v>
          </cell>
        </row>
      </sheetData>
      <sheetData sheetId="155">
        <row r="3">
          <cell r="B3">
            <v>0</v>
          </cell>
        </row>
      </sheetData>
      <sheetData sheetId="156">
        <row r="3">
          <cell r="B3">
            <v>0</v>
          </cell>
        </row>
      </sheetData>
      <sheetData sheetId="157">
        <row r="3">
          <cell r="B3">
            <v>0</v>
          </cell>
        </row>
      </sheetData>
      <sheetData sheetId="158">
        <row r="3">
          <cell r="B3">
            <v>0</v>
          </cell>
        </row>
      </sheetData>
      <sheetData sheetId="159">
        <row r="3">
          <cell r="B3">
            <v>0</v>
          </cell>
        </row>
      </sheetData>
      <sheetData sheetId="160">
        <row r="3">
          <cell r="B3">
            <v>0</v>
          </cell>
        </row>
      </sheetData>
      <sheetData sheetId="161">
        <row r="3">
          <cell r="B3">
            <v>0</v>
          </cell>
        </row>
      </sheetData>
      <sheetData sheetId="162">
        <row r="3">
          <cell r="B3">
            <v>0</v>
          </cell>
        </row>
      </sheetData>
      <sheetData sheetId="163">
        <row r="3">
          <cell r="B3">
            <v>0</v>
          </cell>
        </row>
      </sheetData>
      <sheetData sheetId="164">
        <row r="3">
          <cell r="B3">
            <v>0</v>
          </cell>
        </row>
      </sheetData>
      <sheetData sheetId="165">
        <row r="3">
          <cell r="B3">
            <v>0</v>
          </cell>
        </row>
      </sheetData>
      <sheetData sheetId="166">
        <row r="3">
          <cell r="B3">
            <v>0</v>
          </cell>
        </row>
      </sheetData>
      <sheetData sheetId="167">
        <row r="3">
          <cell r="B3">
            <v>0</v>
          </cell>
        </row>
      </sheetData>
      <sheetData sheetId="168">
        <row r="3">
          <cell r="B3">
            <v>0</v>
          </cell>
        </row>
      </sheetData>
      <sheetData sheetId="169">
        <row r="3">
          <cell r="B3">
            <v>0</v>
          </cell>
        </row>
      </sheetData>
      <sheetData sheetId="170">
        <row r="3">
          <cell r="B3">
            <v>0</v>
          </cell>
        </row>
      </sheetData>
      <sheetData sheetId="171">
        <row r="3">
          <cell r="B3">
            <v>0</v>
          </cell>
        </row>
      </sheetData>
      <sheetData sheetId="172">
        <row r="3">
          <cell r="B3">
            <v>0</v>
          </cell>
        </row>
      </sheetData>
      <sheetData sheetId="173">
        <row r="3">
          <cell r="B3">
            <v>0</v>
          </cell>
        </row>
      </sheetData>
      <sheetData sheetId="174">
        <row r="3">
          <cell r="B3">
            <v>0</v>
          </cell>
        </row>
      </sheetData>
      <sheetData sheetId="175">
        <row r="3">
          <cell r="B3">
            <v>0</v>
          </cell>
        </row>
      </sheetData>
      <sheetData sheetId="176">
        <row r="3">
          <cell r="B3">
            <v>0</v>
          </cell>
        </row>
      </sheetData>
      <sheetData sheetId="177">
        <row r="3">
          <cell r="B3">
            <v>0</v>
          </cell>
        </row>
      </sheetData>
      <sheetData sheetId="178">
        <row r="3">
          <cell r="B3">
            <v>0</v>
          </cell>
        </row>
      </sheetData>
      <sheetData sheetId="179">
        <row r="3">
          <cell r="B3">
            <v>0</v>
          </cell>
        </row>
      </sheetData>
      <sheetData sheetId="180">
        <row r="3">
          <cell r="B3">
            <v>0</v>
          </cell>
        </row>
      </sheetData>
      <sheetData sheetId="181">
        <row r="3">
          <cell r="B3">
            <v>0</v>
          </cell>
        </row>
      </sheetData>
      <sheetData sheetId="182">
        <row r="3">
          <cell r="B3">
            <v>0</v>
          </cell>
        </row>
      </sheetData>
      <sheetData sheetId="183">
        <row r="3">
          <cell r="B3">
            <v>0</v>
          </cell>
        </row>
      </sheetData>
      <sheetData sheetId="184">
        <row r="3">
          <cell r="B3">
            <v>0</v>
          </cell>
        </row>
      </sheetData>
      <sheetData sheetId="185">
        <row r="3">
          <cell r="B3">
            <v>0</v>
          </cell>
        </row>
      </sheetData>
      <sheetData sheetId="186">
        <row r="3">
          <cell r="B3">
            <v>0</v>
          </cell>
        </row>
      </sheetData>
      <sheetData sheetId="187">
        <row r="3">
          <cell r="B3">
            <v>0</v>
          </cell>
        </row>
      </sheetData>
      <sheetData sheetId="188">
        <row r="3">
          <cell r="B3">
            <v>0</v>
          </cell>
        </row>
      </sheetData>
      <sheetData sheetId="189">
        <row r="3">
          <cell r="B3">
            <v>0</v>
          </cell>
        </row>
      </sheetData>
      <sheetData sheetId="190">
        <row r="3">
          <cell r="B3">
            <v>0</v>
          </cell>
        </row>
      </sheetData>
      <sheetData sheetId="191">
        <row r="3">
          <cell r="B3">
            <v>0</v>
          </cell>
        </row>
      </sheetData>
      <sheetData sheetId="192">
        <row r="3">
          <cell r="B3">
            <v>0</v>
          </cell>
        </row>
      </sheetData>
      <sheetData sheetId="193">
        <row r="3">
          <cell r="B3">
            <v>0</v>
          </cell>
        </row>
      </sheetData>
      <sheetData sheetId="194">
        <row r="3">
          <cell r="B3">
            <v>0</v>
          </cell>
        </row>
      </sheetData>
      <sheetData sheetId="195">
        <row r="3">
          <cell r="B3">
            <v>0</v>
          </cell>
        </row>
      </sheetData>
      <sheetData sheetId="196">
        <row r="3">
          <cell r="B3">
            <v>0</v>
          </cell>
        </row>
      </sheetData>
      <sheetData sheetId="197">
        <row r="3">
          <cell r="B3">
            <v>0</v>
          </cell>
        </row>
      </sheetData>
      <sheetData sheetId="198">
        <row r="3">
          <cell r="B3">
            <v>0</v>
          </cell>
        </row>
      </sheetData>
      <sheetData sheetId="199" refreshError="1"/>
      <sheetData sheetId="200" refreshError="1"/>
      <sheetData sheetId="201" refreshError="1"/>
      <sheetData sheetId="202">
        <row r="3">
          <cell r="B3">
            <v>0</v>
          </cell>
        </row>
      </sheetData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>
        <row r="3">
          <cell r="B3">
            <v>0</v>
          </cell>
        </row>
      </sheetData>
      <sheetData sheetId="215">
        <row r="3">
          <cell r="B3">
            <v>0</v>
          </cell>
        </row>
      </sheetData>
      <sheetData sheetId="216">
        <row r="3">
          <cell r="B3">
            <v>0</v>
          </cell>
        </row>
      </sheetData>
      <sheetData sheetId="217">
        <row r="3">
          <cell r="B3">
            <v>0</v>
          </cell>
        </row>
      </sheetData>
      <sheetData sheetId="218">
        <row r="3">
          <cell r="B3">
            <v>0</v>
          </cell>
        </row>
      </sheetData>
      <sheetData sheetId="219">
        <row r="3">
          <cell r="B3">
            <v>0</v>
          </cell>
        </row>
      </sheetData>
      <sheetData sheetId="220">
        <row r="3">
          <cell r="B3">
            <v>0</v>
          </cell>
        </row>
      </sheetData>
      <sheetData sheetId="221">
        <row r="3">
          <cell r="B3">
            <v>0</v>
          </cell>
        </row>
      </sheetData>
      <sheetData sheetId="222"/>
      <sheetData sheetId="223">
        <row r="5">
          <cell r="C5">
            <v>2009</v>
          </cell>
        </row>
      </sheetData>
      <sheetData sheetId="224">
        <row r="5">
          <cell r="C5">
            <v>2009</v>
          </cell>
        </row>
      </sheetData>
      <sheetData sheetId="225">
        <row r="5">
          <cell r="C5">
            <v>2009</v>
          </cell>
        </row>
      </sheetData>
      <sheetData sheetId="226">
        <row r="5">
          <cell r="C5">
            <v>2009</v>
          </cell>
        </row>
      </sheetData>
      <sheetData sheetId="227">
        <row r="5">
          <cell r="C5">
            <v>2009</v>
          </cell>
        </row>
      </sheetData>
      <sheetData sheetId="228">
        <row r="5">
          <cell r="C5">
            <v>2009</v>
          </cell>
        </row>
      </sheetData>
      <sheetData sheetId="229">
        <row r="5">
          <cell r="C5">
            <v>2009</v>
          </cell>
        </row>
      </sheetData>
      <sheetData sheetId="230">
        <row r="5">
          <cell r="C5">
            <v>2009</v>
          </cell>
        </row>
      </sheetData>
      <sheetData sheetId="231">
        <row r="5">
          <cell r="C5">
            <v>2009</v>
          </cell>
        </row>
      </sheetData>
      <sheetData sheetId="232">
        <row r="5">
          <cell r="C5">
            <v>2009</v>
          </cell>
        </row>
      </sheetData>
      <sheetData sheetId="233">
        <row r="5">
          <cell r="C5">
            <v>2009</v>
          </cell>
        </row>
      </sheetData>
      <sheetData sheetId="234">
        <row r="6">
          <cell r="B6">
            <v>2009</v>
          </cell>
        </row>
      </sheetData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>
        <row r="3">
          <cell r="B3">
            <v>0</v>
          </cell>
        </row>
      </sheetData>
      <sheetData sheetId="249">
        <row r="3">
          <cell r="B3">
            <v>0</v>
          </cell>
        </row>
      </sheetData>
      <sheetData sheetId="250">
        <row r="3">
          <cell r="B3">
            <v>0</v>
          </cell>
        </row>
      </sheetData>
      <sheetData sheetId="251">
        <row r="3">
          <cell r="B3">
            <v>0</v>
          </cell>
        </row>
      </sheetData>
      <sheetData sheetId="252">
        <row r="3">
          <cell r="B3">
            <v>0</v>
          </cell>
        </row>
      </sheetData>
      <sheetData sheetId="253">
        <row r="3">
          <cell r="B3">
            <v>0</v>
          </cell>
        </row>
      </sheetData>
      <sheetData sheetId="254">
        <row r="3">
          <cell r="B3">
            <v>0</v>
          </cell>
        </row>
      </sheetData>
      <sheetData sheetId="255">
        <row r="3">
          <cell r="B3">
            <v>0</v>
          </cell>
        </row>
      </sheetData>
      <sheetData sheetId="256">
        <row r="3">
          <cell r="B3">
            <v>0</v>
          </cell>
        </row>
      </sheetData>
      <sheetData sheetId="257">
        <row r="3">
          <cell r="B3">
            <v>0</v>
          </cell>
        </row>
      </sheetData>
      <sheetData sheetId="258">
        <row r="3">
          <cell r="B3">
            <v>0</v>
          </cell>
        </row>
      </sheetData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>
        <row r="3">
          <cell r="B3">
            <v>0</v>
          </cell>
        </row>
      </sheetData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>
        <row r="3">
          <cell r="B3">
            <v>0</v>
          </cell>
        </row>
      </sheetData>
      <sheetData sheetId="300">
        <row r="3">
          <cell r="B3">
            <v>0</v>
          </cell>
        </row>
      </sheetData>
      <sheetData sheetId="301">
        <row r="3">
          <cell r="B3">
            <v>0</v>
          </cell>
        </row>
      </sheetData>
      <sheetData sheetId="302">
        <row r="3">
          <cell r="B3">
            <v>0</v>
          </cell>
        </row>
      </sheetData>
      <sheetData sheetId="303">
        <row r="3">
          <cell r="B3">
            <v>0</v>
          </cell>
        </row>
      </sheetData>
      <sheetData sheetId="304">
        <row r="3">
          <cell r="B3">
            <v>0</v>
          </cell>
        </row>
      </sheetData>
      <sheetData sheetId="305">
        <row r="3">
          <cell r="B3">
            <v>0</v>
          </cell>
        </row>
      </sheetData>
      <sheetData sheetId="306">
        <row r="3">
          <cell r="B3">
            <v>0</v>
          </cell>
        </row>
      </sheetData>
      <sheetData sheetId="307">
        <row r="3">
          <cell r="B3">
            <v>0</v>
          </cell>
        </row>
      </sheetData>
      <sheetData sheetId="308">
        <row r="3">
          <cell r="B3">
            <v>0</v>
          </cell>
        </row>
      </sheetData>
      <sheetData sheetId="309">
        <row r="3">
          <cell r="B3">
            <v>0</v>
          </cell>
        </row>
      </sheetData>
      <sheetData sheetId="310">
        <row r="3">
          <cell r="B3">
            <v>0</v>
          </cell>
        </row>
      </sheetData>
      <sheetData sheetId="311">
        <row r="3">
          <cell r="B3">
            <v>0</v>
          </cell>
        </row>
      </sheetData>
      <sheetData sheetId="312">
        <row r="3">
          <cell r="B3">
            <v>0</v>
          </cell>
        </row>
      </sheetData>
      <sheetData sheetId="313">
        <row r="3">
          <cell r="B3">
            <v>0</v>
          </cell>
        </row>
      </sheetData>
      <sheetData sheetId="314">
        <row r="3">
          <cell r="B3">
            <v>0</v>
          </cell>
        </row>
      </sheetData>
      <sheetData sheetId="315">
        <row r="3">
          <cell r="B3">
            <v>0</v>
          </cell>
        </row>
      </sheetData>
      <sheetData sheetId="316">
        <row r="3">
          <cell r="B3">
            <v>0</v>
          </cell>
        </row>
      </sheetData>
      <sheetData sheetId="317">
        <row r="3">
          <cell r="B3">
            <v>0</v>
          </cell>
        </row>
      </sheetData>
      <sheetData sheetId="318">
        <row r="3">
          <cell r="B3">
            <v>0</v>
          </cell>
        </row>
      </sheetData>
      <sheetData sheetId="319">
        <row r="3">
          <cell r="B3">
            <v>0</v>
          </cell>
        </row>
      </sheetData>
      <sheetData sheetId="320">
        <row r="3">
          <cell r="B3">
            <v>0</v>
          </cell>
        </row>
      </sheetData>
      <sheetData sheetId="321">
        <row r="3">
          <cell r="B3">
            <v>0</v>
          </cell>
        </row>
      </sheetData>
      <sheetData sheetId="322">
        <row r="3">
          <cell r="B3">
            <v>0</v>
          </cell>
        </row>
      </sheetData>
      <sheetData sheetId="323">
        <row r="3">
          <cell r="B3">
            <v>0</v>
          </cell>
        </row>
      </sheetData>
      <sheetData sheetId="324">
        <row r="3">
          <cell r="B3">
            <v>0</v>
          </cell>
        </row>
      </sheetData>
      <sheetData sheetId="325">
        <row r="3">
          <cell r="B3">
            <v>0</v>
          </cell>
        </row>
      </sheetData>
      <sheetData sheetId="326">
        <row r="3">
          <cell r="B3">
            <v>0</v>
          </cell>
        </row>
      </sheetData>
      <sheetData sheetId="327">
        <row r="3">
          <cell r="B3">
            <v>0</v>
          </cell>
        </row>
      </sheetData>
      <sheetData sheetId="328">
        <row r="3">
          <cell r="B3">
            <v>0</v>
          </cell>
        </row>
      </sheetData>
      <sheetData sheetId="329">
        <row r="3">
          <cell r="B3">
            <v>0</v>
          </cell>
        </row>
      </sheetData>
      <sheetData sheetId="330">
        <row r="3">
          <cell r="B3">
            <v>0</v>
          </cell>
        </row>
      </sheetData>
      <sheetData sheetId="331">
        <row r="3">
          <cell r="B3">
            <v>0</v>
          </cell>
        </row>
      </sheetData>
      <sheetData sheetId="332">
        <row r="3">
          <cell r="B3">
            <v>0</v>
          </cell>
        </row>
      </sheetData>
      <sheetData sheetId="333">
        <row r="3">
          <cell r="B3">
            <v>0</v>
          </cell>
        </row>
      </sheetData>
      <sheetData sheetId="334">
        <row r="3">
          <cell r="B3">
            <v>0</v>
          </cell>
        </row>
      </sheetData>
      <sheetData sheetId="335">
        <row r="3">
          <cell r="B3">
            <v>0</v>
          </cell>
        </row>
      </sheetData>
      <sheetData sheetId="336">
        <row r="3">
          <cell r="B3">
            <v>0</v>
          </cell>
        </row>
      </sheetData>
      <sheetData sheetId="337">
        <row r="3">
          <cell r="B3">
            <v>0</v>
          </cell>
        </row>
      </sheetData>
      <sheetData sheetId="338">
        <row r="3">
          <cell r="B3">
            <v>0</v>
          </cell>
        </row>
      </sheetData>
      <sheetData sheetId="339">
        <row r="3">
          <cell r="B3">
            <v>0</v>
          </cell>
        </row>
      </sheetData>
      <sheetData sheetId="340">
        <row r="3">
          <cell r="B3">
            <v>0</v>
          </cell>
        </row>
      </sheetData>
      <sheetData sheetId="341">
        <row r="3">
          <cell r="B3">
            <v>0</v>
          </cell>
        </row>
      </sheetData>
      <sheetData sheetId="342">
        <row r="3">
          <cell r="B3">
            <v>0</v>
          </cell>
        </row>
      </sheetData>
      <sheetData sheetId="343">
        <row r="3">
          <cell r="B3">
            <v>0</v>
          </cell>
        </row>
      </sheetData>
      <sheetData sheetId="344">
        <row r="3">
          <cell r="B3">
            <v>0</v>
          </cell>
        </row>
      </sheetData>
      <sheetData sheetId="345">
        <row r="3">
          <cell r="B3">
            <v>0</v>
          </cell>
        </row>
      </sheetData>
      <sheetData sheetId="346">
        <row r="3">
          <cell r="B3">
            <v>0</v>
          </cell>
        </row>
      </sheetData>
      <sheetData sheetId="347">
        <row r="3">
          <cell r="B3">
            <v>0</v>
          </cell>
        </row>
      </sheetData>
      <sheetData sheetId="348">
        <row r="3">
          <cell r="B3">
            <v>0</v>
          </cell>
        </row>
      </sheetData>
      <sheetData sheetId="349">
        <row r="3">
          <cell r="B3">
            <v>0</v>
          </cell>
        </row>
      </sheetData>
      <sheetData sheetId="350">
        <row r="3">
          <cell r="B3">
            <v>0</v>
          </cell>
        </row>
      </sheetData>
      <sheetData sheetId="351">
        <row r="3">
          <cell r="B3">
            <v>0</v>
          </cell>
        </row>
      </sheetData>
      <sheetData sheetId="352">
        <row r="3">
          <cell r="B3">
            <v>0</v>
          </cell>
        </row>
      </sheetData>
      <sheetData sheetId="353">
        <row r="3">
          <cell r="B3">
            <v>0</v>
          </cell>
        </row>
      </sheetData>
      <sheetData sheetId="354">
        <row r="3">
          <cell r="B3">
            <v>0</v>
          </cell>
        </row>
      </sheetData>
      <sheetData sheetId="355">
        <row r="3">
          <cell r="B3">
            <v>0</v>
          </cell>
        </row>
      </sheetData>
      <sheetData sheetId="356">
        <row r="3">
          <cell r="B3">
            <v>0</v>
          </cell>
        </row>
      </sheetData>
      <sheetData sheetId="357">
        <row r="3">
          <cell r="B3">
            <v>0</v>
          </cell>
        </row>
      </sheetData>
      <sheetData sheetId="358">
        <row r="3">
          <cell r="B3">
            <v>0</v>
          </cell>
        </row>
      </sheetData>
      <sheetData sheetId="359">
        <row r="3">
          <cell r="B3">
            <v>0</v>
          </cell>
        </row>
      </sheetData>
      <sheetData sheetId="360">
        <row r="3">
          <cell r="B3">
            <v>0</v>
          </cell>
        </row>
      </sheetData>
      <sheetData sheetId="361">
        <row r="3">
          <cell r="B3">
            <v>0</v>
          </cell>
        </row>
      </sheetData>
      <sheetData sheetId="362">
        <row r="3">
          <cell r="B3">
            <v>0</v>
          </cell>
        </row>
      </sheetData>
      <sheetData sheetId="363">
        <row r="3">
          <cell r="B3">
            <v>0</v>
          </cell>
        </row>
      </sheetData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>
        <row r="3">
          <cell r="B3">
            <v>0</v>
          </cell>
        </row>
      </sheetData>
      <sheetData sheetId="371">
        <row r="3">
          <cell r="B3">
            <v>0</v>
          </cell>
        </row>
      </sheetData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>
        <row r="5">
          <cell r="C5">
            <v>2009</v>
          </cell>
        </row>
      </sheetData>
      <sheetData sheetId="383">
        <row r="5">
          <cell r="C5">
            <v>2009</v>
          </cell>
        </row>
      </sheetData>
      <sheetData sheetId="384">
        <row r="6">
          <cell r="B6">
            <v>2009</v>
          </cell>
        </row>
      </sheetData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>
        <row r="3">
          <cell r="B3">
            <v>0</v>
          </cell>
        </row>
      </sheetData>
      <sheetData sheetId="408">
        <row r="3">
          <cell r="B3">
            <v>0</v>
          </cell>
        </row>
      </sheetData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3">
          <cell r="B3">
            <v>0</v>
          </cell>
        </row>
      </sheetData>
      <sheetData sheetId="421">
        <row r="3">
          <cell r="B3">
            <v>0</v>
          </cell>
        </row>
      </sheetData>
      <sheetData sheetId="422">
        <row r="3">
          <cell r="B3">
            <v>0</v>
          </cell>
        </row>
      </sheetData>
      <sheetData sheetId="423">
        <row r="3">
          <cell r="B3">
            <v>0</v>
          </cell>
        </row>
      </sheetData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>
        <row r="3">
          <cell r="B3">
            <v>0</v>
          </cell>
        </row>
      </sheetData>
      <sheetData sheetId="449">
        <row r="3">
          <cell r="B3">
            <v>0</v>
          </cell>
        </row>
      </sheetData>
      <sheetData sheetId="450">
        <row r="3">
          <cell r="B3">
            <v>0</v>
          </cell>
        </row>
      </sheetData>
      <sheetData sheetId="451">
        <row r="3">
          <cell r="B3">
            <v>0</v>
          </cell>
        </row>
      </sheetData>
      <sheetData sheetId="452">
        <row r="3">
          <cell r="B3">
            <v>0</v>
          </cell>
        </row>
      </sheetData>
      <sheetData sheetId="453"/>
      <sheetData sheetId="454">
        <row r="3">
          <cell r="B3">
            <v>0</v>
          </cell>
        </row>
      </sheetData>
      <sheetData sheetId="455"/>
      <sheetData sheetId="456"/>
      <sheetData sheetId="457"/>
      <sheetData sheetId="458">
        <row r="5">
          <cell r="C5">
            <v>2009</v>
          </cell>
        </row>
      </sheetData>
      <sheetData sheetId="459">
        <row r="5">
          <cell r="C5">
            <v>2009</v>
          </cell>
        </row>
      </sheetData>
      <sheetData sheetId="460">
        <row r="5">
          <cell r="C5">
            <v>2009</v>
          </cell>
        </row>
      </sheetData>
      <sheetData sheetId="461">
        <row r="5">
          <cell r="C5">
            <v>2009</v>
          </cell>
        </row>
      </sheetData>
      <sheetData sheetId="462">
        <row r="5">
          <cell r="C5">
            <v>2009</v>
          </cell>
        </row>
      </sheetData>
      <sheetData sheetId="463">
        <row r="5">
          <cell r="C5">
            <v>2009</v>
          </cell>
        </row>
      </sheetData>
      <sheetData sheetId="464">
        <row r="5">
          <cell r="C5">
            <v>2009</v>
          </cell>
        </row>
      </sheetData>
      <sheetData sheetId="465">
        <row r="6">
          <cell r="B6">
            <v>2009</v>
          </cell>
        </row>
      </sheetData>
      <sheetData sheetId="466">
        <row r="5">
          <cell r="C5">
            <v>2009</v>
          </cell>
        </row>
      </sheetData>
      <sheetData sheetId="467">
        <row r="6">
          <cell r="B6">
            <v>2009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>
        <row r="3">
          <cell r="B3">
            <v>0</v>
          </cell>
        </row>
      </sheetData>
      <sheetData sheetId="484">
        <row r="3">
          <cell r="B3">
            <v>0</v>
          </cell>
        </row>
      </sheetData>
      <sheetData sheetId="485">
        <row r="3">
          <cell r="B3">
            <v>0</v>
          </cell>
        </row>
      </sheetData>
      <sheetData sheetId="486">
        <row r="3">
          <cell r="B3">
            <v>0</v>
          </cell>
        </row>
      </sheetData>
      <sheetData sheetId="487">
        <row r="3">
          <cell r="B3">
            <v>0</v>
          </cell>
        </row>
      </sheetData>
      <sheetData sheetId="488">
        <row r="3">
          <cell r="B3">
            <v>0</v>
          </cell>
        </row>
      </sheetData>
      <sheetData sheetId="489">
        <row r="3">
          <cell r="B3">
            <v>0</v>
          </cell>
        </row>
      </sheetData>
      <sheetData sheetId="490"/>
      <sheetData sheetId="491">
        <row r="3">
          <cell r="B3">
            <v>0</v>
          </cell>
        </row>
      </sheetData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>
        <row r="3">
          <cell r="B3">
            <v>0</v>
          </cell>
        </row>
      </sheetData>
      <sheetData sheetId="525">
        <row r="3">
          <cell r="B3">
            <v>0</v>
          </cell>
        </row>
      </sheetData>
      <sheetData sheetId="526" refreshError="1"/>
      <sheetData sheetId="527"/>
      <sheetData sheetId="528" refreshError="1"/>
      <sheetData sheetId="52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  <sheetName val="Programa"/>
      <sheetName val="IPC1988"/>
      <sheetName val="private"/>
      <sheetName val="Indic"/>
      <sheetName val="Savings &amp; Invest."/>
      <sheetName val="Data input"/>
      <sheetName val="План пр-ва"/>
      <sheetName val="табл чувств"/>
      <sheetName val="План продаж"/>
      <sheetName val="T17_T18_MSURC"/>
      <sheetName val="C Summary"/>
      <sheetName val="monimp"/>
      <sheetName val="interv"/>
      <sheetName val="fiscout"/>
      <sheetName val="Plan pr-va"/>
      <sheetName val="tabl chuvstv"/>
      <sheetName val="Plan prodaj"/>
      <sheetName val="G"/>
      <sheetName val="СМЕТА СМР"/>
      <sheetName val="Assumptions"/>
      <sheetName val="summary"/>
      <sheetName val="start_page"/>
      <sheetName val="PPP"/>
      <sheetName val="C"/>
      <sheetName val="ca input"/>
      <sheetName val="Report Form"/>
      <sheetName val="er"/>
      <sheetName val="wb"/>
      <sheetName val="SMYeTA SMR"/>
      <sheetName val="Sheet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D36">
            <v>-1.6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D59">
            <v>-2.6429999999999998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D79">
            <v>-36.188187437086093</v>
          </cell>
          <cell r="E79">
            <v>-36.188187437086093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 t="e">
            <v>#NULL!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E85" t="str">
            <v>2/96</v>
          </cell>
          <cell r="F85" t="str">
            <v>2/96</v>
          </cell>
          <cell r="G85" t="str">
            <v>2/96</v>
          </cell>
          <cell r="H85" t="str">
            <v>2/96</v>
          </cell>
          <cell r="I85" t="str">
            <v>2/96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B86" t="str">
            <v>||</v>
          </cell>
          <cell r="C86" t="str">
            <v>||</v>
          </cell>
          <cell r="D86" t="str">
            <v>||</v>
          </cell>
          <cell r="E86" t="str">
            <v>Rév.</v>
          </cell>
          <cell r="F86" t="str">
            <v>Rév.</v>
          </cell>
          <cell r="G86" t="str">
            <v>Rév.</v>
          </cell>
          <cell r="H86" t="str">
            <v>Rév.</v>
          </cell>
          <cell r="I86" t="str">
            <v>Rev.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B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in"/>
      <sheetName val="TRE"/>
      <sheetName val="Indic"/>
      <sheetName val="Basic Data"/>
      <sheetName val="Quota"/>
      <sheetName val="AMB"/>
      <sheetName val="MTS1"/>
      <sheetName val="MTS2"/>
      <sheetName val="MTS3"/>
      <sheetName val="MTS4"/>
      <sheetName val="K"/>
      <sheetName val="Sheet2"/>
      <sheetName val="Sheet1"/>
      <sheetName val="Z"/>
      <sheetName val="Module1"/>
      <sheetName val="BOP"/>
      <sheetName val="30_BOP"/>
      <sheetName val="34_EXDO"/>
      <sheetName val="Asm"/>
      <sheetName val="private"/>
      <sheetName val="Work_sect"/>
      <sheetName val="page 1"/>
      <sheetName val="STOCK"/>
      <sheetName val="sources"/>
      <sheetName val="Quarterly Raw Data"/>
      <sheetName val="Quarterly MacroFlow"/>
      <sheetName val="gas112601"/>
      <sheetName val="Input"/>
      <sheetName val="Work2"/>
      <sheetName val="INTERES"/>
      <sheetName val="Cover"/>
      <sheetName val="T1. Select Economic Indicators"/>
      <sheetName val="MSRV"/>
      <sheetName val="Réduction dépenses"/>
      <sheetName val="Annexe1 Réduction dépense"/>
      <sheetName val="Augmentation des dépenses"/>
      <sheetName val="Annexe 2 Personnel"/>
      <sheetName val="Annexe 3 Biens et services"/>
      <sheetName val="Annexe 4 Transferts"/>
      <sheetName val="Annexe 5 RI"/>
      <sheetName val="Annexe 6 Dons"/>
      <sheetName val="Annexe7 Emprunts"/>
      <sheetName val="RI"/>
      <sheetName val="DON"/>
      <sheetName val="EMPRUNT "/>
      <sheetName val="Collectif_Investissements_DDPF"/>
      <sheetName val="Annexe scénario 2 Réduction (2"/>
      <sheetName val="A"/>
      <sheetName val="Oglavlenie"/>
      <sheetName val="CDCAD"/>
      <sheetName val="GFS"/>
      <sheetName val="TAX"/>
      <sheetName val="7 (2)"/>
      <sheetName val="daily"/>
      <sheetName val="Report"/>
      <sheetName val="Company_List"/>
      <sheetName val="Intermediate"/>
      <sheetName val="2"/>
      <sheetName val="Table 1 (summary)"/>
      <sheetName val="Current"/>
      <sheetName val="OUTPUT"/>
      <sheetName val="SUMMARY"/>
      <sheetName val="A Current Data"/>
      <sheetName val="A Previous Data"/>
      <sheetName val="Basic_Data"/>
      <sheetName val="Sheet1 (2)"/>
      <sheetName val="TAB1"/>
      <sheetName val="Orgao"/>
      <sheetName val="Provincial"/>
      <sheetName val="Real M2 Y-Y"/>
      <sheetName val="Reference"/>
      <sheetName val="pvtReport"/>
      <sheetName val="lookup_Types"/>
      <sheetName val="Table 5"/>
      <sheetName val="ex rate"/>
      <sheetName val="CPIINDEX"/>
      <sheetName val="interv"/>
      <sheetName val="chartdata_D"/>
      <sheetName val="chartdata_M"/>
      <sheetName val="chartdata_Q"/>
      <sheetName val="autoupdate data"/>
      <sheetName val="Debt"/>
      <sheetName val="Debt Summary"/>
      <sheetName val="M"/>
      <sheetName val="Маркетинг"/>
      <sheetName val="Adminstration Budget"/>
      <sheetName val="SUPUESTOS"/>
      <sheetName val="RESULTADOS"/>
      <sheetName val="SMONET-FINANC"/>
      <sheetName val="SFISCAL-MOD"/>
      <sheetName val="SREAL"/>
      <sheetName val="Ex rate bloom"/>
      <sheetName val="dheqsupt"/>
      <sheetName val="Rev"/>
      <sheetName val="C"/>
      <sheetName val="FLUJO"/>
      <sheetName val="data"/>
      <sheetName val="2001 Hazirlik"/>
      <sheetName val="T17_T18_MSURC"/>
      <sheetName val="start_page"/>
      <sheetName val="PPP"/>
      <sheetName val="СМЕТА СМР"/>
      <sheetName val="Assumptions"/>
      <sheetName val="Marketing"/>
      <sheetName val="Data input"/>
      <sheetName val="План пр-ва"/>
      <sheetName val="табл чувств"/>
      <sheetName val="План продаж"/>
      <sheetName val="ca input"/>
      <sheetName val="monimp"/>
      <sheetName val="fiscout"/>
      <sheetName val="SMYeTA SMR"/>
    </sheetNames>
    <sheetDataSet>
      <sheetData sheetId="0" refreshError="1"/>
      <sheetData sheetId="1" refreshError="1"/>
      <sheetData sheetId="2" refreshError="1"/>
      <sheetData sheetId="3" refreshError="1">
        <row r="109">
          <cell r="A109" t="str">
            <v>||~</v>
          </cell>
          <cell r="B109" t="str">
            <v xml:space="preserve">       Of which:  Relief operations</v>
          </cell>
          <cell r="C109" t="str">
            <v xml:space="preserve">... </v>
          </cell>
          <cell r="D109" t="str">
            <v xml:space="preserve">... </v>
          </cell>
          <cell r="E109">
            <v>85</v>
          </cell>
          <cell r="F109" t="str">
            <v xml:space="preserve">... </v>
          </cell>
          <cell r="G109" t="str">
            <v xml:space="preserve">... </v>
          </cell>
          <cell r="H109">
            <v>85</v>
          </cell>
          <cell r="I109">
            <v>85</v>
          </cell>
          <cell r="J109">
            <v>75</v>
          </cell>
          <cell r="K109">
            <v>25</v>
          </cell>
          <cell r="L109">
            <v>25</v>
          </cell>
          <cell r="M109">
            <v>25</v>
          </cell>
        </row>
        <row r="196">
          <cell r="A196" t="str">
            <v>||~</v>
          </cell>
          <cell r="B196" t="str">
            <v xml:space="preserve">        Inflows</v>
          </cell>
          <cell r="C196" t="str">
            <v xml:space="preserve">       Entrées</v>
          </cell>
          <cell r="D196" t="str">
            <v xml:space="preserve">       Entrées</v>
          </cell>
          <cell r="E196">
            <v>275.07819505856389</v>
          </cell>
          <cell r="F196">
            <v>386.45711556287046</v>
          </cell>
          <cell r="G196">
            <v>275.07819505856389</v>
          </cell>
          <cell r="H196">
            <v>96.210247639030925</v>
          </cell>
          <cell r="I196">
            <v>214.23485763380796</v>
          </cell>
          <cell r="J196">
            <v>311.39712555461625</v>
          </cell>
          <cell r="K196">
            <v>142.56596368287362</v>
          </cell>
          <cell r="L196">
            <v>343.83281861387457</v>
          </cell>
          <cell r="M196">
            <v>160.74621300797173</v>
          </cell>
        </row>
        <row r="197">
          <cell r="A197" t="str">
            <v>||~</v>
          </cell>
          <cell r="B197" t="str">
            <v xml:space="preserve">        Outflows</v>
          </cell>
          <cell r="C197" t="str">
            <v xml:space="preserve">       Sorties</v>
          </cell>
          <cell r="D197" t="str">
            <v xml:space="preserve">       Sorties</v>
          </cell>
          <cell r="E197">
            <v>-358.85835599010619</v>
          </cell>
          <cell r="F197">
            <v>-49.85634799900005</v>
          </cell>
          <cell r="G197">
            <v>-358.85835599010619</v>
          </cell>
          <cell r="H197">
            <v>-251.97922000698577</v>
          </cell>
          <cell r="I197">
            <v>-487.37854830118727</v>
          </cell>
          <cell r="J197">
            <v>-530.74050395093718</v>
          </cell>
          <cell r="K197">
            <v>-374.47048147448794</v>
          </cell>
          <cell r="L197">
            <v>-439.10187607540888</v>
          </cell>
          <cell r="M197">
            <v>-368.61727741241879</v>
          </cell>
        </row>
        <row r="208">
          <cell r="A208" t="str">
            <v>||~</v>
          </cell>
          <cell r="B208" t="str">
            <v xml:space="preserve">        SAF drawings</v>
          </cell>
          <cell r="C208" t="str">
            <v xml:space="preserve">            Prêts FAS</v>
          </cell>
          <cell r="D208" t="str">
            <v xml:space="preserve">            Prêts FAS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||~</v>
          </cell>
          <cell r="B209" t="str">
            <v xml:space="preserve">        Purchases (GRA)</v>
          </cell>
          <cell r="C209" t="str">
            <v xml:space="preserve">            Achats (CRG)</v>
          </cell>
          <cell r="D209" t="str">
            <v xml:space="preserve">            Achats (CRG)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7">
          <cell r="A217" t="str">
            <v>||~</v>
          </cell>
        </row>
        <row r="218">
          <cell r="A218" t="str">
            <v>||~</v>
          </cell>
          <cell r="B218" t="str">
            <v>Financing gap</v>
          </cell>
          <cell r="C218" t="str">
            <v>Ecart de financement</v>
          </cell>
          <cell r="D218" t="str">
            <v>Ecart de financement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10.906000000000001</v>
          </cell>
          <cell r="M218">
            <v>-139.94200000000001</v>
          </cell>
          <cell r="N218">
            <v>-33.844000000000001</v>
          </cell>
          <cell r="O218">
            <v>-10273.805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"/>
      <sheetName val="In"/>
      <sheetName val="OUTREO"/>
      <sheetName val="WEOREO"/>
      <sheetName val="Out"/>
      <sheetName val="IIP"/>
      <sheetName val="Rev"/>
      <sheetName val="Exp"/>
      <sheetName val="Debt"/>
      <sheetName val="Bdgt"/>
      <sheetName val="Foreign Debt "/>
      <sheetName val="Dom Debt (2012)"/>
      <sheetName val="Dom Debt "/>
      <sheetName val="T2a-Fisc"/>
      <sheetName val="T2a-Fisc NEW"/>
      <sheetName val="T2b-Fisc"/>
      <sheetName val="T2b-Fisc NEW"/>
      <sheetName val="T2a"/>
      <sheetName val="2b"/>
      <sheetName val="Brf-tab-MT"/>
      <sheetName val="CashFlow To State"/>
      <sheetName val="Nonhydro Rev Gap chart"/>
      <sheetName val="Chart_I"/>
      <sheetName val="PIH"/>
      <sheetName val="2025"/>
      <sheetName val="QP"/>
      <sheetName val="BUD$"/>
      <sheetName val="Bdg vs. Act"/>
      <sheetName val="2"/>
      <sheetName val="GCC"/>
      <sheetName val="OUTREO_History"/>
      <sheetName val="subsidies calculations"/>
      <sheetName val="Dom Debt (2011)"/>
      <sheetName val="Sheet1"/>
      <sheetName val="er"/>
      <sheetName val="A"/>
      <sheetName val="wb"/>
      <sheetName val="Control"/>
      <sheetName val="C"/>
      <sheetName val="Oglavlenie"/>
      <sheetName val="data"/>
      <sheetName val="Contents"/>
      <sheetName val="PEF"/>
      <sheetName val="Med"/>
      <sheetName val="Brf-tab"/>
      <sheetName val="GCC 2004 Table 1"/>
      <sheetName val="GCC 2004 Table 1-FY"/>
      <sheetName val="GCC 2004 Budget vs. Actual"/>
      <sheetName val="GCC 2004 Budget vs. Actual - FY"/>
      <sheetName val="Indic"/>
      <sheetName val="Summary of Misstatements"/>
      <sheetName val="CPIINDEX"/>
      <sheetName val="central govt"/>
      <sheetName val="2001 base"/>
      <sheetName val="год_утч"/>
      <sheetName val="g"/>
      <sheetName val="FLUJO"/>
      <sheetName val="BOP"/>
      <sheetName val="SUMMARY"/>
      <sheetName val="start_page"/>
      <sheetName val="PPP"/>
      <sheetName val="параметр (формуда)"/>
      <sheetName val="god_utch"/>
      <sheetName val="parametr (formuda)"/>
    </sheetNames>
    <sheetDataSet>
      <sheetData sheetId="0">
        <row r="4">
          <cell r="C4" t="str">
            <v>1990/91</v>
          </cell>
        </row>
      </sheetData>
      <sheetData sheetId="1">
        <row r="4">
          <cell r="C4" t="str">
            <v>1990/91</v>
          </cell>
        </row>
      </sheetData>
      <sheetData sheetId="2"/>
      <sheetData sheetId="3"/>
      <sheetData sheetId="4">
        <row r="4">
          <cell r="C4" t="str">
            <v>1990/91</v>
          </cell>
        </row>
      </sheetData>
      <sheetData sheetId="5">
        <row r="4">
          <cell r="C4" t="str">
            <v>1990/91</v>
          </cell>
        </row>
      </sheetData>
      <sheetData sheetId="6">
        <row r="3">
          <cell r="Q3" t="str">
            <v xml:space="preserve">Proj. </v>
          </cell>
        </row>
        <row r="4">
          <cell r="C4" t="str">
            <v>1990/91</v>
          </cell>
          <cell r="D4" t="str">
            <v>1991/92</v>
          </cell>
          <cell r="L4" t="str">
            <v>1999/2000</v>
          </cell>
          <cell r="M4" t="str">
            <v>2000/01</v>
          </cell>
          <cell r="N4" t="str">
            <v>2001/02</v>
          </cell>
          <cell r="O4" t="str">
            <v>2002/03</v>
          </cell>
          <cell r="P4" t="str">
            <v>2003/04</v>
          </cell>
          <cell r="Q4" t="str">
            <v>2004/05</v>
          </cell>
          <cell r="AB4" t="str">
            <v>2015/2016</v>
          </cell>
        </row>
        <row r="5">
          <cell r="L5" t="str">
            <v/>
          </cell>
        </row>
        <row r="7">
          <cell r="B7" t="str">
            <v>mill. QR</v>
          </cell>
          <cell r="C7">
            <v>12135</v>
          </cell>
          <cell r="D7">
            <v>10836</v>
          </cell>
          <cell r="L7">
            <v>15734</v>
          </cell>
          <cell r="M7">
            <v>24955</v>
          </cell>
          <cell r="N7">
            <v>22755</v>
          </cell>
          <cell r="O7">
            <v>29453</v>
          </cell>
          <cell r="P7">
            <v>30717.85</v>
          </cell>
          <cell r="Q7">
            <v>55064.800000000003</v>
          </cell>
          <cell r="AB7">
            <v>282871.94992332748</v>
          </cell>
        </row>
        <row r="8">
          <cell r="B8" t="str">
            <v/>
          </cell>
          <cell r="C8">
            <v>0.84478193045538652</v>
          </cell>
          <cell r="D8">
            <v>0.72526752755325508</v>
          </cell>
          <cell r="L8">
            <v>0.37302114706141387</v>
          </cell>
          <cell r="M8">
            <v>0.52809218326937268</v>
          </cell>
          <cell r="N8">
            <v>0.43089471769819843</v>
          </cell>
          <cell r="O8">
            <v>0.49845933376703921</v>
          </cell>
          <cell r="P8">
            <v>0.41194043957058629</v>
          </cell>
          <cell r="Q8">
            <v>0.84380123707214061</v>
          </cell>
          <cell r="AB8">
            <v>0.56544901514823187</v>
          </cell>
        </row>
        <row r="9">
          <cell r="B9" t="str">
            <v>mill. QR</v>
          </cell>
          <cell r="C9">
            <v>8968</v>
          </cell>
          <cell r="D9">
            <v>6951</v>
          </cell>
          <cell r="L9">
            <v>11346</v>
          </cell>
          <cell r="M9">
            <v>20095</v>
          </cell>
          <cell r="N9">
            <v>15557</v>
          </cell>
          <cell r="O9">
            <v>18159</v>
          </cell>
          <cell r="P9">
            <v>19759</v>
          </cell>
          <cell r="Q9">
            <v>0.12098819322880698</v>
          </cell>
          <cell r="AB9">
            <v>0.30722083974618591</v>
          </cell>
        </row>
        <row r="10">
          <cell r="B10" t="str">
            <v>mill. QR</v>
          </cell>
          <cell r="C10">
            <v>0</v>
          </cell>
          <cell r="D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0.12098819322880698</v>
          </cell>
          <cell r="AB10">
            <v>0.30722083974618591</v>
          </cell>
        </row>
        <row r="11">
          <cell r="B11" t="str">
            <v>mill. QR</v>
          </cell>
          <cell r="C11">
            <v>3167</v>
          </cell>
          <cell r="D11">
            <v>3885</v>
          </cell>
          <cell r="L11">
            <v>4388</v>
          </cell>
          <cell r="M11">
            <v>4860</v>
          </cell>
          <cell r="N11">
            <v>7198</v>
          </cell>
          <cell r="O11">
            <v>10355</v>
          </cell>
          <cell r="P11">
            <v>10958</v>
          </cell>
          <cell r="Q11">
            <v>19768.599999999999</v>
          </cell>
          <cell r="AB11">
            <v>0</v>
          </cell>
        </row>
        <row r="12">
          <cell r="B12" t="str">
            <v>mill. QR</v>
          </cell>
          <cell r="C12">
            <v>8968</v>
          </cell>
          <cell r="D12">
            <v>6951</v>
          </cell>
          <cell r="L12">
            <v>11346</v>
          </cell>
          <cell r="M12">
            <v>20095</v>
          </cell>
          <cell r="N12">
            <v>15557</v>
          </cell>
          <cell r="O12">
            <v>19059</v>
          </cell>
          <cell r="P12">
            <v>19759.419999999998</v>
          </cell>
          <cell r="Q12">
            <v>36319.4</v>
          </cell>
          <cell r="AB12">
            <v>130343.22622953072</v>
          </cell>
        </row>
        <row r="13">
          <cell r="B13" t="str">
            <v>mill. QR</v>
          </cell>
          <cell r="C13">
            <v>28</v>
          </cell>
          <cell r="D13">
            <v>30</v>
          </cell>
          <cell r="L13">
            <v>149</v>
          </cell>
          <cell r="M13">
            <v>90</v>
          </cell>
          <cell r="N13">
            <v>1324</v>
          </cell>
          <cell r="O13">
            <v>204</v>
          </cell>
          <cell r="P13">
            <v>1064</v>
          </cell>
          <cell r="Q13">
            <v>33192.400000000001</v>
          </cell>
          <cell r="AB13">
            <v>61540.803293383811</v>
          </cell>
        </row>
        <row r="14">
          <cell r="B14" t="str">
            <v>mill. QR</v>
          </cell>
          <cell r="C14">
            <v>0</v>
          </cell>
          <cell r="D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3127</v>
          </cell>
          <cell r="AB14">
            <v>68802.422936146904</v>
          </cell>
        </row>
        <row r="15">
          <cell r="B15" t="str">
            <v>mill. QR</v>
          </cell>
          <cell r="C15">
            <v>217</v>
          </cell>
          <cell r="D15">
            <v>344</v>
          </cell>
          <cell r="L15">
            <v>663</v>
          </cell>
          <cell r="M15">
            <v>751</v>
          </cell>
          <cell r="N15">
            <v>1057</v>
          </cell>
          <cell r="O15">
            <v>858</v>
          </cell>
          <cell r="P15">
            <v>956</v>
          </cell>
          <cell r="Q15">
            <v>972</v>
          </cell>
          <cell r="AB15">
            <v>68802.422936146904</v>
          </cell>
        </row>
        <row r="16">
          <cell r="B16" t="str">
            <v>mill. QR</v>
          </cell>
          <cell r="C16">
            <v>2466</v>
          </cell>
          <cell r="D16">
            <v>2927</v>
          </cell>
          <cell r="L16">
            <v>2669</v>
          </cell>
          <cell r="M16">
            <v>2724</v>
          </cell>
          <cell r="N16">
            <v>4244</v>
          </cell>
          <cell r="O16">
            <v>8618</v>
          </cell>
          <cell r="P16">
            <v>8062</v>
          </cell>
          <cell r="Q16" t="str">
            <v/>
          </cell>
          <cell r="AB16">
            <v>0</v>
          </cell>
        </row>
        <row r="17">
          <cell r="B17" t="str">
            <v>mill. QR</v>
          </cell>
          <cell r="C17">
            <v>3167</v>
          </cell>
          <cell r="D17">
            <v>3885</v>
          </cell>
          <cell r="L17">
            <v>4388</v>
          </cell>
          <cell r="M17">
            <v>4860</v>
          </cell>
          <cell r="N17">
            <v>7198</v>
          </cell>
          <cell r="O17">
            <v>10394</v>
          </cell>
          <cell r="P17">
            <v>10958.43</v>
          </cell>
          <cell r="Q17">
            <v>18745.400000000001</v>
          </cell>
          <cell r="AB17">
            <v>152528.72369379678</v>
          </cell>
        </row>
        <row r="18">
          <cell r="B18" t="str">
            <v>mill. QR</v>
          </cell>
          <cell r="C18">
            <v>146</v>
          </cell>
          <cell r="D18">
            <v>209</v>
          </cell>
          <cell r="L18">
            <v>297</v>
          </cell>
          <cell r="M18">
            <v>340</v>
          </cell>
          <cell r="N18">
            <v>376</v>
          </cell>
          <cell r="O18">
            <v>532</v>
          </cell>
          <cell r="P18">
            <v>686.43</v>
          </cell>
          <cell r="Q18">
            <v>1207.4000000000001</v>
          </cell>
          <cell r="AB18">
            <v>3838.111974919429</v>
          </cell>
        </row>
        <row r="19">
          <cell r="B19" t="str">
            <v>mill. QR</v>
          </cell>
          <cell r="C19">
            <v>28</v>
          </cell>
          <cell r="D19">
            <v>30</v>
          </cell>
          <cell r="L19">
            <v>149</v>
          </cell>
          <cell r="M19">
            <v>90</v>
          </cell>
          <cell r="N19">
            <v>1324</v>
          </cell>
          <cell r="O19">
            <v>179</v>
          </cell>
          <cell r="P19">
            <v>1064</v>
          </cell>
          <cell r="Q19">
            <v>1554</v>
          </cell>
          <cell r="AB19">
            <v>65025.020156738894</v>
          </cell>
        </row>
        <row r="20">
          <cell r="B20" t="str">
            <v>mill. QR</v>
          </cell>
          <cell r="C20">
            <v>310</v>
          </cell>
          <cell r="D20">
            <v>375</v>
          </cell>
          <cell r="L20">
            <v>610</v>
          </cell>
          <cell r="M20">
            <v>955</v>
          </cell>
          <cell r="N20">
            <v>197</v>
          </cell>
          <cell r="O20">
            <v>150</v>
          </cell>
          <cell r="P20">
            <v>190</v>
          </cell>
          <cell r="Q20">
            <v>729</v>
          </cell>
          <cell r="AB20">
            <v>267.90731146048489</v>
          </cell>
        </row>
        <row r="21">
          <cell r="B21" t="str">
            <v>mill. QR</v>
          </cell>
          <cell r="C21">
            <v>217</v>
          </cell>
          <cell r="D21">
            <v>344</v>
          </cell>
          <cell r="L21">
            <v>663</v>
          </cell>
          <cell r="M21">
            <v>751</v>
          </cell>
          <cell r="N21">
            <v>1057</v>
          </cell>
          <cell r="O21">
            <v>915</v>
          </cell>
          <cell r="P21">
            <v>956</v>
          </cell>
          <cell r="Q21">
            <v>1544</v>
          </cell>
          <cell r="AB21">
            <v>6520.3569449407887</v>
          </cell>
        </row>
        <row r="22">
          <cell r="B22" t="str">
            <v>mill. QR</v>
          </cell>
          <cell r="C22">
            <v>2466</v>
          </cell>
          <cell r="D22">
            <v>2927</v>
          </cell>
          <cell r="L22">
            <v>2669</v>
          </cell>
          <cell r="M22">
            <v>2724</v>
          </cell>
          <cell r="N22">
            <v>4244</v>
          </cell>
          <cell r="O22">
            <v>8618</v>
          </cell>
          <cell r="P22">
            <v>8062</v>
          </cell>
          <cell r="Q22">
            <v>13711</v>
          </cell>
          <cell r="AB22">
            <v>76750.32730573717</v>
          </cell>
        </row>
        <row r="23">
          <cell r="A23" t="str">
            <v xml:space="preserve">      Non-QP investment income (interest income)</v>
          </cell>
          <cell r="B23" t="str">
            <v>mill. QR</v>
          </cell>
          <cell r="C23">
            <v>26358</v>
          </cell>
          <cell r="D23">
            <v>25750</v>
          </cell>
          <cell r="E23">
            <v>49994.75</v>
          </cell>
          <cell r="F23">
            <v>64629.25</v>
          </cell>
          <cell r="G23">
            <v>66367.5</v>
          </cell>
          <cell r="H23">
            <v>75279.25</v>
          </cell>
          <cell r="I23">
            <v>-6.4516129032258114</v>
          </cell>
          <cell r="J23">
            <v>70.069461672041669</v>
          </cell>
          <cell r="K23">
            <v>3.8144555466413932</v>
          </cell>
          <cell r="L23">
            <v>49994.75</v>
          </cell>
          <cell r="M23">
            <v>64629.25</v>
          </cell>
          <cell r="N23">
            <v>66367.5</v>
          </cell>
          <cell r="O23">
            <v>75279.25</v>
          </cell>
          <cell r="P23">
            <v>-6.4516129032258114</v>
          </cell>
          <cell r="Q23">
            <v>70.069461672041669</v>
          </cell>
          <cell r="R23">
            <v>3.8144555466413932</v>
          </cell>
          <cell r="S23">
            <v>45.440494590417302</v>
          </cell>
          <cell r="T23">
            <v>168</v>
          </cell>
          <cell r="U23">
            <v>252</v>
          </cell>
          <cell r="V23">
            <v>158</v>
          </cell>
          <cell r="W23">
            <v>158</v>
          </cell>
          <cell r="X23">
            <v>31</v>
          </cell>
          <cell r="Y23">
            <v>127</v>
          </cell>
          <cell r="Z23">
            <v>127</v>
          </cell>
          <cell r="AA23">
            <v>127</v>
          </cell>
          <cell r="AB23">
            <v>127</v>
          </cell>
          <cell r="AC23">
            <v>127</v>
          </cell>
          <cell r="AD23">
            <v>127</v>
          </cell>
          <cell r="AS23">
            <v>18089</v>
          </cell>
          <cell r="AT23">
            <v>18089</v>
          </cell>
          <cell r="AU23">
            <v>14531</v>
          </cell>
          <cell r="AV23">
            <v>14531</v>
          </cell>
        </row>
        <row r="24">
          <cell r="A24" t="str">
            <v>Memorandum items:</v>
          </cell>
          <cell r="B24" t="str">
            <v>mill. QR</v>
          </cell>
          <cell r="C24">
            <v>16679.25</v>
          </cell>
          <cell r="D24">
            <v>17142.25</v>
          </cell>
          <cell r="E24">
            <v>24745.5</v>
          </cell>
          <cell r="F24">
            <v>26127.5</v>
          </cell>
          <cell r="G24">
            <v>28579.25</v>
          </cell>
          <cell r="H24">
            <v>32103.75</v>
          </cell>
          <cell r="I24">
            <v>36324.75</v>
          </cell>
          <cell r="J24">
            <v>40334.699682288236</v>
          </cell>
          <cell r="K24">
            <v>0.14732406290889499</v>
          </cell>
          <cell r="L24">
            <v>24745.5</v>
          </cell>
          <cell r="M24">
            <v>26127.5</v>
          </cell>
          <cell r="N24">
            <v>28579.25</v>
          </cell>
          <cell r="O24">
            <v>32103.75</v>
          </cell>
          <cell r="P24">
            <v>36324.75</v>
          </cell>
          <cell r="Q24">
            <v>40334.699682288236</v>
          </cell>
          <cell r="R24">
            <v>0.35776649000832605</v>
          </cell>
          <cell r="S24">
            <v>9.9196001738374617E-2</v>
          </cell>
          <cell r="T24">
            <v>9.0488098545892376E-2</v>
          </cell>
          <cell r="U24">
            <v>8.5132351630320444E-2</v>
          </cell>
          <cell r="V24">
            <v>0.10669183742196203</v>
          </cell>
          <cell r="W24">
            <v>0.14732406290889499</v>
          </cell>
          <cell r="X24">
            <v>0.1932192176899078</v>
          </cell>
          <cell r="Y24">
            <v>0.21666303186748206</v>
          </cell>
          <cell r="Z24">
            <v>0.23676461490382766</v>
          </cell>
          <cell r="AA24">
            <v>0.27142930807533738</v>
          </cell>
          <cell r="AB24">
            <v>0.30438364008353674</v>
          </cell>
          <cell r="AC24">
            <v>0.33117568742012271</v>
          </cell>
          <cell r="AD24">
            <v>0.35776649000832605</v>
          </cell>
          <cell r="AE24">
            <v>9.9196001738374617E-2</v>
          </cell>
          <cell r="AF24">
            <v>9.0488098545892376E-2</v>
          </cell>
          <cell r="AG24">
            <v>8.5132351630320444E-2</v>
          </cell>
          <cell r="AH24">
            <v>0.10669183742196203</v>
          </cell>
          <cell r="AI24">
            <v>0.11249457297029088</v>
          </cell>
          <cell r="AJ24">
            <v>9.7510406330345883E-2</v>
          </cell>
          <cell r="AK24">
            <v>7.5395040860948753E-2</v>
          </cell>
          <cell r="AL24">
            <v>8.0898506151142358E-2</v>
          </cell>
          <cell r="AM24">
            <v>0.12160659686834059</v>
          </cell>
          <cell r="AN24">
            <v>0.13679749541844838</v>
          </cell>
          <cell r="AO24">
            <v>0.12232070062856693</v>
          </cell>
          <cell r="AP24">
            <v>0.14119011634037468</v>
          </cell>
          <cell r="AQ24">
            <v>0.17243397161781543</v>
          </cell>
          <cell r="AR24">
            <v>0.19321899378617471</v>
          </cell>
          <cell r="AS24">
            <v>0.23269894243128059</v>
          </cell>
          <cell r="AT24">
            <v>0.14182209680626268</v>
          </cell>
          <cell r="AU24">
            <v>0.23729804585320818</v>
          </cell>
        </row>
        <row r="25">
          <cell r="A25" t="str">
            <v xml:space="preserve">   Total revenue/GDP (in percent)</v>
          </cell>
          <cell r="B25" t="str">
            <v>percent</v>
          </cell>
          <cell r="C25">
            <v>46.039153198269979</v>
          </cell>
          <cell r="D25">
            <v>42.081553398058254</v>
          </cell>
          <cell r="E25">
            <v>45.027659613313133</v>
          </cell>
          <cell r="F25">
            <v>41.512100806720454</v>
          </cell>
          <cell r="G25">
            <v>37.080008352171113</v>
          </cell>
          <cell r="H25">
            <v>39.616683902102722</v>
          </cell>
          <cell r="I25">
            <v>38.455316596692654</v>
          </cell>
          <cell r="J25">
            <v>34.920287239735657</v>
          </cell>
          <cell r="K25">
            <v>38.553541988911597</v>
          </cell>
          <cell r="L25">
            <v>31.471304486971128</v>
          </cell>
          <cell r="M25">
            <v>38.723392699891768</v>
          </cell>
          <cell r="N25">
            <v>34.74045801526718</v>
          </cell>
          <cell r="O25">
            <v>39.652386978647783</v>
          </cell>
          <cell r="P25">
            <v>32.98552218651762</v>
          </cell>
          <cell r="Q25">
            <v>43.304661372675852</v>
          </cell>
          <cell r="R25">
            <v>37.1162506851405</v>
          </cell>
          <cell r="S25">
            <v>36.047514932187347</v>
          </cell>
          <cell r="T25">
            <v>36.54629525555508</v>
          </cell>
          <cell r="U25">
            <v>34.922451527559986</v>
          </cell>
          <cell r="V25">
            <v>44.20839859834792</v>
          </cell>
          <cell r="W25">
            <v>30.872848704246476</v>
          </cell>
          <cell r="X25">
            <v>38.584189786691567</v>
          </cell>
          <cell r="Y25">
            <v>43.297091131314289</v>
          </cell>
          <cell r="Z25">
            <v>40.601917085654819</v>
          </cell>
          <cell r="AA25">
            <v>39.442273210672852</v>
          </cell>
          <cell r="AB25">
            <v>36.386573211350409</v>
          </cell>
          <cell r="AC25">
            <v>33.195997404392777</v>
          </cell>
          <cell r="AD25">
            <v>30.745651582881749</v>
          </cell>
          <cell r="AE25">
            <v>30.216181612251937</v>
          </cell>
          <cell r="AF25">
            <v>30.837117642018679</v>
          </cell>
          <cell r="AG25">
            <v>33.594184889796018</v>
          </cell>
          <cell r="AH25">
            <v>31.452275924405313</v>
          </cell>
          <cell r="AI25">
            <v>25.799508948439588</v>
          </cell>
          <cell r="AJ25">
            <v>19.578659073540308</v>
          </cell>
          <cell r="AK25">
            <v>27.566961832061072</v>
          </cell>
          <cell r="AL25">
            <v>24.513314844233825</v>
          </cell>
          <cell r="AM25">
            <v>23.179535088496404</v>
          </cell>
          <cell r="AN25">
            <v>20.598198679975699</v>
          </cell>
          <cell r="AO25">
            <v>21.485441117471225</v>
          </cell>
          <cell r="AP25">
            <v>23.833697737344288</v>
          </cell>
          <cell r="AQ25">
            <v>22.466590441344614</v>
          </cell>
          <cell r="AR25">
            <v>25.593844675153527</v>
          </cell>
          <cell r="AS25">
            <v>23.166071153818574</v>
          </cell>
          <cell r="AT25">
            <v>25.240000374473563</v>
          </cell>
          <cell r="AU25">
            <v>25.332841284359393</v>
          </cell>
        </row>
        <row r="26">
          <cell r="A26" t="str">
            <v xml:space="preserve">   Exchange Rate</v>
          </cell>
          <cell r="B26">
            <v>3.64</v>
          </cell>
          <cell r="C26">
            <v>3.64</v>
          </cell>
          <cell r="D26">
            <v>3.64</v>
          </cell>
          <cell r="E26">
            <v>3.64</v>
          </cell>
          <cell r="F26">
            <v>3.64</v>
          </cell>
          <cell r="G26">
            <v>3.64</v>
          </cell>
          <cell r="H26">
            <v>3.64</v>
          </cell>
          <cell r="I26">
            <v>3.64</v>
          </cell>
          <cell r="J26">
            <v>3.64</v>
          </cell>
          <cell r="K26">
            <v>3.64</v>
          </cell>
          <cell r="L26">
            <v>3.64</v>
          </cell>
          <cell r="M26">
            <v>3.64</v>
          </cell>
          <cell r="N26">
            <v>3.64</v>
          </cell>
          <cell r="O26">
            <v>3.64</v>
          </cell>
          <cell r="P26">
            <v>3.64</v>
          </cell>
          <cell r="Q26">
            <v>3.64</v>
          </cell>
          <cell r="R26">
            <v>3.64</v>
          </cell>
          <cell r="S26">
            <v>3.64</v>
          </cell>
          <cell r="T26">
            <v>3.64</v>
          </cell>
          <cell r="U26">
            <v>3.64</v>
          </cell>
          <cell r="V26">
            <v>3.64</v>
          </cell>
          <cell r="W26">
            <v>3.64</v>
          </cell>
          <cell r="X26">
            <v>3.64</v>
          </cell>
          <cell r="Y26">
            <v>3.64</v>
          </cell>
          <cell r="Z26">
            <v>3.64</v>
          </cell>
          <cell r="AA26">
            <v>3.64</v>
          </cell>
          <cell r="AB26">
            <v>3.64</v>
          </cell>
          <cell r="AC26">
            <v>3.64</v>
          </cell>
          <cell r="AD26">
            <v>3.64</v>
          </cell>
          <cell r="AE26">
            <v>3.64</v>
          </cell>
          <cell r="AF26">
            <v>3.64</v>
          </cell>
          <cell r="AG26">
            <v>3.64</v>
          </cell>
          <cell r="AH26">
            <v>3.64</v>
          </cell>
          <cell r="AI26">
            <v>3.64</v>
          </cell>
          <cell r="AJ26">
            <v>3.64</v>
          </cell>
          <cell r="AK26">
            <v>3.64</v>
          </cell>
          <cell r="AL26">
            <v>3.64</v>
          </cell>
          <cell r="AM26">
            <v>3.64</v>
          </cell>
          <cell r="AN26">
            <v>3.64</v>
          </cell>
          <cell r="AO26">
            <v>3.64</v>
          </cell>
          <cell r="AP26">
            <v>3.64</v>
          </cell>
          <cell r="AQ26">
            <v>3.64</v>
          </cell>
          <cell r="AR26">
            <v>3.64</v>
          </cell>
          <cell r="AS26">
            <v>3.64</v>
          </cell>
          <cell r="AT26">
            <v>3.64</v>
          </cell>
          <cell r="AU26">
            <v>3.64</v>
          </cell>
        </row>
        <row r="27">
          <cell r="B27" t="str">
            <v>mill. QR</v>
          </cell>
          <cell r="C27">
            <v>10615.75736494</v>
          </cell>
          <cell r="D27">
            <v>9584.0496588200003</v>
          </cell>
          <cell r="L27">
            <v>30416.50611334377</v>
          </cell>
          <cell r="M27">
            <v>38052.068628612542</v>
          </cell>
          <cell r="N27">
            <v>36103.946883136843</v>
          </cell>
          <cell r="O27">
            <v>38235.817265099999</v>
          </cell>
          <cell r="P27">
            <v>47966.691545500005</v>
          </cell>
          <cell r="Q27">
            <v>65182.249122900008</v>
          </cell>
          <cell r="AB27">
            <v>329510.53608197119</v>
          </cell>
        </row>
        <row r="28">
          <cell r="Q28">
            <v>39336.752</v>
          </cell>
          <cell r="AB28">
            <v>108835.28248298558</v>
          </cell>
        </row>
        <row r="29">
          <cell r="Q29">
            <v>25845.4971229</v>
          </cell>
          <cell r="AB29">
            <v>223951.02816914645</v>
          </cell>
        </row>
        <row r="30">
          <cell r="B30" t="str">
            <v>mill. US$</v>
          </cell>
          <cell r="C30">
            <v>1065.5308691308692</v>
          </cell>
          <cell r="D30">
            <v>1017.1482517482515</v>
          </cell>
          <cell r="L30">
            <v>3465.131785753721</v>
          </cell>
          <cell r="M30">
            <v>3043.6813186813188</v>
          </cell>
          <cell r="N30">
            <v>3451.8543956043954</v>
          </cell>
          <cell r="O30">
            <v>3827.4560439560441</v>
          </cell>
          <cell r="P30">
            <v>4621.75</v>
          </cell>
          <cell r="Q30">
            <v>6323.434065934066</v>
          </cell>
          <cell r="AB30">
            <v>44286.329876444011</v>
          </cell>
        </row>
        <row r="31">
          <cell r="B31" t="str">
            <v>mill. QR</v>
          </cell>
          <cell r="C31">
            <v>26358</v>
          </cell>
          <cell r="D31">
            <v>25750</v>
          </cell>
          <cell r="L31">
            <v>49994.75</v>
          </cell>
          <cell r="M31">
            <v>64444.25</v>
          </cell>
          <cell r="N31">
            <v>65500</v>
          </cell>
          <cell r="O31">
            <v>74278</v>
          </cell>
          <cell r="P31">
            <v>93125.25</v>
          </cell>
          <cell r="Q31">
            <v>127156.75</v>
          </cell>
          <cell r="AB31">
            <v>777407.50215820968</v>
          </cell>
        </row>
        <row r="32">
          <cell r="B32" t="str">
            <v>mill. QR</v>
          </cell>
          <cell r="C32">
            <v>16679.25</v>
          </cell>
          <cell r="D32">
            <v>17142.25</v>
          </cell>
          <cell r="L32">
            <v>24745.5</v>
          </cell>
          <cell r="M32">
            <v>25942.5</v>
          </cell>
          <cell r="N32">
            <v>27711.75</v>
          </cell>
          <cell r="O32">
            <v>31102.5</v>
          </cell>
          <cell r="P32">
            <v>39793</v>
          </cell>
          <cell r="Q32">
            <v>57277.5</v>
          </cell>
          <cell r="AB32">
            <v>403678.05669401377</v>
          </cell>
        </row>
        <row r="33">
          <cell r="B33" t="str">
            <v>percent</v>
          </cell>
          <cell r="C33">
            <v>0</v>
          </cell>
          <cell r="D33">
            <v>4.078046432462795</v>
          </cell>
          <cell r="L33">
            <v>2.0416319665572669</v>
          </cell>
          <cell r="M33">
            <v>1.6180616324584507</v>
          </cell>
          <cell r="N33">
            <v>1.1378099846015788</v>
          </cell>
          <cell r="O33">
            <v>0.74877951356237538</v>
          </cell>
          <cell r="P33">
            <v>3.3965635837158503</v>
          </cell>
          <cell r="Q33">
            <v>7.3011439866382419</v>
          </cell>
          <cell r="AB33">
            <v>4.2661980000000002</v>
          </cell>
        </row>
        <row r="35">
          <cell r="B35" t="str">
            <v>in percent of oil export receipts</v>
          </cell>
          <cell r="C35">
            <v>38.66308492408907</v>
          </cell>
          <cell r="D35">
            <v>52.392576883068706</v>
          </cell>
          <cell r="L35">
            <v>38.66308492408907</v>
          </cell>
          <cell r="M35">
            <v>52.392576883068706</v>
          </cell>
          <cell r="N35">
            <v>40.970446288890891</v>
          </cell>
          <cell r="O35">
            <v>47.740462862429261</v>
          </cell>
          <cell r="P35">
            <v>40.521954694796406</v>
          </cell>
          <cell r="Q35">
            <v>43.938632422787926</v>
          </cell>
        </row>
        <row r="36">
          <cell r="Q36" t="str">
            <v/>
          </cell>
        </row>
        <row r="37">
          <cell r="A37" t="str">
            <v>2/ Include dividends received from QP (70%) and dividends received from other Government owned enterpries (30%), including QNB, QASCO and Q-Tel. Note that the investment income in the fiscal file does not fully reflect the investment income in the BOP bec</v>
          </cell>
          <cell r="B37" t="str">
            <v>in percent of total revenue</v>
          </cell>
          <cell r="C37">
            <v>72.111351213931613</v>
          </cell>
          <cell r="D37">
            <v>80.524944900821481</v>
          </cell>
          <cell r="E37">
            <v>68.367391782025933</v>
          </cell>
          <cell r="F37">
            <v>63.684505856772113</v>
          </cell>
          <cell r="G37">
            <v>64.325943288732617</v>
          </cell>
          <cell r="H37">
            <v>60.285095976605241</v>
          </cell>
          <cell r="I37">
            <v>39.933687649324682</v>
          </cell>
          <cell r="J37">
            <v>39.933687649324682</v>
          </cell>
          <cell r="L37">
            <v>72.111351213931613</v>
          </cell>
          <cell r="M37">
            <v>80.524944900821481</v>
          </cell>
          <cell r="N37">
            <v>68.367391782025933</v>
          </cell>
          <cell r="O37">
            <v>63.684505856772113</v>
          </cell>
          <cell r="P37">
            <v>64.325943288732617</v>
          </cell>
          <cell r="Q37">
            <v>60.285095976605241</v>
          </cell>
          <cell r="AS37">
            <v>39.933687649324682</v>
          </cell>
          <cell r="AT37">
            <v>39.933687649324682</v>
          </cell>
        </row>
        <row r="38">
          <cell r="B38" t="str">
            <v>in percent of total revenue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20509</v>
          </cell>
          <cell r="J38">
            <v>20509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AS38">
            <v>20509</v>
          </cell>
          <cell r="AT38">
            <v>20509</v>
          </cell>
        </row>
        <row r="39">
          <cell r="B39" t="str">
            <v>in percent of total revenue</v>
          </cell>
          <cell r="C39">
            <v>20.952500000000001</v>
          </cell>
          <cell r="D39">
            <v>18.28</v>
          </cell>
          <cell r="L39">
            <v>19.967500000000001</v>
          </cell>
          <cell r="M39">
            <v>26.225000000000001</v>
          </cell>
          <cell r="N39">
            <v>23.830000000000002</v>
          </cell>
          <cell r="O39">
            <v>25.377500000000001</v>
          </cell>
          <cell r="P39">
            <v>29.759999999999998</v>
          </cell>
          <cell r="Q39">
            <v>39.314999999999998</v>
          </cell>
          <cell r="AB39">
            <v>93.539930347335897</v>
          </cell>
        </row>
        <row r="40">
          <cell r="B40" t="str">
            <v>in percent of total revenue</v>
          </cell>
          <cell r="C40">
            <v>1.5198125</v>
          </cell>
          <cell r="D40">
            <v>5.5347083333333327</v>
          </cell>
          <cell r="L40">
            <v>5.8086513085416662</v>
          </cell>
          <cell r="M40">
            <v>5.9190452181249995</v>
          </cell>
          <cell r="N40">
            <v>3.2644797916666666</v>
          </cell>
          <cell r="O40">
            <v>1.7134889583333335</v>
          </cell>
          <cell r="P40">
            <v>1.3702368750000002</v>
          </cell>
          <cell r="Q40">
            <v>2.2846500000000001</v>
          </cell>
          <cell r="AB40">
            <v>1.65625</v>
          </cell>
        </row>
        <row r="41">
          <cell r="B41" t="str">
            <v>in percent of GDP</v>
          </cell>
          <cell r="C41">
            <v>31.471304486971132</v>
          </cell>
          <cell r="D41">
            <v>38.723392699891768</v>
          </cell>
          <cell r="L41">
            <v>31.471304486971132</v>
          </cell>
          <cell r="M41">
            <v>38.723392699891768</v>
          </cell>
          <cell r="N41">
            <v>34.740458015267173</v>
          </cell>
          <cell r="O41">
            <v>39.652386978647783</v>
          </cell>
          <cell r="P41">
            <v>32.98552218651762</v>
          </cell>
          <cell r="Q41">
            <v>43.304661372675852</v>
          </cell>
          <cell r="AB41">
            <v>36.386573211350409</v>
          </cell>
        </row>
        <row r="42">
          <cell r="B42" t="str">
            <v>in percent of total revenue</v>
          </cell>
          <cell r="C42">
            <v>3.8769543663404091</v>
          </cell>
          <cell r="D42">
            <v>3.8268883991184133</v>
          </cell>
          <cell r="L42">
            <v>3.8769543663404091</v>
          </cell>
          <cell r="M42">
            <v>3.8268883991184133</v>
          </cell>
          <cell r="N42">
            <v>0.86574379257306089</v>
          </cell>
          <cell r="O42">
            <v>0.48046573612962051</v>
          </cell>
          <cell r="P42">
            <v>0.61854998860565813</v>
          </cell>
          <cell r="Q42">
            <v>0.32746524062469506</v>
          </cell>
        </row>
        <row r="43">
          <cell r="B43" t="str">
            <v>in percent of oil export receipts</v>
          </cell>
          <cell r="C43">
            <v>37.302114706141388</v>
          </cell>
          <cell r="D43">
            <v>52.809218326937263</v>
          </cell>
          <cell r="L43">
            <v>37.302114706141388</v>
          </cell>
          <cell r="M43">
            <v>52.809218326937263</v>
          </cell>
          <cell r="N43">
            <v>43.089471769819838</v>
          </cell>
          <cell r="O43">
            <v>49.845933376703918</v>
          </cell>
          <cell r="P43">
            <v>41.194043957058632</v>
          </cell>
          <cell r="Q43">
            <v>55.719771086021282</v>
          </cell>
          <cell r="AB43">
            <v>39.556618668213297</v>
          </cell>
        </row>
        <row r="44">
          <cell r="B44" t="str">
            <v>in percent of total revenue</v>
          </cell>
          <cell r="C44">
            <v>16.963264268463202</v>
          </cell>
          <cell r="D44">
            <v>10.915648166700061</v>
          </cell>
          <cell r="L44">
            <v>16.963264268463202</v>
          </cell>
          <cell r="M44">
            <v>10.915648166700061</v>
          </cell>
          <cell r="N44">
            <v>18.650845967919139</v>
          </cell>
          <cell r="O44">
            <v>30.223749736971314</v>
          </cell>
          <cell r="P44">
            <v>26.24605267441482</v>
          </cell>
          <cell r="Q44">
            <v>32.685450790598395</v>
          </cell>
        </row>
        <row r="45">
          <cell r="B45" t="str">
            <v>in percent of total revenue</v>
          </cell>
          <cell r="C45">
            <v>72.111351213931613</v>
          </cell>
          <cell r="D45">
            <v>80.524944900821481</v>
          </cell>
          <cell r="L45">
            <v>72.111351213931613</v>
          </cell>
          <cell r="M45">
            <v>80.524944900821481</v>
          </cell>
          <cell r="N45">
            <v>68.367391782025933</v>
          </cell>
          <cell r="O45">
            <v>64.709876752792582</v>
          </cell>
          <cell r="P45">
            <v>64.325530595402995</v>
          </cell>
          <cell r="Q45">
            <v>65.957562726097251</v>
          </cell>
          <cell r="AB45">
            <v>46.07852643744291</v>
          </cell>
        </row>
        <row r="46">
          <cell r="B46" t="str">
            <v>in percent of total revenue</v>
          </cell>
          <cell r="C46">
            <v>0</v>
          </cell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5.6787639290435994</v>
          </cell>
          <cell r="AB46">
            <v>24.322815660865569</v>
          </cell>
        </row>
        <row r="47">
          <cell r="B47" t="str">
            <v>in percent of total revenue</v>
          </cell>
          <cell r="C47">
            <v>27.888648786068387</v>
          </cell>
          <cell r="D47">
            <v>19.475055099178523</v>
          </cell>
          <cell r="L47">
            <v>27.888648786068387</v>
          </cell>
          <cell r="M47">
            <v>19.475055099178523</v>
          </cell>
          <cell r="N47">
            <v>31.63260821797407</v>
          </cell>
          <cell r="O47">
            <v>35.290123247207418</v>
          </cell>
          <cell r="P47">
            <v>35.674469404597005</v>
          </cell>
          <cell r="Q47">
            <v>34.042437273902749</v>
          </cell>
          <cell r="AB47">
            <v>53.921473562557097</v>
          </cell>
        </row>
        <row r="48">
          <cell r="B48" t="str">
            <v>in percent of total revenue</v>
          </cell>
          <cell r="C48">
            <v>1.8876318800050846</v>
          </cell>
          <cell r="D48">
            <v>1.3624524143458225</v>
          </cell>
          <cell r="L48">
            <v>1.8876318800050846</v>
          </cell>
          <cell r="M48">
            <v>1.3624524143458225</v>
          </cell>
          <cell r="N48">
            <v>1.6523840914084817</v>
          </cell>
          <cell r="O48">
            <v>1.8062676128068449</v>
          </cell>
          <cell r="P48">
            <v>2.2346290511868507</v>
          </cell>
          <cell r="Q48">
            <v>2.19268934055876</v>
          </cell>
          <cell r="AB48">
            <v>1.3568372459551929</v>
          </cell>
        </row>
        <row r="49">
          <cell r="B49" t="str">
            <v>in percent of total revenue</v>
          </cell>
          <cell r="C49">
            <v>0.94699377145036223</v>
          </cell>
          <cell r="D49">
            <v>0.36064916850330597</v>
          </cell>
          <cell r="L49">
            <v>0.94699377145036223</v>
          </cell>
          <cell r="M49">
            <v>0.36064916850330597</v>
          </cell>
          <cell r="N49">
            <v>5.8185014282575258</v>
          </cell>
          <cell r="O49">
            <v>0.60774793739177668</v>
          </cell>
          <cell r="P49">
            <v>3.4637840864513629</v>
          </cell>
          <cell r="Q49">
            <v>2.8221295637140242</v>
          </cell>
          <cell r="AB49">
            <v>22.987440138325468</v>
          </cell>
        </row>
        <row r="50">
          <cell r="B50" t="str">
            <v>in percent of total revenue</v>
          </cell>
          <cell r="C50">
            <v>3.8769543663404091</v>
          </cell>
          <cell r="D50">
            <v>3.8268883991184133</v>
          </cell>
          <cell r="L50">
            <v>3.8769543663404091</v>
          </cell>
          <cell r="M50">
            <v>3.8268883991184133</v>
          </cell>
          <cell r="N50">
            <v>0.86574379257306089</v>
          </cell>
          <cell r="O50">
            <v>0.50928598105456147</v>
          </cell>
          <cell r="P50">
            <v>0.61853287258060052</v>
          </cell>
          <cell r="Q50">
            <v>1.3238947567229882</v>
          </cell>
          <cell r="AB50">
            <v>9.4709748185743139E-2</v>
          </cell>
        </row>
        <row r="51">
          <cell r="B51" t="str">
            <v>in percent of total revenue</v>
          </cell>
          <cell r="C51">
            <v>4.2138044998093305</v>
          </cell>
          <cell r="D51">
            <v>3.0094169505109196</v>
          </cell>
          <cell r="L51">
            <v>4.2138044998093305</v>
          </cell>
          <cell r="M51">
            <v>3.0094169505109196</v>
          </cell>
          <cell r="N51">
            <v>4.6451329378158643</v>
          </cell>
          <cell r="O51">
            <v>3.1066444844328251</v>
          </cell>
          <cell r="P51">
            <v>3.1121969799318641</v>
          </cell>
          <cell r="Q51">
            <v>2.8039691418111024</v>
          </cell>
          <cell r="AB51">
            <v>2.3050560321403846</v>
          </cell>
        </row>
        <row r="52">
          <cell r="B52" t="str">
            <v>in percent of total revenue</v>
          </cell>
          <cell r="C52">
            <v>16.963264268463202</v>
          </cell>
          <cell r="D52">
            <v>10.915648166700061</v>
          </cell>
          <cell r="L52">
            <v>16.963264268463202</v>
          </cell>
          <cell r="M52">
            <v>10.915648166700061</v>
          </cell>
          <cell r="N52">
            <v>18.650845967919139</v>
          </cell>
          <cell r="O52">
            <v>29.260177231521407</v>
          </cell>
          <cell r="P52">
            <v>26.245326414446325</v>
          </cell>
          <cell r="Q52">
            <v>24.899754471095871</v>
          </cell>
          <cell r="AB52">
            <v>27.132533758310203</v>
          </cell>
        </row>
        <row r="53">
          <cell r="B53" t="str">
            <v>Annual percentage change</v>
          </cell>
          <cell r="C53">
            <v>-13.662790697674419</v>
          </cell>
          <cell r="D53">
            <v>14.478114478114477</v>
          </cell>
          <cell r="L53">
            <v>-13.662790697674419</v>
          </cell>
          <cell r="M53">
            <v>14.478114478114477</v>
          </cell>
          <cell r="N53">
            <v>10.588235294117647</v>
          </cell>
          <cell r="O53">
            <v>43.085106382978722</v>
          </cell>
          <cell r="P53">
            <v>27.509293680297397</v>
          </cell>
          <cell r="Q53">
            <v>-24.956268221574348</v>
          </cell>
        </row>
        <row r="54">
          <cell r="B54" t="str">
            <v>Annual percentage change</v>
          </cell>
          <cell r="C54">
            <v>55.208333333333336</v>
          </cell>
          <cell r="D54">
            <v>-39.597315436241608</v>
          </cell>
          <cell r="L54">
            <v>55.208333333333336</v>
          </cell>
          <cell r="M54">
            <v>-39.597315436241608</v>
          </cell>
          <cell r="N54">
            <v>1371.1111111111111</v>
          </cell>
          <cell r="O54">
            <v>-84.592145015105743</v>
          </cell>
          <cell r="P54">
            <v>421.56862745098039</v>
          </cell>
          <cell r="Q54">
            <v>73.796992481202992</v>
          </cell>
        </row>
        <row r="55">
          <cell r="B55" t="str">
            <v>Annual percentage change</v>
          </cell>
          <cell r="C55">
            <v>48.058252427184463</v>
          </cell>
          <cell r="D55">
            <v>56.557377049180324</v>
          </cell>
          <cell r="L55">
            <v>48.058252427184463</v>
          </cell>
          <cell r="M55">
            <v>56.557377049180324</v>
          </cell>
          <cell r="N55">
            <v>-79.3717277486911</v>
          </cell>
          <cell r="O55">
            <v>-30.456852791878173</v>
          </cell>
          <cell r="P55">
            <v>38.686131386861312</v>
          </cell>
          <cell r="Q55">
            <v>-14.210526315789474</v>
          </cell>
        </row>
        <row r="56">
          <cell r="B56" t="str">
            <v>Annual percentage change</v>
          </cell>
          <cell r="C56">
            <v>3.9096552635054813</v>
          </cell>
          <cell r="D56">
            <v>58.605567560696578</v>
          </cell>
          <cell r="L56">
            <v>3.9096552635054813</v>
          </cell>
          <cell r="M56">
            <v>58.605567560696578</v>
          </cell>
          <cell r="N56">
            <v>-8.8158685634141456</v>
          </cell>
          <cell r="O56">
            <v>29.435288947484068</v>
          </cell>
          <cell r="P56">
            <v>4.2944691542457427</v>
          </cell>
          <cell r="Q56">
            <v>79.259941695138181</v>
          </cell>
          <cell r="AB56">
            <v>-2.0619241011406961</v>
          </cell>
        </row>
        <row r="57">
          <cell r="B57" t="str">
            <v>Annual percentage change</v>
          </cell>
          <cell r="C57">
            <v>-9.2904892190433088</v>
          </cell>
          <cell r="D57">
            <v>41.571647460091064</v>
          </cell>
          <cell r="L57">
            <v>-9.2904892190433088</v>
          </cell>
          <cell r="M57">
            <v>41.571647460091064</v>
          </cell>
          <cell r="N57">
            <v>-18.405397514016059</v>
          </cell>
          <cell r="O57">
            <v>15.680075269839698</v>
          </cell>
          <cell r="P57">
            <v>-17.357262335243686</v>
          </cell>
          <cell r="Q57">
            <v>104.83573740702256</v>
          </cell>
          <cell r="AB57">
            <v>0</v>
          </cell>
        </row>
        <row r="58">
          <cell r="B58" t="str">
            <v>Annual percentage change</v>
          </cell>
          <cell r="C58">
            <v>50.119079121460707</v>
          </cell>
          <cell r="D58">
            <v>77.110876079675663</v>
          </cell>
          <cell r="L58">
            <v>50.119079121460707</v>
          </cell>
          <cell r="M58">
            <v>77.110876079675663</v>
          </cell>
          <cell r="N58">
            <v>-22.582732022891268</v>
          </cell>
          <cell r="O58">
            <v>22.510766857363244</v>
          </cell>
          <cell r="P58">
            <v>3.6750091820137376</v>
          </cell>
          <cell r="Q58">
            <v>83.808026753821736</v>
          </cell>
          <cell r="AB58">
            <v>-5.1661163350468788</v>
          </cell>
        </row>
        <row r="59">
          <cell r="B59" t="str">
            <v>Annual percentage change</v>
          </cell>
          <cell r="C59" t="str">
            <v>...</v>
          </cell>
          <cell r="D59" t="str">
            <v>...</v>
          </cell>
          <cell r="L59" t="str">
            <v>...</v>
          </cell>
          <cell r="M59" t="str">
            <v>...</v>
          </cell>
          <cell r="N59" t="str">
            <v>...</v>
          </cell>
          <cell r="O59" t="str">
            <v>...</v>
          </cell>
          <cell r="P59" t="str">
            <v>...</v>
          </cell>
          <cell r="Q59" t="str">
            <v>...</v>
          </cell>
          <cell r="AB59" t="str">
            <v>...</v>
          </cell>
        </row>
        <row r="60">
          <cell r="B60" t="str">
            <v>Annual percentage change</v>
          </cell>
          <cell r="C60">
            <v>-42.141350210970465</v>
          </cell>
          <cell r="D60">
            <v>10.756608933454878</v>
          </cell>
          <cell r="L60">
            <v>-42.141350210970465</v>
          </cell>
          <cell r="M60">
            <v>10.756608933454878</v>
          </cell>
          <cell r="N60">
            <v>48.10699588477366</v>
          </cell>
          <cell r="O60">
            <v>44.401222561822728</v>
          </cell>
          <cell r="P60">
            <v>5.4303444294785477</v>
          </cell>
          <cell r="Q60">
            <v>71.059175447577815</v>
          </cell>
          <cell r="AB60">
            <v>0.7564240957286722</v>
          </cell>
        </row>
        <row r="61">
          <cell r="B61" t="str">
            <v>Annual percentage change</v>
          </cell>
          <cell r="C61">
            <v>-13.662790697674419</v>
          </cell>
          <cell r="D61">
            <v>14.478114478114477</v>
          </cell>
          <cell r="L61">
            <v>-13.662790697674419</v>
          </cell>
          <cell r="M61">
            <v>14.478114478114477</v>
          </cell>
          <cell r="N61">
            <v>10.588235294117647</v>
          </cell>
          <cell r="O61">
            <v>41.48936170212766</v>
          </cell>
          <cell r="P61">
            <v>29.028195488721796</v>
          </cell>
          <cell r="Q61">
            <v>75.895575659572017</v>
          </cell>
          <cell r="AB61">
            <v>3.7972172071371157</v>
          </cell>
        </row>
        <row r="62">
          <cell r="B62" t="str">
            <v>Annual percentage change</v>
          </cell>
          <cell r="C62">
            <v>55.208333333333336</v>
          </cell>
          <cell r="D62">
            <v>-39.597315436241608</v>
          </cell>
          <cell r="L62">
            <v>55.208333333333336</v>
          </cell>
          <cell r="M62">
            <v>-39.597315436241608</v>
          </cell>
          <cell r="N62">
            <v>1371.1111111111111</v>
          </cell>
          <cell r="O62">
            <v>-86.48036253776435</v>
          </cell>
          <cell r="P62">
            <v>494.41340782122904</v>
          </cell>
          <cell r="Q62">
            <v>46.05263157894737</v>
          </cell>
          <cell r="AB62">
            <v>5.9985741377126462</v>
          </cell>
        </row>
        <row r="63">
          <cell r="B63" t="str">
            <v>Annual percentage change</v>
          </cell>
          <cell r="C63">
            <v>48.058252427184463</v>
          </cell>
          <cell r="D63">
            <v>56.557377049180324</v>
          </cell>
          <cell r="L63">
            <v>48.058252427184463</v>
          </cell>
          <cell r="M63">
            <v>56.557377049180324</v>
          </cell>
          <cell r="N63">
            <v>-79.3717277486911</v>
          </cell>
          <cell r="O63">
            <v>-23.857868020304569</v>
          </cell>
          <cell r="P63">
            <v>26.666666666666668</v>
          </cell>
          <cell r="Q63">
            <v>283.68421052631578</v>
          </cell>
          <cell r="AB63">
            <v>6.1627959547845457</v>
          </cell>
        </row>
        <row r="64">
          <cell r="B64" t="str">
            <v>Annual percentage change</v>
          </cell>
          <cell r="C64">
            <v>11.055276381909549</v>
          </cell>
          <cell r="D64">
            <v>13.273001508295627</v>
          </cell>
          <cell r="L64">
            <v>11.055276381909549</v>
          </cell>
          <cell r="M64">
            <v>13.273001508295627</v>
          </cell>
          <cell r="N64">
            <v>40.745672436751001</v>
          </cell>
          <cell r="O64">
            <v>-13.434247871333964</v>
          </cell>
          <cell r="P64">
            <v>4.4808743169398904</v>
          </cell>
          <cell r="Q64">
            <v>61.506276150627613</v>
          </cell>
          <cell r="AB64">
            <v>12.273933401712053</v>
          </cell>
        </row>
        <row r="65">
          <cell r="B65" t="str">
            <v>Annual percentage change</v>
          </cell>
          <cell r="C65">
            <v>-56.495517522412385</v>
          </cell>
          <cell r="D65">
            <v>2.0606968902210565</v>
          </cell>
          <cell r="L65">
            <v>-56.495517522412385</v>
          </cell>
          <cell r="M65">
            <v>2.0606968902210565</v>
          </cell>
          <cell r="N65">
            <v>55.800293685756237</v>
          </cell>
          <cell r="O65">
            <v>103.0631479736098</v>
          </cell>
          <cell r="P65">
            <v>-6.4516129032258061</v>
          </cell>
          <cell r="Q65">
            <v>70.069461672041683</v>
          </cell>
          <cell r="AB65">
            <v>-4.2462221799658311</v>
          </cell>
        </row>
        <row r="67">
          <cell r="P67">
            <v>53332.25</v>
          </cell>
          <cell r="Q67">
            <v>69879.25</v>
          </cell>
          <cell r="AB67">
            <v>373729.44546419592</v>
          </cell>
        </row>
        <row r="68"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AB68">
            <v>0</v>
          </cell>
        </row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AB69">
            <v>127</v>
          </cell>
        </row>
        <row r="70">
          <cell r="O70" t="str">
            <v>in percent of non-oil GDP</v>
          </cell>
          <cell r="P70">
            <v>37.049665071321755</v>
          </cell>
          <cell r="Q70">
            <v>51.974513178089353</v>
          </cell>
          <cell r="AB70">
            <v>34.876359840374924</v>
          </cell>
        </row>
        <row r="71">
          <cell r="P71" t="str">
            <v>2003/04</v>
          </cell>
          <cell r="Q71" t="str">
            <v>2004/05</v>
          </cell>
        </row>
        <row r="72">
          <cell r="N72">
            <v>82.113183036076748</v>
          </cell>
          <cell r="O72">
            <v>94.696567800016069</v>
          </cell>
          <cell r="P72">
            <v>77.194104490739576</v>
          </cell>
          <cell r="Q72">
            <v>96.136877482432027</v>
          </cell>
        </row>
        <row r="73">
          <cell r="N73">
            <v>1.5549170214735569E-3</v>
          </cell>
          <cell r="O73">
            <v>1.6026343019597757E-3</v>
          </cell>
          <cell r="P73">
            <v>1.0352083018887401E-3</v>
          </cell>
          <cell r="Q73">
            <v>1.473180982186968E-3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2.1123162363721702E-4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2.1123162363721702E-4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N77">
            <v>56.138641550966653</v>
          </cell>
          <cell r="O77">
            <v>61.278032312515073</v>
          </cell>
          <cell r="P77">
            <v>49.655517302038042</v>
          </cell>
          <cell r="Q77">
            <v>63.40954126838637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57.950154947405174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5.4593863209811886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N82">
            <v>25.974541485110109</v>
          </cell>
          <cell r="O82">
            <v>33.418535487501003</v>
          </cell>
          <cell r="P82">
            <v>27.538587188701531</v>
          </cell>
          <cell r="Q82">
            <v>32.727336214045657</v>
          </cell>
        </row>
        <row r="83">
          <cell r="N83">
            <v>1.3568251734372605</v>
          </cell>
          <cell r="O83">
            <v>1.7104734346113655</v>
          </cell>
          <cell r="P83">
            <v>1.7250018847535999</v>
          </cell>
          <cell r="Q83">
            <v>2.1079830649033218</v>
          </cell>
        </row>
        <row r="84">
          <cell r="N84">
            <v>4.777756727741842</v>
          </cell>
          <cell r="O84">
            <v>0.57551643758540316</v>
          </cell>
          <cell r="P84">
            <v>2.6738371070288744</v>
          </cell>
          <cell r="Q84">
            <v>2.7131072410632449</v>
          </cell>
        </row>
        <row r="85">
          <cell r="N85">
            <v>0.71088978501899014</v>
          </cell>
          <cell r="O85">
            <v>0.48227634434530986</v>
          </cell>
          <cell r="P85">
            <v>0.47747091196944186</v>
          </cell>
          <cell r="Q85">
            <v>1.2727510802671207</v>
          </cell>
        </row>
        <row r="86">
          <cell r="N86">
            <v>3.8142665114978302</v>
          </cell>
          <cell r="O86">
            <v>2.9418857005063899</v>
          </cell>
          <cell r="P86">
            <v>2.4024325886462443</v>
          </cell>
          <cell r="Q86">
            <v>2.6956483785081402</v>
          </cell>
        </row>
        <row r="87">
          <cell r="N87">
            <v>15.314803287414183</v>
          </cell>
          <cell r="O87">
            <v>27.70838357045254</v>
          </cell>
          <cell r="P87">
            <v>20.259844696303368</v>
          </cell>
          <cell r="Q87">
            <v>23.93784644930383</v>
          </cell>
        </row>
        <row r="92">
          <cell r="C92">
            <v>3167</v>
          </cell>
          <cell r="D92">
            <v>3885</v>
          </cell>
          <cell r="L92">
            <v>4388</v>
          </cell>
          <cell r="M92">
            <v>4860</v>
          </cell>
          <cell r="N92">
            <v>7198</v>
          </cell>
          <cell r="O92">
            <v>10394</v>
          </cell>
          <cell r="P92">
            <v>10958.43</v>
          </cell>
          <cell r="Q92">
            <v>18745.400000000001</v>
          </cell>
          <cell r="AB92">
            <v>152528.72369379678</v>
          </cell>
        </row>
        <row r="93">
          <cell r="C93">
            <v>701</v>
          </cell>
          <cell r="D93">
            <v>958</v>
          </cell>
          <cell r="L93">
            <v>1719</v>
          </cell>
          <cell r="M93">
            <v>2136</v>
          </cell>
          <cell r="N93">
            <v>2954</v>
          </cell>
          <cell r="O93">
            <v>1776</v>
          </cell>
          <cell r="P93">
            <v>2896.4300000000003</v>
          </cell>
          <cell r="Q93">
            <v>5034.4000000000015</v>
          </cell>
          <cell r="AB93">
            <v>75778.396388059613</v>
          </cell>
        </row>
      </sheetData>
      <sheetData sheetId="7">
        <row r="4">
          <cell r="C4" t="str">
            <v>1990/91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л №3 (ввод-пром)"/>
      <sheetName val="4. Приложение 3"/>
      <sheetName val="Data input"/>
      <sheetName val="План пр-ва"/>
      <sheetName val="табл чувств"/>
      <sheetName val="План продаж"/>
      <sheetName val="In"/>
      <sheetName val=""/>
      <sheetName val="прил_№3_(ввод-пром)"/>
      <sheetName val="4__Приложение_3"/>
      <sheetName val="Data_input"/>
      <sheetName val="План_пр-ва"/>
      <sheetName val="табл_чувств"/>
      <sheetName val="План_продаж"/>
      <sheetName val="Счет-Фактура"/>
      <sheetName val="Накладная"/>
      <sheetName val="прил_№3_(ввод-пром)1"/>
      <sheetName val="4__Приложение_31"/>
      <sheetName val="Data_input1"/>
      <sheetName val="План_пр-ва1"/>
      <sheetName val="табл_чувств1"/>
      <sheetName val="План_продаж1"/>
      <sheetName val="16304"/>
      <sheetName val="Rev"/>
      <sheetName val="Calculation amort and inter"/>
      <sheetName val="IMF Credit"/>
      <sheetName val="tmp"/>
      <sheetName val="расчет1"/>
      <sheetName val="Параметр (ФОРМУДА)"/>
      <sheetName val="2001 base"/>
      <sheetName val="год_утч"/>
      <sheetName val="Sheet8"/>
    </sheetNames>
    <definedNames>
      <definedName name="BlankMacro1"/>
      <definedName name="дел"/>
      <definedName name="прилож3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 rate"/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_row"/>
      <sheetName val="7.Fin&amp;Bk"/>
      <sheetName val="Fin&amp;Bkdat"/>
      <sheetName val="Cab"/>
      <sheetName val="GiR"/>
      <sheetName val="mev"/>
      <sheetName val="Panel1"/>
      <sheetName val="Control"/>
      <sheetName val="g"/>
      <sheetName val="FLUJO"/>
      <sheetName val="Date"/>
      <sheetName val="Data input"/>
      <sheetName val="План пр-ва"/>
      <sheetName val="табл чувств"/>
      <sheetName val="План продаж"/>
      <sheetName val="CPIINDEX"/>
      <sheetName val="진행 data (2)"/>
      <sheetName val="C"/>
      <sheetName val="Koszty_przychody"/>
      <sheetName val="Plan pr-va"/>
      <sheetName val="tabl chuvstv"/>
      <sheetName val="Plan prodaj"/>
      <sheetName val="BOP"/>
      <sheetName val="tab17"/>
    </sheetNames>
    <sheetDataSet>
      <sheetData sheetId="0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шчи-гурух"/>
      <sheetName val="дот"/>
      <sheetName val="ДтКт_Кимё"/>
      <sheetName val="1-жадвал КТ"/>
      <sheetName val="2-жадвал ДТ"/>
      <sheetName val="3-жадвал Натижа"/>
      <sheetName val="4-жадвал коплаш манбалари"/>
      <sheetName val="5-жадвал"/>
      <sheetName val="6-жадвал"/>
      <sheetName val="7-жадвал"/>
      <sheetName val="1-жадвал_КТ"/>
      <sheetName val="2-жадвал_ДТ"/>
      <sheetName val="3-жадвал_Натижа"/>
      <sheetName val="4-жадвал_коплаш_манбалари"/>
      <sheetName val="Дебет"/>
      <sheetName val="Guidance"/>
      <sheetName val="Структура"/>
      <sheetName val="Data input"/>
      <sheetName val="План пр-ва"/>
      <sheetName val="табл чувств"/>
      <sheetName val="План продаж"/>
      <sheetName val="фх-дт-кт-карздолиги ХИМИЯ"/>
      <sheetName val="tmp"/>
      <sheetName val="расчет1"/>
      <sheetName val="f007502_18x"/>
      <sheetName val="Счет-Фактура"/>
      <sheetName val="Накладная"/>
      <sheetName val="Параметр (ФОРМУДА)"/>
      <sheetName val="1-жадвал_КТ1"/>
      <sheetName val="2-жадвал_ДТ1"/>
      <sheetName val="3-жадвал_Натижа1"/>
      <sheetName val="4-жадвал_коплаш_манбалари1"/>
      <sheetName val="Data_input"/>
      <sheetName val="План_пр-ва"/>
      <sheetName val="табл_чувств"/>
      <sheetName val="План_продаж"/>
      <sheetName val="фх-дт-кт-карздолиги_ХИМИЯ"/>
      <sheetName val="Параметр_(ФОРМУДА)"/>
      <sheetName val="БД"/>
      <sheetName val="жиззах янги раз"/>
      <sheetName val="микролойиҳалар мфй кесимида"/>
    </sheetNames>
    <sheetDataSet>
      <sheetData sheetId="0"/>
      <sheetData sheetId="1">
        <row r="6">
          <cell r="A6">
            <v>237</v>
          </cell>
          <cell r="B6">
            <v>1</v>
          </cell>
          <cell r="C6" t="str">
            <v>"ТЕМИР-АКРОМ-БУХОРИЙ" .</v>
          </cell>
          <cell r="D6">
            <v>6930.0665199999994</v>
          </cell>
          <cell r="E6">
            <v>0</v>
          </cell>
          <cell r="F6">
            <v>4836</v>
          </cell>
          <cell r="G6">
            <v>6977.2359999999999</v>
          </cell>
          <cell r="H6">
            <v>4788.8305200000004</v>
          </cell>
          <cell r="I6">
            <v>0</v>
          </cell>
          <cell r="J6">
            <v>1205</v>
          </cell>
          <cell r="K6">
            <v>0</v>
          </cell>
          <cell r="L6">
            <v>5993.8305200000004</v>
          </cell>
          <cell r="M6">
            <v>0</v>
          </cell>
        </row>
        <row r="7">
          <cell r="A7">
            <v>198</v>
          </cell>
          <cell r="B7">
            <v>2</v>
          </cell>
          <cell r="C7" t="str">
            <v>"ANVAR MUROD DILSHOD" .</v>
          </cell>
          <cell r="D7">
            <v>0</v>
          </cell>
          <cell r="E7">
            <v>1169.7829999999999</v>
          </cell>
          <cell r="F7">
            <v>9442.4546668319981</v>
          </cell>
          <cell r="G7">
            <v>7581.9566000000004</v>
          </cell>
          <cell r="H7">
            <v>690.71506683199823</v>
          </cell>
          <cell r="I7">
            <v>0</v>
          </cell>
          <cell r="J7">
            <v>0</v>
          </cell>
          <cell r="K7">
            <v>0</v>
          </cell>
          <cell r="L7">
            <v>690.71506683199823</v>
          </cell>
          <cell r="M7">
            <v>0</v>
          </cell>
        </row>
        <row r="8">
          <cell r="A8">
            <v>131</v>
          </cell>
          <cell r="B8">
            <v>3</v>
          </cell>
          <cell r="C8" t="str">
            <v>"САHЖАР" .</v>
          </cell>
          <cell r="D8">
            <v>7653.884</v>
          </cell>
          <cell r="E8">
            <v>0</v>
          </cell>
          <cell r="F8">
            <v>6124</v>
          </cell>
          <cell r="G8">
            <v>12993.915000000001</v>
          </cell>
          <cell r="H8">
            <v>783.96899999999914</v>
          </cell>
          <cell r="I8">
            <v>0</v>
          </cell>
          <cell r="J8">
            <v>0</v>
          </cell>
          <cell r="K8">
            <v>0</v>
          </cell>
          <cell r="L8">
            <v>783.96899999999914</v>
          </cell>
          <cell r="M8">
            <v>0</v>
          </cell>
        </row>
        <row r="9">
          <cell r="A9">
            <v>132</v>
          </cell>
          <cell r="B9">
            <v>4</v>
          </cell>
          <cell r="C9" t="str">
            <v>"ТУРСУHБОБО" .</v>
          </cell>
          <cell r="D9">
            <v>0</v>
          </cell>
          <cell r="E9">
            <v>5201.5060000000003</v>
          </cell>
          <cell r="F9">
            <v>6289.5209803200014</v>
          </cell>
          <cell r="G9">
            <v>2113</v>
          </cell>
          <cell r="H9">
            <v>0</v>
          </cell>
          <cell r="I9">
            <v>1024.9850196799989</v>
          </cell>
          <cell r="J9">
            <v>183.6</v>
          </cell>
          <cell r="K9">
            <v>0</v>
          </cell>
          <cell r="L9">
            <v>0</v>
          </cell>
          <cell r="M9">
            <v>841.38501967999889</v>
          </cell>
        </row>
        <row r="10">
          <cell r="A10">
            <v>135</v>
          </cell>
          <cell r="B10">
            <v>5</v>
          </cell>
          <cell r="C10" t="str">
            <v>"РИЗК-РУЗ-97" .</v>
          </cell>
          <cell r="D10">
            <v>0</v>
          </cell>
          <cell r="E10">
            <v>1644</v>
          </cell>
          <cell r="F10">
            <v>10777</v>
          </cell>
          <cell r="G10">
            <v>7832.8339999999998</v>
          </cell>
          <cell r="H10">
            <v>1300.1660000000002</v>
          </cell>
          <cell r="I10">
            <v>0</v>
          </cell>
          <cell r="J10">
            <v>714</v>
          </cell>
          <cell r="K10">
            <v>2183.7650000000003</v>
          </cell>
          <cell r="L10">
            <v>0</v>
          </cell>
          <cell r="M10">
            <v>169.59900000000016</v>
          </cell>
        </row>
        <row r="11">
          <cell r="A11">
            <v>145</v>
          </cell>
          <cell r="B11">
            <v>6</v>
          </cell>
          <cell r="C11" t="str">
            <v>"ОК-ОЛТИH-97" .</v>
          </cell>
          <cell r="D11">
            <v>0</v>
          </cell>
          <cell r="E11">
            <v>468</v>
          </cell>
          <cell r="F11">
            <v>9448.0729128557996</v>
          </cell>
          <cell r="G11">
            <v>10335.368</v>
          </cell>
          <cell r="H11">
            <v>0</v>
          </cell>
          <cell r="I11">
            <v>1355.2950871442008</v>
          </cell>
          <cell r="J11">
            <v>1673.28</v>
          </cell>
          <cell r="K11">
            <v>636</v>
          </cell>
          <cell r="L11">
            <v>0</v>
          </cell>
          <cell r="M11">
            <v>318.01508714420083</v>
          </cell>
        </row>
        <row r="12">
          <cell r="A12">
            <v>133</v>
          </cell>
          <cell r="B12">
            <v>7</v>
          </cell>
          <cell r="C12" t="str">
            <v>"УСМОHОБОД" .</v>
          </cell>
          <cell r="D12">
            <v>0</v>
          </cell>
          <cell r="E12">
            <v>418.49099999999999</v>
          </cell>
          <cell r="F12">
            <v>26483.435156528398</v>
          </cell>
          <cell r="G12">
            <v>30893.64</v>
          </cell>
          <cell r="H12">
            <v>0</v>
          </cell>
          <cell r="I12">
            <v>4828.6958434716034</v>
          </cell>
          <cell r="J12">
            <v>7653.8916045000005</v>
          </cell>
          <cell r="K12">
            <v>3624.7</v>
          </cell>
          <cell r="L12">
            <v>0</v>
          </cell>
          <cell r="M12">
            <v>799.50423897160363</v>
          </cell>
        </row>
        <row r="13">
          <cell r="A13">
            <v>137</v>
          </cell>
          <cell r="B13">
            <v>8</v>
          </cell>
          <cell r="C13" t="str">
            <v>"ФИДОЙИ-98" .</v>
          </cell>
          <cell r="D13">
            <v>0</v>
          </cell>
          <cell r="E13">
            <v>168</v>
          </cell>
          <cell r="F13">
            <v>10147</v>
          </cell>
          <cell r="G13">
            <v>11222.644</v>
          </cell>
          <cell r="H13">
            <v>0</v>
          </cell>
          <cell r="I13">
            <v>1243.6440000000002</v>
          </cell>
          <cell r="J13">
            <v>4227.6084030000002</v>
          </cell>
          <cell r="K13">
            <v>1962.7</v>
          </cell>
          <cell r="L13">
            <v>1021.2644029999999</v>
          </cell>
          <cell r="M13">
            <v>0</v>
          </cell>
        </row>
        <row r="14">
          <cell r="A14">
            <v>134</v>
          </cell>
          <cell r="B14">
            <v>9</v>
          </cell>
          <cell r="C14" t="str">
            <v>"ИСТИКЛОЛ" .</v>
          </cell>
          <cell r="D14">
            <v>8724.4789999999994</v>
          </cell>
          <cell r="E14">
            <v>0</v>
          </cell>
          <cell r="F14">
            <v>5787</v>
          </cell>
          <cell r="G14">
            <v>8459.2890000000007</v>
          </cell>
          <cell r="H14">
            <v>6052.1899999999987</v>
          </cell>
          <cell r="I14">
            <v>0</v>
          </cell>
          <cell r="J14">
            <v>5947</v>
          </cell>
          <cell r="K14">
            <v>0</v>
          </cell>
          <cell r="L14">
            <v>11999.189999999999</v>
          </cell>
          <cell r="M14">
            <v>0</v>
          </cell>
        </row>
        <row r="15">
          <cell r="A15">
            <v>284</v>
          </cell>
          <cell r="B15">
            <v>10</v>
          </cell>
          <cell r="C15" t="str">
            <v>"МАВЛОHБОБО" .</v>
          </cell>
          <cell r="D15">
            <v>0</v>
          </cell>
          <cell r="E15">
            <v>591</v>
          </cell>
          <cell r="F15">
            <v>54385.415367649381</v>
          </cell>
          <cell r="G15">
            <v>55916.338799999998</v>
          </cell>
          <cell r="H15">
            <v>0</v>
          </cell>
          <cell r="I15">
            <v>2121.9234323506171</v>
          </cell>
          <cell r="J15">
            <v>6127</v>
          </cell>
          <cell r="K15">
            <v>2861.989</v>
          </cell>
          <cell r="L15">
            <v>1143.0875676493829</v>
          </cell>
          <cell r="M15">
            <v>0</v>
          </cell>
        </row>
        <row r="16">
          <cell r="A16">
            <v>164</v>
          </cell>
          <cell r="B16">
            <v>11</v>
          </cell>
          <cell r="C16" t="str">
            <v>"ТУХТАЕВ РАЗОК УГЛИ УЛУГБЕК" .</v>
          </cell>
          <cell r="D16">
            <v>0</v>
          </cell>
          <cell r="E16">
            <v>618</v>
          </cell>
          <cell r="F16">
            <v>9456.8840515320007</v>
          </cell>
          <cell r="G16">
            <v>6532.6315000000004</v>
          </cell>
          <cell r="H16">
            <v>2306.2525515320003</v>
          </cell>
          <cell r="I16">
            <v>0</v>
          </cell>
          <cell r="J16">
            <v>0</v>
          </cell>
          <cell r="K16">
            <v>2844</v>
          </cell>
          <cell r="L16">
            <v>0</v>
          </cell>
          <cell r="M16">
            <v>537.74744846799967</v>
          </cell>
        </row>
        <row r="17">
          <cell r="A17">
            <v>108</v>
          </cell>
          <cell r="B17">
            <v>12</v>
          </cell>
          <cell r="C17" t="str">
            <v>"ХАМРОЕВ ИСЛОМБОБО" .</v>
          </cell>
          <cell r="D17">
            <v>6789.4449100000002</v>
          </cell>
          <cell r="E17">
            <v>0</v>
          </cell>
          <cell r="F17">
            <v>29001.494257620972</v>
          </cell>
          <cell r="G17">
            <v>36282.839999999997</v>
          </cell>
          <cell r="H17">
            <v>0</v>
          </cell>
          <cell r="I17">
            <v>491.90083237902581</v>
          </cell>
          <cell r="J17">
            <v>2481.4223234999999</v>
          </cell>
          <cell r="K17">
            <v>0</v>
          </cell>
          <cell r="L17">
            <v>1989.5214911209741</v>
          </cell>
          <cell r="M17">
            <v>0</v>
          </cell>
        </row>
        <row r="18">
          <cell r="A18">
            <v>188</v>
          </cell>
          <cell r="B18">
            <v>13</v>
          </cell>
          <cell r="C18" t="str">
            <v>"САМАД УГЛИ МАКСУД" .</v>
          </cell>
          <cell r="D18">
            <v>0</v>
          </cell>
          <cell r="E18">
            <v>236</v>
          </cell>
          <cell r="F18">
            <v>21310.094134277399</v>
          </cell>
          <cell r="G18">
            <v>19052.77</v>
          </cell>
          <cell r="H18">
            <v>2021.3241342773979</v>
          </cell>
          <cell r="I18">
            <v>0</v>
          </cell>
          <cell r="J18">
            <v>139</v>
          </cell>
          <cell r="K18">
            <v>2522</v>
          </cell>
          <cell r="L18">
            <v>0</v>
          </cell>
          <cell r="M18">
            <v>361.67586572260211</v>
          </cell>
        </row>
        <row r="19">
          <cell r="A19">
            <v>117</v>
          </cell>
          <cell r="B19">
            <v>14</v>
          </cell>
          <cell r="C19" t="str">
            <v>"ГАФФОРОВ БАХРИДДИH БАРАКА" .</v>
          </cell>
          <cell r="D19">
            <v>0</v>
          </cell>
          <cell r="E19">
            <v>217</v>
          </cell>
          <cell r="F19">
            <v>26894.929973054997</v>
          </cell>
          <cell r="G19">
            <v>23061.690600000002</v>
          </cell>
          <cell r="H19">
            <v>3616.2393730549957</v>
          </cell>
          <cell r="I19">
            <v>0</v>
          </cell>
          <cell r="J19">
            <v>0</v>
          </cell>
          <cell r="K19">
            <v>2172.5230000000001</v>
          </cell>
          <cell r="L19">
            <v>1443.7163730549955</v>
          </cell>
          <cell r="M19">
            <v>0</v>
          </cell>
        </row>
        <row r="20">
          <cell r="A20">
            <v>153</v>
          </cell>
          <cell r="B20">
            <v>15</v>
          </cell>
          <cell r="C20" t="str">
            <v>"ABDULLAEV G'AYBULLO ZAMINI" .</v>
          </cell>
          <cell r="D20">
            <v>40057.652999999998</v>
          </cell>
          <cell r="E20">
            <v>0</v>
          </cell>
          <cell r="F20">
            <v>15982</v>
          </cell>
          <cell r="G20">
            <v>9114.0895999999993</v>
          </cell>
          <cell r="H20">
            <v>46925.563399999999</v>
          </cell>
          <cell r="I20">
            <v>0</v>
          </cell>
          <cell r="J20">
            <v>2569</v>
          </cell>
          <cell r="K20">
            <v>0</v>
          </cell>
          <cell r="L20">
            <v>49494.563399999999</v>
          </cell>
          <cell r="M20">
            <v>0</v>
          </cell>
        </row>
        <row r="21">
          <cell r="A21">
            <v>155</v>
          </cell>
          <cell r="B21">
            <v>16</v>
          </cell>
          <cell r="C21" t="str">
            <v>"NARZIEVA XATICHA ZAMINI" .</v>
          </cell>
          <cell r="D21">
            <v>0</v>
          </cell>
          <cell r="E21">
            <v>648</v>
          </cell>
          <cell r="F21">
            <v>9765.767624247901</v>
          </cell>
          <cell r="G21">
            <v>8325.6873999999989</v>
          </cell>
          <cell r="H21">
            <v>792.08022424790215</v>
          </cell>
          <cell r="I21">
            <v>0</v>
          </cell>
          <cell r="J21">
            <v>0</v>
          </cell>
          <cell r="K21">
            <v>2206</v>
          </cell>
          <cell r="L21">
            <v>0</v>
          </cell>
          <cell r="M21">
            <v>1413.9197757520978</v>
          </cell>
        </row>
        <row r="22">
          <cell r="A22">
            <v>152</v>
          </cell>
          <cell r="B22">
            <v>17</v>
          </cell>
          <cell r="C22" t="str">
            <v>"ESHMUROD SAFAR FERUZ" .</v>
          </cell>
          <cell r="D22">
            <v>0</v>
          </cell>
          <cell r="E22">
            <v>254</v>
          </cell>
          <cell r="F22">
            <v>10715</v>
          </cell>
          <cell r="G22">
            <v>10998.602000000001</v>
          </cell>
          <cell r="H22">
            <v>0</v>
          </cell>
          <cell r="I22">
            <v>537.60200000000077</v>
          </cell>
          <cell r="J22">
            <v>1137</v>
          </cell>
          <cell r="K22">
            <v>0</v>
          </cell>
          <cell r="L22">
            <v>599.39799999999923</v>
          </cell>
          <cell r="M22">
            <v>0</v>
          </cell>
        </row>
        <row r="23">
          <cell r="A23">
            <v>154</v>
          </cell>
          <cell r="B23">
            <v>18</v>
          </cell>
          <cell r="C23" t="str">
            <v>"ZARAFSHON JAYRONI" .</v>
          </cell>
          <cell r="D23">
            <v>0</v>
          </cell>
          <cell r="E23">
            <v>1222.3065323599997</v>
          </cell>
          <cell r="F23">
            <v>46705</v>
          </cell>
          <cell r="G23">
            <v>46107.562600000005</v>
          </cell>
          <cell r="H23">
            <v>0</v>
          </cell>
          <cell r="I23">
            <v>624.86913236000692</v>
          </cell>
          <cell r="J23">
            <v>8747</v>
          </cell>
          <cell r="K23">
            <v>964</v>
          </cell>
          <cell r="L23">
            <v>7158.1308676399931</v>
          </cell>
          <cell r="M23">
            <v>0</v>
          </cell>
        </row>
        <row r="24">
          <cell r="A24">
            <v>150</v>
          </cell>
          <cell r="B24">
            <v>19</v>
          </cell>
          <cell r="C24" t="str">
            <v>"ADOLAT ALISHER ZAMINI" .</v>
          </cell>
          <cell r="D24">
            <v>2287.3449999999998</v>
          </cell>
          <cell r="E24">
            <v>0</v>
          </cell>
          <cell r="F24">
            <v>3879.74114955294</v>
          </cell>
          <cell r="G24">
            <v>8664</v>
          </cell>
          <cell r="H24">
            <v>0</v>
          </cell>
          <cell r="I24">
            <v>2496.9138504470607</v>
          </cell>
          <cell r="J24">
            <v>2379.1950000000002</v>
          </cell>
          <cell r="K24">
            <v>0</v>
          </cell>
          <cell r="L24">
            <v>0</v>
          </cell>
          <cell r="M24">
            <v>117.7188504470605</v>
          </cell>
        </row>
        <row r="25">
          <cell r="A25">
            <v>141</v>
          </cell>
          <cell r="B25">
            <v>20</v>
          </cell>
          <cell r="C25" t="str">
            <v>"SHAROF KAMOL ZAMINI" .</v>
          </cell>
          <cell r="D25">
            <v>3089.2910000000002</v>
          </cell>
          <cell r="E25">
            <v>0</v>
          </cell>
          <cell r="F25">
            <v>13562.375220843598</v>
          </cell>
          <cell r="G25">
            <v>16158.000000000002</v>
          </cell>
          <cell r="H25">
            <v>493.66622084359915</v>
          </cell>
          <cell r="I25">
            <v>0</v>
          </cell>
          <cell r="J25">
            <v>0</v>
          </cell>
          <cell r="K25">
            <v>992</v>
          </cell>
          <cell r="L25">
            <v>0</v>
          </cell>
          <cell r="M25">
            <v>498.33377915640085</v>
          </cell>
        </row>
        <row r="26">
          <cell r="A26">
            <v>128</v>
          </cell>
          <cell r="B26">
            <v>21</v>
          </cell>
          <cell r="C26" t="str">
            <v>"BEXRUZ FERUZ ZAMINI" .</v>
          </cell>
          <cell r="D26">
            <v>1888.5519999999999</v>
          </cell>
          <cell r="E26">
            <v>0</v>
          </cell>
          <cell r="F26">
            <v>10659</v>
          </cell>
          <cell r="G26">
            <v>9549.6</v>
          </cell>
          <cell r="H26">
            <v>2997.9519999999993</v>
          </cell>
          <cell r="I26">
            <v>0</v>
          </cell>
          <cell r="J26">
            <v>1092</v>
          </cell>
          <cell r="K26">
            <v>31</v>
          </cell>
          <cell r="L26">
            <v>4058.9519999999993</v>
          </cell>
          <cell r="M26">
            <v>0</v>
          </cell>
        </row>
        <row r="27">
          <cell r="A27">
            <v>161</v>
          </cell>
          <cell r="B27">
            <v>22</v>
          </cell>
          <cell r="C27" t="str">
            <v>"ЭЛЕР" .</v>
          </cell>
          <cell r="D27">
            <v>0</v>
          </cell>
          <cell r="E27">
            <v>1844</v>
          </cell>
          <cell r="F27">
            <v>18579.106627967998</v>
          </cell>
          <cell r="G27">
            <v>19432</v>
          </cell>
          <cell r="H27">
            <v>0</v>
          </cell>
          <cell r="I27">
            <v>2696.8933720320019</v>
          </cell>
          <cell r="J27">
            <v>2588.355</v>
          </cell>
          <cell r="K27">
            <v>0</v>
          </cell>
          <cell r="L27">
            <v>0</v>
          </cell>
          <cell r="M27">
            <v>108.53837203200192</v>
          </cell>
        </row>
        <row r="28">
          <cell r="A28">
            <v>158</v>
          </cell>
          <cell r="B28">
            <v>23</v>
          </cell>
          <cell r="C28" t="str">
            <v>"ХАККИБОБО" .</v>
          </cell>
          <cell r="D28">
            <v>0</v>
          </cell>
          <cell r="E28">
            <v>676</v>
          </cell>
          <cell r="F28">
            <v>7723.2930771600013</v>
          </cell>
          <cell r="G28">
            <v>8555</v>
          </cell>
          <cell r="H28">
            <v>0</v>
          </cell>
          <cell r="I28">
            <v>1507.7069228399987</v>
          </cell>
          <cell r="J28">
            <v>967.14</v>
          </cell>
          <cell r="K28">
            <v>0</v>
          </cell>
          <cell r="L28">
            <v>0</v>
          </cell>
          <cell r="M28">
            <v>540.56692283999871</v>
          </cell>
        </row>
        <row r="29">
          <cell r="A29">
            <v>159</v>
          </cell>
          <cell r="B29">
            <v>24</v>
          </cell>
          <cell r="C29" t="str">
            <v>"ЖУМАГУЛЬ" .</v>
          </cell>
          <cell r="D29">
            <v>0</v>
          </cell>
          <cell r="E29">
            <v>1675.125</v>
          </cell>
          <cell r="F29">
            <v>13506.411268042919</v>
          </cell>
          <cell r="G29">
            <v>11462.959800000001</v>
          </cell>
          <cell r="H29">
            <v>368.32646804291835</v>
          </cell>
          <cell r="I29">
            <v>0</v>
          </cell>
          <cell r="J29">
            <v>2033</v>
          </cell>
          <cell r="K29">
            <v>0</v>
          </cell>
          <cell r="L29">
            <v>2401.3264680429183</v>
          </cell>
          <cell r="M29">
            <v>0</v>
          </cell>
        </row>
        <row r="30">
          <cell r="A30">
            <v>163</v>
          </cell>
          <cell r="B30">
            <v>25</v>
          </cell>
          <cell r="C30" t="str">
            <v>"КУРБОHБОБО" .</v>
          </cell>
          <cell r="D30">
            <v>0</v>
          </cell>
          <cell r="E30">
            <v>864.67700000000002</v>
          </cell>
          <cell r="F30">
            <v>864.67654108799991</v>
          </cell>
          <cell r="G30">
            <v>0</v>
          </cell>
          <cell r="H30">
            <v>0</v>
          </cell>
          <cell r="I30">
            <v>4.5891200011283217E-4</v>
          </cell>
          <cell r="J30">
            <v>0</v>
          </cell>
          <cell r="K30">
            <v>0</v>
          </cell>
          <cell r="L30">
            <v>0</v>
          </cell>
          <cell r="M30">
            <v>4.5891200011283217E-4</v>
          </cell>
        </row>
        <row r="31">
          <cell r="B31">
            <v>26</v>
          </cell>
          <cell r="C31" t="str">
            <v>"ФАРМОH-ХУДОЙБЕРДИ" .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>
            <v>171</v>
          </cell>
          <cell r="B32">
            <v>27</v>
          </cell>
          <cell r="C32" t="str">
            <v>"ЭРГАШЕВА МЕХРИHИСО" .</v>
          </cell>
          <cell r="D32">
            <v>0</v>
          </cell>
          <cell r="E32">
            <v>952</v>
          </cell>
          <cell r="F32">
            <v>10023.798132283404</v>
          </cell>
          <cell r="G32">
            <v>9762</v>
          </cell>
          <cell r="H32">
            <v>0</v>
          </cell>
          <cell r="I32">
            <v>690.2018677165961</v>
          </cell>
          <cell r="J32">
            <v>888.93</v>
          </cell>
          <cell r="K32">
            <v>638.971</v>
          </cell>
          <cell r="L32">
            <v>0</v>
          </cell>
          <cell r="M32">
            <v>440.24286771659615</v>
          </cell>
        </row>
        <row r="33">
          <cell r="A33">
            <v>172</v>
          </cell>
          <cell r="B33">
            <v>28</v>
          </cell>
          <cell r="C33" t="str">
            <v>"БАХРИЕВА ШАХЛО" .</v>
          </cell>
          <cell r="D33">
            <v>0</v>
          </cell>
          <cell r="E33">
            <v>568</v>
          </cell>
          <cell r="F33">
            <v>10313.486351483401</v>
          </cell>
          <cell r="G33">
            <v>9720</v>
          </cell>
          <cell r="H33">
            <v>25.48635148340145</v>
          </cell>
          <cell r="I33">
            <v>0</v>
          </cell>
          <cell r="J33">
            <v>0</v>
          </cell>
          <cell r="K33">
            <v>869.80399999999997</v>
          </cell>
          <cell r="L33">
            <v>0</v>
          </cell>
          <cell r="M33">
            <v>844.31764851659852</v>
          </cell>
        </row>
        <row r="34">
          <cell r="A34">
            <v>173</v>
          </cell>
          <cell r="B34">
            <v>29</v>
          </cell>
          <cell r="C34" t="str">
            <v>"УРОК СОЛИ ГУЛБОБО" .</v>
          </cell>
          <cell r="D34">
            <v>0</v>
          </cell>
          <cell r="E34">
            <v>1715</v>
          </cell>
          <cell r="F34">
            <v>12300</v>
          </cell>
          <cell r="G34">
            <v>8708.7800000000007</v>
          </cell>
          <cell r="H34">
            <v>1876.2199999999993</v>
          </cell>
          <cell r="I34">
            <v>0</v>
          </cell>
          <cell r="J34">
            <v>0</v>
          </cell>
          <cell r="K34">
            <v>2206</v>
          </cell>
          <cell r="L34">
            <v>0</v>
          </cell>
          <cell r="M34">
            <v>329.78000000000065</v>
          </cell>
        </row>
        <row r="35">
          <cell r="A35">
            <v>170</v>
          </cell>
          <cell r="B35">
            <v>30</v>
          </cell>
          <cell r="C35" t="str">
            <v>"ЕРКУЛОВ УЛУГБЕК" .</v>
          </cell>
          <cell r="D35">
            <v>0</v>
          </cell>
          <cell r="E35">
            <v>290</v>
          </cell>
          <cell r="F35">
            <v>17153.7100196754</v>
          </cell>
          <cell r="G35">
            <v>9907.529199999999</v>
          </cell>
          <cell r="H35">
            <v>6956.1808196754009</v>
          </cell>
          <cell r="I35">
            <v>0</v>
          </cell>
          <cell r="J35">
            <v>0</v>
          </cell>
          <cell r="K35">
            <v>4760</v>
          </cell>
          <cell r="L35">
            <v>2196.1808196754009</v>
          </cell>
          <cell r="M35">
            <v>0</v>
          </cell>
        </row>
        <row r="36">
          <cell r="A36">
            <v>557</v>
          </cell>
          <cell r="B36">
            <v>31</v>
          </cell>
          <cell r="C36" t="str">
            <v>"ХАМРОЕВА ЗУХРО" .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32</v>
          </cell>
          <cell r="C37" t="str">
            <v>"РУСТАМОВ ИСТАМ" .</v>
          </cell>
          <cell r="D37">
            <v>4758.66</v>
          </cell>
          <cell r="E37">
            <v>0</v>
          </cell>
          <cell r="F37">
            <v>5185</v>
          </cell>
          <cell r="G37">
            <v>1921.1529</v>
          </cell>
          <cell r="H37">
            <v>8022.5071000000007</v>
          </cell>
          <cell r="I37">
            <v>0</v>
          </cell>
          <cell r="J37">
            <v>1667</v>
          </cell>
          <cell r="K37">
            <v>0</v>
          </cell>
          <cell r="L37">
            <v>9689.5071000000007</v>
          </cell>
          <cell r="M37">
            <v>0</v>
          </cell>
        </row>
        <row r="38">
          <cell r="A38">
            <v>169</v>
          </cell>
          <cell r="B38">
            <v>33</v>
          </cell>
          <cell r="C38" t="str">
            <v>"ХАМРОЕВ БОБОЖОH ЕДГОР УГЛИ" .</v>
          </cell>
          <cell r="D38">
            <v>0</v>
          </cell>
          <cell r="E38">
            <v>2706</v>
          </cell>
          <cell r="F38">
            <v>9087.0642205200002</v>
          </cell>
          <cell r="G38">
            <v>7816.5364</v>
          </cell>
          <cell r="H38">
            <v>0</v>
          </cell>
          <cell r="I38">
            <v>1435.4721794800007</v>
          </cell>
          <cell r="J38">
            <v>2875.95</v>
          </cell>
          <cell r="K38">
            <v>767.76900000000001</v>
          </cell>
          <cell r="L38">
            <v>672.70882051999911</v>
          </cell>
          <cell r="M38">
            <v>0</v>
          </cell>
        </row>
        <row r="39">
          <cell r="A39">
            <v>178</v>
          </cell>
          <cell r="B39">
            <v>34</v>
          </cell>
          <cell r="C39" t="str">
            <v>"КУРБОH УГЛИ ФОЗИЛ ХОЛИК HАБИРАСИ" .</v>
          </cell>
          <cell r="D39">
            <v>0</v>
          </cell>
          <cell r="E39">
            <v>424</v>
          </cell>
          <cell r="F39">
            <v>10912.859208018001</v>
          </cell>
          <cell r="G39">
            <v>11845.527400000001</v>
          </cell>
          <cell r="H39">
            <v>0</v>
          </cell>
          <cell r="I39">
            <v>1356.6681919820003</v>
          </cell>
          <cell r="J39">
            <v>2405.34</v>
          </cell>
          <cell r="K39">
            <v>1246.1610000000001</v>
          </cell>
          <cell r="L39">
            <v>0</v>
          </cell>
          <cell r="M39">
            <v>197.48919198200019</v>
          </cell>
        </row>
        <row r="40">
          <cell r="A40">
            <v>181</v>
          </cell>
          <cell r="B40">
            <v>35</v>
          </cell>
          <cell r="C40" t="str">
            <v>"КАЮМОВ HАИМБОБО" 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36</v>
          </cell>
          <cell r="C41" t="str">
            <v>"ХАЙДАР УГЛИ ШАРИФ" .</v>
          </cell>
          <cell r="D41">
            <v>0</v>
          </cell>
          <cell r="E41">
            <v>434</v>
          </cell>
          <cell r="F41">
            <v>16308.2853676584</v>
          </cell>
          <cell r="G41">
            <v>14402.911</v>
          </cell>
          <cell r="H41">
            <v>1471.3743676583981</v>
          </cell>
          <cell r="I41">
            <v>0</v>
          </cell>
          <cell r="J41">
            <v>0</v>
          </cell>
          <cell r="K41">
            <v>2000</v>
          </cell>
          <cell r="L41">
            <v>0</v>
          </cell>
          <cell r="M41">
            <v>528.62563234160189</v>
          </cell>
        </row>
        <row r="42">
          <cell r="B42">
            <v>37</v>
          </cell>
          <cell r="C42" t="str">
            <v>"ЖАББОР ОТА КАРИМОВ" .</v>
          </cell>
          <cell r="D42">
            <v>3849</v>
          </cell>
          <cell r="E42">
            <v>0</v>
          </cell>
          <cell r="F42">
            <v>7769</v>
          </cell>
          <cell r="G42">
            <v>9618.8918000000012</v>
          </cell>
          <cell r="H42">
            <v>1999.1081999999988</v>
          </cell>
          <cell r="I42">
            <v>0</v>
          </cell>
          <cell r="J42">
            <v>0</v>
          </cell>
          <cell r="K42">
            <v>0</v>
          </cell>
          <cell r="L42">
            <v>1999.1081999999988</v>
          </cell>
          <cell r="M42">
            <v>0</v>
          </cell>
        </row>
        <row r="43">
          <cell r="A43">
            <v>186</v>
          </cell>
          <cell r="B43">
            <v>38</v>
          </cell>
          <cell r="C43" t="str">
            <v>"HАФАС-КАРИМ" .</v>
          </cell>
          <cell r="D43">
            <v>0</v>
          </cell>
          <cell r="E43">
            <v>1218</v>
          </cell>
          <cell r="F43">
            <v>42635</v>
          </cell>
          <cell r="G43">
            <v>37175.976799999997</v>
          </cell>
          <cell r="H43">
            <v>4241.0232000000033</v>
          </cell>
          <cell r="I43">
            <v>0</v>
          </cell>
          <cell r="J43">
            <v>0</v>
          </cell>
          <cell r="K43">
            <v>5042.41</v>
          </cell>
          <cell r="L43">
            <v>0</v>
          </cell>
          <cell r="M43">
            <v>801.38679999999658</v>
          </cell>
        </row>
        <row r="44">
          <cell r="A44">
            <v>185</v>
          </cell>
          <cell r="B44">
            <v>39</v>
          </cell>
          <cell r="C44" t="str">
            <v>"БОБОЕРОВ РАЖАБ" .</v>
          </cell>
          <cell r="D44">
            <v>0</v>
          </cell>
          <cell r="E44">
            <v>217</v>
          </cell>
          <cell r="F44">
            <v>13898</v>
          </cell>
          <cell r="G44">
            <v>14389.058000000001</v>
          </cell>
          <cell r="H44">
            <v>0</v>
          </cell>
          <cell r="I44">
            <v>708.0580000000009</v>
          </cell>
          <cell r="J44">
            <v>2033</v>
          </cell>
          <cell r="K44">
            <v>0</v>
          </cell>
          <cell r="L44">
            <v>1324.9419999999991</v>
          </cell>
          <cell r="M44">
            <v>0</v>
          </cell>
        </row>
        <row r="45">
          <cell r="A45">
            <v>183</v>
          </cell>
          <cell r="B45">
            <v>40</v>
          </cell>
          <cell r="C45" t="str">
            <v>"АКРАМБОБО HАБИРАСИ ГУЛШОДА" .</v>
          </cell>
          <cell r="D45">
            <v>0</v>
          </cell>
          <cell r="E45">
            <v>360</v>
          </cell>
          <cell r="F45">
            <v>11678.537356680001</v>
          </cell>
          <cell r="G45">
            <v>7644.0344999999998</v>
          </cell>
          <cell r="H45">
            <v>3674.5028566800011</v>
          </cell>
          <cell r="I45">
            <v>0</v>
          </cell>
          <cell r="J45">
            <v>201</v>
          </cell>
          <cell r="K45">
            <v>3748</v>
          </cell>
          <cell r="L45">
            <v>127.50285668000106</v>
          </cell>
          <cell r="M45">
            <v>0</v>
          </cell>
        </row>
        <row r="46">
          <cell r="A46">
            <v>194</v>
          </cell>
          <cell r="B46">
            <v>41</v>
          </cell>
          <cell r="C46" t="str">
            <v>"SHODI TOIROVICH SALOMOV" .</v>
          </cell>
          <cell r="D46">
            <v>0</v>
          </cell>
          <cell r="E46">
            <v>259</v>
          </cell>
          <cell r="F46">
            <v>20074.475124732002</v>
          </cell>
          <cell r="G46">
            <v>14620.4036</v>
          </cell>
          <cell r="H46">
            <v>5195.0715247320022</v>
          </cell>
          <cell r="I46">
            <v>0</v>
          </cell>
          <cell r="J46">
            <v>1595</v>
          </cell>
          <cell r="K46">
            <v>2377</v>
          </cell>
          <cell r="L46">
            <v>4413.0715247320022</v>
          </cell>
          <cell r="M46">
            <v>0</v>
          </cell>
        </row>
        <row r="47">
          <cell r="A47">
            <v>193</v>
          </cell>
          <cell r="B47">
            <v>42</v>
          </cell>
          <cell r="C47" t="str">
            <v>"SAIDGARIYEV SHAXZOD ZAMINI" .</v>
          </cell>
          <cell r="D47">
            <v>0</v>
          </cell>
          <cell r="E47">
            <v>360</v>
          </cell>
          <cell r="F47">
            <v>14943.522498515998</v>
          </cell>
          <cell r="G47">
            <v>13342.266599999999</v>
          </cell>
          <cell r="H47">
            <v>1241.2558985159994</v>
          </cell>
          <cell r="I47">
            <v>0</v>
          </cell>
          <cell r="J47">
            <v>1369</v>
          </cell>
          <cell r="K47">
            <v>769</v>
          </cell>
          <cell r="L47">
            <v>1841.2558985159994</v>
          </cell>
          <cell r="M47">
            <v>0</v>
          </cell>
        </row>
        <row r="48">
          <cell r="B48">
            <v>43</v>
          </cell>
          <cell r="C48" t="str">
            <v>"KOGON UMID NIXOLLARI" .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>
            <v>202</v>
          </cell>
          <cell r="B49">
            <v>44</v>
          </cell>
          <cell r="C49" t="str">
            <v>"МАДИHА-ТАШАББУС" .</v>
          </cell>
          <cell r="D49">
            <v>0</v>
          </cell>
          <cell r="E49">
            <v>1377</v>
          </cell>
          <cell r="F49">
            <v>11549.976250680002</v>
          </cell>
          <cell r="G49">
            <v>11650.885</v>
          </cell>
          <cell r="H49">
            <v>0</v>
          </cell>
          <cell r="I49">
            <v>1477.9087493199986</v>
          </cell>
          <cell r="J49">
            <v>2142.0315999999998</v>
          </cell>
          <cell r="K49">
            <v>839</v>
          </cell>
          <cell r="L49">
            <v>0</v>
          </cell>
          <cell r="M49">
            <v>174.87714931999881</v>
          </cell>
        </row>
        <row r="50">
          <cell r="A50">
            <v>201</v>
          </cell>
          <cell r="B50">
            <v>45</v>
          </cell>
          <cell r="C50" t="str">
            <v>"SHAXRIYOR SHAXINABONU" .</v>
          </cell>
          <cell r="D50">
            <v>0</v>
          </cell>
          <cell r="E50">
            <v>1009.4859999999999</v>
          </cell>
          <cell r="F50">
            <v>10218</v>
          </cell>
          <cell r="G50">
            <v>9929.4328000000005</v>
          </cell>
          <cell r="H50">
            <v>0</v>
          </cell>
          <cell r="I50">
            <v>720.91880000000128</v>
          </cell>
          <cell r="J50">
            <v>2091.6</v>
          </cell>
          <cell r="K50">
            <v>0</v>
          </cell>
          <cell r="L50">
            <v>1370.6811999999986</v>
          </cell>
          <cell r="M50">
            <v>0</v>
          </cell>
        </row>
        <row r="51">
          <cell r="B51">
            <v>46</v>
          </cell>
          <cell r="C51" t="str">
            <v>"КУЛДОШ" .</v>
          </cell>
          <cell r="D51">
            <v>0</v>
          </cell>
          <cell r="E51">
            <v>1376</v>
          </cell>
          <cell r="F51">
            <v>10115.607238120001</v>
          </cell>
          <cell r="G51">
            <v>9395</v>
          </cell>
          <cell r="H51">
            <v>0</v>
          </cell>
          <cell r="I51">
            <v>655.39276187999894</v>
          </cell>
          <cell r="J51">
            <v>0</v>
          </cell>
          <cell r="K51">
            <v>0</v>
          </cell>
          <cell r="L51">
            <v>0</v>
          </cell>
          <cell r="M51">
            <v>655.39276187999894</v>
          </cell>
        </row>
        <row r="52">
          <cell r="A52">
            <v>103</v>
          </cell>
          <cell r="B52">
            <v>47</v>
          </cell>
          <cell r="C52" t="str">
            <v>"КАМБАРБОБО" .</v>
          </cell>
          <cell r="D52">
            <v>0</v>
          </cell>
          <cell r="E52">
            <v>1045</v>
          </cell>
          <cell r="F52">
            <v>9534.8321666728516</v>
          </cell>
          <cell r="G52">
            <v>7369.5734000000002</v>
          </cell>
          <cell r="H52">
            <v>1120.2587666728514</v>
          </cell>
          <cell r="I52">
            <v>0</v>
          </cell>
          <cell r="J52">
            <v>0</v>
          </cell>
          <cell r="K52">
            <v>91</v>
          </cell>
          <cell r="L52">
            <v>1029.2587666728514</v>
          </cell>
          <cell r="M52">
            <v>0</v>
          </cell>
        </row>
        <row r="53">
          <cell r="A53">
            <v>107</v>
          </cell>
          <cell r="B53">
            <v>48</v>
          </cell>
          <cell r="C53" t="str">
            <v>"САЙФУЛЛО HАБИРАСИ ШОХИЖАХОH" .</v>
          </cell>
          <cell r="D53">
            <v>0</v>
          </cell>
          <cell r="E53">
            <v>1132.683</v>
          </cell>
          <cell r="F53">
            <v>6987.3792627599996</v>
          </cell>
          <cell r="G53">
            <v>9517</v>
          </cell>
          <cell r="H53">
            <v>0</v>
          </cell>
          <cell r="I53">
            <v>3662.3037372400013</v>
          </cell>
          <cell r="J53">
            <v>3948.4699999999993</v>
          </cell>
          <cell r="K53">
            <v>841</v>
          </cell>
          <cell r="L53">
            <v>0</v>
          </cell>
          <cell r="M53">
            <v>554.83373724000194</v>
          </cell>
        </row>
        <row r="54">
          <cell r="B54">
            <v>49</v>
          </cell>
          <cell r="C54" t="str">
            <v>"ХАЙДАРОВ МАКСУД" .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>
            <v>112</v>
          </cell>
          <cell r="B55">
            <v>50</v>
          </cell>
          <cell r="C55" t="str">
            <v>"МАHHОП УГЛИ МАДАЛИ" .</v>
          </cell>
          <cell r="D55">
            <v>5595</v>
          </cell>
          <cell r="E55">
            <v>0</v>
          </cell>
          <cell r="F55">
            <v>9820.7111276807009</v>
          </cell>
          <cell r="G55">
            <v>16616</v>
          </cell>
          <cell r="H55">
            <v>0</v>
          </cell>
          <cell r="I55">
            <v>1200.2888723192991</v>
          </cell>
          <cell r="J55">
            <v>0</v>
          </cell>
          <cell r="K55">
            <v>0</v>
          </cell>
          <cell r="L55">
            <v>0</v>
          </cell>
          <cell r="M55">
            <v>1200.2888723192991</v>
          </cell>
        </row>
        <row r="56">
          <cell r="A56">
            <v>109</v>
          </cell>
          <cell r="B56">
            <v>51</v>
          </cell>
          <cell r="C56" t="str">
            <v>"ТУХТАБОБО-БОБОМУРОД" .</v>
          </cell>
          <cell r="D56">
            <v>8502.2420000000002</v>
          </cell>
          <cell r="E56">
            <v>0</v>
          </cell>
          <cell r="F56">
            <v>4382</v>
          </cell>
          <cell r="G56">
            <v>9102.654199999999</v>
          </cell>
          <cell r="H56">
            <v>3781.5878000000012</v>
          </cell>
          <cell r="I56">
            <v>0</v>
          </cell>
          <cell r="J56">
            <v>6405</v>
          </cell>
          <cell r="K56">
            <v>0</v>
          </cell>
          <cell r="L56">
            <v>10186.587800000001</v>
          </cell>
          <cell r="M56">
            <v>0</v>
          </cell>
        </row>
        <row r="57">
          <cell r="B57">
            <v>52</v>
          </cell>
          <cell r="C57" t="str">
            <v>"HУРРИДИH УГЛИ УМИД" .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A58">
            <v>113</v>
          </cell>
          <cell r="B58">
            <v>53</v>
          </cell>
          <cell r="C58" t="str">
            <v>"САИДОВ ПОЛВОHБОБО" .</v>
          </cell>
          <cell r="D58">
            <v>0</v>
          </cell>
          <cell r="E58">
            <v>1220</v>
          </cell>
          <cell r="F58">
            <v>15427.032060476778</v>
          </cell>
          <cell r="G58">
            <v>10096.6302</v>
          </cell>
          <cell r="H58">
            <v>4110.4018604767789</v>
          </cell>
          <cell r="I58">
            <v>0</v>
          </cell>
          <cell r="J58">
            <v>0</v>
          </cell>
          <cell r="K58">
            <v>3541</v>
          </cell>
          <cell r="L58">
            <v>569.40186047677889</v>
          </cell>
          <cell r="M58">
            <v>0</v>
          </cell>
        </row>
        <row r="59">
          <cell r="A59">
            <v>116</v>
          </cell>
          <cell r="B59">
            <v>54</v>
          </cell>
          <cell r="C59" t="str">
            <v>"XASAN-XUSEN-XUSNIDDIN" .</v>
          </cell>
          <cell r="D59">
            <v>0</v>
          </cell>
          <cell r="E59">
            <v>979</v>
          </cell>
          <cell r="F59">
            <v>13768.043248620002</v>
          </cell>
          <cell r="G59">
            <v>14027.148800000001</v>
          </cell>
          <cell r="H59">
            <v>0</v>
          </cell>
          <cell r="I59">
            <v>1238.1055513799984</v>
          </cell>
          <cell r="J59">
            <v>1668</v>
          </cell>
          <cell r="K59">
            <v>652.35299999999995</v>
          </cell>
          <cell r="L59">
            <v>0</v>
          </cell>
          <cell r="M59">
            <v>222.45855137999843</v>
          </cell>
        </row>
        <row r="60">
          <cell r="A60">
            <v>118</v>
          </cell>
          <cell r="B60">
            <v>55</v>
          </cell>
          <cell r="C60" t="str">
            <v>"KOGON NOROV AZIZ" фемер хужалиги</v>
          </cell>
          <cell r="D60">
            <v>0</v>
          </cell>
          <cell r="E60">
            <v>733</v>
          </cell>
          <cell r="F60">
            <v>14868.686128328622</v>
          </cell>
          <cell r="G60">
            <v>13164.295400000001</v>
          </cell>
          <cell r="H60">
            <v>971.39072832862075</v>
          </cell>
          <cell r="I60">
            <v>0</v>
          </cell>
          <cell r="J60">
            <v>434.03500000000003</v>
          </cell>
          <cell r="K60">
            <v>1973</v>
          </cell>
          <cell r="L60">
            <v>0</v>
          </cell>
          <cell r="M60">
            <v>567.57427167137917</v>
          </cell>
        </row>
        <row r="61">
          <cell r="A61">
            <v>123</v>
          </cell>
          <cell r="B61">
            <v>56</v>
          </cell>
          <cell r="C61" t="str">
            <v>"БАРОТОВ МАЪРУФ БАХРОHОВИЧ" .</v>
          </cell>
          <cell r="D61">
            <v>0</v>
          </cell>
          <cell r="E61">
            <v>696</v>
          </cell>
          <cell r="F61">
            <v>11334.541670672399</v>
          </cell>
          <cell r="G61">
            <v>10442.871600000002</v>
          </cell>
          <cell r="H61">
            <v>195.67007067239683</v>
          </cell>
          <cell r="I61">
            <v>0</v>
          </cell>
          <cell r="J61">
            <v>196</v>
          </cell>
          <cell r="K61">
            <v>712.42499999999995</v>
          </cell>
          <cell r="L61">
            <v>0</v>
          </cell>
          <cell r="M61">
            <v>320.75492932760312</v>
          </cell>
        </row>
        <row r="62">
          <cell r="A62">
            <v>124</v>
          </cell>
          <cell r="B62">
            <v>57</v>
          </cell>
          <cell r="C62" t="str">
            <v>"ШОДИЕВ HИЕЗ HЕЪМАТОВИЧ" .</v>
          </cell>
          <cell r="D62">
            <v>0</v>
          </cell>
          <cell r="E62">
            <v>1136</v>
          </cell>
          <cell r="F62">
            <v>15537.961162896481</v>
          </cell>
          <cell r="G62">
            <v>14356</v>
          </cell>
          <cell r="H62">
            <v>45.961162896481255</v>
          </cell>
          <cell r="I62">
            <v>0</v>
          </cell>
          <cell r="J62">
            <v>0</v>
          </cell>
          <cell r="K62">
            <v>800</v>
          </cell>
          <cell r="L62">
            <v>0</v>
          </cell>
          <cell r="M62">
            <v>754.03883710351874</v>
          </cell>
        </row>
        <row r="63">
          <cell r="A63">
            <v>192</v>
          </cell>
          <cell r="B63">
            <v>58</v>
          </cell>
          <cell r="C63" t="str">
            <v>"HЕМАТ HУРИЛЛО БАХТИЁР" .</v>
          </cell>
          <cell r="D63">
            <v>5271</v>
          </cell>
          <cell r="E63">
            <v>0</v>
          </cell>
          <cell r="F63">
            <v>20615.253023532001</v>
          </cell>
          <cell r="G63">
            <v>22825.900799999996</v>
          </cell>
          <cell r="H63">
            <v>3060.3522235320052</v>
          </cell>
          <cell r="I63">
            <v>0</v>
          </cell>
          <cell r="J63">
            <v>0</v>
          </cell>
          <cell r="K63">
            <v>3524.5</v>
          </cell>
          <cell r="L63">
            <v>0</v>
          </cell>
          <cell r="M63">
            <v>464.14777646799485</v>
          </cell>
        </row>
        <row r="64">
          <cell r="B64">
            <v>59</v>
          </cell>
          <cell r="C64" t="str">
            <v>"ХУРШИД САИД ХАМРО" .</v>
          </cell>
          <cell r="D64">
            <v>0</v>
          </cell>
          <cell r="E64">
            <v>1107</v>
          </cell>
          <cell r="F64">
            <v>13454.783102847601</v>
          </cell>
          <cell r="G64">
            <v>14512.0432</v>
          </cell>
          <cell r="H64">
            <v>0</v>
          </cell>
          <cell r="I64">
            <v>2164.2600971523989</v>
          </cell>
          <cell r="J64">
            <v>1552</v>
          </cell>
          <cell r="K64">
            <v>0</v>
          </cell>
          <cell r="L64">
            <v>0</v>
          </cell>
          <cell r="M64">
            <v>612.26009715239888</v>
          </cell>
        </row>
        <row r="65">
          <cell r="A65">
            <v>126</v>
          </cell>
          <cell r="B65">
            <v>60</v>
          </cell>
          <cell r="C65" t="str">
            <v>"HИЕЗОВ HУРИЛЛО ЗИЕДУЛЛАЕВИЧ" .</v>
          </cell>
          <cell r="D65">
            <v>0</v>
          </cell>
          <cell r="E65">
            <v>1169.107</v>
          </cell>
          <cell r="F65">
            <v>8318.6170474307255</v>
          </cell>
          <cell r="G65">
            <v>10116</v>
          </cell>
          <cell r="H65">
            <v>0</v>
          </cell>
          <cell r="I65">
            <v>2966.4899525692745</v>
          </cell>
          <cell r="J65">
            <v>3346.56</v>
          </cell>
          <cell r="K65">
            <v>1310.44</v>
          </cell>
          <cell r="L65">
            <v>0</v>
          </cell>
          <cell r="M65">
            <v>930.36995256927503</v>
          </cell>
        </row>
        <row r="66">
          <cell r="A66">
            <v>114</v>
          </cell>
          <cell r="B66">
            <v>61</v>
          </cell>
          <cell r="C66" t="str">
            <v>"HЕМАТОВ АКРАМ ЛОБАР" .</v>
          </cell>
          <cell r="D66">
            <v>1249.7651300000009</v>
          </cell>
          <cell r="E66">
            <v>0</v>
          </cell>
          <cell r="F66">
            <v>9742</v>
          </cell>
          <cell r="G66">
            <v>10460.539000000001</v>
          </cell>
          <cell r="H66">
            <v>531.22613000000092</v>
          </cell>
          <cell r="I66">
            <v>0</v>
          </cell>
          <cell r="J66">
            <v>3226.4350000000004</v>
          </cell>
          <cell r="K66">
            <v>0</v>
          </cell>
          <cell r="L66">
            <v>3757.6611300000013</v>
          </cell>
          <cell r="M66">
            <v>0</v>
          </cell>
        </row>
        <row r="67">
          <cell r="A67">
            <v>119</v>
          </cell>
          <cell r="B67">
            <v>62</v>
          </cell>
          <cell r="C67" t="str">
            <v>"ЖУРАЕВ АКМАЛ ПУЛОТОВИЧ" .</v>
          </cell>
          <cell r="D67">
            <v>0</v>
          </cell>
          <cell r="E67">
            <v>971</v>
          </cell>
          <cell r="F67">
            <v>11938</v>
          </cell>
          <cell r="G67">
            <v>9790.7929999999997</v>
          </cell>
          <cell r="H67">
            <v>1176.2070000000003</v>
          </cell>
          <cell r="I67">
            <v>0</v>
          </cell>
          <cell r="J67">
            <v>2565</v>
          </cell>
          <cell r="K67">
            <v>0</v>
          </cell>
          <cell r="L67">
            <v>3741.2070000000003</v>
          </cell>
          <cell r="M67">
            <v>0</v>
          </cell>
        </row>
        <row r="68">
          <cell r="A68">
            <v>122</v>
          </cell>
          <cell r="B68">
            <v>63</v>
          </cell>
          <cell r="C68" t="str">
            <v>"JAXONGIR ISTAM ZAMINI" .</v>
          </cell>
          <cell r="D68">
            <v>0</v>
          </cell>
          <cell r="E68">
            <v>802</v>
          </cell>
          <cell r="F68">
            <v>12044.793941860002</v>
          </cell>
          <cell r="G68">
            <v>12503.787199999999</v>
          </cell>
          <cell r="H68">
            <v>0</v>
          </cell>
          <cell r="I68">
            <v>1260.9932581399971</v>
          </cell>
          <cell r="J68">
            <v>811.18000000000006</v>
          </cell>
          <cell r="K68">
            <v>0</v>
          </cell>
          <cell r="L68">
            <v>0</v>
          </cell>
          <cell r="M68">
            <v>449.81325813999706</v>
          </cell>
        </row>
        <row r="69">
          <cell r="A69">
            <v>127</v>
          </cell>
          <cell r="B69">
            <v>64</v>
          </cell>
          <cell r="C69" t="str">
            <v>"QURBONOVA SAODAT ZAMINI" .</v>
          </cell>
          <cell r="D69">
            <v>0</v>
          </cell>
          <cell r="E69">
            <v>1147</v>
          </cell>
          <cell r="F69">
            <v>12997</v>
          </cell>
          <cell r="G69">
            <v>12741.032999999999</v>
          </cell>
          <cell r="H69">
            <v>0</v>
          </cell>
          <cell r="I69">
            <v>891.03299999999945</v>
          </cell>
          <cell r="J69">
            <v>3963</v>
          </cell>
          <cell r="L69">
            <v>3071.9670000000006</v>
          </cell>
          <cell r="M69">
            <v>0</v>
          </cell>
        </row>
        <row r="70">
          <cell r="A70">
            <v>358</v>
          </cell>
          <cell r="B70">
            <v>65</v>
          </cell>
          <cell r="C70" t="str">
            <v>"РУСТАМ" .</v>
          </cell>
          <cell r="D70">
            <v>3254</v>
          </cell>
          <cell r="E70">
            <v>0</v>
          </cell>
          <cell r="F70">
            <v>6749.4181692600005</v>
          </cell>
          <cell r="G70">
            <v>10609.286199999999</v>
          </cell>
          <cell r="H70">
            <v>0</v>
          </cell>
          <cell r="I70">
            <v>605.86803073999818</v>
          </cell>
          <cell r="J70">
            <v>1572.34</v>
          </cell>
          <cell r="K70">
            <v>1068</v>
          </cell>
          <cell r="L70">
            <v>0</v>
          </cell>
          <cell r="M70">
            <v>101.52803073999826</v>
          </cell>
        </row>
        <row r="71">
          <cell r="A71">
            <v>357</v>
          </cell>
          <cell r="B71">
            <v>66</v>
          </cell>
          <cell r="C71" t="str">
            <v>"ОРИФ" .</v>
          </cell>
          <cell r="D71">
            <v>0</v>
          </cell>
          <cell r="E71">
            <v>1157</v>
          </cell>
          <cell r="F71">
            <v>7486.588032615</v>
          </cell>
          <cell r="G71">
            <v>5000.8342000000002</v>
          </cell>
          <cell r="H71">
            <v>1328.7538326149997</v>
          </cell>
          <cell r="I71">
            <v>0</v>
          </cell>
          <cell r="J71">
            <v>0</v>
          </cell>
          <cell r="K71">
            <v>1900</v>
          </cell>
          <cell r="L71">
            <v>0</v>
          </cell>
          <cell r="M71">
            <v>571.24616738500026</v>
          </cell>
        </row>
        <row r="72">
          <cell r="A72">
            <v>356</v>
          </cell>
          <cell r="B72">
            <v>67</v>
          </cell>
          <cell r="C72" t="str">
            <v>"БОЗОРБОБО" .</v>
          </cell>
          <cell r="D72">
            <v>13779.662</v>
          </cell>
          <cell r="E72">
            <v>0</v>
          </cell>
          <cell r="F72">
            <v>6349</v>
          </cell>
          <cell r="G72">
            <v>12414.404</v>
          </cell>
          <cell r="H72">
            <v>7714.2579999999998</v>
          </cell>
          <cell r="I72">
            <v>0</v>
          </cell>
          <cell r="J72">
            <v>3842</v>
          </cell>
          <cell r="K72">
            <v>0</v>
          </cell>
          <cell r="L72">
            <v>11556.258</v>
          </cell>
          <cell r="M72">
            <v>0</v>
          </cell>
        </row>
        <row r="73">
          <cell r="A73">
            <v>372</v>
          </cell>
          <cell r="B73">
            <v>68</v>
          </cell>
          <cell r="C73" t="str">
            <v>"АВЕЗОВ БАХРИДДИH" .</v>
          </cell>
          <cell r="D73">
            <v>4770</v>
          </cell>
          <cell r="E73">
            <v>0</v>
          </cell>
          <cell r="F73">
            <v>7022</v>
          </cell>
          <cell r="G73">
            <v>4197.4639999999999</v>
          </cell>
          <cell r="H73">
            <v>7594.5360000000001</v>
          </cell>
          <cell r="I73">
            <v>0</v>
          </cell>
          <cell r="J73">
            <v>0</v>
          </cell>
          <cell r="K73">
            <v>1664</v>
          </cell>
          <cell r="L73">
            <v>5930.5360000000001</v>
          </cell>
          <cell r="M73">
            <v>0</v>
          </cell>
        </row>
        <row r="74">
          <cell r="A74">
            <v>376</v>
          </cell>
          <cell r="B74">
            <v>69</v>
          </cell>
          <cell r="C74" t="str">
            <v>"УЛУГБЕК" .</v>
          </cell>
          <cell r="D74">
            <v>0</v>
          </cell>
          <cell r="E74">
            <v>1496</v>
          </cell>
          <cell r="F74">
            <v>9760.3088221304988</v>
          </cell>
          <cell r="G74">
            <v>8208.1890000000003</v>
          </cell>
          <cell r="H74">
            <v>56.119822130498505</v>
          </cell>
          <cell r="I74">
            <v>0</v>
          </cell>
          <cell r="J74">
            <v>0</v>
          </cell>
          <cell r="K74">
            <v>266</v>
          </cell>
          <cell r="L74">
            <v>0</v>
          </cell>
          <cell r="M74">
            <v>209.88017786950149</v>
          </cell>
        </row>
        <row r="75">
          <cell r="A75">
            <v>359</v>
          </cell>
          <cell r="B75">
            <v>70</v>
          </cell>
          <cell r="C75" t="str">
            <v>"КИЛИЧЕВ ИЛХОМ" .</v>
          </cell>
          <cell r="D75">
            <v>0</v>
          </cell>
          <cell r="E75">
            <v>682.73</v>
          </cell>
          <cell r="F75">
            <v>6375.0965008499998</v>
          </cell>
          <cell r="G75">
            <v>5308.9480000000003</v>
          </cell>
          <cell r="H75">
            <v>383.41850084999896</v>
          </cell>
          <cell r="I75">
            <v>0</v>
          </cell>
          <cell r="J75">
            <v>0</v>
          </cell>
          <cell r="K75">
            <v>0</v>
          </cell>
          <cell r="L75">
            <v>383.41850084999896</v>
          </cell>
          <cell r="M75">
            <v>0</v>
          </cell>
        </row>
        <row r="76">
          <cell r="A76">
            <v>377</v>
          </cell>
          <cell r="B76">
            <v>71</v>
          </cell>
          <cell r="C76" t="str">
            <v>"ФАЙЗИЕВА РОЗИЯ" .</v>
          </cell>
          <cell r="D76">
            <v>0</v>
          </cell>
          <cell r="E76">
            <v>1025.8969999999999</v>
          </cell>
          <cell r="F76">
            <v>10400.671531768501</v>
          </cell>
          <cell r="G76">
            <v>9609</v>
          </cell>
          <cell r="H76">
            <v>0</v>
          </cell>
          <cell r="I76">
            <v>234.22546823149969</v>
          </cell>
          <cell r="J76">
            <v>0</v>
          </cell>
          <cell r="K76">
            <v>256</v>
          </cell>
          <cell r="L76">
            <v>0</v>
          </cell>
          <cell r="M76">
            <v>490.22546823149969</v>
          </cell>
        </row>
        <row r="77">
          <cell r="A77">
            <v>366</v>
          </cell>
          <cell r="B77">
            <v>72</v>
          </cell>
          <cell r="C77" t="str">
            <v>"ЧУЛКУВАР  ХУРШИД" .</v>
          </cell>
          <cell r="D77">
            <v>0</v>
          </cell>
          <cell r="E77">
            <v>1231.5650000000001</v>
          </cell>
          <cell r="F77">
            <v>8839.2080249842493</v>
          </cell>
          <cell r="G77">
            <v>7759.6135999999997</v>
          </cell>
          <cell r="H77">
            <v>0</v>
          </cell>
          <cell r="I77">
            <v>151.97057501575</v>
          </cell>
          <cell r="J77">
            <v>0</v>
          </cell>
          <cell r="K77">
            <v>711</v>
          </cell>
          <cell r="L77">
            <v>0</v>
          </cell>
          <cell r="M77">
            <v>862.97057501575</v>
          </cell>
        </row>
        <row r="78">
          <cell r="B78">
            <v>73</v>
          </cell>
          <cell r="C78" t="str">
            <v>"ЛАЗИЗЖОH РАСУЛ УГЛИ" .</v>
          </cell>
          <cell r="D78">
            <v>0</v>
          </cell>
          <cell r="E78">
            <v>469.16800000000001</v>
          </cell>
          <cell r="F78">
            <v>2885.9709032999999</v>
          </cell>
          <cell r="G78">
            <v>1869.3</v>
          </cell>
          <cell r="H78">
            <v>547.50290329999984</v>
          </cell>
          <cell r="I78">
            <v>0</v>
          </cell>
          <cell r="J78">
            <v>0</v>
          </cell>
          <cell r="K78">
            <v>0</v>
          </cell>
          <cell r="L78">
            <v>547.50290329999984</v>
          </cell>
          <cell r="M78">
            <v>0</v>
          </cell>
        </row>
        <row r="79">
          <cell r="A79">
            <v>380</v>
          </cell>
          <cell r="B79">
            <v>74</v>
          </cell>
          <cell r="C79" t="str">
            <v>"ШОДИЕВ ШАРОФБОБО" .</v>
          </cell>
          <cell r="D79">
            <v>0</v>
          </cell>
          <cell r="E79">
            <v>34.883000000000003</v>
          </cell>
          <cell r="F79">
            <v>9972.0016883272201</v>
          </cell>
          <cell r="G79">
            <v>10626</v>
          </cell>
          <cell r="H79">
            <v>0</v>
          </cell>
          <cell r="I79">
            <v>688.8813116727797</v>
          </cell>
          <cell r="J79">
            <v>0</v>
          </cell>
          <cell r="K79">
            <v>685.80700000000002</v>
          </cell>
          <cell r="L79">
            <v>0</v>
          </cell>
          <cell r="M79">
            <v>1374.6883116727797</v>
          </cell>
        </row>
        <row r="80">
          <cell r="A80">
            <v>381</v>
          </cell>
          <cell r="B80">
            <v>75</v>
          </cell>
          <cell r="C80" t="str">
            <v>"АШУРОВ ИХТИЁР" .</v>
          </cell>
          <cell r="D80">
            <v>0</v>
          </cell>
          <cell r="E80">
            <v>2061.5790000000002</v>
          </cell>
          <cell r="F80">
            <v>10724.659989547501</v>
          </cell>
          <cell r="G80">
            <v>9834.4633999999987</v>
          </cell>
          <cell r="H80">
            <v>0</v>
          </cell>
          <cell r="I80">
            <v>1171.3824104524974</v>
          </cell>
          <cell r="J80">
            <v>2614.5</v>
          </cell>
          <cell r="K80">
            <v>0</v>
          </cell>
          <cell r="L80">
            <v>1443.1175895475026</v>
          </cell>
          <cell r="M80">
            <v>0</v>
          </cell>
        </row>
        <row r="81">
          <cell r="A81">
            <v>361</v>
          </cell>
          <cell r="B81">
            <v>76</v>
          </cell>
          <cell r="C81" t="str">
            <v>"HАРЗИБОБО СИДИКОВ" .</v>
          </cell>
          <cell r="D81">
            <v>0</v>
          </cell>
          <cell r="E81">
            <v>6646.9859999999999</v>
          </cell>
          <cell r="F81">
            <v>10735.708638835</v>
          </cell>
          <cell r="G81">
            <v>4948</v>
          </cell>
          <cell r="H81">
            <v>0</v>
          </cell>
          <cell r="I81">
            <v>859.27736116500091</v>
          </cell>
          <cell r="J81">
            <v>0</v>
          </cell>
          <cell r="K81">
            <v>700</v>
          </cell>
          <cell r="L81">
            <v>0</v>
          </cell>
          <cell r="M81">
            <v>1559.2773611650009</v>
          </cell>
        </row>
        <row r="82">
          <cell r="B82">
            <v>77</v>
          </cell>
          <cell r="C82" t="str">
            <v>"ХУСЕHБОБО МИРЗАЕВ" .</v>
          </cell>
          <cell r="D82">
            <v>0</v>
          </cell>
          <cell r="E82">
            <v>6726.9309999999996</v>
          </cell>
          <cell r="F82">
            <v>6698.1128857470003</v>
          </cell>
          <cell r="G82">
            <v>3818</v>
          </cell>
          <cell r="H82">
            <v>0</v>
          </cell>
          <cell r="I82">
            <v>3846.8181142530002</v>
          </cell>
          <cell r="J82">
            <v>0</v>
          </cell>
          <cell r="K82">
            <v>0</v>
          </cell>
          <cell r="L82">
            <v>0</v>
          </cell>
          <cell r="M82">
            <v>3846.8181142530002</v>
          </cell>
        </row>
        <row r="83">
          <cell r="A83">
            <v>111</v>
          </cell>
          <cell r="B83">
            <v>78</v>
          </cell>
          <cell r="C83" t="str">
            <v>"КОГОH УМАРШОХ" .</v>
          </cell>
          <cell r="D83">
            <v>2972</v>
          </cell>
          <cell r="E83">
            <v>0</v>
          </cell>
          <cell r="F83">
            <v>642.36843504000001</v>
          </cell>
          <cell r="G83">
            <v>600.38</v>
          </cell>
          <cell r="H83">
            <v>3013.9884350399998</v>
          </cell>
          <cell r="I83">
            <v>0</v>
          </cell>
          <cell r="J83">
            <v>0</v>
          </cell>
          <cell r="K83">
            <v>1000</v>
          </cell>
          <cell r="L83">
            <v>2013.9884350399998</v>
          </cell>
          <cell r="M83">
            <v>0</v>
          </cell>
        </row>
        <row r="84">
          <cell r="A84">
            <v>369</v>
          </cell>
          <cell r="B84">
            <v>79</v>
          </cell>
          <cell r="C84" t="str">
            <v>"ОЧИЛ МАХМУД" .</v>
          </cell>
          <cell r="D84">
            <v>0</v>
          </cell>
          <cell r="E84">
            <v>2136.8820000000001</v>
          </cell>
          <cell r="F84">
            <v>5545.5324984000008</v>
          </cell>
          <cell r="G84">
            <v>4390.6440000000002</v>
          </cell>
          <cell r="H84">
            <v>0</v>
          </cell>
          <cell r="I84">
            <v>981.99350159999904</v>
          </cell>
          <cell r="J84">
            <v>0</v>
          </cell>
          <cell r="K84">
            <v>515</v>
          </cell>
          <cell r="L84">
            <v>0</v>
          </cell>
          <cell r="M84">
            <v>1496.993501599999</v>
          </cell>
        </row>
        <row r="85">
          <cell r="A85">
            <v>365</v>
          </cell>
          <cell r="B85">
            <v>80</v>
          </cell>
          <cell r="C85" t="str">
            <v>"МАХМУДОВ БУРОHБОБО" .</v>
          </cell>
          <cell r="D85">
            <v>0</v>
          </cell>
          <cell r="E85">
            <v>1831.5920000000001</v>
          </cell>
          <cell r="F85">
            <v>10135.2038372064</v>
          </cell>
          <cell r="G85">
            <v>8767.7731999999996</v>
          </cell>
          <cell r="H85">
            <v>0</v>
          </cell>
          <cell r="I85">
            <v>464.16136279360035</v>
          </cell>
          <cell r="J85">
            <v>1673.28</v>
          </cell>
          <cell r="K85">
            <v>814</v>
          </cell>
          <cell r="L85">
            <v>395.11863720639963</v>
          </cell>
          <cell r="M85">
            <v>0</v>
          </cell>
        </row>
        <row r="86">
          <cell r="A86">
            <v>370</v>
          </cell>
          <cell r="B86">
            <v>81</v>
          </cell>
          <cell r="C86" t="str">
            <v>"САHОКУЛОВ АСЛОHБОБО" .</v>
          </cell>
          <cell r="D86">
            <v>0</v>
          </cell>
          <cell r="E86">
            <v>7486</v>
          </cell>
          <cell r="F86">
            <v>14428</v>
          </cell>
          <cell r="G86">
            <v>5349.6930000000002</v>
          </cell>
          <cell r="H86">
            <v>1592.3069999999998</v>
          </cell>
          <cell r="I86">
            <v>0</v>
          </cell>
          <cell r="J86">
            <v>0</v>
          </cell>
          <cell r="K86">
            <v>0</v>
          </cell>
          <cell r="L86">
            <v>1592.3069999999998</v>
          </cell>
          <cell r="M86">
            <v>0</v>
          </cell>
        </row>
        <row r="87">
          <cell r="B87">
            <v>82</v>
          </cell>
          <cell r="C87" t="str">
            <v>"ФАЙЗУЛЛАЕВ БАФО" .</v>
          </cell>
          <cell r="D87">
            <v>0</v>
          </cell>
          <cell r="E87">
            <v>6304.5010000000002</v>
          </cell>
          <cell r="F87">
            <v>7078.9400050499999</v>
          </cell>
          <cell r="G87">
            <v>4190</v>
          </cell>
          <cell r="H87">
            <v>0</v>
          </cell>
          <cell r="I87">
            <v>3415.5609949500003</v>
          </cell>
          <cell r="J87">
            <v>0</v>
          </cell>
          <cell r="K87">
            <v>0</v>
          </cell>
          <cell r="L87">
            <v>0</v>
          </cell>
          <cell r="M87">
            <v>3415.5609949500003</v>
          </cell>
        </row>
        <row r="88">
          <cell r="A88">
            <v>367</v>
          </cell>
          <cell r="B88">
            <v>83</v>
          </cell>
          <cell r="C88" t="str">
            <v>"МЕХРИДДИH-ХУСЕH" .</v>
          </cell>
          <cell r="D88">
            <v>0</v>
          </cell>
          <cell r="E88">
            <v>8064</v>
          </cell>
          <cell r="F88">
            <v>8092.4069374650007</v>
          </cell>
          <cell r="G88">
            <v>4070.9999999999995</v>
          </cell>
          <cell r="H88">
            <v>0</v>
          </cell>
          <cell r="I88">
            <v>4042.5930625349997</v>
          </cell>
          <cell r="J88">
            <v>0</v>
          </cell>
          <cell r="K88">
            <v>0</v>
          </cell>
          <cell r="L88">
            <v>0</v>
          </cell>
          <cell r="M88">
            <v>4042.5930625349997</v>
          </cell>
        </row>
        <row r="89">
          <cell r="A89">
            <v>386</v>
          </cell>
          <cell r="B89">
            <v>84</v>
          </cell>
          <cell r="C89" t="str">
            <v>"АБДУЛЛОБОБО РУСТАМОВ" .</v>
          </cell>
          <cell r="D89">
            <v>0</v>
          </cell>
          <cell r="E89">
            <v>2852.7605684499999</v>
          </cell>
          <cell r="F89">
            <v>14090.508491867589</v>
          </cell>
          <cell r="G89">
            <v>11399</v>
          </cell>
          <cell r="H89">
            <v>0</v>
          </cell>
          <cell r="I89">
            <v>161.25207658241015</v>
          </cell>
          <cell r="J89">
            <v>0</v>
          </cell>
          <cell r="K89">
            <v>685.80700000000002</v>
          </cell>
          <cell r="L89">
            <v>0</v>
          </cell>
          <cell r="M89">
            <v>847.05907658241017</v>
          </cell>
        </row>
        <row r="90">
          <cell r="A90">
            <v>384</v>
          </cell>
          <cell r="B90">
            <v>85</v>
          </cell>
          <cell r="C90" t="str">
            <v>"ЭРМАТОВ ХАКИМ" .(сухроб замини)</v>
          </cell>
          <cell r="D90">
            <v>3209</v>
          </cell>
          <cell r="E90">
            <v>0</v>
          </cell>
          <cell r="F90">
            <v>14643.640127556084</v>
          </cell>
          <cell r="G90">
            <v>19469.755000000001</v>
          </cell>
          <cell r="H90">
            <v>0</v>
          </cell>
          <cell r="I90">
            <v>1617.1148724439172</v>
          </cell>
          <cell r="J90">
            <v>2996.0600000000004</v>
          </cell>
          <cell r="K90">
            <v>1379</v>
          </cell>
          <cell r="L90">
            <v>0</v>
          </cell>
          <cell r="M90">
            <v>5.487244391679269E-2</v>
          </cell>
        </row>
        <row r="91">
          <cell r="B91">
            <v>86</v>
          </cell>
          <cell r="C91" t="str">
            <v>"HАВРУЗ КИЗИ HАСИБА" .</v>
          </cell>
          <cell r="D91">
            <v>0</v>
          </cell>
          <cell r="E91">
            <v>762.26099999999997</v>
          </cell>
          <cell r="F91">
            <v>7533.4500989177359</v>
          </cell>
          <cell r="G91">
            <v>7382.2359999999999</v>
          </cell>
          <cell r="H91">
            <v>0</v>
          </cell>
          <cell r="I91">
            <v>611.0469010822635</v>
          </cell>
          <cell r="J91">
            <v>0</v>
          </cell>
          <cell r="K91">
            <v>0</v>
          </cell>
          <cell r="L91">
            <v>0</v>
          </cell>
          <cell r="M91">
            <v>611.0469010822635</v>
          </cell>
        </row>
        <row r="92">
          <cell r="A92">
            <v>387</v>
          </cell>
          <cell r="B92">
            <v>87</v>
          </cell>
          <cell r="C92" t="str">
            <v>"ТУХТАМУРОДОВ АЛИЖОH" .</v>
          </cell>
          <cell r="D92">
            <v>3980</v>
          </cell>
          <cell r="E92">
            <v>0</v>
          </cell>
          <cell r="F92">
            <v>11651</v>
          </cell>
          <cell r="G92">
            <v>9410.3919999999998</v>
          </cell>
          <cell r="H92">
            <v>6220.6080000000002</v>
          </cell>
          <cell r="I92">
            <v>0</v>
          </cell>
          <cell r="J92">
            <v>539</v>
          </cell>
          <cell r="K92">
            <v>0</v>
          </cell>
          <cell r="L92">
            <v>6759.6080000000002</v>
          </cell>
          <cell r="M92">
            <v>0</v>
          </cell>
        </row>
        <row r="93">
          <cell r="A93">
            <v>364</v>
          </cell>
          <cell r="B93">
            <v>88</v>
          </cell>
          <cell r="C93" t="str">
            <v>"HЕЪМАТОВА ГУЛHОРА" .</v>
          </cell>
          <cell r="D93">
            <v>0</v>
          </cell>
          <cell r="E93">
            <v>1854.0039999999999</v>
          </cell>
          <cell r="F93">
            <v>8976.3778993499982</v>
          </cell>
          <cell r="G93">
            <v>7474.8249999999998</v>
          </cell>
          <cell r="H93">
            <v>0</v>
          </cell>
          <cell r="I93">
            <v>352.45110065000154</v>
          </cell>
          <cell r="J93">
            <v>0</v>
          </cell>
          <cell r="K93">
            <v>0</v>
          </cell>
          <cell r="L93">
            <v>0</v>
          </cell>
          <cell r="M93">
            <v>352.45110065000154</v>
          </cell>
        </row>
        <row r="94">
          <cell r="A94">
            <v>385</v>
          </cell>
          <cell r="B94">
            <v>89</v>
          </cell>
          <cell r="C94" t="str">
            <v>"ШОДИЕВ ШОКИР ЗАМИHИ" .</v>
          </cell>
          <cell r="D94">
            <v>0</v>
          </cell>
          <cell r="E94">
            <v>4001.0000000000005</v>
          </cell>
          <cell r="F94">
            <v>11784.693351600001</v>
          </cell>
          <cell r="G94">
            <v>10950</v>
          </cell>
          <cell r="H94">
            <v>0</v>
          </cell>
          <cell r="I94">
            <v>3166.3066483999992</v>
          </cell>
          <cell r="J94">
            <v>0</v>
          </cell>
          <cell r="K94">
            <v>0</v>
          </cell>
          <cell r="L94">
            <v>0</v>
          </cell>
          <cell r="M94">
            <v>3166.3066483999992</v>
          </cell>
        </row>
        <row r="95">
          <cell r="A95">
            <v>352</v>
          </cell>
          <cell r="B95">
            <v>90</v>
          </cell>
          <cell r="C95" t="str">
            <v>"ASHUROV RAHMON OSTONOVICH" .</v>
          </cell>
          <cell r="D95">
            <v>0</v>
          </cell>
          <cell r="E95">
            <v>1581.69</v>
          </cell>
          <cell r="F95">
            <v>9982.5854914516094</v>
          </cell>
          <cell r="G95">
            <v>10853.495999999999</v>
          </cell>
          <cell r="H95">
            <v>0</v>
          </cell>
          <cell r="I95">
            <v>2452.6005085483903</v>
          </cell>
          <cell r="J95">
            <v>2562.21</v>
          </cell>
          <cell r="K95">
            <v>0</v>
          </cell>
          <cell r="L95">
            <v>109.60949145160976</v>
          </cell>
          <cell r="M95">
            <v>0</v>
          </cell>
        </row>
        <row r="96">
          <cell r="A96">
            <v>353</v>
          </cell>
          <cell r="B96">
            <v>91</v>
          </cell>
          <cell r="C96" t="str">
            <v>"TO`LQIN SARVINOZ" .</v>
          </cell>
          <cell r="D96">
            <v>6314</v>
          </cell>
          <cell r="E96">
            <v>0</v>
          </cell>
          <cell r="F96">
            <v>5996</v>
          </cell>
          <cell r="G96">
            <v>11244.947399999999</v>
          </cell>
          <cell r="H96">
            <v>1065.0526000000009</v>
          </cell>
          <cell r="I96">
            <v>0</v>
          </cell>
          <cell r="J96">
            <v>2007.0000000000002</v>
          </cell>
          <cell r="K96">
            <v>0</v>
          </cell>
          <cell r="L96">
            <v>3072.0526000000009</v>
          </cell>
          <cell r="M96">
            <v>0</v>
          </cell>
        </row>
        <row r="97">
          <cell r="A97">
            <v>151</v>
          </cell>
          <cell r="B97">
            <v>92</v>
          </cell>
          <cell r="C97" t="str">
            <v>"KOGON HAMRO ZAMINI" .</v>
          </cell>
          <cell r="D97">
            <v>1958.4269999999999</v>
          </cell>
          <cell r="E97">
            <v>0</v>
          </cell>
          <cell r="F97">
            <v>9184.6245170300008</v>
          </cell>
          <cell r="G97">
            <v>12401</v>
          </cell>
          <cell r="H97">
            <v>0</v>
          </cell>
          <cell r="I97">
            <v>1257.9484829699995</v>
          </cell>
          <cell r="J97">
            <v>0</v>
          </cell>
          <cell r="K97">
            <v>921.65800000000002</v>
          </cell>
          <cell r="L97">
            <v>0</v>
          </cell>
          <cell r="M97">
            <v>2179.6064829699994</v>
          </cell>
        </row>
        <row r="98">
          <cell r="A98">
            <v>390</v>
          </cell>
          <cell r="B98">
            <v>93</v>
          </cell>
          <cell r="C98" t="str">
            <v>"TOLIB TILAV XOL" .</v>
          </cell>
          <cell r="D98">
            <v>0</v>
          </cell>
          <cell r="E98">
            <v>2540</v>
          </cell>
          <cell r="F98">
            <v>9834.9346286100008</v>
          </cell>
          <cell r="G98">
            <v>8601.6738000000005</v>
          </cell>
          <cell r="H98">
            <v>0</v>
          </cell>
          <cell r="I98">
            <v>1306.7391713899997</v>
          </cell>
          <cell r="J98">
            <v>0</v>
          </cell>
          <cell r="K98">
            <v>0</v>
          </cell>
          <cell r="L98">
            <v>0</v>
          </cell>
          <cell r="M98">
            <v>1306.7391713899997</v>
          </cell>
        </row>
        <row r="99">
          <cell r="A99">
            <v>363</v>
          </cell>
          <cell r="B99">
            <v>94</v>
          </cell>
          <cell r="C99" t="str">
            <v>"SHAXBOZ SAID ZAMINI" .</v>
          </cell>
          <cell r="D99">
            <v>0</v>
          </cell>
          <cell r="E99">
            <v>637.28399999999999</v>
          </cell>
          <cell r="F99">
            <v>7010.7901909379998</v>
          </cell>
          <cell r="G99">
            <v>5616.3717999999999</v>
          </cell>
          <cell r="H99">
            <v>757.13439093800025</v>
          </cell>
          <cell r="I99">
            <v>0</v>
          </cell>
          <cell r="J99">
            <v>0</v>
          </cell>
          <cell r="K99">
            <v>0</v>
          </cell>
          <cell r="L99">
            <v>757.13439093800025</v>
          </cell>
          <cell r="M99">
            <v>0</v>
          </cell>
        </row>
        <row r="100">
          <cell r="A100">
            <v>394</v>
          </cell>
          <cell r="B100">
            <v>95</v>
          </cell>
          <cell r="C100" t="str">
            <v>"MIRZOBEК-RASUL-ADIZ" .</v>
          </cell>
          <cell r="D100">
            <v>0</v>
          </cell>
          <cell r="E100">
            <v>3482</v>
          </cell>
          <cell r="F100">
            <v>16847.037007213501</v>
          </cell>
          <cell r="G100">
            <v>17320</v>
          </cell>
          <cell r="H100">
            <v>0</v>
          </cell>
          <cell r="I100">
            <v>3954.9629927864989</v>
          </cell>
          <cell r="J100">
            <v>2577.8969999999999</v>
          </cell>
          <cell r="K100">
            <v>654</v>
          </cell>
          <cell r="L100">
            <v>0</v>
          </cell>
          <cell r="M100">
            <v>2031.065992786499</v>
          </cell>
        </row>
        <row r="101">
          <cell r="A101">
            <v>382</v>
          </cell>
          <cell r="B101">
            <v>96</v>
          </cell>
          <cell r="C101" t="str">
            <v>"HИЯТ" .</v>
          </cell>
          <cell r="D101">
            <v>7986.9309999999996</v>
          </cell>
          <cell r="E101">
            <v>0</v>
          </cell>
          <cell r="F101">
            <v>5045</v>
          </cell>
          <cell r="G101">
            <v>8309.8616000000002</v>
          </cell>
          <cell r="H101">
            <v>4722.0694000000003</v>
          </cell>
          <cell r="I101">
            <v>0</v>
          </cell>
          <cell r="J101">
            <v>496.755</v>
          </cell>
          <cell r="K101">
            <v>0</v>
          </cell>
          <cell r="L101">
            <v>5218.8244000000004</v>
          </cell>
          <cell r="M101">
            <v>0</v>
          </cell>
        </row>
        <row r="102">
          <cell r="A102">
            <v>212</v>
          </cell>
          <cell r="B102">
            <v>97</v>
          </cell>
          <cell r="C102" t="str">
            <v>"ТУХТАБОБО-98" .</v>
          </cell>
          <cell r="D102">
            <v>0</v>
          </cell>
          <cell r="E102">
            <v>2222.2640000000001</v>
          </cell>
          <cell r="F102">
            <v>19979.256779446299</v>
          </cell>
          <cell r="G102">
            <v>18148.112000000001</v>
          </cell>
          <cell r="H102">
            <v>0</v>
          </cell>
          <cell r="I102">
            <v>391.11922055370087</v>
          </cell>
          <cell r="J102">
            <v>2752.5455999999999</v>
          </cell>
          <cell r="K102">
            <v>1871</v>
          </cell>
          <cell r="L102">
            <v>490.42637944629905</v>
          </cell>
          <cell r="M102">
            <v>0</v>
          </cell>
        </row>
        <row r="103">
          <cell r="A103">
            <v>216</v>
          </cell>
          <cell r="B103">
            <v>98</v>
          </cell>
          <cell r="C103" t="str">
            <v>"АБДУКОДИРОБОД" .</v>
          </cell>
          <cell r="D103">
            <v>0</v>
          </cell>
          <cell r="E103">
            <v>5074</v>
          </cell>
          <cell r="F103">
            <v>33675.873823086811</v>
          </cell>
          <cell r="G103">
            <v>29308</v>
          </cell>
          <cell r="H103">
            <v>0</v>
          </cell>
          <cell r="I103">
            <v>706.12617691318883</v>
          </cell>
          <cell r="J103">
            <v>0</v>
          </cell>
          <cell r="K103">
            <v>496</v>
          </cell>
          <cell r="L103">
            <v>0</v>
          </cell>
          <cell r="M103">
            <v>1202.1261769131888</v>
          </cell>
        </row>
        <row r="104">
          <cell r="A104">
            <v>213</v>
          </cell>
          <cell r="B104">
            <v>99</v>
          </cell>
          <cell r="C104" t="str">
            <v>"СУЛТОHОБОД" .</v>
          </cell>
          <cell r="D104">
            <v>15464.013999999999</v>
          </cell>
          <cell r="E104">
            <v>0</v>
          </cell>
          <cell r="F104">
            <v>2477</v>
          </cell>
          <cell r="G104">
            <v>260</v>
          </cell>
          <cell r="H104">
            <v>17681.013999999999</v>
          </cell>
          <cell r="I104">
            <v>0</v>
          </cell>
          <cell r="J104">
            <v>0</v>
          </cell>
          <cell r="K104">
            <v>0</v>
          </cell>
          <cell r="L104">
            <v>17681.013999999999</v>
          </cell>
          <cell r="M104">
            <v>0</v>
          </cell>
        </row>
        <row r="105">
          <cell r="A105">
            <v>207</v>
          </cell>
          <cell r="B105">
            <v>100</v>
          </cell>
          <cell r="C105" t="str">
            <v>"ШУКУРБОБО" .</v>
          </cell>
          <cell r="D105">
            <v>0</v>
          </cell>
          <cell r="E105">
            <v>3118.837</v>
          </cell>
          <cell r="F105">
            <v>9941.3495612099996</v>
          </cell>
          <cell r="G105">
            <v>8695</v>
          </cell>
          <cell r="H105">
            <v>0</v>
          </cell>
          <cell r="I105">
            <v>1872.4874387899999</v>
          </cell>
          <cell r="J105">
            <v>1045.8</v>
          </cell>
          <cell r="K105">
            <v>500</v>
          </cell>
          <cell r="L105">
            <v>0</v>
          </cell>
          <cell r="M105">
            <v>1326.68743879</v>
          </cell>
        </row>
        <row r="106">
          <cell r="A106">
            <v>291</v>
          </cell>
          <cell r="B106">
            <v>101</v>
          </cell>
          <cell r="C106" t="str">
            <v>"САВР" .</v>
          </cell>
          <cell r="D106">
            <v>0</v>
          </cell>
          <cell r="E106">
            <v>4675.5259999999998</v>
          </cell>
          <cell r="F106">
            <v>23381.004725909999</v>
          </cell>
          <cell r="G106">
            <v>18649.241000000002</v>
          </cell>
          <cell r="H106">
            <v>56.237725909995788</v>
          </cell>
          <cell r="I106">
            <v>0</v>
          </cell>
          <cell r="J106">
            <v>0</v>
          </cell>
          <cell r="K106">
            <v>0</v>
          </cell>
          <cell r="L106">
            <v>56.237725909995788</v>
          </cell>
          <cell r="M106">
            <v>0</v>
          </cell>
        </row>
        <row r="107">
          <cell r="B107">
            <v>102</v>
          </cell>
          <cell r="C107" t="str">
            <v>"БАОКЕВ ЧОРИ" .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B108">
            <v>103</v>
          </cell>
          <cell r="C108" t="str">
            <v>"АБДУЛАЗИЗ" .</v>
          </cell>
          <cell r="D108">
            <v>0</v>
          </cell>
          <cell r="E108">
            <v>1087.895</v>
          </cell>
          <cell r="F108">
            <v>6005.8156540325226</v>
          </cell>
          <cell r="G108">
            <v>5136.625</v>
          </cell>
          <cell r="H108">
            <v>0</v>
          </cell>
          <cell r="I108">
            <v>218.70434596747782</v>
          </cell>
          <cell r="J108">
            <v>0</v>
          </cell>
          <cell r="K108">
            <v>0</v>
          </cell>
          <cell r="L108">
            <v>0</v>
          </cell>
          <cell r="M108">
            <v>218.70434596747782</v>
          </cell>
        </row>
        <row r="109">
          <cell r="A109">
            <v>293</v>
          </cell>
          <cell r="B109">
            <v>104</v>
          </cell>
          <cell r="C109" t="str">
            <v>"АБДУЛЛОБОБО" .</v>
          </cell>
          <cell r="D109">
            <v>2832</v>
          </cell>
          <cell r="E109">
            <v>0</v>
          </cell>
          <cell r="F109">
            <v>12163</v>
          </cell>
          <cell r="G109">
            <v>12191.47</v>
          </cell>
          <cell r="H109">
            <v>2803.5300000000007</v>
          </cell>
          <cell r="I109">
            <v>0</v>
          </cell>
          <cell r="J109">
            <v>0</v>
          </cell>
          <cell r="K109">
            <v>0</v>
          </cell>
          <cell r="L109">
            <v>2803.5300000000007</v>
          </cell>
          <cell r="M109">
            <v>0</v>
          </cell>
        </row>
        <row r="110">
          <cell r="A110">
            <v>211</v>
          </cell>
          <cell r="B110">
            <v>105</v>
          </cell>
          <cell r="C110" t="str">
            <v>"РАУФ БОБО-98" .</v>
          </cell>
          <cell r="D110">
            <v>0</v>
          </cell>
          <cell r="E110">
            <v>3028.6689999999999</v>
          </cell>
          <cell r="F110">
            <v>12839.498497642549</v>
          </cell>
          <cell r="G110">
            <v>12045.133</v>
          </cell>
          <cell r="H110">
            <v>0</v>
          </cell>
          <cell r="I110">
            <v>2234.3035023574503</v>
          </cell>
          <cell r="J110">
            <v>627.48</v>
          </cell>
          <cell r="K110">
            <v>960</v>
          </cell>
          <cell r="L110">
            <v>0</v>
          </cell>
          <cell r="M110">
            <v>2566.8235023574503</v>
          </cell>
        </row>
        <row r="111">
          <cell r="A111">
            <v>214</v>
          </cell>
          <cell r="B111">
            <v>106</v>
          </cell>
          <cell r="C111" t="str">
            <v>"САИД ХОЛ" .</v>
          </cell>
          <cell r="D111">
            <v>0</v>
          </cell>
          <cell r="E111">
            <v>8538</v>
          </cell>
          <cell r="F111">
            <v>11456.31100725</v>
          </cell>
          <cell r="G111">
            <v>6974</v>
          </cell>
          <cell r="H111">
            <v>0</v>
          </cell>
          <cell r="I111">
            <v>4055.6889927499997</v>
          </cell>
          <cell r="J111">
            <v>784.35</v>
          </cell>
          <cell r="K111">
            <v>0</v>
          </cell>
          <cell r="L111">
            <v>0</v>
          </cell>
          <cell r="M111">
            <v>3271.3389927499998</v>
          </cell>
        </row>
        <row r="112">
          <cell r="A112">
            <v>294</v>
          </cell>
          <cell r="B112">
            <v>107</v>
          </cell>
          <cell r="C112" t="str">
            <v>"ШОМУРОД-2001" .</v>
          </cell>
          <cell r="D112">
            <v>0</v>
          </cell>
          <cell r="E112">
            <v>937.404</v>
          </cell>
          <cell r="F112">
            <v>13241.2960881</v>
          </cell>
          <cell r="G112">
            <v>12245.227600000002</v>
          </cell>
          <cell r="H112">
            <v>58.66448809999747</v>
          </cell>
          <cell r="I112">
            <v>0</v>
          </cell>
          <cell r="J112">
            <v>1987.02</v>
          </cell>
          <cell r="K112">
            <v>1673</v>
          </cell>
          <cell r="L112">
            <v>372.68448809999745</v>
          </cell>
          <cell r="M112">
            <v>0</v>
          </cell>
        </row>
        <row r="113">
          <cell r="A113">
            <v>221</v>
          </cell>
          <cell r="B113">
            <v>108</v>
          </cell>
          <cell r="C113" t="str">
            <v>"БЕХБУТОВ РАВШАH" .</v>
          </cell>
          <cell r="D113">
            <v>0</v>
          </cell>
          <cell r="E113">
            <v>6633.2790000000005</v>
          </cell>
          <cell r="F113">
            <v>11733.634767332398</v>
          </cell>
          <cell r="G113">
            <v>5605</v>
          </cell>
          <cell r="H113">
            <v>0</v>
          </cell>
          <cell r="I113">
            <v>504.64423266760241</v>
          </cell>
          <cell r="J113">
            <v>0</v>
          </cell>
          <cell r="K113">
            <v>882</v>
          </cell>
          <cell r="L113">
            <v>0</v>
          </cell>
          <cell r="M113">
            <v>1386.6442326676024</v>
          </cell>
        </row>
        <row r="114">
          <cell r="A114">
            <v>295</v>
          </cell>
          <cell r="B114">
            <v>109</v>
          </cell>
          <cell r="C114" t="str">
            <v>"ШАРИПОВ САИД" .</v>
          </cell>
          <cell r="D114">
            <v>0</v>
          </cell>
          <cell r="E114">
            <v>743.98299999999995</v>
          </cell>
          <cell r="F114">
            <v>12409.133796197999</v>
          </cell>
          <cell r="G114">
            <v>8851.3106000000007</v>
          </cell>
          <cell r="H114">
            <v>2813.840196197998</v>
          </cell>
          <cell r="I114">
            <v>0</v>
          </cell>
          <cell r="J114">
            <v>0</v>
          </cell>
          <cell r="K114">
            <v>870</v>
          </cell>
          <cell r="L114">
            <v>1943.840196197998</v>
          </cell>
          <cell r="M114">
            <v>0</v>
          </cell>
        </row>
        <row r="115">
          <cell r="B115">
            <v>110</v>
          </cell>
          <cell r="C115" t="str">
            <v>"УРИHОВ ИКРОМОБОД" .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A116">
            <v>298</v>
          </cell>
          <cell r="B116">
            <v>111</v>
          </cell>
          <cell r="C116" t="str">
            <v>"АЛИЖОH ЖАББОРОВ" .</v>
          </cell>
          <cell r="D116">
            <v>0</v>
          </cell>
          <cell r="E116">
            <v>2918.2429999999999</v>
          </cell>
          <cell r="F116">
            <v>12085.2971763804</v>
          </cell>
          <cell r="G116">
            <v>10221</v>
          </cell>
          <cell r="H116">
            <v>0</v>
          </cell>
          <cell r="I116">
            <v>1053.9458236196006</v>
          </cell>
          <cell r="J116">
            <v>0</v>
          </cell>
          <cell r="K116">
            <v>1003.62</v>
          </cell>
          <cell r="L116">
            <v>0</v>
          </cell>
          <cell r="M116">
            <v>2057.5658236196005</v>
          </cell>
        </row>
        <row r="117">
          <cell r="A117">
            <v>296</v>
          </cell>
          <cell r="B117">
            <v>112</v>
          </cell>
          <cell r="C117" t="str">
            <v>"ДАВ-ДИЛ" .</v>
          </cell>
          <cell r="D117">
            <v>0</v>
          </cell>
          <cell r="E117">
            <v>705.81799999999998</v>
          </cell>
          <cell r="F117">
            <v>6341.2125129000005</v>
          </cell>
          <cell r="G117">
            <v>5610.2304000000004</v>
          </cell>
          <cell r="H117">
            <v>25.164112899999964</v>
          </cell>
          <cell r="I117">
            <v>0</v>
          </cell>
          <cell r="J117">
            <v>0</v>
          </cell>
          <cell r="K117">
            <v>0</v>
          </cell>
          <cell r="L117">
            <v>25.164112899999964</v>
          </cell>
          <cell r="M117">
            <v>0</v>
          </cell>
        </row>
        <row r="118">
          <cell r="A118">
            <v>234</v>
          </cell>
          <cell r="B118">
            <v>113</v>
          </cell>
          <cell r="C118" t="str">
            <v>"БУРИЕВ РАШИД" .</v>
          </cell>
          <cell r="D118">
            <v>11085.333000000001</v>
          </cell>
          <cell r="E118">
            <v>0</v>
          </cell>
          <cell r="F118">
            <v>3241</v>
          </cell>
          <cell r="G118">
            <v>2704.62</v>
          </cell>
          <cell r="H118">
            <v>11621.713</v>
          </cell>
          <cell r="I118">
            <v>0</v>
          </cell>
          <cell r="J118">
            <v>673</v>
          </cell>
          <cell r="K118">
            <v>0</v>
          </cell>
          <cell r="L118">
            <v>12294.713</v>
          </cell>
          <cell r="M118">
            <v>0</v>
          </cell>
        </row>
        <row r="119">
          <cell r="B119">
            <v>114</v>
          </cell>
          <cell r="C119" t="str">
            <v>"УМЕДИМ ГУЛИ" .</v>
          </cell>
          <cell r="D119">
            <v>4176</v>
          </cell>
          <cell r="E119">
            <v>0</v>
          </cell>
          <cell r="F119">
            <v>7845</v>
          </cell>
          <cell r="G119">
            <v>7948.0919999999996</v>
          </cell>
          <cell r="H119">
            <v>4072.9079999999999</v>
          </cell>
          <cell r="I119">
            <v>0</v>
          </cell>
          <cell r="J119">
            <v>0</v>
          </cell>
          <cell r="K119">
            <v>2000</v>
          </cell>
          <cell r="L119">
            <v>2072.9079999999999</v>
          </cell>
          <cell r="M119">
            <v>0</v>
          </cell>
        </row>
        <row r="120">
          <cell r="A120">
            <v>215</v>
          </cell>
          <cell r="B120">
            <v>115</v>
          </cell>
          <cell r="C120" t="str">
            <v>"ЧАРОС ЖАХОHГИР" .</v>
          </cell>
          <cell r="D120">
            <v>0</v>
          </cell>
          <cell r="E120">
            <v>380.16800000000001</v>
          </cell>
          <cell r="F120">
            <v>10825.637464485</v>
          </cell>
          <cell r="G120">
            <v>9473.1581999999999</v>
          </cell>
          <cell r="H120">
            <v>972.31126448500072</v>
          </cell>
          <cell r="I120">
            <v>0</v>
          </cell>
          <cell r="J120">
            <v>0</v>
          </cell>
          <cell r="K120">
            <v>0</v>
          </cell>
          <cell r="L120">
            <v>972.31126448500072</v>
          </cell>
          <cell r="M120">
            <v>0</v>
          </cell>
        </row>
        <row r="121">
          <cell r="A121">
            <v>217</v>
          </cell>
          <cell r="B121">
            <v>116</v>
          </cell>
          <cell r="C121" t="str">
            <v>"БОКИЕВА МАЛОХАТ" .</v>
          </cell>
          <cell r="D121">
            <v>2690</v>
          </cell>
          <cell r="E121">
            <v>0</v>
          </cell>
          <cell r="F121">
            <v>15099.762625643001</v>
          </cell>
          <cell r="G121">
            <v>15211.833000000001</v>
          </cell>
          <cell r="H121">
            <v>2577.9296256430007</v>
          </cell>
          <cell r="I121">
            <v>0</v>
          </cell>
          <cell r="J121">
            <v>0</v>
          </cell>
          <cell r="K121">
            <v>1900</v>
          </cell>
          <cell r="L121">
            <v>677.92962564300069</v>
          </cell>
          <cell r="M121">
            <v>0</v>
          </cell>
        </row>
        <row r="122">
          <cell r="A122">
            <v>248</v>
          </cell>
          <cell r="B122">
            <v>117</v>
          </cell>
          <cell r="C122" t="str">
            <v>"ФАРРУХ САЛОМОВ" .</v>
          </cell>
          <cell r="D122">
            <v>0</v>
          </cell>
          <cell r="E122">
            <v>1689.1510000000001</v>
          </cell>
          <cell r="F122">
            <v>6572.7876751919994</v>
          </cell>
          <cell r="G122">
            <v>4936.8869999999997</v>
          </cell>
          <cell r="H122">
            <v>0</v>
          </cell>
          <cell r="I122">
            <v>53.250324808000187</v>
          </cell>
          <cell r="J122">
            <v>0</v>
          </cell>
          <cell r="K122">
            <v>0</v>
          </cell>
          <cell r="L122">
            <v>0</v>
          </cell>
          <cell r="M122">
            <v>53.250324808000187</v>
          </cell>
        </row>
        <row r="123">
          <cell r="A123">
            <v>238</v>
          </cell>
          <cell r="B123">
            <v>118</v>
          </cell>
          <cell r="C123" t="str">
            <v>"КОСИМОВ ИСКАHДАБОБО" .</v>
          </cell>
          <cell r="D123">
            <v>2437.9349999999999</v>
          </cell>
          <cell r="E123">
            <v>0</v>
          </cell>
          <cell r="F123">
            <v>7469.5743017658006</v>
          </cell>
          <cell r="G123">
            <v>8369.0249999999996</v>
          </cell>
          <cell r="H123">
            <v>1538.4843017658004</v>
          </cell>
          <cell r="I123">
            <v>0</v>
          </cell>
          <cell r="J123">
            <v>0</v>
          </cell>
          <cell r="K123">
            <v>0</v>
          </cell>
          <cell r="L123">
            <v>1538.4843017658004</v>
          </cell>
          <cell r="M123">
            <v>0</v>
          </cell>
        </row>
        <row r="124">
          <cell r="A124">
            <v>614</v>
          </cell>
          <cell r="B124">
            <v>119</v>
          </cell>
          <cell r="C124" t="str">
            <v>"КОГОH РАВШАH БЕБУТОВ" .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A125">
            <v>247</v>
          </cell>
          <cell r="B125">
            <v>120</v>
          </cell>
          <cell r="C125" t="str">
            <v>"ЙУЛЧИ АКМАЛ" .</v>
          </cell>
          <cell r="D125">
            <v>3894</v>
          </cell>
          <cell r="E125">
            <v>0</v>
          </cell>
          <cell r="F125">
            <v>9393.7396538520006</v>
          </cell>
          <cell r="G125">
            <v>6647.3990000000003</v>
          </cell>
          <cell r="H125">
            <v>6640.3406538520003</v>
          </cell>
          <cell r="I125">
            <v>0</v>
          </cell>
          <cell r="J125">
            <v>0</v>
          </cell>
          <cell r="K125">
            <v>2000</v>
          </cell>
          <cell r="L125">
            <v>4640.3406538520003</v>
          </cell>
          <cell r="M125">
            <v>0</v>
          </cell>
        </row>
        <row r="126">
          <cell r="A126">
            <v>242</v>
          </cell>
          <cell r="B126">
            <v>121</v>
          </cell>
          <cell r="C126" t="str">
            <v>"ШОКУЛОВ СОЛИБОБО" .</v>
          </cell>
          <cell r="D126">
            <v>16232.319</v>
          </cell>
          <cell r="E126">
            <v>0</v>
          </cell>
          <cell r="F126">
            <v>8294</v>
          </cell>
          <cell r="G126">
            <v>10677.436</v>
          </cell>
          <cell r="H126">
            <v>13848.883</v>
          </cell>
          <cell r="I126">
            <v>0</v>
          </cell>
          <cell r="J126">
            <v>0</v>
          </cell>
          <cell r="K126">
            <v>0</v>
          </cell>
          <cell r="L126">
            <v>13848.883</v>
          </cell>
          <cell r="M126">
            <v>0</v>
          </cell>
        </row>
        <row r="127">
          <cell r="A127">
            <v>243</v>
          </cell>
          <cell r="B127">
            <v>122</v>
          </cell>
          <cell r="C127" t="str">
            <v>"БОЗОРБОБО УГЛИ РАЖАБ" .</v>
          </cell>
          <cell r="D127">
            <v>0</v>
          </cell>
          <cell r="E127">
            <v>777.09100000000001</v>
          </cell>
          <cell r="F127">
            <v>5309.2994090377015</v>
          </cell>
          <cell r="G127">
            <v>3828.0663999999997</v>
          </cell>
          <cell r="H127">
            <v>704.14200903770143</v>
          </cell>
          <cell r="I127">
            <v>0</v>
          </cell>
          <cell r="J127">
            <v>1307.25</v>
          </cell>
          <cell r="K127">
            <v>0</v>
          </cell>
          <cell r="L127">
            <v>2011.3920090377014</v>
          </cell>
          <cell r="M127">
            <v>0</v>
          </cell>
        </row>
        <row r="128">
          <cell r="A128">
            <v>240</v>
          </cell>
          <cell r="B128">
            <v>123</v>
          </cell>
          <cell r="C128" t="str">
            <v>"УЛУГОБОД САИДОБОД" .</v>
          </cell>
          <cell r="D128">
            <v>2361.0340000000001</v>
          </cell>
          <cell r="E128">
            <v>0</v>
          </cell>
          <cell r="F128">
            <v>5448.1316770368003</v>
          </cell>
          <cell r="G128">
            <v>6309.0725999999995</v>
          </cell>
          <cell r="H128">
            <v>1500.0930770368013</v>
          </cell>
          <cell r="I128">
            <v>0</v>
          </cell>
          <cell r="J128">
            <v>0</v>
          </cell>
          <cell r="K128">
            <v>550</v>
          </cell>
          <cell r="L128">
            <v>950.09307703680133</v>
          </cell>
          <cell r="M128">
            <v>0</v>
          </cell>
        </row>
        <row r="129">
          <cell r="A129">
            <v>246</v>
          </cell>
          <cell r="B129">
            <v>124</v>
          </cell>
          <cell r="C129" t="str">
            <v>"КАРИМ КИЗИ ИРОДАБОHУ" .</v>
          </cell>
          <cell r="D129">
            <v>8832.4789999999994</v>
          </cell>
          <cell r="E129">
            <v>0</v>
          </cell>
          <cell r="F129">
            <v>-37.416482999999999</v>
          </cell>
          <cell r="G129">
            <v>0</v>
          </cell>
          <cell r="H129">
            <v>8795.0625169999985</v>
          </cell>
          <cell r="I129">
            <v>0</v>
          </cell>
          <cell r="J129">
            <v>0</v>
          </cell>
          <cell r="K129">
            <v>0</v>
          </cell>
          <cell r="L129">
            <v>8795.0625169999985</v>
          </cell>
          <cell r="M129">
            <v>0</v>
          </cell>
        </row>
        <row r="130">
          <cell r="A130">
            <v>220</v>
          </cell>
          <cell r="B130">
            <v>125</v>
          </cell>
          <cell r="C130" t="str">
            <v>"РАМАЗОHОВ АЗАМАТ ЗАМИHИ" .</v>
          </cell>
          <cell r="D130">
            <v>0</v>
          </cell>
          <cell r="E130">
            <v>3478.5610000000001</v>
          </cell>
          <cell r="F130">
            <v>8565.046453515999</v>
          </cell>
          <cell r="G130">
            <v>6850</v>
          </cell>
          <cell r="H130">
            <v>0</v>
          </cell>
          <cell r="I130">
            <v>1763.5145464840007</v>
          </cell>
          <cell r="J130">
            <v>1629</v>
          </cell>
          <cell r="K130">
            <v>0</v>
          </cell>
          <cell r="L130">
            <v>0</v>
          </cell>
          <cell r="M130">
            <v>134.51454648400068</v>
          </cell>
        </row>
        <row r="131">
          <cell r="A131">
            <v>226</v>
          </cell>
          <cell r="B131">
            <v>126</v>
          </cell>
          <cell r="C131" t="str">
            <v>"АВЕЗОВ ЙУЛДОШ ФЕРУЗ" .</v>
          </cell>
          <cell r="D131">
            <v>0</v>
          </cell>
          <cell r="E131">
            <v>7558.8829999999998</v>
          </cell>
          <cell r="F131">
            <v>11908.785272417999</v>
          </cell>
          <cell r="G131">
            <v>8563.627199999999</v>
          </cell>
          <cell r="H131">
            <v>0</v>
          </cell>
          <cell r="I131">
            <v>4213.7249275819995</v>
          </cell>
          <cell r="J131">
            <v>0</v>
          </cell>
          <cell r="K131">
            <v>0</v>
          </cell>
          <cell r="L131">
            <v>0</v>
          </cell>
          <cell r="M131">
            <v>4213.7249275819995</v>
          </cell>
        </row>
        <row r="132">
          <cell r="A132">
            <v>223</v>
          </cell>
          <cell r="B132">
            <v>127</v>
          </cell>
          <cell r="C132" t="str">
            <v>"ЭРКИH САИД ИСМОИЛ" .</v>
          </cell>
          <cell r="D132">
            <v>0</v>
          </cell>
          <cell r="E132">
            <v>2414.2469999999998</v>
          </cell>
          <cell r="F132">
            <v>14219.946238486509</v>
          </cell>
          <cell r="G132">
            <v>14607</v>
          </cell>
          <cell r="H132">
            <v>0</v>
          </cell>
          <cell r="I132">
            <v>2801.3007615134902</v>
          </cell>
          <cell r="J132">
            <v>0</v>
          </cell>
          <cell r="K132">
            <v>930.02099999999996</v>
          </cell>
          <cell r="L132">
            <v>0</v>
          </cell>
          <cell r="M132">
            <v>3731.3217615134899</v>
          </cell>
        </row>
        <row r="133">
          <cell r="A133">
            <v>224</v>
          </cell>
          <cell r="B133">
            <v>128</v>
          </cell>
          <cell r="C133" t="str">
            <v>"АGAYEV MUZAFFAR  QODIROVICH " .</v>
          </cell>
          <cell r="D133">
            <v>0</v>
          </cell>
          <cell r="E133">
            <v>2504.31</v>
          </cell>
          <cell r="F133">
            <v>11292.877365318</v>
          </cell>
          <cell r="G133">
            <v>6946</v>
          </cell>
          <cell r="H133">
            <v>1842.5673653180002</v>
          </cell>
          <cell r="I133">
            <v>0</v>
          </cell>
          <cell r="J133">
            <v>0</v>
          </cell>
          <cell r="K133">
            <v>0</v>
          </cell>
          <cell r="L133">
            <v>1842.5673653180002</v>
          </cell>
          <cell r="M133">
            <v>0</v>
          </cell>
        </row>
        <row r="134">
          <cell r="A134">
            <v>222</v>
          </cell>
          <cell r="B134">
            <v>129</v>
          </cell>
          <cell r="C134" t="str">
            <v>"FERUZABONU HASAN ZAMINI" .</v>
          </cell>
          <cell r="D134">
            <v>0</v>
          </cell>
          <cell r="E134">
            <v>3607.5929999999998</v>
          </cell>
          <cell r="F134">
            <v>15080.398687350002</v>
          </cell>
          <cell r="G134">
            <v>13924</v>
          </cell>
          <cell r="H134">
            <v>0</v>
          </cell>
          <cell r="I134">
            <v>2451.1943126499991</v>
          </cell>
          <cell r="J134">
            <v>0</v>
          </cell>
          <cell r="K134">
            <v>0</v>
          </cell>
          <cell r="L134">
            <v>0</v>
          </cell>
          <cell r="M134">
            <v>2451.1943126499991</v>
          </cell>
        </row>
        <row r="135">
          <cell r="A135">
            <v>299</v>
          </cell>
          <cell r="B135">
            <v>130</v>
          </cell>
          <cell r="C135" t="str">
            <v>"DJAMILOV SHAVKAT XALIL" .</v>
          </cell>
          <cell r="D135">
            <v>0</v>
          </cell>
          <cell r="E135">
            <v>5434.1589999999997</v>
          </cell>
          <cell r="F135">
            <v>12593.171909159999</v>
          </cell>
          <cell r="G135">
            <v>9266</v>
          </cell>
          <cell r="H135">
            <v>0</v>
          </cell>
          <cell r="I135">
            <v>2106.9870908400007</v>
          </cell>
          <cell r="J135">
            <v>0</v>
          </cell>
          <cell r="K135">
            <v>0</v>
          </cell>
          <cell r="L135">
            <v>0</v>
          </cell>
          <cell r="M135">
            <v>2106.9870908400007</v>
          </cell>
        </row>
        <row r="136">
          <cell r="B136">
            <v>131</v>
          </cell>
          <cell r="C136" t="str">
            <v>"XIKMATOV AZIZJON" .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A137">
            <v>400</v>
          </cell>
          <cell r="B137">
            <v>132</v>
          </cell>
          <cell r="C137" t="str">
            <v>"NUR OBOD ZAMINI" .</v>
          </cell>
          <cell r="D137">
            <v>0</v>
          </cell>
          <cell r="E137">
            <v>4165.826</v>
          </cell>
          <cell r="F137">
            <v>4165.826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B138">
            <v>133</v>
          </cell>
          <cell r="C138" t="str">
            <v>"YANGI YULDUZ XURSHID" .</v>
          </cell>
          <cell r="D138">
            <v>4209</v>
          </cell>
          <cell r="E138">
            <v>0</v>
          </cell>
          <cell r="F138">
            <v>6295.4208284400002</v>
          </cell>
          <cell r="G138">
            <v>6351.0190000000002</v>
          </cell>
          <cell r="H138">
            <v>4153.4018284400008</v>
          </cell>
          <cell r="I138">
            <v>0</v>
          </cell>
          <cell r="J138">
            <v>0</v>
          </cell>
          <cell r="K138">
            <v>4000</v>
          </cell>
          <cell r="L138">
            <v>153.40182844000083</v>
          </cell>
          <cell r="M138">
            <v>0</v>
          </cell>
        </row>
        <row r="139">
          <cell r="A139">
            <v>415</v>
          </cell>
          <cell r="B139">
            <v>134</v>
          </cell>
          <cell r="C139" t="str">
            <v>"NASIBA MIRSHOD" .</v>
          </cell>
          <cell r="D139">
            <v>0</v>
          </cell>
          <cell r="E139">
            <v>0</v>
          </cell>
          <cell r="F139">
            <v>0</v>
          </cell>
          <cell r="G139">
            <v>650</v>
          </cell>
          <cell r="H139">
            <v>0</v>
          </cell>
          <cell r="I139">
            <v>650</v>
          </cell>
          <cell r="J139">
            <v>0</v>
          </cell>
          <cell r="K139">
            <v>0</v>
          </cell>
          <cell r="L139">
            <v>0</v>
          </cell>
          <cell r="M139">
            <v>650</v>
          </cell>
        </row>
        <row r="140">
          <cell r="B140">
            <v>135</v>
          </cell>
          <cell r="C140" t="str">
            <v>"ISTAM RUSTAM CHORUQIY" .</v>
          </cell>
          <cell r="D140">
            <v>0</v>
          </cell>
          <cell r="E140">
            <v>247.489</v>
          </cell>
          <cell r="F140">
            <v>114.96129546960002</v>
          </cell>
          <cell r="G140">
            <v>0</v>
          </cell>
          <cell r="H140">
            <v>0</v>
          </cell>
          <cell r="I140">
            <v>132.5277045304</v>
          </cell>
          <cell r="J140">
            <v>0</v>
          </cell>
          <cell r="K140">
            <v>0</v>
          </cell>
          <cell r="L140">
            <v>0</v>
          </cell>
          <cell r="M140">
            <v>132.5277045304</v>
          </cell>
        </row>
        <row r="141">
          <cell r="A141">
            <v>254</v>
          </cell>
          <cell r="B141">
            <v>136</v>
          </cell>
          <cell r="C141" t="str">
            <v>"ShAXZOD SHOKIR LOLA" .</v>
          </cell>
          <cell r="D141">
            <v>8626.8160000000007</v>
          </cell>
          <cell r="E141">
            <v>0</v>
          </cell>
          <cell r="F141">
            <v>3159</v>
          </cell>
          <cell r="G141">
            <v>6640</v>
          </cell>
          <cell r="H141">
            <v>5145.8160000000007</v>
          </cell>
          <cell r="I141">
            <v>0</v>
          </cell>
          <cell r="J141">
            <v>0</v>
          </cell>
          <cell r="K141">
            <v>0</v>
          </cell>
          <cell r="L141">
            <v>5145.8160000000007</v>
          </cell>
          <cell r="M141">
            <v>0</v>
          </cell>
        </row>
        <row r="142">
          <cell r="A142">
            <v>253</v>
          </cell>
          <cell r="B142">
            <v>137</v>
          </cell>
          <cell r="C142" t="str">
            <v>"SHERALI SALOMOV" .</v>
          </cell>
          <cell r="D142">
            <v>2338</v>
          </cell>
          <cell r="E142">
            <v>0</v>
          </cell>
          <cell r="F142">
            <v>-15.657359039999999</v>
          </cell>
          <cell r="G142">
            <v>0</v>
          </cell>
          <cell r="H142">
            <v>2322.3426409600002</v>
          </cell>
          <cell r="I142">
            <v>0</v>
          </cell>
          <cell r="J142">
            <v>0</v>
          </cell>
          <cell r="K142">
            <v>2000</v>
          </cell>
          <cell r="L142">
            <v>322.34264096000015</v>
          </cell>
          <cell r="M142">
            <v>0</v>
          </cell>
        </row>
        <row r="143">
          <cell r="A143">
            <v>227</v>
          </cell>
          <cell r="B143">
            <v>138</v>
          </cell>
          <cell r="C143" t="str">
            <v>"AMONJON MUXABBATBEGIM" .</v>
          </cell>
          <cell r="D143">
            <v>1090</v>
          </cell>
          <cell r="E143">
            <v>0</v>
          </cell>
          <cell r="F143">
            <v>3253.8833285400001</v>
          </cell>
          <cell r="G143">
            <v>4965.8325000000004</v>
          </cell>
          <cell r="H143">
            <v>0</v>
          </cell>
          <cell r="I143">
            <v>621.94917146000034</v>
          </cell>
          <cell r="J143">
            <v>0</v>
          </cell>
          <cell r="K143">
            <v>0</v>
          </cell>
          <cell r="L143">
            <v>0</v>
          </cell>
          <cell r="M143">
            <v>621.94917146000034</v>
          </cell>
        </row>
        <row r="144">
          <cell r="A144">
            <v>239</v>
          </cell>
          <cell r="B144">
            <v>139</v>
          </cell>
          <cell r="C144" t="str">
            <v>"ZARINA ZOKIR" .</v>
          </cell>
          <cell r="D144">
            <v>0</v>
          </cell>
          <cell r="E144">
            <v>3168.8389999999999</v>
          </cell>
          <cell r="F144">
            <v>7894.6665693000004</v>
          </cell>
          <cell r="G144">
            <v>5653.741</v>
          </cell>
          <cell r="H144">
            <v>0</v>
          </cell>
          <cell r="I144">
            <v>927.91343069999948</v>
          </cell>
          <cell r="J144">
            <v>0</v>
          </cell>
          <cell r="K144">
            <v>0</v>
          </cell>
          <cell r="L144">
            <v>0</v>
          </cell>
          <cell r="M144">
            <v>927.91343069999948</v>
          </cell>
        </row>
        <row r="145">
          <cell r="A145">
            <v>300</v>
          </cell>
          <cell r="B145">
            <v>140</v>
          </cell>
          <cell r="C145" t="str">
            <v>"ОQQOSH BO`RON ZAMINI" .</v>
          </cell>
          <cell r="D145">
            <v>0</v>
          </cell>
          <cell r="E145">
            <v>2684.1030000000001</v>
          </cell>
          <cell r="F145">
            <v>9164.6961641549988</v>
          </cell>
          <cell r="G145">
            <v>7840</v>
          </cell>
          <cell r="H145">
            <v>0</v>
          </cell>
          <cell r="I145">
            <v>1359.4068358450004</v>
          </cell>
          <cell r="J145">
            <v>0</v>
          </cell>
          <cell r="K145">
            <v>829.65899999999999</v>
          </cell>
          <cell r="L145">
            <v>0</v>
          </cell>
          <cell r="M145">
            <v>2189.0658358450005</v>
          </cell>
        </row>
        <row r="146">
          <cell r="A146">
            <v>262</v>
          </cell>
          <cell r="B146">
            <v>141</v>
          </cell>
          <cell r="C146" t="str">
            <v>"BOQI-OBOD ZAMINI" .</v>
          </cell>
          <cell r="D146">
            <v>0</v>
          </cell>
          <cell r="E146">
            <v>616.35299999999995</v>
          </cell>
          <cell r="F146">
            <v>3999.9915697499996</v>
          </cell>
          <cell r="G146">
            <v>3586.3110000000001</v>
          </cell>
          <cell r="H146">
            <v>0</v>
          </cell>
          <cell r="I146">
            <v>202.67243025000016</v>
          </cell>
          <cell r="J146">
            <v>0</v>
          </cell>
          <cell r="K146">
            <v>0</v>
          </cell>
          <cell r="L146">
            <v>0</v>
          </cell>
          <cell r="M146">
            <v>202.67243025000016</v>
          </cell>
        </row>
        <row r="147">
          <cell r="B147">
            <v>142</v>
          </cell>
          <cell r="C147" t="str">
            <v>"TOSHPO`LAT ZAMINI" .</v>
          </cell>
          <cell r="D147">
            <v>2803</v>
          </cell>
          <cell r="E147">
            <v>0</v>
          </cell>
          <cell r="F147">
            <v>5588</v>
          </cell>
          <cell r="G147">
            <v>4253.1440000000002</v>
          </cell>
          <cell r="H147">
            <v>4137.8559999999998</v>
          </cell>
          <cell r="I147">
            <v>0</v>
          </cell>
          <cell r="J147">
            <v>0</v>
          </cell>
          <cell r="K147">
            <v>1250</v>
          </cell>
          <cell r="L147">
            <v>2887.8559999999998</v>
          </cell>
          <cell r="M147">
            <v>0</v>
          </cell>
        </row>
        <row r="148">
          <cell r="A148">
            <v>264</v>
          </cell>
          <cell r="B148">
            <v>143</v>
          </cell>
          <cell r="C148" t="str">
            <v>"NURAFSHON MUXAMMADSHOX BARAKA ZAMINI" .</v>
          </cell>
          <cell r="D148">
            <v>7031</v>
          </cell>
          <cell r="E148">
            <v>0</v>
          </cell>
          <cell r="F148">
            <v>18425.863454862003</v>
          </cell>
          <cell r="G148">
            <v>25199</v>
          </cell>
          <cell r="H148">
            <v>257.86345486200298</v>
          </cell>
          <cell r="I148">
            <v>0</v>
          </cell>
          <cell r="J148">
            <v>0</v>
          </cell>
          <cell r="K148">
            <v>837</v>
          </cell>
          <cell r="L148">
            <v>0</v>
          </cell>
          <cell r="M148">
            <v>579.13654513799702</v>
          </cell>
        </row>
        <row r="149">
          <cell r="A149">
            <v>230</v>
          </cell>
          <cell r="B149">
            <v>144</v>
          </cell>
          <cell r="C149" t="str">
            <v>"ШОДИ-КУДРАТ" .</v>
          </cell>
          <cell r="D149">
            <v>0</v>
          </cell>
          <cell r="E149">
            <v>3806.2640000000001</v>
          </cell>
          <cell r="F149">
            <v>5101.9896610799988</v>
          </cell>
          <cell r="G149">
            <v>4570</v>
          </cell>
          <cell r="H149">
            <v>0</v>
          </cell>
          <cell r="I149">
            <v>3274.2743389200004</v>
          </cell>
          <cell r="J149">
            <v>0</v>
          </cell>
          <cell r="K149">
            <v>836.35</v>
          </cell>
          <cell r="L149">
            <v>0</v>
          </cell>
          <cell r="M149">
            <v>4110.6243389200008</v>
          </cell>
        </row>
        <row r="150">
          <cell r="B150">
            <v>145</v>
          </cell>
          <cell r="C150" t="str">
            <v>"ГАЙРАТБЕК" .</v>
          </cell>
          <cell r="D150">
            <v>2025.2819999999997</v>
          </cell>
          <cell r="E150">
            <v>0</v>
          </cell>
          <cell r="F150">
            <v>15352.794227849998</v>
          </cell>
          <cell r="G150">
            <v>17784.506399999998</v>
          </cell>
          <cell r="H150">
            <v>0</v>
          </cell>
          <cell r="I150">
            <v>406.43017215000145</v>
          </cell>
          <cell r="J150">
            <v>0</v>
          </cell>
          <cell r="K150">
            <v>0</v>
          </cell>
          <cell r="L150">
            <v>0</v>
          </cell>
          <cell r="M150">
            <v>406.43017215000145</v>
          </cell>
        </row>
        <row r="151">
          <cell r="A151">
            <v>414</v>
          </cell>
          <cell r="B151">
            <v>146</v>
          </cell>
          <cell r="C151" t="str">
            <v>"ЗОДАБЕК" .</v>
          </cell>
          <cell r="D151">
            <v>0</v>
          </cell>
          <cell r="E151">
            <v>0</v>
          </cell>
          <cell r="F151">
            <v>164.22829200000001</v>
          </cell>
          <cell r="G151">
            <v>0</v>
          </cell>
          <cell r="H151">
            <v>164.22829200000001</v>
          </cell>
          <cell r="I151">
            <v>0</v>
          </cell>
          <cell r="J151">
            <v>0</v>
          </cell>
          <cell r="K151">
            <v>0</v>
          </cell>
          <cell r="L151">
            <v>164.22829200000001</v>
          </cell>
          <cell r="M151">
            <v>0</v>
          </cell>
        </row>
        <row r="152">
          <cell r="A152">
            <v>698</v>
          </cell>
          <cell r="B152">
            <v>147</v>
          </cell>
          <cell r="C152" t="str">
            <v>"РАВШАHБОБО-АКМАЛ" .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A153">
            <v>308</v>
          </cell>
          <cell r="B153">
            <v>148</v>
          </cell>
          <cell r="C153" t="str">
            <v>"ПОРЛОК ЖАHHАТ" .</v>
          </cell>
          <cell r="D153">
            <v>0</v>
          </cell>
          <cell r="E153">
            <v>2912.2809999999999</v>
          </cell>
          <cell r="F153">
            <v>16829.899291559999</v>
          </cell>
          <cell r="G153">
            <v>14952.1224</v>
          </cell>
          <cell r="H153">
            <v>0</v>
          </cell>
          <cell r="I153">
            <v>1034.50410844</v>
          </cell>
          <cell r="J153">
            <v>2091.6</v>
          </cell>
          <cell r="K153">
            <v>0</v>
          </cell>
          <cell r="L153">
            <v>1057.0958915599999</v>
          </cell>
          <cell r="M153">
            <v>0</v>
          </cell>
        </row>
        <row r="154">
          <cell r="A154">
            <v>314</v>
          </cell>
          <cell r="B154">
            <v>149</v>
          </cell>
          <cell r="C154" t="str">
            <v>"ИЛХОМ УГЛИ МУХАММАД" .</v>
          </cell>
          <cell r="D154">
            <v>0</v>
          </cell>
          <cell r="E154">
            <v>5556.0209999999997</v>
          </cell>
          <cell r="F154">
            <v>8068.0133477729987</v>
          </cell>
          <cell r="G154">
            <v>5812</v>
          </cell>
          <cell r="H154">
            <v>0</v>
          </cell>
          <cell r="I154">
            <v>3300.0076522270019</v>
          </cell>
          <cell r="J154">
            <v>1000</v>
          </cell>
          <cell r="K154">
            <v>0</v>
          </cell>
          <cell r="L154">
            <v>0</v>
          </cell>
          <cell r="M154">
            <v>2300.0076522270019</v>
          </cell>
        </row>
        <row r="155">
          <cell r="A155">
            <v>310</v>
          </cell>
          <cell r="B155">
            <v>150</v>
          </cell>
          <cell r="C155" t="str">
            <v>"УМИД РАВШАH" .</v>
          </cell>
          <cell r="D155">
            <v>0</v>
          </cell>
          <cell r="E155">
            <v>4003.0200000000004</v>
          </cell>
          <cell r="F155">
            <v>5471.8960550669999</v>
          </cell>
          <cell r="G155">
            <v>3356.5553</v>
          </cell>
          <cell r="H155">
            <v>0</v>
          </cell>
          <cell r="I155">
            <v>1887.6792449330005</v>
          </cell>
          <cell r="J155">
            <v>1699.425</v>
          </cell>
          <cell r="K155">
            <v>440</v>
          </cell>
          <cell r="L155">
            <v>0</v>
          </cell>
          <cell r="M155">
            <v>628.25424493300056</v>
          </cell>
        </row>
        <row r="156">
          <cell r="A156">
            <v>313</v>
          </cell>
          <cell r="B156">
            <v>151</v>
          </cell>
          <cell r="C156" t="str">
            <v>"ТУХТАЕВ ФЕРУЗ" .</v>
          </cell>
          <cell r="D156">
            <v>0</v>
          </cell>
          <cell r="E156">
            <v>1321.2170000000001</v>
          </cell>
          <cell r="F156">
            <v>9068.5639183050007</v>
          </cell>
          <cell r="G156">
            <v>8291.0691999999999</v>
          </cell>
          <cell r="H156">
            <v>0</v>
          </cell>
          <cell r="I156">
            <v>543.72228169499977</v>
          </cell>
          <cell r="J156">
            <v>2630.1869999999999</v>
          </cell>
          <cell r="K156">
            <v>771</v>
          </cell>
          <cell r="L156">
            <v>1315.4647183050001</v>
          </cell>
          <cell r="M156">
            <v>0</v>
          </cell>
        </row>
        <row r="157">
          <cell r="A157">
            <v>311</v>
          </cell>
          <cell r="B157">
            <v>152</v>
          </cell>
          <cell r="C157" t="str">
            <v>"КУДРАТОВ АЛИЖОH" .</v>
          </cell>
          <cell r="D157">
            <v>1076.6869999999999</v>
          </cell>
          <cell r="E157">
            <v>0</v>
          </cell>
          <cell r="F157">
            <v>7009</v>
          </cell>
          <cell r="G157">
            <v>8027.1804000000011</v>
          </cell>
          <cell r="H157">
            <v>58.506599999999708</v>
          </cell>
          <cell r="I157">
            <v>0</v>
          </cell>
          <cell r="J157">
            <v>2091.6</v>
          </cell>
          <cell r="K157">
            <v>0</v>
          </cell>
          <cell r="L157">
            <v>2150.1065999999996</v>
          </cell>
          <cell r="M157">
            <v>0</v>
          </cell>
        </row>
        <row r="158">
          <cell r="B158">
            <v>153</v>
          </cell>
          <cell r="C158" t="str">
            <v>"ZENIT MEXNATOBOD" .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A159">
            <v>315</v>
          </cell>
          <cell r="B159">
            <v>154</v>
          </cell>
          <cell r="C159" t="str">
            <v>"UMID TO'YMUROD SOXIB" .</v>
          </cell>
          <cell r="D159">
            <v>0</v>
          </cell>
          <cell r="E159">
            <v>224.62799999999999</v>
          </cell>
          <cell r="F159">
            <v>6154.664775446251</v>
          </cell>
          <cell r="G159">
            <v>6116.2452000000003</v>
          </cell>
          <cell r="H159">
            <v>0</v>
          </cell>
          <cell r="I159">
            <v>186.20842455374896</v>
          </cell>
          <cell r="J159">
            <v>1568.7</v>
          </cell>
          <cell r="K159">
            <v>0</v>
          </cell>
          <cell r="L159">
            <v>1382.4915754462511</v>
          </cell>
          <cell r="M159">
            <v>0</v>
          </cell>
        </row>
        <row r="160">
          <cell r="B160">
            <v>155</v>
          </cell>
          <cell r="C160" t="str">
            <v>"ASLIDIN BAXTIYOR ISHONCH" .</v>
          </cell>
          <cell r="D160">
            <v>0</v>
          </cell>
          <cell r="E160">
            <v>828.39400000000001</v>
          </cell>
          <cell r="F160">
            <v>5175.7728926400005</v>
          </cell>
          <cell r="G160">
            <v>3229.2</v>
          </cell>
          <cell r="H160">
            <v>1118.1788926400004</v>
          </cell>
          <cell r="I160">
            <v>0</v>
          </cell>
          <cell r="J160">
            <v>0</v>
          </cell>
          <cell r="K160">
            <v>0</v>
          </cell>
          <cell r="L160">
            <v>1118.1788926400004</v>
          </cell>
          <cell r="M160">
            <v>0</v>
          </cell>
        </row>
        <row r="161">
          <cell r="A161">
            <v>323</v>
          </cell>
          <cell r="B161">
            <v>156</v>
          </cell>
          <cell r="C161" t="str">
            <v>"ИЗЗАТ" .</v>
          </cell>
          <cell r="D161">
            <v>0</v>
          </cell>
          <cell r="E161">
            <v>88.5</v>
          </cell>
          <cell r="F161">
            <v>10810</v>
          </cell>
          <cell r="G161">
            <v>700</v>
          </cell>
          <cell r="H161">
            <v>10021.5</v>
          </cell>
          <cell r="I161">
            <v>0</v>
          </cell>
          <cell r="J161">
            <v>0</v>
          </cell>
          <cell r="K161">
            <v>0</v>
          </cell>
          <cell r="L161">
            <v>10021.5</v>
          </cell>
          <cell r="M161">
            <v>0</v>
          </cell>
        </row>
        <row r="162">
          <cell r="A162">
            <v>337</v>
          </cell>
          <cell r="B162">
            <v>157</v>
          </cell>
          <cell r="C162" t="str">
            <v>"ЕКУБ" .</v>
          </cell>
          <cell r="D162">
            <v>2463.17</v>
          </cell>
          <cell r="E162">
            <v>0</v>
          </cell>
          <cell r="F162">
            <v>12597</v>
          </cell>
          <cell r="G162">
            <v>13703.493</v>
          </cell>
          <cell r="H162">
            <v>1356.6769999999997</v>
          </cell>
          <cell r="I162">
            <v>0</v>
          </cell>
          <cell r="J162">
            <v>922</v>
          </cell>
          <cell r="K162">
            <v>717</v>
          </cell>
          <cell r="L162">
            <v>1561.6769999999997</v>
          </cell>
          <cell r="M162">
            <v>0</v>
          </cell>
        </row>
        <row r="163">
          <cell r="B163">
            <v>158</v>
          </cell>
          <cell r="C163" t="str">
            <v>"БОЗОРБОБО-97" .</v>
          </cell>
          <cell r="D163">
            <v>2956</v>
          </cell>
          <cell r="E163">
            <v>0</v>
          </cell>
          <cell r="F163">
            <v>7668.1579037123993</v>
          </cell>
          <cell r="G163">
            <v>9415.525599999999</v>
          </cell>
          <cell r="H163">
            <v>1208.6323037124002</v>
          </cell>
          <cell r="I163">
            <v>0</v>
          </cell>
          <cell r="J163">
            <v>0</v>
          </cell>
          <cell r="K163">
            <v>1700</v>
          </cell>
          <cell r="L163">
            <v>0</v>
          </cell>
          <cell r="M163">
            <v>491.36769628759976</v>
          </cell>
        </row>
        <row r="164">
          <cell r="A164">
            <v>339</v>
          </cell>
          <cell r="B164">
            <v>159</v>
          </cell>
          <cell r="C164" t="str">
            <v>"САЛОМАТ" .</v>
          </cell>
          <cell r="D164">
            <v>0</v>
          </cell>
          <cell r="E164">
            <v>1435.0442599999997</v>
          </cell>
          <cell r="F164">
            <v>13534.425506136478</v>
          </cell>
          <cell r="G164">
            <v>14168.230449999999</v>
          </cell>
          <cell r="H164">
            <v>0</v>
          </cell>
          <cell r="I164">
            <v>2068.8492038635195</v>
          </cell>
          <cell r="J164">
            <v>0</v>
          </cell>
          <cell r="K164">
            <v>0</v>
          </cell>
          <cell r="L164">
            <v>0</v>
          </cell>
          <cell r="M164">
            <v>2068.8492038635195</v>
          </cell>
        </row>
        <row r="165">
          <cell r="A165">
            <v>715</v>
          </cell>
          <cell r="B165">
            <v>160</v>
          </cell>
          <cell r="C165" t="str">
            <v>"ШАХБОЗ" .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B166">
            <v>161</v>
          </cell>
          <cell r="C166" t="str">
            <v>"ДИЛАФРУЗ" .</v>
          </cell>
          <cell r="D166">
            <v>3877</v>
          </cell>
          <cell r="E166">
            <v>0</v>
          </cell>
          <cell r="F166">
            <v>9923</v>
          </cell>
          <cell r="G166">
            <v>9555.8729999999996</v>
          </cell>
          <cell r="H166">
            <v>4244.1270000000004</v>
          </cell>
          <cell r="I166">
            <v>0</v>
          </cell>
          <cell r="J166">
            <v>0</v>
          </cell>
          <cell r="K166">
            <v>0</v>
          </cell>
          <cell r="L166">
            <v>4244.1270000000004</v>
          </cell>
          <cell r="M166">
            <v>0</v>
          </cell>
        </row>
        <row r="167">
          <cell r="A167">
            <v>340</v>
          </cell>
          <cell r="B167">
            <v>162</v>
          </cell>
          <cell r="C167" t="str">
            <v>"КУЙЛИБОБО" .</v>
          </cell>
          <cell r="D167">
            <v>6817.9719999999998</v>
          </cell>
          <cell r="E167">
            <v>0</v>
          </cell>
          <cell r="F167">
            <v>11283</v>
          </cell>
          <cell r="G167">
            <v>16507.0396</v>
          </cell>
          <cell r="H167">
            <v>1593.9324000000015</v>
          </cell>
          <cell r="I167">
            <v>0</v>
          </cell>
          <cell r="J167">
            <v>1022</v>
          </cell>
          <cell r="K167">
            <v>0</v>
          </cell>
          <cell r="L167">
            <v>2615.9324000000015</v>
          </cell>
          <cell r="M167">
            <v>0</v>
          </cell>
        </row>
        <row r="168">
          <cell r="A168">
            <v>327</v>
          </cell>
          <cell r="B168">
            <v>163</v>
          </cell>
          <cell r="C168" t="str">
            <v>"МЕТРОБОД-ЧОРБОГ" .</v>
          </cell>
          <cell r="D168">
            <v>3077.4119999999998</v>
          </cell>
          <cell r="E168">
            <v>0</v>
          </cell>
          <cell r="F168">
            <v>6799.5669515399995</v>
          </cell>
          <cell r="G168">
            <v>10067.621999999999</v>
          </cell>
          <cell r="H168">
            <v>0</v>
          </cell>
          <cell r="I168">
            <v>190.64304845999959</v>
          </cell>
          <cell r="J168">
            <v>0</v>
          </cell>
          <cell r="K168">
            <v>0</v>
          </cell>
          <cell r="L168">
            <v>0</v>
          </cell>
          <cell r="M168">
            <v>190.64304845999959</v>
          </cell>
        </row>
        <row r="169">
          <cell r="A169">
            <v>342</v>
          </cell>
          <cell r="B169">
            <v>164</v>
          </cell>
          <cell r="C169" t="str">
            <v>"БОЗОР УГЛИ РАЙИМ" .</v>
          </cell>
          <cell r="D169">
            <v>0</v>
          </cell>
          <cell r="E169">
            <v>3418.2958515</v>
          </cell>
          <cell r="F169">
            <v>19652</v>
          </cell>
          <cell r="G169">
            <v>17831.2</v>
          </cell>
          <cell r="H169">
            <v>0</v>
          </cell>
          <cell r="I169">
            <v>1597.4958514999998</v>
          </cell>
          <cell r="J169">
            <v>3039</v>
          </cell>
          <cell r="K169">
            <v>1001.9469999999999</v>
          </cell>
          <cell r="L169">
            <v>439.55714850000027</v>
          </cell>
          <cell r="M169">
            <v>0</v>
          </cell>
        </row>
        <row r="170">
          <cell r="A170">
            <v>344</v>
          </cell>
          <cell r="B170">
            <v>165</v>
          </cell>
          <cell r="C170" t="str">
            <v>"ГУЛИ-БУСТОH" .</v>
          </cell>
          <cell r="D170">
            <v>0</v>
          </cell>
          <cell r="E170">
            <v>5872.6440000000002</v>
          </cell>
          <cell r="F170">
            <v>13533.896551735501</v>
          </cell>
          <cell r="G170">
            <v>10489</v>
          </cell>
          <cell r="H170">
            <v>0</v>
          </cell>
          <cell r="I170">
            <v>2827.7474482644993</v>
          </cell>
          <cell r="J170">
            <v>0</v>
          </cell>
          <cell r="K170">
            <v>0</v>
          </cell>
          <cell r="L170">
            <v>0</v>
          </cell>
          <cell r="M170">
            <v>2827.7474482644993</v>
          </cell>
        </row>
        <row r="171">
          <cell r="A171">
            <v>379</v>
          </cell>
          <cell r="B171">
            <v>166</v>
          </cell>
          <cell r="C171" t="str">
            <v>"HАСРИДДИHБОБО УГЛИ ФАРХОД" .</v>
          </cell>
          <cell r="D171">
            <v>0</v>
          </cell>
          <cell r="E171">
            <v>562.58199999999999</v>
          </cell>
          <cell r="F171">
            <v>10304.031065017502</v>
          </cell>
          <cell r="G171">
            <v>8397.6869999999999</v>
          </cell>
          <cell r="H171">
            <v>1343.7620650175013</v>
          </cell>
          <cell r="I171">
            <v>0</v>
          </cell>
          <cell r="J171">
            <v>0</v>
          </cell>
          <cell r="K171">
            <v>1087.2550000000001</v>
          </cell>
          <cell r="L171">
            <v>256.50706501750119</v>
          </cell>
          <cell r="M171">
            <v>0</v>
          </cell>
        </row>
        <row r="172">
          <cell r="A172">
            <v>343</v>
          </cell>
          <cell r="B172">
            <v>167</v>
          </cell>
          <cell r="C172" t="str">
            <v>"АТОЕВ САИДМУРОДХУЖА" .</v>
          </cell>
          <cell r="D172">
            <v>0</v>
          </cell>
          <cell r="E172">
            <v>4075.0909999999994</v>
          </cell>
          <cell r="F172">
            <v>13785</v>
          </cell>
          <cell r="G172">
            <v>13468.245800000001</v>
          </cell>
          <cell r="H172">
            <v>0</v>
          </cell>
          <cell r="I172">
            <v>3758.3368000000009</v>
          </cell>
          <cell r="J172">
            <v>4878.6570000000002</v>
          </cell>
          <cell r="K172">
            <v>0</v>
          </cell>
          <cell r="L172">
            <v>1120.3201999999992</v>
          </cell>
          <cell r="M172">
            <v>0</v>
          </cell>
        </row>
        <row r="173">
          <cell r="A173">
            <v>328</v>
          </cell>
          <cell r="B173">
            <v>168</v>
          </cell>
          <cell r="C173" t="str">
            <v>"ШАМСИЕВ ЭРКИH" .</v>
          </cell>
          <cell r="D173">
            <v>0</v>
          </cell>
          <cell r="E173">
            <v>763.93200000000002</v>
          </cell>
          <cell r="F173">
            <v>7474.2666099839998</v>
          </cell>
          <cell r="G173">
            <v>9224.16</v>
          </cell>
          <cell r="H173">
            <v>0</v>
          </cell>
          <cell r="I173">
            <v>2513.8253900160007</v>
          </cell>
          <cell r="J173">
            <v>0</v>
          </cell>
          <cell r="K173">
            <v>0</v>
          </cell>
          <cell r="L173">
            <v>0</v>
          </cell>
          <cell r="M173">
            <v>2513.8253900160007</v>
          </cell>
        </row>
        <row r="174">
          <cell r="A174">
            <v>330</v>
          </cell>
          <cell r="B174">
            <v>169</v>
          </cell>
          <cell r="C174" t="str">
            <v>"КОГОH БОЙЧОРБОГ" .</v>
          </cell>
          <cell r="D174">
            <v>0</v>
          </cell>
          <cell r="E174">
            <v>1129.915</v>
          </cell>
          <cell r="F174">
            <v>8857.169642339999</v>
          </cell>
          <cell r="G174">
            <v>10284.352000000001</v>
          </cell>
          <cell r="H174">
            <v>0</v>
          </cell>
          <cell r="I174">
            <v>2557.0973576600009</v>
          </cell>
          <cell r="J174">
            <v>0</v>
          </cell>
          <cell r="K174">
            <v>1062</v>
          </cell>
          <cell r="L174">
            <v>0</v>
          </cell>
          <cell r="M174">
            <v>3619.0973576600009</v>
          </cell>
        </row>
        <row r="175">
          <cell r="B175">
            <v>170</v>
          </cell>
          <cell r="C175" t="str">
            <v>"КОГОH УСМОHОБОД" .</v>
          </cell>
          <cell r="D175">
            <v>0</v>
          </cell>
          <cell r="E175">
            <v>1093.702</v>
          </cell>
          <cell r="F175">
            <v>10739.129853599999</v>
          </cell>
          <cell r="G175">
            <v>11690.212</v>
          </cell>
          <cell r="H175">
            <v>0</v>
          </cell>
          <cell r="I175">
            <v>2044.7841463999991</v>
          </cell>
          <cell r="J175">
            <v>0</v>
          </cell>
          <cell r="K175">
            <v>0</v>
          </cell>
          <cell r="L175">
            <v>0</v>
          </cell>
          <cell r="M175">
            <v>2044.7841463999991</v>
          </cell>
        </row>
        <row r="176">
          <cell r="A176">
            <v>719</v>
          </cell>
          <cell r="B176">
            <v>171</v>
          </cell>
          <cell r="C176" t="str">
            <v>"ДИЛФУЗА САФАР КИЗИ" .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A177">
            <v>329</v>
          </cell>
          <cell r="B177">
            <v>172</v>
          </cell>
          <cell r="C177" t="str">
            <v>"АЗИЗ КАХХОРОВ" .</v>
          </cell>
          <cell r="D177">
            <v>15120.793</v>
          </cell>
          <cell r="E177">
            <v>0</v>
          </cell>
          <cell r="F177">
            <v>1444</v>
          </cell>
          <cell r="G177">
            <v>0</v>
          </cell>
          <cell r="H177">
            <v>16564.792999999998</v>
          </cell>
          <cell r="I177">
            <v>0</v>
          </cell>
          <cell r="J177">
            <v>0</v>
          </cell>
          <cell r="K177">
            <v>0</v>
          </cell>
          <cell r="L177">
            <v>16564.792999999998</v>
          </cell>
          <cell r="M177">
            <v>0</v>
          </cell>
        </row>
        <row r="178">
          <cell r="A178">
            <v>325</v>
          </cell>
          <cell r="B178">
            <v>173</v>
          </cell>
          <cell r="C178" t="str">
            <v>"МУСТАКИМ УГЛИ МАХМУДЖОH" .</v>
          </cell>
          <cell r="D178">
            <v>0</v>
          </cell>
          <cell r="E178">
            <v>3555.6</v>
          </cell>
          <cell r="F178">
            <v>28288.916229363876</v>
          </cell>
          <cell r="G178">
            <v>40482</v>
          </cell>
          <cell r="H178">
            <v>0</v>
          </cell>
          <cell r="I178">
            <v>15748.683770636122</v>
          </cell>
          <cell r="J178">
            <v>5138</v>
          </cell>
          <cell r="K178">
            <v>0</v>
          </cell>
          <cell r="L178">
            <v>0</v>
          </cell>
          <cell r="M178">
            <v>10610.683770636122</v>
          </cell>
        </row>
        <row r="179">
          <cell r="B179">
            <v>174</v>
          </cell>
          <cell r="C179" t="str">
            <v>"АМОH-МАХМУД-ИСМАТ" .</v>
          </cell>
          <cell r="D179">
            <v>0</v>
          </cell>
          <cell r="E179">
            <v>1314.252</v>
          </cell>
          <cell r="F179">
            <v>5560</v>
          </cell>
          <cell r="G179">
            <v>3033.5175999999997</v>
          </cell>
          <cell r="H179">
            <v>1212.2303999999999</v>
          </cell>
          <cell r="I179">
            <v>0</v>
          </cell>
          <cell r="J179">
            <v>0</v>
          </cell>
          <cell r="K179">
            <v>0</v>
          </cell>
          <cell r="L179">
            <v>1212.2303999999999</v>
          </cell>
          <cell r="M179">
            <v>0</v>
          </cell>
        </row>
        <row r="180">
          <cell r="B180">
            <v>175</v>
          </cell>
          <cell r="C180" t="str">
            <v>"DAVLAT DAVRONBEK FAYZ" .</v>
          </cell>
          <cell r="D180">
            <v>2693.1010000000001</v>
          </cell>
          <cell r="E180">
            <v>0</v>
          </cell>
          <cell r="F180">
            <v>11134.577905620001</v>
          </cell>
          <cell r="G180">
            <v>12644.599</v>
          </cell>
          <cell r="H180">
            <v>1183.0799056200012</v>
          </cell>
          <cell r="I180">
            <v>0</v>
          </cell>
          <cell r="J180">
            <v>0</v>
          </cell>
          <cell r="K180">
            <v>0</v>
          </cell>
          <cell r="L180">
            <v>1183.0799056200012</v>
          </cell>
          <cell r="M180">
            <v>0</v>
          </cell>
        </row>
        <row r="181">
          <cell r="A181">
            <v>350</v>
          </cell>
          <cell r="B181">
            <v>176</v>
          </cell>
          <cell r="C181" t="str">
            <v>"ERGASHEV RAJAB  ERGASHEVICH "фермер  хужалиги</v>
          </cell>
          <cell r="D181">
            <v>32563.805692999998</v>
          </cell>
          <cell r="E181">
            <v>0</v>
          </cell>
          <cell r="F181">
            <v>1533</v>
          </cell>
          <cell r="G181">
            <v>30945.269</v>
          </cell>
          <cell r="H181">
            <v>3151.5366930000018</v>
          </cell>
          <cell r="I181">
            <v>0</v>
          </cell>
          <cell r="J181">
            <v>850</v>
          </cell>
          <cell r="K181">
            <v>0</v>
          </cell>
          <cell r="L181">
            <v>4001.5366930000018</v>
          </cell>
          <cell r="M181">
            <v>0</v>
          </cell>
        </row>
        <row r="182">
          <cell r="A182">
            <v>349</v>
          </cell>
          <cell r="B182">
            <v>177</v>
          </cell>
          <cell r="C182" t="str">
            <v>"БОБИР HОДИР СЕВИHЧ" .</v>
          </cell>
          <cell r="D182">
            <v>3951</v>
          </cell>
          <cell r="E182">
            <v>0</v>
          </cell>
          <cell r="F182">
            <v>11588</v>
          </cell>
          <cell r="G182">
            <v>4116.884</v>
          </cell>
          <cell r="H182">
            <v>11422.116</v>
          </cell>
          <cell r="I182">
            <v>0</v>
          </cell>
          <cell r="J182">
            <v>0</v>
          </cell>
          <cell r="K182">
            <v>359</v>
          </cell>
          <cell r="L182">
            <v>11063.116</v>
          </cell>
          <cell r="M182">
            <v>0</v>
          </cell>
        </row>
        <row r="183">
          <cell r="A183">
            <v>348</v>
          </cell>
          <cell r="B183">
            <v>178</v>
          </cell>
          <cell r="C183" t="str">
            <v>"JOVOXIRBEK SARDOR FAYZ" .</v>
          </cell>
          <cell r="D183">
            <v>13773.925999999999</v>
          </cell>
          <cell r="E183">
            <v>0</v>
          </cell>
          <cell r="F183">
            <v>20302</v>
          </cell>
          <cell r="G183">
            <v>28676.080000000002</v>
          </cell>
          <cell r="H183">
            <v>5399.8459999999977</v>
          </cell>
          <cell r="I183">
            <v>0</v>
          </cell>
          <cell r="J183">
            <v>0</v>
          </cell>
          <cell r="K183">
            <v>0</v>
          </cell>
          <cell r="L183">
            <v>5399.8459999999977</v>
          </cell>
          <cell r="M183">
            <v>0</v>
          </cell>
        </row>
        <row r="184">
          <cell r="B184">
            <v>179</v>
          </cell>
          <cell r="C184" t="str">
            <v>"RAXMATOV NODIRBEK BOBURBEK" .</v>
          </cell>
          <cell r="D184">
            <v>0</v>
          </cell>
          <cell r="E184">
            <v>283.69900000000001</v>
          </cell>
          <cell r="F184">
            <v>9736.4608833599978</v>
          </cell>
          <cell r="G184">
            <v>12700.174199999999</v>
          </cell>
          <cell r="H184">
            <v>0</v>
          </cell>
          <cell r="I184">
            <v>3247.4123166400022</v>
          </cell>
          <cell r="J184">
            <v>0</v>
          </cell>
          <cell r="K184">
            <v>0</v>
          </cell>
          <cell r="L184">
            <v>0</v>
          </cell>
          <cell r="M184">
            <v>3247.4123166400022</v>
          </cell>
        </row>
        <row r="185">
          <cell r="B185">
            <v>180</v>
          </cell>
          <cell r="C185" t="str">
            <v>"КУЛИЕВ БУHЁД" .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</row>
        <row r="186">
          <cell r="A186">
            <v>268</v>
          </cell>
          <cell r="B186">
            <v>181</v>
          </cell>
          <cell r="C186" t="str">
            <v>"ЭРКИH" .(БУСТОН)</v>
          </cell>
          <cell r="D186">
            <v>89.965000000000003</v>
          </cell>
          <cell r="E186">
            <v>0</v>
          </cell>
          <cell r="F186">
            <v>177.91048511999998</v>
          </cell>
          <cell r="G186">
            <v>385</v>
          </cell>
          <cell r="H186">
            <v>0</v>
          </cell>
          <cell r="I186">
            <v>117.12451487999999</v>
          </cell>
          <cell r="J186">
            <v>0</v>
          </cell>
          <cell r="K186">
            <v>0</v>
          </cell>
          <cell r="L186">
            <v>0</v>
          </cell>
          <cell r="M186">
            <v>117.12451487999999</v>
          </cell>
        </row>
        <row r="187">
          <cell r="A187">
            <v>651</v>
          </cell>
          <cell r="B187">
            <v>182</v>
          </cell>
          <cell r="C187" t="str">
            <v>"ШАХЗОД" .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A188">
            <v>271</v>
          </cell>
          <cell r="B188">
            <v>183</v>
          </cell>
          <cell r="C188" t="str">
            <v>"АДХАМЖОH" .</v>
          </cell>
          <cell r="D188">
            <v>0</v>
          </cell>
          <cell r="E188">
            <v>662</v>
          </cell>
          <cell r="F188">
            <v>12365.74950975</v>
          </cell>
          <cell r="G188">
            <v>11675</v>
          </cell>
          <cell r="H188">
            <v>28.749509749999561</v>
          </cell>
          <cell r="I188">
            <v>0</v>
          </cell>
          <cell r="J188">
            <v>0</v>
          </cell>
          <cell r="K188">
            <v>795</v>
          </cell>
          <cell r="L188">
            <v>0</v>
          </cell>
          <cell r="M188">
            <v>766.25049025000044</v>
          </cell>
        </row>
        <row r="189">
          <cell r="A189">
            <v>272</v>
          </cell>
          <cell r="B189">
            <v>184</v>
          </cell>
          <cell r="C189" t="str">
            <v>"HУРИСЛОМ" .</v>
          </cell>
          <cell r="D189">
            <v>6504.1390000000001</v>
          </cell>
          <cell r="E189">
            <v>0</v>
          </cell>
          <cell r="F189">
            <v>7608</v>
          </cell>
          <cell r="G189">
            <v>9895.8225999999995</v>
          </cell>
          <cell r="H189">
            <v>4216.3163999999997</v>
          </cell>
          <cell r="I189">
            <v>0</v>
          </cell>
          <cell r="J189">
            <v>0</v>
          </cell>
          <cell r="K189">
            <v>0</v>
          </cell>
          <cell r="L189">
            <v>4216.3163999999997</v>
          </cell>
          <cell r="M189">
            <v>0</v>
          </cell>
        </row>
        <row r="190">
          <cell r="A190">
            <v>326</v>
          </cell>
          <cell r="B190">
            <v>185</v>
          </cell>
          <cell r="C190" t="str">
            <v>"МУБОРАК ХАЙДАРОВА" .</v>
          </cell>
          <cell r="D190">
            <v>0</v>
          </cell>
          <cell r="E190">
            <v>1042</v>
          </cell>
          <cell r="F190">
            <v>9883.1456078561987</v>
          </cell>
          <cell r="G190">
            <v>10458.551800000001</v>
          </cell>
          <cell r="H190">
            <v>0</v>
          </cell>
          <cell r="I190">
            <v>1617.4061921438024</v>
          </cell>
          <cell r="J190">
            <v>405.3</v>
          </cell>
          <cell r="K190">
            <v>0</v>
          </cell>
          <cell r="L190">
            <v>0</v>
          </cell>
          <cell r="M190">
            <v>1212.1061921438024</v>
          </cell>
        </row>
        <row r="191">
          <cell r="A191">
            <v>283</v>
          </cell>
          <cell r="B191">
            <v>186</v>
          </cell>
          <cell r="C191" t="str">
            <v>"БОКИЕВ МУХАММАД" .</v>
          </cell>
          <cell r="D191">
            <v>0</v>
          </cell>
          <cell r="E191">
            <v>2418.0259999999998</v>
          </cell>
          <cell r="F191">
            <v>17681.946908505721</v>
          </cell>
          <cell r="G191">
            <v>16246.470200000002</v>
          </cell>
          <cell r="H191">
            <v>0</v>
          </cell>
          <cell r="I191">
            <v>982.54929149428062</v>
          </cell>
          <cell r="J191">
            <v>2580.5115000000001</v>
          </cell>
          <cell r="K191">
            <v>1489</v>
          </cell>
          <cell r="L191">
            <v>108.96220850571945</v>
          </cell>
          <cell r="M191">
            <v>0</v>
          </cell>
        </row>
        <row r="192">
          <cell r="A192">
            <v>277</v>
          </cell>
          <cell r="B192">
            <v>187</v>
          </cell>
          <cell r="C192" t="str">
            <v>"АЛЛАМУРОДОВ МУХАММАД" .</v>
          </cell>
          <cell r="D192">
            <v>0</v>
          </cell>
          <cell r="E192">
            <v>10572.236000000001</v>
          </cell>
          <cell r="F192">
            <v>13309</v>
          </cell>
          <cell r="G192">
            <v>6500</v>
          </cell>
          <cell r="H192">
            <v>0</v>
          </cell>
          <cell r="I192">
            <v>3763.2360000000008</v>
          </cell>
          <cell r="J192">
            <v>4924</v>
          </cell>
          <cell r="K192">
            <v>0</v>
          </cell>
          <cell r="L192">
            <v>1160.7639999999992</v>
          </cell>
          <cell r="M192">
            <v>0</v>
          </cell>
        </row>
        <row r="193">
          <cell r="B193">
            <v>188</v>
          </cell>
          <cell r="C193" t="str">
            <v>"БАРАКА-HАЖОТ" .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A194">
            <v>282</v>
          </cell>
          <cell r="B194">
            <v>189</v>
          </cell>
          <cell r="C194" t="str">
            <v>"ЖАЛИЛОВ ШУКУРБОБО" .</v>
          </cell>
          <cell r="D194">
            <v>0</v>
          </cell>
          <cell r="E194">
            <v>5545.4960000000001</v>
          </cell>
          <cell r="F194">
            <v>12684.238366039781</v>
          </cell>
          <cell r="G194">
            <v>10723.2562</v>
          </cell>
          <cell r="H194">
            <v>0</v>
          </cell>
          <cell r="I194">
            <v>3584.5138339602181</v>
          </cell>
          <cell r="J194">
            <v>2614.5</v>
          </cell>
          <cell r="K194">
            <v>0</v>
          </cell>
          <cell r="L194">
            <v>0</v>
          </cell>
          <cell r="M194">
            <v>970.01383396021811</v>
          </cell>
        </row>
        <row r="195">
          <cell r="A195">
            <v>289</v>
          </cell>
          <cell r="B195">
            <v>190</v>
          </cell>
          <cell r="C195" t="str">
            <v>"BOBIR AL MAFTUN" .</v>
          </cell>
          <cell r="D195">
            <v>0</v>
          </cell>
          <cell r="E195">
            <v>2939</v>
          </cell>
          <cell r="F195">
            <v>10820.666012510401</v>
          </cell>
          <cell r="G195">
            <v>10273</v>
          </cell>
          <cell r="H195">
            <v>0</v>
          </cell>
          <cell r="I195">
            <v>2391.3339874895992</v>
          </cell>
          <cell r="J195">
            <v>0</v>
          </cell>
          <cell r="K195">
            <v>0</v>
          </cell>
          <cell r="L195">
            <v>0</v>
          </cell>
          <cell r="M195">
            <v>2391.3339874895992</v>
          </cell>
        </row>
        <row r="196">
          <cell r="B196">
            <v>191</v>
          </cell>
          <cell r="C196" t="str">
            <v>"IDRISOV SHUKRULLO ZAMINI" .</v>
          </cell>
          <cell r="D196">
            <v>0</v>
          </cell>
          <cell r="E196">
            <v>3573</v>
          </cell>
          <cell r="F196">
            <v>11070.09976163616</v>
          </cell>
          <cell r="G196">
            <v>9390</v>
          </cell>
          <cell r="H196">
            <v>0</v>
          </cell>
          <cell r="I196">
            <v>1892.9002383638399</v>
          </cell>
          <cell r="J196">
            <v>0</v>
          </cell>
          <cell r="K196">
            <v>0</v>
          </cell>
          <cell r="L196">
            <v>0</v>
          </cell>
          <cell r="M196">
            <v>1892.9002383638399</v>
          </cell>
        </row>
        <row r="197">
          <cell r="A197">
            <v>285</v>
          </cell>
          <cell r="B197">
            <v>192</v>
          </cell>
          <cell r="C197" t="str">
            <v>"JAMIL ASILBEK ZAMINI" .</v>
          </cell>
          <cell r="D197">
            <v>2980</v>
          </cell>
          <cell r="E197">
            <v>0</v>
          </cell>
          <cell r="F197">
            <v>8057</v>
          </cell>
          <cell r="G197">
            <v>7603.7738000000008</v>
          </cell>
          <cell r="H197">
            <v>3433.2261999999992</v>
          </cell>
          <cell r="I197">
            <v>0</v>
          </cell>
          <cell r="J197">
            <v>0</v>
          </cell>
          <cell r="K197">
            <v>0</v>
          </cell>
          <cell r="L197">
            <v>3433.2261999999992</v>
          </cell>
          <cell r="M197">
            <v>0</v>
          </cell>
        </row>
        <row r="198">
          <cell r="B198">
            <v>193</v>
          </cell>
          <cell r="C198" t="str">
            <v>"SUNNAT FERUZABONU ZAMINI" .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A200">
            <v>142</v>
          </cell>
          <cell r="B200">
            <v>1</v>
          </cell>
          <cell r="C200" t="str">
            <v>"ОБИД-98" .</v>
          </cell>
          <cell r="D200">
            <v>3525.9989999999998</v>
          </cell>
          <cell r="E200">
            <v>0</v>
          </cell>
          <cell r="F200">
            <v>16135.000000000002</v>
          </cell>
          <cell r="G200">
            <v>15017.703</v>
          </cell>
          <cell r="H200">
            <v>4643.2960000000003</v>
          </cell>
          <cell r="I200">
            <v>0</v>
          </cell>
          <cell r="J200">
            <v>0</v>
          </cell>
          <cell r="K200">
            <v>0</v>
          </cell>
          <cell r="L200">
            <v>4643.2960000000003</v>
          </cell>
          <cell r="M200">
            <v>0</v>
          </cell>
        </row>
        <row r="201">
          <cell r="A201">
            <v>162</v>
          </cell>
          <cell r="B201">
            <v>2</v>
          </cell>
          <cell r="C201" t="str">
            <v>"ХУДОЕРБОБО" .</v>
          </cell>
          <cell r="D201">
            <v>0</v>
          </cell>
          <cell r="E201">
            <v>1547.241</v>
          </cell>
          <cell r="F201">
            <v>17825.262603313418</v>
          </cell>
          <cell r="G201">
            <v>16870.341800000002</v>
          </cell>
          <cell r="H201">
            <v>0</v>
          </cell>
          <cell r="I201">
            <v>592.3201966865854</v>
          </cell>
          <cell r="J201">
            <v>3579.2505000000001</v>
          </cell>
          <cell r="K201">
            <v>0</v>
          </cell>
          <cell r="L201">
            <v>2986.9303033134147</v>
          </cell>
          <cell r="M201">
            <v>0</v>
          </cell>
        </row>
        <row r="202">
          <cell r="A202">
            <v>160</v>
          </cell>
          <cell r="B202">
            <v>3</v>
          </cell>
          <cell r="C202" t="str">
            <v>"КОМИЛЖОH" .</v>
          </cell>
          <cell r="D202">
            <v>0</v>
          </cell>
          <cell r="E202">
            <v>3244.0210000000002</v>
          </cell>
          <cell r="F202">
            <v>11483.0488458</v>
          </cell>
          <cell r="G202">
            <v>10338.304600000001</v>
          </cell>
          <cell r="H202">
            <v>0</v>
          </cell>
          <cell r="I202">
            <v>2099.276754200002</v>
          </cell>
          <cell r="J202">
            <v>2248.4699999999998</v>
          </cell>
          <cell r="K202">
            <v>245</v>
          </cell>
          <cell r="L202">
            <v>0</v>
          </cell>
          <cell r="M202">
            <v>95.80675420000216</v>
          </cell>
        </row>
        <row r="203">
          <cell r="A203">
            <v>199</v>
          </cell>
          <cell r="B203">
            <v>4</v>
          </cell>
          <cell r="C203" t="str">
            <v>"ХОЖИКУРБОH ГУЛБАХОР" .</v>
          </cell>
          <cell r="D203">
            <v>0</v>
          </cell>
          <cell r="E203">
            <v>3270</v>
          </cell>
          <cell r="F203">
            <v>8235.8381725560012</v>
          </cell>
          <cell r="G203">
            <v>7281.2950000000001</v>
          </cell>
          <cell r="H203">
            <v>0</v>
          </cell>
          <cell r="I203">
            <v>2315.4568274439989</v>
          </cell>
          <cell r="J203">
            <v>1725.57</v>
          </cell>
          <cell r="K203">
            <v>0</v>
          </cell>
          <cell r="L203">
            <v>0</v>
          </cell>
          <cell r="M203">
            <v>589.88682744399898</v>
          </cell>
        </row>
        <row r="204">
          <cell r="A204">
            <v>203</v>
          </cell>
          <cell r="B204">
            <v>5</v>
          </cell>
          <cell r="C204" t="str">
            <v>"АБДУЛАЗИЗ УЛУГБЕК ФАЙЗ" .</v>
          </cell>
          <cell r="D204">
            <v>0</v>
          </cell>
          <cell r="E204">
            <v>6586</v>
          </cell>
          <cell r="F204">
            <v>13837.003936420184</v>
          </cell>
          <cell r="G204">
            <v>8452.4580000000005</v>
          </cell>
          <cell r="H204">
            <v>0</v>
          </cell>
          <cell r="I204">
            <v>1201.4540635798166</v>
          </cell>
          <cell r="J204">
            <v>0</v>
          </cell>
          <cell r="K204">
            <v>600</v>
          </cell>
          <cell r="L204">
            <v>0</v>
          </cell>
          <cell r="M204">
            <v>1801.4540635798166</v>
          </cell>
        </row>
        <row r="205">
          <cell r="B205">
            <v>6</v>
          </cell>
          <cell r="C205" t="str">
            <v>"ЖАХОHГИР-98" .</v>
          </cell>
          <cell r="D205">
            <v>0</v>
          </cell>
          <cell r="E205">
            <v>2547</v>
          </cell>
          <cell r="F205">
            <v>12676.022612351999</v>
          </cell>
          <cell r="G205">
            <v>10404</v>
          </cell>
          <cell r="H205">
            <v>0</v>
          </cell>
          <cell r="I205">
            <v>274.97738764800124</v>
          </cell>
          <cell r="J205">
            <v>0</v>
          </cell>
          <cell r="K205">
            <v>0</v>
          </cell>
          <cell r="L205">
            <v>0</v>
          </cell>
          <cell r="M205">
            <v>274.97738764800124</v>
          </cell>
        </row>
        <row r="206">
          <cell r="A206">
            <v>106</v>
          </cell>
          <cell r="B206">
            <v>7</v>
          </cell>
          <cell r="C206" t="str">
            <v>"HЕЪМАТ" .</v>
          </cell>
          <cell r="D206">
            <v>13837.651</v>
          </cell>
          <cell r="E206">
            <v>0</v>
          </cell>
          <cell r="F206">
            <v>18394</v>
          </cell>
          <cell r="G206">
            <v>30096.617399999999</v>
          </cell>
          <cell r="H206">
            <v>2135.0335999999988</v>
          </cell>
          <cell r="I206">
            <v>0</v>
          </cell>
          <cell r="J206">
            <v>3151</v>
          </cell>
          <cell r="K206">
            <v>0</v>
          </cell>
          <cell r="L206">
            <v>5286.0335999999988</v>
          </cell>
          <cell r="M206">
            <v>0</v>
          </cell>
        </row>
        <row r="207">
          <cell r="A207">
            <v>373</v>
          </cell>
          <cell r="B207">
            <v>8</v>
          </cell>
          <cell r="C207" t="str">
            <v>"ТОШБОБО" .</v>
          </cell>
          <cell r="D207">
            <v>0</v>
          </cell>
          <cell r="E207">
            <v>4256.0566500000004</v>
          </cell>
          <cell r="F207">
            <v>11027.002433049001</v>
          </cell>
          <cell r="G207">
            <v>6771.0640000000003</v>
          </cell>
          <cell r="H207">
            <v>0</v>
          </cell>
          <cell r="I207">
            <v>0.11821695099934004</v>
          </cell>
          <cell r="J207">
            <v>1092</v>
          </cell>
          <cell r="K207">
            <v>0</v>
          </cell>
          <cell r="L207">
            <v>1091.8817830490007</v>
          </cell>
          <cell r="M207">
            <v>0</v>
          </cell>
        </row>
        <row r="208">
          <cell r="A208">
            <v>210</v>
          </cell>
          <cell r="B208">
            <v>9</v>
          </cell>
          <cell r="C208" t="str">
            <v>"ЖОБИР" .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A209">
            <v>229</v>
          </cell>
          <cell r="B209">
            <v>10</v>
          </cell>
          <cell r="C209" t="str">
            <v>"ЮHУСОБОД" .</v>
          </cell>
          <cell r="D209">
            <v>0</v>
          </cell>
          <cell r="E209">
            <v>626.89</v>
          </cell>
          <cell r="F209">
            <v>1633.9482820800001</v>
          </cell>
          <cell r="G209">
            <v>1100</v>
          </cell>
          <cell r="H209">
            <v>0</v>
          </cell>
          <cell r="I209">
            <v>92.941717919999746</v>
          </cell>
          <cell r="J209">
            <v>0</v>
          </cell>
          <cell r="K209">
            <v>0</v>
          </cell>
          <cell r="L209">
            <v>0</v>
          </cell>
          <cell r="M209">
            <v>92.941717919999746</v>
          </cell>
        </row>
        <row r="210">
          <cell r="A210">
            <v>232</v>
          </cell>
          <cell r="B210">
            <v>11</v>
          </cell>
          <cell r="C210" t="str">
            <v>"ЗАМОH" .</v>
          </cell>
          <cell r="D210">
            <v>0</v>
          </cell>
          <cell r="E210">
            <v>0</v>
          </cell>
          <cell r="F210">
            <v>-48.123353520000002</v>
          </cell>
          <cell r="G210">
            <v>0</v>
          </cell>
          <cell r="H210">
            <v>0</v>
          </cell>
          <cell r="I210">
            <v>48.123353520000002</v>
          </cell>
          <cell r="J210">
            <v>0</v>
          </cell>
          <cell r="K210">
            <v>0</v>
          </cell>
          <cell r="L210">
            <v>0</v>
          </cell>
          <cell r="M210">
            <v>48.123353520000002</v>
          </cell>
        </row>
        <row r="211">
          <cell r="A211">
            <v>320</v>
          </cell>
          <cell r="B211">
            <v>12</v>
          </cell>
          <cell r="C211" t="str">
            <v>"БАХРОМ" .</v>
          </cell>
          <cell r="D211">
            <v>0</v>
          </cell>
          <cell r="E211">
            <v>3760.5859999999998</v>
          </cell>
          <cell r="F211">
            <v>1064.7192749399999</v>
          </cell>
          <cell r="G211">
            <v>1136.1600000000001</v>
          </cell>
          <cell r="H211">
            <v>0</v>
          </cell>
          <cell r="I211">
            <v>3832.02672506</v>
          </cell>
          <cell r="J211">
            <v>0</v>
          </cell>
          <cell r="K211">
            <v>0</v>
          </cell>
          <cell r="L211">
            <v>0</v>
          </cell>
          <cell r="M211">
            <v>3832.02672506</v>
          </cell>
        </row>
        <row r="212">
          <cell r="A212">
            <v>279</v>
          </cell>
          <cell r="B212">
            <v>13</v>
          </cell>
          <cell r="C212" t="str">
            <v>"АБДУЛЛО ПОЛВОH" .</v>
          </cell>
          <cell r="D212">
            <v>0</v>
          </cell>
          <cell r="E212">
            <v>6043.6980000000003</v>
          </cell>
          <cell r="F212">
            <v>9590.8769971667989</v>
          </cell>
          <cell r="G212">
            <v>5362</v>
          </cell>
          <cell r="H212">
            <v>0</v>
          </cell>
          <cell r="I212">
            <v>1814.8210028332014</v>
          </cell>
          <cell r="J212">
            <v>0</v>
          </cell>
          <cell r="K212">
            <v>0</v>
          </cell>
          <cell r="L212">
            <v>0</v>
          </cell>
          <cell r="M212">
            <v>1814.8210028332014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>
            <v>144</v>
          </cell>
          <cell r="B214">
            <v>1</v>
          </cell>
          <cell r="C214" t="str">
            <v>"ДЕХКОHБОБО-97" .</v>
          </cell>
          <cell r="D214">
            <v>0</v>
          </cell>
          <cell r="E214">
            <v>617.31899999999996</v>
          </cell>
          <cell r="F214">
            <v>9352.0947171600001</v>
          </cell>
          <cell r="G214">
            <v>9913.513600000002</v>
          </cell>
          <cell r="H214">
            <v>0</v>
          </cell>
          <cell r="I214">
            <v>1178.7378828400015</v>
          </cell>
          <cell r="J214">
            <v>732.06</v>
          </cell>
          <cell r="K214">
            <v>699</v>
          </cell>
          <cell r="L214">
            <v>0</v>
          </cell>
          <cell r="M214">
            <v>1145.6778828400015</v>
          </cell>
        </row>
        <row r="215">
          <cell r="A215">
            <v>139</v>
          </cell>
          <cell r="B215">
            <v>2</v>
          </cell>
          <cell r="C215" t="str">
            <v>"ОЙHАСОЗ-98" .</v>
          </cell>
          <cell r="D215">
            <v>0</v>
          </cell>
          <cell r="E215">
            <v>4016.0038</v>
          </cell>
          <cell r="F215">
            <v>12474.679191845</v>
          </cell>
          <cell r="G215">
            <v>8575.2101999999995</v>
          </cell>
          <cell r="H215">
            <v>0</v>
          </cell>
          <cell r="I215">
            <v>116.53480815500006</v>
          </cell>
          <cell r="J215">
            <v>1719</v>
          </cell>
          <cell r="K215">
            <v>0</v>
          </cell>
          <cell r="L215">
            <v>1602.4651918449999</v>
          </cell>
          <cell r="M215">
            <v>0</v>
          </cell>
        </row>
        <row r="216">
          <cell r="A216">
            <v>146</v>
          </cell>
          <cell r="B216">
            <v>3</v>
          </cell>
          <cell r="C216" t="str">
            <v>"YODGOROV HOMID JASURBEK" .</v>
          </cell>
          <cell r="D216">
            <v>0</v>
          </cell>
          <cell r="E216">
            <v>229.696</v>
          </cell>
          <cell r="F216">
            <v>8314.747297422</v>
          </cell>
          <cell r="G216">
            <v>9267.9336000000021</v>
          </cell>
          <cell r="H216">
            <v>0</v>
          </cell>
          <cell r="I216">
            <v>1182.8823025780021</v>
          </cell>
          <cell r="J216">
            <v>1594.845</v>
          </cell>
          <cell r="K216">
            <v>200</v>
          </cell>
          <cell r="L216">
            <v>211.96269742199797</v>
          </cell>
          <cell r="M216">
            <v>0</v>
          </cell>
        </row>
        <row r="217">
          <cell r="B217">
            <v>4</v>
          </cell>
          <cell r="C217" t="str">
            <v>"MEXRIDDIN DILSHODBEK" .</v>
          </cell>
          <cell r="D217">
            <v>4269</v>
          </cell>
          <cell r="E217">
            <v>0</v>
          </cell>
          <cell r="F217">
            <v>15212</v>
          </cell>
          <cell r="G217">
            <v>11518</v>
          </cell>
          <cell r="H217">
            <v>7963</v>
          </cell>
          <cell r="I217">
            <v>0</v>
          </cell>
          <cell r="J217">
            <v>0</v>
          </cell>
          <cell r="K217">
            <v>0</v>
          </cell>
          <cell r="L217">
            <v>7963</v>
          </cell>
          <cell r="M217">
            <v>0</v>
          </cell>
        </row>
        <row r="218">
          <cell r="B218">
            <v>5</v>
          </cell>
          <cell r="C218" t="str">
            <v>"BAXODIR SARDOR ZAMINI" .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B219">
            <v>6</v>
          </cell>
          <cell r="C219" t="str">
            <v>"RAXIMOVA GULSHOXRA BOG`I" .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B220">
            <v>7</v>
          </cell>
          <cell r="C220" t="str">
            <v>"NORMUROD OBOD CHORBOG'I" .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</row>
        <row r="221">
          <cell r="B221">
            <v>8</v>
          </cell>
          <cell r="C221" t="str">
            <v>"SHOXRUZ DILNOZA BOGI" .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B222">
            <v>9</v>
          </cell>
          <cell r="C222" t="str">
            <v>"XUDOYBERDIYEV RUSTAM BOG'I" .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B223">
            <v>10</v>
          </cell>
          <cell r="C223" t="str">
            <v>"SHARIPOVA XURSHIDA AVAZBEK " .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B224">
            <v>11</v>
          </cell>
          <cell r="C224" t="str">
            <v>"ESHOV NASRIDDIN BOGI" .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</row>
        <row r="225">
          <cell r="B225">
            <v>12</v>
          </cell>
          <cell r="C225" t="str">
            <v>"ADIZOV SHERALI RO`ZIEVICH" .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B226">
            <v>13</v>
          </cell>
          <cell r="C226" t="str">
            <v>"RAVSHANOVA ZAYNAB BOGI" .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B227">
            <v>14</v>
          </cell>
          <cell r="C227" t="str">
            <v>"РУЗИЕВ АКОБИР БОГИ" .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B228">
            <v>15</v>
          </cell>
          <cell r="C228" t="str">
            <v>"РАЖАБОВА САДОКАТ БОГИ" .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B229">
            <v>16</v>
          </cell>
          <cell r="C229" t="str">
            <v>"DAGAR DILDORA BOG`I" .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B230">
            <v>17</v>
          </cell>
          <cell r="C230" t="str">
            <v>"TOSHEV ZAFAR BOG`I" .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B231">
            <v>18</v>
          </cell>
          <cell r="C231" t="str">
            <v>"DAVRONOV MIRJALOL BOG`I" .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B232">
            <v>19</v>
          </cell>
          <cell r="C232" t="str">
            <v>"ASOMIDDIN NAFISA BOG`I" .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B233">
            <v>20</v>
          </cell>
          <cell r="C233" t="str">
            <v>"ASHUROV ASHUR BOG'I" .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B234">
            <v>21</v>
          </cell>
          <cell r="C234" t="str">
            <v>"SHAXRUZA SHAXRIBONU BOG'I" .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B235">
            <v>22</v>
          </cell>
          <cell r="C235" t="str">
            <v>"MO`MINOV DIYORBEK BOG`I" .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</row>
        <row r="236">
          <cell r="B236">
            <v>23</v>
          </cell>
          <cell r="C236" t="str">
            <v>"RUSTAM XURSHIDA NARGIZA CHORBOG`I".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B237">
            <v>24</v>
          </cell>
          <cell r="C237" t="str">
            <v>"ZOYIR HUSEN BOG~I" .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</row>
        <row r="238">
          <cell r="B238">
            <v>25</v>
          </cell>
          <cell r="C238" t="str">
            <v>"ЖАСУР РАСУЛ БОГИ" .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B239">
            <v>26</v>
          </cell>
          <cell r="C239" t="str">
            <v>"QOSIM UZUMCHI BOG'I" .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</row>
        <row r="240">
          <cell r="B240">
            <v>27</v>
          </cell>
          <cell r="C240" t="str">
            <v>"СУHАТИЛЛАЕВ МУРОД" .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</row>
        <row r="241">
          <cell r="B241">
            <v>28</v>
          </cell>
          <cell r="C241" t="str">
            <v>"RAMAZON RAYIM KOGON" .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B242">
            <v>29</v>
          </cell>
          <cell r="C242" t="str">
            <v>"БЕКЗОДЖОH КАРИМЖОH БОГИ" .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</row>
        <row r="243">
          <cell r="B243">
            <v>30</v>
          </cell>
          <cell r="C243" t="str">
            <v>"АТАКУЛОВ СОБИР ЗАМИH" .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B244">
            <v>31</v>
          </cell>
          <cell r="C244" t="str">
            <v>"JO`RAEVA ZEBINISO" .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</row>
        <row r="245">
          <cell r="B245">
            <v>32</v>
          </cell>
          <cell r="C245" t="str">
            <v>"BOZOROV ELYOR BOG`I" .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</row>
        <row r="246">
          <cell r="B246">
            <v>33</v>
          </cell>
          <cell r="C246" t="str">
            <v>"BOZOROV JAXONGIR SAMADOVICH" .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>
            <v>374</v>
          </cell>
          <cell r="B247">
            <v>34</v>
          </cell>
          <cell r="C247" t="str">
            <v>"СОЛИХ БОБО" .</v>
          </cell>
          <cell r="D247">
            <v>0</v>
          </cell>
          <cell r="E247">
            <v>194.33500000000001</v>
          </cell>
          <cell r="F247">
            <v>9769.2392126160012</v>
          </cell>
          <cell r="G247">
            <v>10177.530000000001</v>
          </cell>
          <cell r="H247">
            <v>0</v>
          </cell>
          <cell r="I247">
            <v>602.62578738399861</v>
          </cell>
          <cell r="J247">
            <v>1307.25</v>
          </cell>
          <cell r="K247">
            <v>0</v>
          </cell>
          <cell r="L247">
            <v>704.62421261600139</v>
          </cell>
          <cell r="M247">
            <v>0</v>
          </cell>
        </row>
        <row r="248">
          <cell r="A248">
            <v>360</v>
          </cell>
          <cell r="B248">
            <v>35</v>
          </cell>
          <cell r="C248" t="str">
            <v>"КОГОH АКБАР КОМИЛОВ" .</v>
          </cell>
          <cell r="D248">
            <v>0</v>
          </cell>
          <cell r="E248">
            <v>349.73200000000003</v>
          </cell>
          <cell r="F248">
            <v>360.57106800000003</v>
          </cell>
          <cell r="G248">
            <v>0</v>
          </cell>
          <cell r="H248">
            <v>10.839067999999997</v>
          </cell>
          <cell r="I248">
            <v>0</v>
          </cell>
          <cell r="J248">
            <v>0</v>
          </cell>
          <cell r="K248">
            <v>0</v>
          </cell>
          <cell r="L248">
            <v>10.839067999999997</v>
          </cell>
          <cell r="M248">
            <v>0</v>
          </cell>
        </row>
        <row r="249">
          <cell r="B249">
            <v>36</v>
          </cell>
          <cell r="C249" t="str">
            <v>"ОБИДОВ АХМАТ" .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B250">
            <v>37</v>
          </cell>
          <cell r="C250" t="str">
            <v>"FRUIT LAND" .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B251">
            <v>38</v>
          </cell>
          <cell r="C251" t="str">
            <v>"ЖУМАЕВ ДИЛМУРОД" .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B252">
            <v>39</v>
          </cell>
          <cell r="C252" t="str">
            <v>"MUQIMOV SAYFULLO" .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B253">
            <v>40</v>
          </cell>
          <cell r="C253" t="str">
            <v>"XADICHABONU CHORBOG`I" .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B254">
            <v>41</v>
          </cell>
          <cell r="C254" t="str">
            <v>"KARIMOV RAUF BOGI" .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B255">
            <v>42</v>
          </cell>
          <cell r="C255" t="str">
            <v>"САБИHА САРДОРБЕК БОГИ" .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B256">
            <v>43</v>
          </cell>
          <cell r="C256" t="str">
            <v>"O`LMASOV SHAXZOD BOG`I" .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B257">
            <v>44</v>
          </cell>
          <cell r="C257" t="str">
            <v>"NIKIEVA SITORA BOG'I" .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>
            <v>784</v>
          </cell>
          <cell r="B258">
            <v>45</v>
          </cell>
          <cell r="C258" t="str">
            <v>"ABDURAXMONOV RAXMON ILXOM" .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B259">
            <v>46</v>
          </cell>
          <cell r="C259" t="str">
            <v>"BOTIROV FARXOD BOG`I" .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A260">
            <v>209</v>
          </cell>
          <cell r="B260">
            <v>47</v>
          </cell>
          <cell r="C260" t="str">
            <v>"ЖАHАФАР" .</v>
          </cell>
          <cell r="D260">
            <v>5862.2520000000004</v>
          </cell>
          <cell r="E260">
            <v>0</v>
          </cell>
          <cell r="F260">
            <v>21821</v>
          </cell>
          <cell r="G260">
            <v>22055.741000000002</v>
          </cell>
          <cell r="H260">
            <v>5627.5109999999986</v>
          </cell>
          <cell r="I260">
            <v>0</v>
          </cell>
          <cell r="J260">
            <v>1568.7</v>
          </cell>
          <cell r="K260">
            <v>0</v>
          </cell>
          <cell r="L260">
            <v>7196.2109999999984</v>
          </cell>
          <cell r="M260">
            <v>0</v>
          </cell>
        </row>
        <row r="261">
          <cell r="B261">
            <v>48</v>
          </cell>
          <cell r="C261" t="str">
            <v>"ШУХРАТ" .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</row>
        <row r="262">
          <cell r="A262">
            <v>401</v>
          </cell>
          <cell r="B262">
            <v>49</v>
          </cell>
          <cell r="C262" t="str">
            <v>"ЭГАМ РАХМАТ" .</v>
          </cell>
          <cell r="D262">
            <v>0</v>
          </cell>
          <cell r="E262">
            <v>3181.2</v>
          </cell>
          <cell r="F262">
            <v>0</v>
          </cell>
          <cell r="G262">
            <v>0</v>
          </cell>
          <cell r="H262">
            <v>0</v>
          </cell>
          <cell r="I262">
            <v>3181.2</v>
          </cell>
          <cell r="J262">
            <v>0</v>
          </cell>
          <cell r="K262">
            <v>0</v>
          </cell>
          <cell r="L262">
            <v>0</v>
          </cell>
          <cell r="M262">
            <v>3181.2</v>
          </cell>
        </row>
        <row r="263">
          <cell r="A263">
            <v>250</v>
          </cell>
          <cell r="B263">
            <v>50</v>
          </cell>
          <cell r="C263" t="str">
            <v>"КОГОH РАХИМ ШАРОФ" .</v>
          </cell>
          <cell r="D263">
            <v>16552.822</v>
          </cell>
          <cell r="E263">
            <v>0</v>
          </cell>
          <cell r="F263">
            <v>3712</v>
          </cell>
          <cell r="G263">
            <v>5226.491</v>
          </cell>
          <cell r="H263">
            <v>15038.331</v>
          </cell>
          <cell r="I263">
            <v>0</v>
          </cell>
          <cell r="J263">
            <v>0</v>
          </cell>
          <cell r="K263">
            <v>0</v>
          </cell>
          <cell r="L263">
            <v>15038.331</v>
          </cell>
          <cell r="M263">
            <v>0</v>
          </cell>
        </row>
        <row r="264">
          <cell r="B264">
            <v>51</v>
          </cell>
          <cell r="C264" t="str">
            <v>"ФАРХОД ФУРКАТ ЗАМИHИ" .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B265">
            <v>52</v>
          </cell>
          <cell r="C265" t="str">
            <v>"JO`RAEV RUSTAM ZAMON ZAMINI" .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B266">
            <v>53</v>
          </cell>
          <cell r="C266" t="str">
            <v>"AXMEDOV JAMOL BOGI" .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</row>
        <row r="267">
          <cell r="B267">
            <v>54</v>
          </cell>
          <cell r="C267" t="str">
            <v>"XAYRIDDIN SHAXBOZBEK BOG`I" .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B268">
            <v>55</v>
          </cell>
          <cell r="C268" t="str">
            <v>"MALIKA MIRZO SITORA BOG`I" .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B269">
            <v>56</v>
          </cell>
          <cell r="C269" t="str">
            <v>"NURIDDIN AZIZOVICH BOG`I" .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</row>
        <row r="270">
          <cell r="B270">
            <v>57</v>
          </cell>
          <cell r="C270" t="str">
            <v>"SAIDOV SALIM BOGI" .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>
            <v>225</v>
          </cell>
          <cell r="B271">
            <v>58</v>
          </cell>
          <cell r="C271" t="str">
            <v>"LATIFJON NAFOSAT BOGI" .</v>
          </cell>
          <cell r="D271">
            <v>3562</v>
          </cell>
          <cell r="E271">
            <v>0</v>
          </cell>
          <cell r="F271">
            <v>6388.4436032488456</v>
          </cell>
          <cell r="G271">
            <v>5342.9480000000003</v>
          </cell>
          <cell r="H271">
            <v>4607.4956032488444</v>
          </cell>
          <cell r="I271">
            <v>0</v>
          </cell>
          <cell r="J271">
            <v>0</v>
          </cell>
          <cell r="K271">
            <v>2262.3440000000001</v>
          </cell>
          <cell r="L271">
            <v>2345.1516032488444</v>
          </cell>
          <cell r="M271">
            <v>0</v>
          </cell>
        </row>
        <row r="272">
          <cell r="B272">
            <v>59</v>
          </cell>
          <cell r="C272" t="str">
            <v>"HOJIEVA NAFOSAT BOGI" .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</row>
        <row r="273">
          <cell r="B273">
            <v>60</v>
          </cell>
          <cell r="C273" t="str">
            <v>"IBODBOBO DAVRONBEK BOG`I".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</row>
        <row r="274">
          <cell r="B274">
            <v>61</v>
          </cell>
          <cell r="C274" t="str">
            <v>"МУЗАФФАРОВ КАРОМАТХУЖА" .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</row>
        <row r="275">
          <cell r="B275">
            <v>62</v>
          </cell>
          <cell r="C275" t="str">
            <v>"КОГОH ТИЛАВ КЕHЖА" .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</row>
        <row r="276">
          <cell r="B276">
            <v>63</v>
          </cell>
          <cell r="C276" t="str">
            <v>"УМЕД ТОШЕВ" .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B277">
            <v>64</v>
          </cell>
          <cell r="C277" t="str">
            <v>"BO`RONOV ANVARBEK BOGI" .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</row>
        <row r="278">
          <cell r="B278">
            <v>65</v>
          </cell>
          <cell r="C278" t="str">
            <v>"MURTAZOEV MUXTOR BOG`I" .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B279">
            <v>66</v>
          </cell>
          <cell r="C279" t="str">
            <v>"KOMILOV SAFAR ZAMINI" .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B280">
            <v>67</v>
          </cell>
          <cell r="C280" t="str">
            <v>"KOGON NAMUNA ZAMINI" .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B281">
            <v>68</v>
          </cell>
          <cell r="C281" t="str">
            <v>"ALISHER GAYRAT BOG`I" .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B282">
            <v>69</v>
          </cell>
          <cell r="C282" t="str">
            <v>"ИДИЕВ СУЛТОH БОГИ" .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>
            <v>274</v>
          </cell>
          <cell r="B283">
            <v>70</v>
          </cell>
          <cell r="C283" t="str">
            <v>"АББОСХОH" .</v>
          </cell>
          <cell r="D283">
            <v>0</v>
          </cell>
          <cell r="E283">
            <v>777.30899999999997</v>
          </cell>
          <cell r="F283">
            <v>19663.035348275545</v>
          </cell>
          <cell r="G283">
            <v>20030.822600000003</v>
          </cell>
          <cell r="H283">
            <v>0</v>
          </cell>
          <cell r="I283">
            <v>1145.0962517244589</v>
          </cell>
          <cell r="J283">
            <v>0</v>
          </cell>
          <cell r="K283">
            <v>0</v>
          </cell>
          <cell r="L283">
            <v>0</v>
          </cell>
          <cell r="M283">
            <v>1145.0962517244589</v>
          </cell>
        </row>
        <row r="284">
          <cell r="B284">
            <v>71</v>
          </cell>
          <cell r="C284" t="str">
            <v>"JASURBEK ERKIN BOG`I" .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B285">
            <v>72</v>
          </cell>
          <cell r="C285" t="str">
            <v>"SHAXNOZ RAYXONABONU BOG`I" .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B286">
            <v>73</v>
          </cell>
          <cell r="C286" t="str">
            <v>"MIRSHOD RASHID BOG`I" .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B287">
            <v>74</v>
          </cell>
          <cell r="C287" t="str">
            <v>"KOGON ZIROAT ZAMINI" .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>
            <v>129</v>
          </cell>
          <cell r="B289">
            <v>1</v>
          </cell>
          <cell r="C289" t="str">
            <v>"ГАФФАРОВ БАХШИЛЛО" .</v>
          </cell>
          <cell r="D289">
            <v>3300.1019999999999</v>
          </cell>
          <cell r="E289">
            <v>0</v>
          </cell>
          <cell r="F289">
            <v>11275</v>
          </cell>
          <cell r="G289">
            <v>15575.422</v>
          </cell>
          <cell r="H289">
            <v>0</v>
          </cell>
          <cell r="I289">
            <v>1000.3199999999997</v>
          </cell>
          <cell r="J289">
            <v>3137.4</v>
          </cell>
          <cell r="K289">
            <v>0</v>
          </cell>
          <cell r="L289">
            <v>2137.0800000000004</v>
          </cell>
          <cell r="M289">
            <v>0</v>
          </cell>
        </row>
        <row r="290">
          <cell r="A290">
            <v>130</v>
          </cell>
          <cell r="B290">
            <v>2</v>
          </cell>
          <cell r="C290" t="str">
            <v>"HАРЗИЕВ БАФО" .</v>
          </cell>
          <cell r="D290">
            <v>0</v>
          </cell>
          <cell r="E290">
            <v>2668.7620000000002</v>
          </cell>
          <cell r="F290">
            <v>24492</v>
          </cell>
          <cell r="G290">
            <v>20340.857600000003</v>
          </cell>
          <cell r="H290">
            <v>1482.3803999999982</v>
          </cell>
          <cell r="I290">
            <v>0</v>
          </cell>
          <cell r="J290">
            <v>1556</v>
          </cell>
          <cell r="K290">
            <v>0</v>
          </cell>
          <cell r="L290">
            <v>3038.3803999999982</v>
          </cell>
          <cell r="M290">
            <v>0</v>
          </cell>
        </row>
        <row r="291">
          <cell r="A291">
            <v>138</v>
          </cell>
          <cell r="B291">
            <v>3</v>
          </cell>
          <cell r="C291" t="str">
            <v>"МАХТУМКУЛИЙ-98" .</v>
          </cell>
          <cell r="D291">
            <v>5917.1670000000004</v>
          </cell>
          <cell r="E291">
            <v>0</v>
          </cell>
          <cell r="F291">
            <v>-65.561142240000009</v>
          </cell>
          <cell r="G291">
            <v>0</v>
          </cell>
          <cell r="H291">
            <v>5851.6058577600006</v>
          </cell>
          <cell r="I291">
            <v>0</v>
          </cell>
          <cell r="J291">
            <v>0</v>
          </cell>
          <cell r="K291">
            <v>0</v>
          </cell>
          <cell r="L291">
            <v>5851.6058577600006</v>
          </cell>
          <cell r="M291">
            <v>0</v>
          </cell>
        </row>
        <row r="292">
          <cell r="B292">
            <v>4</v>
          </cell>
          <cell r="C292" t="str">
            <v>"ШОДИБОБО АХМАД" .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</row>
        <row r="293">
          <cell r="A293">
            <v>184</v>
          </cell>
          <cell r="B293">
            <v>5</v>
          </cell>
          <cell r="C293" t="str">
            <v>"ШОХРУД" .</v>
          </cell>
          <cell r="D293">
            <v>3407.1469999999999</v>
          </cell>
          <cell r="E293">
            <v>0</v>
          </cell>
          <cell r="F293">
            <v>1893.6617959844391</v>
          </cell>
          <cell r="G293">
            <v>4419.4459999999999</v>
          </cell>
          <cell r="H293">
            <v>881.36279598443889</v>
          </cell>
          <cell r="I293">
            <v>0</v>
          </cell>
          <cell r="J293">
            <v>0</v>
          </cell>
          <cell r="K293">
            <v>0</v>
          </cell>
          <cell r="L293">
            <v>881.36279598443889</v>
          </cell>
          <cell r="M293">
            <v>0</v>
          </cell>
        </row>
        <row r="294">
          <cell r="A294">
            <v>182</v>
          </cell>
          <cell r="B294">
            <v>6</v>
          </cell>
          <cell r="C294" t="str">
            <v>"ШОДМОHОВ ШУХРАТ" .</v>
          </cell>
          <cell r="D294">
            <v>34598.902000000002</v>
          </cell>
          <cell r="E294">
            <v>0</v>
          </cell>
          <cell r="F294">
            <v>-313.66524889846011</v>
          </cell>
          <cell r="G294">
            <v>0</v>
          </cell>
          <cell r="H294">
            <v>34285.23675110154</v>
          </cell>
          <cell r="I294">
            <v>0</v>
          </cell>
          <cell r="J294">
            <v>0</v>
          </cell>
          <cell r="K294">
            <v>0</v>
          </cell>
          <cell r="L294">
            <v>34285.23675110154</v>
          </cell>
          <cell r="M294">
            <v>0</v>
          </cell>
        </row>
        <row r="295">
          <cell r="B295">
            <v>7</v>
          </cell>
          <cell r="C295" t="str">
            <v>"РАМАЗОHБОБО УГЛИ HАСУЛЛО" .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</row>
        <row r="296">
          <cell r="A296">
            <v>739</v>
          </cell>
          <cell r="B296">
            <v>8</v>
          </cell>
          <cell r="C296" t="str">
            <v>"КОГОH ЮЛДУЗИ" .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>
            <v>175</v>
          </cell>
          <cell r="B297">
            <v>9</v>
          </cell>
          <cell r="C297" t="str">
            <v>"САИДЖОH-HАЗИРЖОH" .</v>
          </cell>
          <cell r="D297">
            <v>0</v>
          </cell>
          <cell r="E297">
            <v>18437.076000000001</v>
          </cell>
          <cell r="F297">
            <v>66106</v>
          </cell>
          <cell r="G297">
            <v>40610.421400000007</v>
          </cell>
          <cell r="H297">
            <v>7058.5025999999925</v>
          </cell>
          <cell r="I297">
            <v>0</v>
          </cell>
          <cell r="J297">
            <v>0</v>
          </cell>
          <cell r="K297">
            <v>0</v>
          </cell>
          <cell r="L297">
            <v>7058.5025999999925</v>
          </cell>
          <cell r="M297">
            <v>0</v>
          </cell>
        </row>
        <row r="298">
          <cell r="A298">
            <v>190</v>
          </cell>
          <cell r="B298">
            <v>10</v>
          </cell>
          <cell r="C298" t="str">
            <v>"АЛИHОЗ ШЕРГИРОH" .</v>
          </cell>
          <cell r="D298">
            <v>0</v>
          </cell>
          <cell r="E298">
            <v>2650.74</v>
          </cell>
          <cell r="F298">
            <v>9608.5128825179982</v>
          </cell>
          <cell r="G298">
            <v>8594.7006000000001</v>
          </cell>
          <cell r="H298">
            <v>0</v>
          </cell>
          <cell r="I298">
            <v>1636.9277174820018</v>
          </cell>
          <cell r="J298">
            <v>3032.82</v>
          </cell>
          <cell r="K298">
            <v>0</v>
          </cell>
          <cell r="L298">
            <v>1395.8922825179984</v>
          </cell>
          <cell r="M298">
            <v>0</v>
          </cell>
        </row>
        <row r="299">
          <cell r="B299">
            <v>11</v>
          </cell>
          <cell r="C299" t="str">
            <v>"KOGON BO`RDOG`I CHORVA" .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</row>
        <row r="300">
          <cell r="B300">
            <v>12</v>
          </cell>
          <cell r="C300" t="str">
            <v>"Г.ЖАЛОЛОВ" .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>
            <v>110</v>
          </cell>
          <cell r="B301">
            <v>13</v>
          </cell>
          <cell r="C301" t="str">
            <v>"КУРБОHОВ ОЙБЕК" .</v>
          </cell>
          <cell r="D301">
            <v>15600.837</v>
          </cell>
          <cell r="E301">
            <v>0</v>
          </cell>
          <cell r="F301">
            <v>-74.617664165999997</v>
          </cell>
          <cell r="G301">
            <v>0</v>
          </cell>
          <cell r="H301">
            <v>15526.219335833999</v>
          </cell>
          <cell r="I301">
            <v>0</v>
          </cell>
          <cell r="J301">
            <v>0</v>
          </cell>
          <cell r="K301">
            <v>0</v>
          </cell>
          <cell r="L301">
            <v>15526.219335833999</v>
          </cell>
          <cell r="M301">
            <v>0</v>
          </cell>
        </row>
        <row r="302">
          <cell r="B302">
            <v>14</v>
          </cell>
          <cell r="C302" t="str">
            <v>"ИКРОМА МУХАММАД"  .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B303">
            <v>15</v>
          </cell>
          <cell r="C303" t="str">
            <v>"САФАРОВ МУХТОР" .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>
            <v>371</v>
          </cell>
          <cell r="B304">
            <v>16</v>
          </cell>
          <cell r="C304" t="str">
            <v>"СИДДИКОВ HАБИ" .</v>
          </cell>
          <cell r="D304">
            <v>30535.855</v>
          </cell>
          <cell r="E304">
            <v>0</v>
          </cell>
          <cell r="F304">
            <v>3668</v>
          </cell>
          <cell r="G304">
            <v>2051.1959999999999</v>
          </cell>
          <cell r="H304">
            <v>32152.658999999992</v>
          </cell>
          <cell r="I304">
            <v>0</v>
          </cell>
          <cell r="J304">
            <v>0</v>
          </cell>
          <cell r="K304">
            <v>0</v>
          </cell>
          <cell r="L304">
            <v>32152.658999999992</v>
          </cell>
          <cell r="M304">
            <v>0</v>
          </cell>
        </row>
        <row r="305">
          <cell r="A305">
            <v>741</v>
          </cell>
          <cell r="B305">
            <v>17</v>
          </cell>
          <cell r="C305" t="str">
            <v>"БАКО ХУЖА" .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</row>
        <row r="306">
          <cell r="B306">
            <v>18</v>
          </cell>
          <cell r="C306" t="str">
            <v>"ЗАХМАТКАШ" .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</row>
        <row r="307">
          <cell r="A307">
            <v>228</v>
          </cell>
          <cell r="B307">
            <v>19</v>
          </cell>
          <cell r="C307" t="str">
            <v>"АСАДБЕК ЗАМИHИ" .</v>
          </cell>
          <cell r="D307">
            <v>4072</v>
          </cell>
          <cell r="E307">
            <v>0</v>
          </cell>
          <cell r="F307">
            <v>-191.36168256744955</v>
          </cell>
          <cell r="G307">
            <v>2300</v>
          </cell>
          <cell r="H307">
            <v>1580.6383174325506</v>
          </cell>
          <cell r="I307">
            <v>0</v>
          </cell>
          <cell r="J307">
            <v>910</v>
          </cell>
          <cell r="K307">
            <v>0</v>
          </cell>
          <cell r="L307">
            <v>2490.6383174325506</v>
          </cell>
          <cell r="M307">
            <v>0</v>
          </cell>
        </row>
        <row r="308">
          <cell r="B308">
            <v>20</v>
          </cell>
          <cell r="C308" t="str">
            <v>"АДИЗБОБО АЗИМОВ" .</v>
          </cell>
          <cell r="D308">
            <v>0</v>
          </cell>
          <cell r="E308">
            <v>0</v>
          </cell>
          <cell r="F308">
            <v>10959</v>
          </cell>
          <cell r="G308">
            <v>9884.3320000000003</v>
          </cell>
          <cell r="H308">
            <v>1074.6679999999997</v>
          </cell>
          <cell r="I308">
            <v>0</v>
          </cell>
          <cell r="J308">
            <v>0</v>
          </cell>
          <cell r="K308">
            <v>0</v>
          </cell>
          <cell r="L308">
            <v>1074.6679999999997</v>
          </cell>
          <cell r="M308">
            <v>0</v>
          </cell>
        </row>
        <row r="309">
          <cell r="A309">
            <v>389</v>
          </cell>
          <cell r="B309">
            <v>21</v>
          </cell>
          <cell r="C309" t="str">
            <v>"АЛИЕВ АЛИШЕР КОЗИМОВИЧ" .</v>
          </cell>
          <cell r="D309">
            <v>15956</v>
          </cell>
          <cell r="E309">
            <v>0</v>
          </cell>
          <cell r="F309">
            <v>9896</v>
          </cell>
          <cell r="G309">
            <v>28340.736399999998</v>
          </cell>
          <cell r="H309">
            <v>0</v>
          </cell>
          <cell r="I309">
            <v>2488.736399999998</v>
          </cell>
          <cell r="J309">
            <v>7634.8280000000004</v>
          </cell>
          <cell r="K309">
            <v>0</v>
          </cell>
          <cell r="L309">
            <v>5146.0916000000025</v>
          </cell>
          <cell r="M309">
            <v>0</v>
          </cell>
        </row>
        <row r="310">
          <cell r="B310">
            <v>22</v>
          </cell>
          <cell r="C310" t="str">
            <v>"КОГОH МУКИМ ЧОРВАДОРИ" .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B311">
            <v>23</v>
          </cell>
          <cell r="C311" t="str">
            <v>"XOLOV AKMAL CHORVADORI" .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</row>
        <row r="312">
          <cell r="A312">
            <v>384</v>
          </cell>
          <cell r="B312">
            <v>24</v>
          </cell>
          <cell r="C312" t="str">
            <v>"SUXROB ZAMINI" .</v>
          </cell>
          <cell r="D312">
            <v>3209</v>
          </cell>
          <cell r="E312">
            <v>0</v>
          </cell>
          <cell r="F312">
            <v>14643.640127556084</v>
          </cell>
          <cell r="G312">
            <v>19469.755000000001</v>
          </cell>
          <cell r="H312">
            <v>0</v>
          </cell>
          <cell r="I312">
            <v>1617.1148724439172</v>
          </cell>
          <cell r="J312">
            <v>3467</v>
          </cell>
          <cell r="K312">
            <v>1379</v>
          </cell>
          <cell r="L312">
            <v>470.88512755608281</v>
          </cell>
          <cell r="M312">
            <v>0</v>
          </cell>
        </row>
        <row r="313">
          <cell r="B313">
            <v>25</v>
          </cell>
          <cell r="C313" t="str">
            <v>"TURDIEV G`ULOM JUMAEVICH" .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A314">
            <v>206</v>
          </cell>
          <cell r="B314">
            <v>26</v>
          </cell>
          <cell r="C314" t="str">
            <v>"БОБОМУРОТОВ ЖУРА" .</v>
          </cell>
          <cell r="D314">
            <v>2861.6419999999998</v>
          </cell>
          <cell r="E314">
            <v>0</v>
          </cell>
          <cell r="F314">
            <v>5998</v>
          </cell>
          <cell r="G314">
            <v>4224.5947999999999</v>
          </cell>
          <cell r="H314">
            <v>4635.0472</v>
          </cell>
          <cell r="I314">
            <v>0</v>
          </cell>
          <cell r="J314">
            <v>0</v>
          </cell>
          <cell r="K314">
            <v>0</v>
          </cell>
          <cell r="L314">
            <v>4635.0472</v>
          </cell>
          <cell r="M314">
            <v>0</v>
          </cell>
        </row>
        <row r="315">
          <cell r="A315">
            <v>297</v>
          </cell>
          <cell r="B315">
            <v>27</v>
          </cell>
          <cell r="C315" t="str">
            <v>"КОСИМОВ САЛИМ" .</v>
          </cell>
          <cell r="D315">
            <v>6812.1689999999999</v>
          </cell>
          <cell r="E315">
            <v>0</v>
          </cell>
          <cell r="F315">
            <v>8440</v>
          </cell>
          <cell r="G315">
            <v>12320.4</v>
          </cell>
          <cell r="H315">
            <v>2931.7690000000002</v>
          </cell>
          <cell r="I315">
            <v>0</v>
          </cell>
          <cell r="J315">
            <v>1510</v>
          </cell>
          <cell r="K315">
            <v>0</v>
          </cell>
          <cell r="L315">
            <v>4441.7690000000002</v>
          </cell>
          <cell r="M315">
            <v>0</v>
          </cell>
        </row>
        <row r="316">
          <cell r="B316">
            <v>28</v>
          </cell>
          <cell r="C316" t="str">
            <v>"ATOEV A`ZAM UMAROVICH" .</v>
          </cell>
          <cell r="D316">
            <v>1428.7850000000001</v>
          </cell>
          <cell r="E316">
            <v>0</v>
          </cell>
          <cell r="F316">
            <v>4121</v>
          </cell>
          <cell r="G316">
            <v>999.74029999999993</v>
          </cell>
          <cell r="H316">
            <v>4550.0447000000004</v>
          </cell>
          <cell r="I316">
            <v>0</v>
          </cell>
          <cell r="J316">
            <v>0</v>
          </cell>
          <cell r="K316">
            <v>0</v>
          </cell>
          <cell r="L316">
            <v>4550.0447000000004</v>
          </cell>
          <cell r="M316">
            <v>0</v>
          </cell>
        </row>
        <row r="317">
          <cell r="A317">
            <v>412</v>
          </cell>
          <cell r="B317">
            <v>29</v>
          </cell>
          <cell r="C317" t="str">
            <v>"SHODIEV BAXROM ZAMINI" .</v>
          </cell>
          <cell r="D317">
            <v>0</v>
          </cell>
          <cell r="E317">
            <v>0</v>
          </cell>
          <cell r="F317">
            <v>1263.0666816</v>
          </cell>
          <cell r="G317">
            <v>0</v>
          </cell>
          <cell r="H317">
            <v>1263.0666816</v>
          </cell>
          <cell r="I317">
            <v>0</v>
          </cell>
          <cell r="J317">
            <v>0</v>
          </cell>
          <cell r="K317">
            <v>0</v>
          </cell>
          <cell r="L317">
            <v>1263.0666816</v>
          </cell>
          <cell r="M317">
            <v>0</v>
          </cell>
        </row>
        <row r="318">
          <cell r="A318">
            <v>257</v>
          </cell>
          <cell r="B318">
            <v>30</v>
          </cell>
          <cell r="C318" t="str">
            <v>"SUBHON LAZIZ CHORVADORI" .</v>
          </cell>
          <cell r="D318">
            <v>5102</v>
          </cell>
          <cell r="E318">
            <v>0</v>
          </cell>
          <cell r="F318">
            <v>3320</v>
          </cell>
          <cell r="G318">
            <v>4322.8440000000001</v>
          </cell>
          <cell r="H318">
            <v>4099.1559999999999</v>
          </cell>
          <cell r="I318">
            <v>0</v>
          </cell>
          <cell r="J318">
            <v>0</v>
          </cell>
          <cell r="K318">
            <v>1156</v>
          </cell>
          <cell r="L318">
            <v>2943.1559999999999</v>
          </cell>
          <cell r="M318">
            <v>0</v>
          </cell>
        </row>
        <row r="319">
          <cell r="A319">
            <v>255</v>
          </cell>
          <cell r="B319">
            <v>31</v>
          </cell>
          <cell r="C319" t="str">
            <v>"ZOYIR ABBOS AZIZBEK" .</v>
          </cell>
          <cell r="D319">
            <v>0</v>
          </cell>
          <cell r="E319">
            <v>106.72499999999999</v>
          </cell>
          <cell r="F319">
            <v>9802</v>
          </cell>
          <cell r="G319">
            <v>8089.01</v>
          </cell>
          <cell r="H319">
            <v>1606.2649999999994</v>
          </cell>
          <cell r="I319">
            <v>0</v>
          </cell>
          <cell r="J319">
            <v>0</v>
          </cell>
          <cell r="K319">
            <v>0</v>
          </cell>
          <cell r="L319">
            <v>1606.2649999999994</v>
          </cell>
          <cell r="M319">
            <v>0</v>
          </cell>
        </row>
        <row r="320">
          <cell r="A320">
            <v>303</v>
          </cell>
          <cell r="B320">
            <v>32</v>
          </cell>
          <cell r="C320" t="str">
            <v>"ЭРКИH" .</v>
          </cell>
          <cell r="D320">
            <v>0</v>
          </cell>
          <cell r="E320">
            <v>677.93299999999999</v>
          </cell>
          <cell r="F320">
            <v>8754.4916248124991</v>
          </cell>
          <cell r="G320">
            <v>8102.3961999999992</v>
          </cell>
          <cell r="H320">
            <v>0</v>
          </cell>
          <cell r="I320">
            <v>25.837575187500988</v>
          </cell>
          <cell r="J320">
            <v>0</v>
          </cell>
          <cell r="K320">
            <v>0</v>
          </cell>
          <cell r="L320">
            <v>0</v>
          </cell>
          <cell r="M320">
            <v>25.837575187500988</v>
          </cell>
        </row>
        <row r="321">
          <cell r="A321">
            <v>305</v>
          </cell>
          <cell r="B321">
            <v>33</v>
          </cell>
          <cell r="C321" t="str">
            <v>"ФУРКАТ" .</v>
          </cell>
          <cell r="D321">
            <v>0</v>
          </cell>
          <cell r="E321">
            <v>878.65200000000004</v>
          </cell>
          <cell r="F321">
            <v>24499</v>
          </cell>
          <cell r="G321">
            <v>22626.491000000002</v>
          </cell>
          <cell r="H321">
            <v>993.85699999999633</v>
          </cell>
          <cell r="I321">
            <v>0</v>
          </cell>
          <cell r="J321">
            <v>0</v>
          </cell>
          <cell r="K321">
            <v>947</v>
          </cell>
          <cell r="L321">
            <v>46.856999999996333</v>
          </cell>
          <cell r="M321">
            <v>0</v>
          </cell>
        </row>
        <row r="322">
          <cell r="B322">
            <v>34</v>
          </cell>
          <cell r="C322" t="str">
            <v>"ШУКУРОВА МАДИHА ФАРХОДОВHА" .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</row>
        <row r="323">
          <cell r="B323">
            <v>35</v>
          </cell>
          <cell r="C323" t="str">
            <v>"ШОДИЕВ ИБОДБОБО" .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</row>
        <row r="324">
          <cell r="A324">
            <v>309</v>
          </cell>
          <cell r="B324">
            <v>36</v>
          </cell>
          <cell r="C324" t="str">
            <v>"КОГОH ЧАШМАИ ХАЕТ" .</v>
          </cell>
          <cell r="D324">
            <v>0</v>
          </cell>
          <cell r="E324">
            <v>721.5</v>
          </cell>
          <cell r="F324">
            <v>1234.5043267200001</v>
          </cell>
          <cell r="G324">
            <v>513</v>
          </cell>
          <cell r="H324">
            <v>4.3267200001082529E-3</v>
          </cell>
          <cell r="I324">
            <v>0</v>
          </cell>
          <cell r="J324">
            <v>0</v>
          </cell>
          <cell r="K324">
            <v>4654</v>
          </cell>
          <cell r="L324">
            <v>0</v>
          </cell>
          <cell r="M324">
            <v>4653.9956732800001</v>
          </cell>
        </row>
        <row r="325">
          <cell r="A325">
            <v>307</v>
          </cell>
          <cell r="B325">
            <v>37</v>
          </cell>
          <cell r="C325" t="str">
            <v>"АМИРБЕК ЗАМИHИ" .</v>
          </cell>
          <cell r="D325">
            <v>0</v>
          </cell>
          <cell r="E325">
            <v>2037.8800189800002</v>
          </cell>
          <cell r="F325">
            <v>6826.3997563800012</v>
          </cell>
          <cell r="G325">
            <v>9289</v>
          </cell>
          <cell r="H325">
            <v>0</v>
          </cell>
          <cell r="I325">
            <v>4500.4802625999992</v>
          </cell>
          <cell r="J325">
            <v>2991.8858999999998</v>
          </cell>
          <cell r="K325">
            <v>0</v>
          </cell>
          <cell r="L325">
            <v>0</v>
          </cell>
          <cell r="M325">
            <v>1508.5943625999994</v>
          </cell>
        </row>
        <row r="326">
          <cell r="A326">
            <v>261</v>
          </cell>
          <cell r="B326">
            <v>38</v>
          </cell>
          <cell r="C326" t="str">
            <v>"БЕКМУРОДОВ РАМАЗОH" .</v>
          </cell>
          <cell r="D326">
            <v>0</v>
          </cell>
          <cell r="E326">
            <v>0</v>
          </cell>
          <cell r="F326">
            <v>-57.56382</v>
          </cell>
          <cell r="G326">
            <v>0</v>
          </cell>
          <cell r="H326">
            <v>0</v>
          </cell>
          <cell r="I326">
            <v>57.56382</v>
          </cell>
          <cell r="J326">
            <v>0</v>
          </cell>
          <cell r="K326">
            <v>0</v>
          </cell>
          <cell r="L326">
            <v>0</v>
          </cell>
          <cell r="M326">
            <v>57.56382</v>
          </cell>
        </row>
        <row r="327">
          <cell r="A327">
            <v>392</v>
          </cell>
          <cell r="B327">
            <v>39</v>
          </cell>
          <cell r="C327" t="str">
            <v>"KOGON NUSRATILLO XASANOV" .</v>
          </cell>
          <cell r="D327">
            <v>0</v>
          </cell>
          <cell r="E327">
            <v>623.18700000000001</v>
          </cell>
          <cell r="F327">
            <v>258.68488448160002</v>
          </cell>
          <cell r="G327">
            <v>0</v>
          </cell>
          <cell r="H327">
            <v>0</v>
          </cell>
          <cell r="I327">
            <v>364.50211551839999</v>
          </cell>
          <cell r="J327">
            <v>0</v>
          </cell>
          <cell r="K327">
            <v>0</v>
          </cell>
          <cell r="L327">
            <v>0</v>
          </cell>
          <cell r="M327">
            <v>364.50211551839999</v>
          </cell>
        </row>
        <row r="328">
          <cell r="A328">
            <v>287</v>
          </cell>
          <cell r="B328">
            <v>40</v>
          </cell>
          <cell r="C328" t="str">
            <v>"JAHONGIR XURSHID ZAMINI" .</v>
          </cell>
          <cell r="D328">
            <v>5278.2809999999999</v>
          </cell>
          <cell r="E328">
            <v>0</v>
          </cell>
          <cell r="F328">
            <v>3459</v>
          </cell>
          <cell r="G328">
            <v>8985.4921999999988</v>
          </cell>
          <cell r="H328">
            <v>0</v>
          </cell>
          <cell r="I328">
            <v>248.21119999999883</v>
          </cell>
          <cell r="J328">
            <v>991</v>
          </cell>
          <cell r="K328">
            <v>0</v>
          </cell>
          <cell r="L328">
            <v>742.78880000000117</v>
          </cell>
          <cell r="M328">
            <v>0</v>
          </cell>
        </row>
        <row r="329">
          <cell r="A329">
            <v>266</v>
          </cell>
          <cell r="B329">
            <v>41</v>
          </cell>
          <cell r="C329" t="str">
            <v>"РАСУЛОВ РУЗИКУЛ" .</v>
          </cell>
          <cell r="D329">
            <v>0</v>
          </cell>
          <cell r="E329">
            <v>1160.2829999999999</v>
          </cell>
          <cell r="F329">
            <v>18198.99766276716</v>
          </cell>
          <cell r="G329">
            <v>15469.790999999999</v>
          </cell>
          <cell r="H329">
            <v>1568.9236627671617</v>
          </cell>
          <cell r="I329">
            <v>0</v>
          </cell>
          <cell r="J329">
            <v>0</v>
          </cell>
          <cell r="K329">
            <v>0</v>
          </cell>
          <cell r="L329">
            <v>1568.9236627671617</v>
          </cell>
          <cell r="M329">
            <v>0</v>
          </cell>
        </row>
        <row r="330">
          <cell r="A330">
            <v>276</v>
          </cell>
          <cell r="B330">
            <v>42</v>
          </cell>
          <cell r="C330" t="str">
            <v>"XUDOYEV QUVONDIQ" .</v>
          </cell>
          <cell r="D330">
            <v>1635</v>
          </cell>
          <cell r="E330">
            <v>0</v>
          </cell>
          <cell r="F330">
            <v>4780.5305198400001</v>
          </cell>
          <cell r="G330">
            <v>4576.6000000000004</v>
          </cell>
          <cell r="H330">
            <v>1838.9305198399998</v>
          </cell>
          <cell r="I330">
            <v>0</v>
          </cell>
          <cell r="J330">
            <v>0</v>
          </cell>
          <cell r="K330">
            <v>1000</v>
          </cell>
          <cell r="L330">
            <v>838.93051983999976</v>
          </cell>
          <cell r="M330">
            <v>0</v>
          </cell>
        </row>
        <row r="331">
          <cell r="A331">
            <v>290</v>
          </cell>
          <cell r="B331">
            <v>43</v>
          </cell>
          <cell r="C331" t="str">
            <v>"JASUR NIGORA" .</v>
          </cell>
          <cell r="D331">
            <v>0</v>
          </cell>
          <cell r="E331">
            <v>130.98099999999999</v>
          </cell>
          <cell r="F331">
            <v>1558.4938358760003</v>
          </cell>
          <cell r="G331">
            <v>1812.7</v>
          </cell>
          <cell r="H331">
            <v>0</v>
          </cell>
          <cell r="I331">
            <v>385.18716412399976</v>
          </cell>
          <cell r="J331">
            <v>0</v>
          </cell>
          <cell r="K331">
            <v>0</v>
          </cell>
          <cell r="L331">
            <v>0</v>
          </cell>
          <cell r="M331">
            <v>385.18716412399976</v>
          </cell>
        </row>
        <row r="332">
          <cell r="A332">
            <v>208</v>
          </cell>
          <cell r="C332" t="str">
            <v>Абдулазиз Шохруд</v>
          </cell>
          <cell r="D332">
            <v>4263.5709999999999</v>
          </cell>
          <cell r="E332">
            <v>0</v>
          </cell>
          <cell r="F332">
            <v>7886</v>
          </cell>
          <cell r="G332">
            <v>10385.000199999999</v>
          </cell>
          <cell r="H332">
            <v>1764.5708000000013</v>
          </cell>
          <cell r="I332">
            <v>0</v>
          </cell>
          <cell r="J332">
            <v>0</v>
          </cell>
          <cell r="K332">
            <v>0</v>
          </cell>
          <cell r="L332">
            <v>1764.5708000000013</v>
          </cell>
          <cell r="M332">
            <v>0</v>
          </cell>
        </row>
        <row r="333">
          <cell r="A333">
            <v>281</v>
          </cell>
          <cell r="C333" t="str">
            <v>Когон Уругчилик</v>
          </cell>
          <cell r="D333">
            <v>3011.2240000000002</v>
          </cell>
          <cell r="E333">
            <v>0</v>
          </cell>
          <cell r="F333">
            <v>33898.115634056114</v>
          </cell>
          <cell r="G333">
            <v>18590</v>
          </cell>
          <cell r="H333">
            <v>18319.339634056116</v>
          </cell>
          <cell r="I333">
            <v>0</v>
          </cell>
          <cell r="J333">
            <v>0</v>
          </cell>
          <cell r="K333">
            <v>0</v>
          </cell>
          <cell r="L333">
            <v>18319.339634056116</v>
          </cell>
          <cell r="M333">
            <v>0</v>
          </cell>
        </row>
        <row r="334">
          <cell r="A334">
            <v>336</v>
          </cell>
          <cell r="C334" t="str">
            <v>Акмал</v>
          </cell>
          <cell r="D334">
            <v>8695.9030000000002</v>
          </cell>
          <cell r="E334">
            <v>0</v>
          </cell>
          <cell r="F334">
            <v>7695</v>
          </cell>
          <cell r="G334">
            <v>13076.125</v>
          </cell>
          <cell r="H334">
            <v>3314.7779999999984</v>
          </cell>
          <cell r="I334">
            <v>0</v>
          </cell>
          <cell r="J334">
            <v>0</v>
          </cell>
          <cell r="K334">
            <v>0</v>
          </cell>
          <cell r="L334">
            <v>3314.7779999999984</v>
          </cell>
          <cell r="M334">
            <v>0</v>
          </cell>
        </row>
        <row r="335">
          <cell r="A335">
            <v>231</v>
          </cell>
          <cell r="C335" t="str">
            <v>Асадов Фирдавс</v>
          </cell>
          <cell r="D335">
            <v>4765.8019999999997</v>
          </cell>
          <cell r="E335">
            <v>0</v>
          </cell>
          <cell r="F335">
            <v>594.1268190144001</v>
          </cell>
          <cell r="G335">
            <v>0</v>
          </cell>
          <cell r="H335">
            <v>5359.9288190143998</v>
          </cell>
          <cell r="I335">
            <v>0</v>
          </cell>
          <cell r="J335">
            <v>0</v>
          </cell>
          <cell r="K335">
            <v>0</v>
          </cell>
          <cell r="L335">
            <v>5359.9288190143998</v>
          </cell>
          <cell r="M335">
            <v>0</v>
          </cell>
        </row>
        <row r="336">
          <cell r="A336">
            <v>411</v>
          </cell>
          <cell r="C336" t="str">
            <v>Чаросбону Ахтам</v>
          </cell>
          <cell r="D336">
            <v>6.5000000000000002E-2</v>
          </cell>
          <cell r="E336">
            <v>0</v>
          </cell>
          <cell r="F336">
            <v>3494.5289122499998</v>
          </cell>
          <cell r="G336">
            <v>3367</v>
          </cell>
          <cell r="H336">
            <v>127.59391224999992</v>
          </cell>
          <cell r="I336">
            <v>0</v>
          </cell>
          <cell r="J336">
            <v>0</v>
          </cell>
          <cell r="K336">
            <v>953</v>
          </cell>
          <cell r="L336">
            <v>0</v>
          </cell>
          <cell r="M336">
            <v>825.40608774999998</v>
          </cell>
        </row>
        <row r="337">
          <cell r="A337">
            <v>275</v>
          </cell>
          <cell r="C337" t="str">
            <v>Чорбогкенди</v>
          </cell>
          <cell r="D337">
            <v>0</v>
          </cell>
          <cell r="E337">
            <v>4891</v>
          </cell>
          <cell r="F337">
            <v>30616</v>
          </cell>
          <cell r="G337">
            <v>22085.934000000001</v>
          </cell>
          <cell r="H337">
            <v>3639.0659999999989</v>
          </cell>
          <cell r="I337">
            <v>0</v>
          </cell>
          <cell r="J337">
            <v>0</v>
          </cell>
          <cell r="K337">
            <v>4278</v>
          </cell>
          <cell r="L337">
            <v>0</v>
          </cell>
          <cell r="M337">
            <v>638.93400000000111</v>
          </cell>
        </row>
        <row r="338">
          <cell r="A338">
            <v>187</v>
          </cell>
          <cell r="C338" t="str">
            <v>Эркин угли Жаъфар</v>
          </cell>
          <cell r="D338">
            <v>0</v>
          </cell>
          <cell r="E338">
            <v>1894.721</v>
          </cell>
          <cell r="F338">
            <v>15212.656388663099</v>
          </cell>
          <cell r="G338">
            <v>15211</v>
          </cell>
          <cell r="H338">
            <v>0</v>
          </cell>
          <cell r="I338">
            <v>1893.0646113369021</v>
          </cell>
          <cell r="J338">
            <v>2509.92</v>
          </cell>
          <cell r="K338">
            <v>636</v>
          </cell>
          <cell r="L338">
            <v>0</v>
          </cell>
          <cell r="M338">
            <v>19.144611336902017</v>
          </cell>
        </row>
        <row r="339">
          <cell r="A339">
            <v>416</v>
          </cell>
          <cell r="C339" t="str">
            <v>Бахшилло Ал Шароф</v>
          </cell>
          <cell r="D339">
            <v>0</v>
          </cell>
          <cell r="E339">
            <v>0</v>
          </cell>
          <cell r="F339">
            <v>278.5308</v>
          </cell>
          <cell r="G339">
            <v>0</v>
          </cell>
          <cell r="H339">
            <v>278.5308</v>
          </cell>
          <cell r="I339">
            <v>0</v>
          </cell>
          <cell r="J339">
            <v>885</v>
          </cell>
          <cell r="K339">
            <v>0</v>
          </cell>
          <cell r="L339">
            <v>1163.5308</v>
          </cell>
          <cell r="M339">
            <v>0</v>
          </cell>
        </row>
        <row r="340">
          <cell r="A340">
            <v>219</v>
          </cell>
          <cell r="C340" t="str">
            <v>Тухта бахшилло</v>
          </cell>
          <cell r="D340">
            <v>0</v>
          </cell>
          <cell r="E340">
            <v>9629</v>
          </cell>
          <cell r="F340">
            <v>17518</v>
          </cell>
          <cell r="G340">
            <v>5919.8544000000002</v>
          </cell>
          <cell r="H340">
            <v>1969.1455999999998</v>
          </cell>
          <cell r="I340">
            <v>0</v>
          </cell>
          <cell r="J340">
            <v>0</v>
          </cell>
          <cell r="K340">
            <v>0</v>
          </cell>
          <cell r="L340">
            <v>1969.1455999999998</v>
          </cell>
          <cell r="M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</row>
        <row r="342">
          <cell r="B342">
            <v>1</v>
          </cell>
          <cell r="C342" t="str">
            <v>"KO`KLAM-ZAFAR-PARRANDA" .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B343">
            <v>2</v>
          </cell>
          <cell r="C343" t="str">
            <v>"RAVSHAN PARRANDA" .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</row>
        <row r="344">
          <cell r="B344">
            <v>3</v>
          </cell>
          <cell r="C344" t="str">
            <v>"BIOGENPARANDA" .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B345">
            <v>326</v>
          </cell>
          <cell r="C345" t="str">
            <v>Когон Туман бўйича</v>
          </cell>
          <cell r="D345">
            <v>559004.76125300012</v>
          </cell>
          <cell r="E345">
            <v>343548.9366812901</v>
          </cell>
          <cell r="F345">
            <v>2521734.3074709289</v>
          </cell>
          <cell r="G345">
            <v>2414347.36705</v>
          </cell>
          <cell r="H345">
            <v>517299.2108138859</v>
          </cell>
          <cell r="I345">
            <v>194456.44582124808</v>
          </cell>
          <cell r="J345">
            <v>213735.99143100003</v>
          </cell>
          <cell r="K345">
            <v>128750.978</v>
          </cell>
          <cell r="L345">
            <v>546984.32960459264</v>
          </cell>
          <cell r="M345">
            <v>139156.55118095456</v>
          </cell>
        </row>
        <row r="346">
          <cell r="B346">
            <v>193</v>
          </cell>
          <cell r="C346" t="str">
            <v>пахта-ғаллачилик</v>
          </cell>
        </row>
        <row r="347">
          <cell r="B347">
            <v>13</v>
          </cell>
          <cell r="C347" t="str">
            <v>сабзавот-полиз</v>
          </cell>
        </row>
        <row r="348">
          <cell r="B348">
            <v>74</v>
          </cell>
          <cell r="C348" t="str">
            <v>боғ, узумчилик</v>
          </cell>
        </row>
        <row r="349">
          <cell r="B349">
            <v>43</v>
          </cell>
          <cell r="C349" t="str">
            <v>чорвачилик</v>
          </cell>
        </row>
        <row r="350">
          <cell r="B350">
            <v>3</v>
          </cell>
          <cell r="C350" t="str">
            <v>бошқа йуналишлар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007502_18X"/>
      <sheetName val="Номма-ном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режа"/>
      <sheetName val="Лист1"/>
      <sheetName val="Фориш 2003"/>
      <sheetName val="Лист3"/>
      <sheetName val="ФО"/>
      <sheetName val="дот"/>
      <sheetName val="зайавка_свод"/>
      <sheetName val="кредит_свод"/>
      <sheetName val="филиал_режа"/>
      <sheetName val="Туман_режа"/>
      <sheetName val="банк_режа"/>
      <sheetName val="зайавка_свод_(2)"/>
      <sheetName val="зайавка_свод_(3)"/>
      <sheetName val="кредит_свод_(2)"/>
      <sheetName val="Фориш_2003"/>
      <sheetName val="14301"/>
      <sheetName val="Параметр (ФОРМУДА)"/>
      <sheetName val="Форма №2а"/>
      <sheetName val="Пластик"/>
      <sheetName val="Каратилган"/>
      <sheetName val="База данных"/>
      <sheetName val="2975-28.04.2018"/>
      <sheetName val="зайавка_свод1"/>
      <sheetName val="кредит_свод1"/>
      <sheetName val="филиал_режа1"/>
      <sheetName val="Туман_режа1"/>
      <sheetName val="банк_режа1"/>
      <sheetName val="зайавка_свод_(2)1"/>
      <sheetName val="зайавка_свод_(3)1"/>
      <sheetName val="кредит_свод_(2)1"/>
      <sheetName val="Фориш_20031"/>
      <sheetName val="Параметр_(ФОРМУДА)"/>
      <sheetName val="Форма_№2а"/>
      <sheetName val="База_данных"/>
      <sheetName val="Data input"/>
      <sheetName val="План пр-ва"/>
      <sheetName val="Счет-Фактура"/>
      <sheetName val="зайавка_свод2"/>
      <sheetName val="кредит_свод2"/>
      <sheetName val="филиал_режа2"/>
      <sheetName val="Туман_режа2"/>
      <sheetName val="банк_режа2"/>
      <sheetName val="зайавка_свод_(2)2"/>
      <sheetName val="зайавка_свод_(3)2"/>
      <sheetName val="кредит_свод_(2)2"/>
      <sheetName val="Фориш_20032"/>
      <sheetName val="Параметр_(ФОРМУДА)1"/>
      <sheetName val="Форма_№2а1"/>
      <sheetName val="База_данных1"/>
      <sheetName val="2975-28_04_2018"/>
      <sheetName val="Data_input"/>
      <sheetName val="План_пр-ва"/>
      <sheetName val="Date"/>
      <sheetName val="новые баллы"/>
      <sheetName val="진행 DATA (2)"/>
      <sheetName val="Жиззах янги раз"/>
      <sheetName val="Tit"/>
      <sheetName val="Store"/>
      <sheetName val="Q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ook1"/>
      <sheetName val="Macro1"/>
      <sheetName val="#REF"/>
      <sheetName val="A-100전제"/>
      <sheetName val="진행 DATA (2)"/>
      <sheetName val="BRAKE"/>
      <sheetName val="FTR MACRo"/>
      <sheetName val="표지"/>
      <sheetName val="PROCEDURE LIST"/>
      <sheetName val="PILOT APP."/>
      <sheetName val="?? DATA (2)"/>
      <sheetName val="??"/>
      <sheetName val="000000"/>
      <sheetName val="WEIGHT"/>
      <sheetName val="Sheet"/>
      <sheetName val="계DATA"/>
      <sheetName val="실DATA "/>
      <sheetName val="군산공장추가구매"/>
      <sheetName val="_REF"/>
      <sheetName val="진행 DATA _2_"/>
      <sheetName val="생산전망"/>
      <sheetName val="GB-IC Villingen GG"/>
      <sheetName val="__ DATA (2)"/>
      <sheetName val="__"/>
      <sheetName val="дот"/>
      <sheetName val="W-현원가"/>
      <sheetName val="J100"/>
      <sheetName val="MAIN"/>
      <sheetName val="BND"/>
      <sheetName val="ORIGIN"/>
      <sheetName val="FUEL FILLER"/>
      <sheetName val="Tbom-tot"/>
      <sheetName val="LIST"/>
      <sheetName val="EXP-COST"/>
      <sheetName val="MH_생산"/>
      <sheetName val="시설투자"/>
      <sheetName val="팀별 합계"/>
      <sheetName val="차체"/>
      <sheetName val="T진도"/>
      <sheetName val="J150 승인진도관리 LIST"/>
      <sheetName val="TOTAL LIST"/>
      <sheetName val="지정공장"/>
      <sheetName val="서울정비"/>
      <sheetName val="전체실적"/>
      <sheetName val="효율계획(당월)"/>
      <sheetName val="Price Range"/>
      <sheetName val="data"/>
      <sheetName val="판매대수"/>
      <sheetName val="PAKAGE4362"/>
      <sheetName val="목표재료비"/>
      <sheetName val="Sheet2"/>
      <sheetName val="Sheet3"/>
      <sheetName val="Sheet1 (2)"/>
      <sheetName val=""/>
      <sheetName val="OS ASS'Y(전동식)"/>
      <sheetName val="Sheet4"/>
      <sheetName val="Sheet5"/>
      <sheetName val="ccar"/>
      <sheetName val="END리스트"/>
      <sheetName val="부특1(ABS)"/>
      <sheetName val="부특1(TCS)"/>
      <sheetName val="부특2"/>
      <sheetName val="신기술"/>
      <sheetName val="기존차비교"/>
      <sheetName val="기존차문제"/>
      <sheetName val="도면문제"/>
      <sheetName val="시작차문제"/>
      <sheetName val="전체일정1"/>
      <sheetName val="전체일정2"/>
      <sheetName val="금형개발 "/>
      <sheetName val="검사구개발"/>
      <sheetName val="지그개발"/>
      <sheetName val="설비개발"/>
      <sheetName val="신뢰성(HU)"/>
      <sheetName val="신뢰성(SEN)"/>
      <sheetName val="외주개발"/>
      <sheetName val="납품용기개발"/>
      <sheetName val="CH'K P(A)"/>
      <sheetName val="CH'K P(B)"/>
      <sheetName val="FMEA W_S(HU)"/>
      <sheetName val="FMEA W_S(S_W)"/>
      <sheetName val="참조(구매품질조직도)"/>
      <sheetName val="참조(업체별담당자)"/>
      <sheetName val="목차"/>
      <sheetName val="1-1)개발추진범위"/>
      <sheetName val="1-2)개발일정"/>
      <sheetName val="S_MBR_UPR"/>
      <sheetName val="S_MBR_LWR"/>
      <sheetName val="Sheet6"/>
      <sheetName val="Sheet7"/>
      <sheetName val="Sheet8"/>
      <sheetName val="품목리스트"/>
      <sheetName val="회사조직도"/>
      <sheetName val="품질목표"/>
      <sheetName val="KPC항목"/>
      <sheetName val="CFT조직도"/>
      <sheetName val="부품특성1"/>
      <sheetName val="부품특성2 "/>
      <sheetName val="과거차문제점검토및반영계획"/>
      <sheetName val="전체일정"/>
      <sheetName val="부품SOURCE"/>
      <sheetName val="금형"/>
      <sheetName val="검사구"/>
      <sheetName val="지그"/>
      <sheetName val="설비"/>
      <sheetName val="납품용기"/>
      <sheetName val="신뢰성(H&amp;E)"/>
      <sheetName val="시작품관리계획서"/>
      <sheetName val="설계구조검토"/>
      <sheetName val="시작문제반영"/>
      <sheetName val="5_1_설비투자변경이력"/>
      <sheetName val="5_2_설비투자LIST_금액조정"/>
      <sheetName val="6_부대설비LIST"/>
      <sheetName val="02자동화합리화"/>
      <sheetName val="첨부_가공계획011120"/>
      <sheetName val="SPARE"/>
      <sheetName val=".mdb,*.htm,*.html,*.pub);웹 페이지("/>
      <sheetName val="_x0005__x0003__x0004_b"/>
      <sheetName val="S"/>
      <sheetName val="사장"/>
      <sheetName val="사원"/>
      <sheetName val="기존젨비교"/>
      <sheetName val="VXXX"/>
      <sheetName val="SPARE PART(기계부)"/>
      <sheetName val="SPARE PART(전기부)"/>
      <sheetName val="소모 공구"/>
      <sheetName val="소모품"/>
      <sheetName val="부자재"/>
      <sheetName val="기타(볼트,니쁠,프로파일,아크릴)"/>
      <sheetName val="우일 FA(납땜),아이제 코리아(마킹),반도상사(도장)"/>
      <sheetName val="10.21이후 (최종본)"/>
      <sheetName val="List(Item별) (10_21회의록 근거)"/>
      <sheetName val="10.21이후"/>
      <sheetName val="10.20까지"/>
      <sheetName val="228"/>
      <sheetName val="25.32.34"/>
      <sheetName val="List(Item별) (하나모듈)"/>
      <sheetName val="List(Item별)"/>
      <sheetName val="List(UPG별)"/>
      <sheetName val="EO-List"/>
      <sheetName val="_x0000_䅀㿠_x0000__x0000__x0000__x0000__x0001__x0000__x0000__x0000__x0000__x0000__x0001_t_x0016__x0000_䅀㿰_x0000__x0000_"/>
      <sheetName val="戀椀最㔀"/>
      <sheetName val="Sheet1_x0000__x0000__x0000__x0004__x0000__x0000__x0000__x0000__x0000__x0000_ ǅ_x0000__x0000__x0000__x0000__x0000__x0000__x0000__x0000__x0000__x0000__x0000_"/>
      <sheetName val="_x0000__x0001__x0000__x0001__x0000__x0003__x0000__x0001__x0000_Ô_x0000__x0001__x0000__x0000__x0000_,_x0000_¦_x0000_¦_x0000__x0000__x0000__x0000__x0000__x0000__x0000__x0000__x0000__x0000__x0000_"/>
      <sheetName val="_x001e_.&gt;N^n~®¾ÎÞî"/>
      <sheetName val="bleĤģ_x0000__x0000__x0000__x0000__x0000__x0000_서식을 Ĩĥ_x0000__x0000__x0000__x0000_ħĦ_x0000__x0000__x0000__x0000__x0000__x0000_률_x0000_"/>
      <sheetName val=" 계산(&amp;E)                중지(&amp;A)  "/>
      <sheetName val="_x001e_.&gt;N^n~Žž®¾ÎÞî"/>
      <sheetName val="사용하십시오.인터넷 주소 '|'이(가) 잘못되었습니다. "/>
      <sheetName val="3"/>
      <sheetName val="되게 합니다.선택한 WordArt 개체의 왼쪽에 텍스트를"/>
      <sheetName val="회색조 이미지로 변환합니다.선택한 그림을 흑백 이미지로 "/>
      <sheetName val="Sheet1 (3)"/>
      <sheetName val="Sheet1_x0000_ˆŒ_x0004__x0000_ ǅ_x0001__x0000_ˆ&lt;BOOK1.XLS]Shee"/>
      <sheetName val="bleĤģ서식을 ĨĥħĦ_x0000_률_x0000_며_x0000_을 변경īĪ용_x0000_ĭĬ 끌어"/>
      <sheetName val="서식등록대장"/>
      <sheetName val="ㅊ.ㅔㅁㅇ"/>
      <sheetName val="Sheet1_x0000__x0000__x0004__x0000_ ǅ_x0000__x0001__x0000_&lt;BOOK1.XLS]Sh"/>
      <sheetName val="bleĤģ_x0000_서식을 Ĩĥ_x0000_ħĦ_x0000_률_x0000_며_x0000_을 변경īĪ_x0000_용_x0000_ĭĬ"/>
      <sheetName val="1의 공정능력"/>
      <sheetName val="Sheet1_x0000__x0000_ˆŒ_x0000__x0004__x0000__x0000__x0000__x0000__x0000__x0000_ ǅ_x0000__x0000__x0000__x0000__x0000__x0000__x0000__x0000__x0000__x0000__x0000_"/>
      <sheetName val="Sheet1_x0000_ˆŒ_x0004__x0000_ ǅ_x0001__x0000_ˆ&lt;BOOK1.XLS"/>
      <sheetName val="Sheet1_x0000_ˆŒ_x0004__x0000_ ǅ_x0001__x0000_ˆ&lt;BOOK1.XLS]Sh"/>
      <sheetName val="1st Gear"/>
      <sheetName val="1st Gear (2)"/>
      <sheetName val="헤드불량내용"/>
      <sheetName val="크랑크불량내용"/>
      <sheetName val="bleĤģ"/>
      <sheetName val="_x0000_p"/>
      <sheetName val="C"/>
      <sheetName val="intro"/>
      <sheetName val="표시형식"/>
      <sheetName val="셀간 이동"/>
      <sheetName val="영역선택"/>
      <sheetName val="#REF!"/>
      <sheetName val="bleĤģ서식을 ĨĥħĦ"/>
      <sheetName val="bleĤģ서식을 ĨĥħĦ률며을 변경īĪ용ĭĬ 끌어 에서는"/>
      <sheetName val="ĞĀ_x0008_r_x0005__x0003__x0000_⇠藩떘뱬_x0000__x0000_̀耀¨_x0008__x0002_蒀_x0000_"/>
      <sheetName val="T255 가격현황"/>
      <sheetName val="제조관리"/>
      <sheetName val="omctl32.dll_x0000__x0000_Edit_x0000__x0000__x0018__x0000__x0000__x0000_$_x0000__x0018__x0000__x0018__x0000_ံ_x0000_"/>
      <sheetName val="성과지표"/>
      <sheetName val="bleĤģ_x0000__x0000__x0000__x0000__x0000__x0000_서식을 Ĩĥ_x0000__x0000__x0000__x0000_ħĦ_x0000__x0000__x0000__x0000__x0001__x0000_뛸〉"/>
      <sheetName val="근태현황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2-다-종합의견(1분기)"/>
      <sheetName val="채산"/>
      <sheetName val="_x001e__x0002__x0000__x0000__x0000__x0000__x0000__x0000__x0000__x001d__x0000__x0000__x0000_&amp;"/>
      <sheetName val="-INR BUTN"/>
      <sheetName val="Book1.xls"/>
      <sheetName val="3D"/>
      <sheetName val="2D"/>
      <sheetName val="납킈용기개발"/>
      <sheetName val="시작젨문제"/>
      <sheetName val="B)...文字方向(&amp;X)...项目符号和编号(&amp;N)...标"/>
      <sheetName val="직원신상"/>
      <sheetName val="되게 합니다.셏택한 WordArt 개체의 왼쪽에 텍스트를"/>
      <sheetName val="omctl32.dll_x0000_Edit_x0000__x0018__x0000_$_x0000__x0018__x0000__x0018__x0000_ံ6.0.2"/>
      <sheetName val="Summa"/>
      <sheetName val="가공라인실적"/>
      <sheetName val="실적"/>
      <sheetName val="기본계획"/>
      <sheetName val="변경안"/>
      <sheetName val="Ɛ_x0000__x0000_䳐믱_x0000__x0000__x0000__x0000__x0009__x000d_Ā_x0008__x0007__x0000__x0006__x0000_狜Ĝ쀤_x0000_"/>
      <sheetName val="Ɛ_x0000__x0000_䳐믱_x0000__x0000__x0000__x0000__x0009__x000d__x0000__x0008_ǀ믥힨믪ꇸ쀫_x0001_"/>
      <sheetName val="Documents and Settings\kihoon\M"/>
      <sheetName val="_x0001_¨_x0001__x0000__x0001__x0000__x0001__x0010__x0000_ր_x0001__x0000__x0002__x000d__x0000__x0001__x0000__x0000__x0000_⿰_x0001_⿰_x0001_耀_x0000__x0000__x0000__x0000__x0000__x0000__x0010_"/>
      <sheetName val="5_1_설비투螐변경이력"/>
      <sheetName val="NF+CM"/>
      <sheetName val="_x0000__x0002__x0000_⁏ꗞ۴_x0000__x001a__x0000_ܐ_x0000_`_x0000__x0002__x0000_⹏─ݰ_x0000__x001a__x0000_ތ_x0000_`_x0000__x0002__x0000_Ꜵ빨߬_x0000_"/>
      <sheetName val="uments and Settings\원진산업 진천공장 1"/>
      <sheetName val="nd Settings\원진산업 진천공장 1\My Docu"/>
      <sheetName val="第26期基础题2-chrisfang.xls"/>
      <sheetName val="TD쿠페-선재(6월~)"/>
      <sheetName val="omctl32.dll"/>
      <sheetName val="_x001e__x0002_"/>
      <sheetName val="ĞĀ_x0008_r_x0005__x0003_"/>
      <sheetName val="_x0002__x0000_⁏ꗞ۴_x001a__x0000_ܐ`_x0000__x0002__x0000_⹏─ݰ_x001a__x0000_ތ`_x0000__x0002__x0000_Ꜵ빨߬_x001e__x0000_ࠌd_x0000__x0002_"/>
      <sheetName val="Sheet1_x0000__x0000_Œ_x0000__x0004__x0000__x0000__x0000__x0000__x0000__x0000_ ǅ_x0000__x0000__x0000__x0000__x0000__x0000__x0000__x0000__x0000__x0000__x0000_"/>
      <sheetName val="Sheet1_x0000_Œ_x0000__x0004__x0000_ ǅ_x0000__x0001__x0000_&lt;BOOK1.XLS]Sh"/>
      <sheetName val="검사기준서"/>
      <sheetName val="전산품의"/>
      <sheetName val="2.대외공문"/>
      <sheetName val="R&amp;D"/>
      <sheetName val="2차-PROTO-(1)"/>
      <sheetName val="품의서"/>
      <sheetName val="기안"/>
      <sheetName val="GRACE"/>
      <sheetName val="팀별 내역"/>
      <sheetName val="샤설"/>
      <sheetName val="시작"/>
      <sheetName val="성시"/>
      <sheetName val="차시"/>
      <sheetName val="기시"/>
      <sheetName val="전시"/>
      <sheetName val="인증"/>
      <sheetName val="11"/>
      <sheetName val="BASE"/>
      <sheetName val="주행"/>
      <sheetName val="표지★"/>
      <sheetName val="MX628EX"/>
      <sheetName val="p2-1"/>
      <sheetName val="85872-82"/>
      <sheetName val="???"/>
      <sheetName val="표지_"/>
      <sheetName val="p2_1"/>
      <sheetName val="2_대외공문"/>
      <sheetName val="비교원가(84601-3L040)"/>
      <sheetName val="비교원가(84601-3L050)"/>
      <sheetName val="비교원가(84601-3L060)"/>
      <sheetName val="비교원가(84601-3L070)"/>
      <sheetName val="비교원가(84660-3L000)"/>
      <sheetName val="비교원가(84660-3L100)"/>
      <sheetName val="비교원가(84690-3L000)"/>
      <sheetName val="비교원가(84640-3L000)"/>
      <sheetName val="비교원가(84640-3L010)"/>
      <sheetName val="비교원가(84640-3L020)"/>
      <sheetName val="비교원가(97040-3L000)"/>
      <sheetName val="??仛"/>
      <sheetName val="??★"/>
      <sheetName val="2.????"/>
      <sheetName val="개발집계"/>
      <sheetName val="구상제안(1)"/>
      <sheetName val="EFB (2)"/>
      <sheetName val="HP (2)"/>
      <sheetName val="FC"/>
      <sheetName val="CPE99"/>
      <sheetName val="LZ"/>
      <sheetName val="A1"/>
      <sheetName val="SMFO"/>
      <sheetName val="AU"/>
      <sheetName val="XD"/>
      <sheetName val="EF"/>
      <sheetName val="LC"/>
      <sheetName val="XG"/>
      <sheetName val="DS2"/>
      <sheetName val="PT차이"/>
      <sheetName val="조립 CT"/>
      <sheetName val="SPOT"/>
      <sheetName val="P-WD"/>
      <sheetName val="제안서(견본)"/>
      <sheetName val="PART별개발계획서 (2)"/>
      <sheetName val="표지 (2)"/>
      <sheetName val="목차 (2)"/>
      <sheetName val="TB-ITEM현황 (2)"/>
      <sheetName val="4M (우영) (2)"/>
      <sheetName val="10월금형개발 (6)"/>
      <sheetName val="안전조치내역"/>
      <sheetName val="Sheet3 (2)"/>
      <sheetName val="BOM"/>
      <sheetName val="금문산업HOOD MOLDG현황"/>
      <sheetName val="P2  PP-05.04.2003"/>
      <sheetName val="FR-ASSY-3DR"/>
      <sheetName val="S_BDW (2)"/>
      <sheetName val="제안현황"/>
      <sheetName val="比760011C000"/>
      <sheetName val="Ⅲ"/>
      <sheetName val="Ⅶ"/>
      <sheetName val="개발비집계"/>
      <sheetName val="CR구상안체계표"/>
      <sheetName val="계측기관리대장"/>
      <sheetName val="JM.D검사기준"/>
      <sheetName val="신청현황"/>
      <sheetName val="차체부품 INS REPORT(갑)"/>
      <sheetName val="초도발주서"/>
      <sheetName val="동명재고"/>
      <sheetName val="(주)와이디피05"/>
      <sheetName val="순위"/>
      <sheetName val="Ɛ_x0000__x0000_䳐믱_x0000__x0000__x0000__x0000_ _x000d_Ā_x0008__x0007__x0000__x0006__x0000_狜Ĝ쀤_x0000_"/>
      <sheetName val="Ɛ_x0000__x0000_䳐믱_x0000__x0000__x0000__x0000_ _x000d__x0000__x0008_ǀ믥힨믪ꇸ쀫_x0001_"/>
      <sheetName val="첨부2"/>
      <sheetName val="#ССЫЛКА"/>
      <sheetName val="Read me first"/>
      <sheetName val="ECONOMIC DATA"/>
      <sheetName val="TRAFFIC CALC"/>
      <sheetName val="TRAFFIC PARM"/>
      <sheetName val="XLR_NoRangeSheet"/>
      <sheetName val="COA- Nov  02"/>
      <sheetName val="COA_ Nov  02"/>
      <sheetName val="Лист1"/>
      <sheetName val="Sub group code &amp; Name"/>
      <sheetName val="Jan 2002"/>
      <sheetName val="Grouplist"/>
      <sheetName val="Definitions"/>
      <sheetName val="Translation"/>
      <sheetName val="Assumptions"/>
      <sheetName val="курсы валют цб"/>
      <sheetName val="Info"/>
      <sheetName val="сэлт"/>
      <sheetName val="Cash Flow"/>
      <sheetName val="(D) GL1 Stückkliste Ind.23"/>
      <sheetName val="교육계획"/>
      <sheetName val="order综合"/>
      <sheetName val="CD-실적"/>
      <sheetName val="Структура"/>
      <sheetName val="Ɛ_x0000__x0000_䳐믱_x0000__x0000__x0000__x0000_  Ā_x0008__x0007__x0000__x0006__x0000_狜Ĝ쀤_x0000_"/>
      <sheetName val="Ɛ_x0000__x0000_䳐믱_x0000__x0000__x0000__x0000_  _x0000__x0008_ǀ믥힨믪ꇸ쀫_x0001_"/>
      <sheetName val="_x0001_¨_x0001__x0000__x0001__x0000__x0001__x0010__x0000_ր_x0001__x0000__x0002_ _x0000__x0001__x0000__x0000__x0000_⿰_x0001_⿰_x0001_耀_x0000__x0000__x0000__x0000__x0000__x0000__x0010_"/>
      <sheetName val="진행_DATA_(2)"/>
      <sheetName val="FTR_MACRo"/>
      <sheetName val="PROCEDURE_LIST"/>
      <sheetName val="PILOT_APP_"/>
      <sheetName val="??_DATA_(2)"/>
      <sheetName val="진행_DATA__2_"/>
      <sheetName val="실DATA_"/>
      <sheetName val="GB-IC_Villingen_GG"/>
      <sheetName val="FUEL_FILLER"/>
      <sheetName val="팀별_합계"/>
      <sheetName val="J150_승인진도관리_LIST"/>
      <sheetName val="TOTAL_LIST"/>
      <sheetName val="Price_Range"/>
      <sheetName val="Sheet1_(2)"/>
      <sheetName val="OS_ASS'Y(전동식)"/>
      <sheetName val="금형개발_"/>
      <sheetName val="CH'K_P(A)"/>
      <sheetName val="CH'K_P(B)"/>
      <sheetName val="FMEA_W_S(HU)"/>
      <sheetName val="FMEA_W_S(S_W)"/>
      <sheetName val="부품특성2_"/>
      <sheetName val="_mdb,*_htm,*_html,*_pub);웹_페이지("/>
      <sheetName val="b"/>
      <sheetName val="SPARE_PART(기계부)"/>
      <sheetName val="SPARE_PART(전기부)"/>
      <sheetName val="소모_공구"/>
      <sheetName val="우일_FA(납땜),아이제_코리아(마킹),반도상사(도장)"/>
      <sheetName val="10_21이후_(최종본)"/>
      <sheetName val="List(Item별)_(10_21회의록_근거)"/>
      <sheetName val="10_21이후"/>
      <sheetName val="10_20까지"/>
      <sheetName val="25_32_34"/>
      <sheetName val="List(Item별)_(하나모듈)"/>
      <sheetName val="䅀㿠t䅀㿰"/>
      <sheetName val="Sheet1_ǅ"/>
      <sheetName val="Ô,¦¦"/>
      <sheetName val="_&gt;N^n~®¾ÎÞî"/>
      <sheetName val="bleĤģ서식을_ĨĥħĦ률"/>
      <sheetName val="_계산(&amp;E)________________중지(&amp;A)__"/>
      <sheetName val="_&gt;N^n~Žž®¾ÎÞî"/>
      <sheetName val="사용하십시오_인터넷_주소_'|'이(가)_잘못되었습니다__"/>
      <sheetName val="되게_합니다_선택한_WordArt_개체의_왼쪽에_텍스트를"/>
      <sheetName val="회색조_이미지로_변환합니다_선택한_그림을_흑백_이미지로_"/>
      <sheetName val="Sheet1_(3)"/>
      <sheetName val="Sheet1ˆŒ_ǅˆ&lt;BOOK1_XLS]Shee"/>
      <sheetName val="bleĤģ서식을_ĨĥħĦ률며을_변경īĪ용ĭĬ_끌어"/>
      <sheetName val="ㅊ_ㅔㅁㅇ"/>
      <sheetName val="Sheet1_ǅ&lt;BOOK1_XLS]Sh"/>
      <sheetName val="bleĤģ서식을_ĨĥħĦ률며을_변경īĪ용ĭĬ"/>
      <sheetName val="1의_공정능력"/>
      <sheetName val="Sheet1ˆŒ_ǅ"/>
      <sheetName val="Sheet1ˆŒ_ǅˆ&lt;BOOK1_XLS"/>
      <sheetName val="Sheet1ˆŒ_ǅˆ&lt;BOOK1_XLS]Sh"/>
      <sheetName val="1st_Gear"/>
      <sheetName val="1st_Gear_(2)"/>
      <sheetName val="p"/>
      <sheetName val="셀간_이동"/>
      <sheetName val="bleĤģ서식을_ĨĥħĦ"/>
      <sheetName val="bleĤģ서식을_ĨĥħĦ률며을_변경īĪ용ĭĬ_끌어_에서는"/>
      <sheetName val="ĞĀr⇠藩떘뱬̀耀¨蒀"/>
      <sheetName val="T255_가격현황"/>
      <sheetName val="omctl32_dllEdit$ံ"/>
      <sheetName val="bleĤģ서식을_ĨĥħĦ뛸〉"/>
      <sheetName val="&amp;"/>
      <sheetName val="-INR_BUTN"/>
      <sheetName val="Book1_xls"/>
      <sheetName val="B)___文字方向(&amp;X)___项目符号和编号(&amp;N)___标"/>
      <sheetName val="되게_합니다_셏택한_WordArt_개체의_왼쪽에_텍스트를"/>
      <sheetName val="omctl32_dllEdit$ံ6_0_2"/>
      <sheetName val="Ɛ䳐믱 _x000a_Ā狜Ĝ쀤"/>
      <sheetName val="Ɛ䳐믱 _x000a_ǀ믥힨믪ꇸ쀫"/>
      <sheetName val="Documents_and_Settings\kihoon\M"/>
      <sheetName val="¨ր_x000a_⿰⿰耀"/>
      <sheetName val="⁏ꗞ۴ܐ`⹏─ݰތ`Ꜵ빨߬"/>
      <sheetName val="uments_and_Settings\원진산업_진천공장_1"/>
      <sheetName val="nd_Settings\원진산업_진천공장_1\My_Docu"/>
      <sheetName val="第26期基础题2-chrisfang_xls"/>
      <sheetName val="omctl32_dll"/>
      <sheetName val="ĞĀr"/>
      <sheetName val="⁏ꗞ۴ܐ`⹏─ݰތ`Ꜵ빨߬ࠌd"/>
      <sheetName val="Sheet1Œ_ǅ"/>
      <sheetName val="Sheet1Œ_ǅ&lt;BOOK1_XLS]Sh"/>
      <sheetName val="2_대외공문1"/>
      <sheetName val="팀별_내역"/>
      <sheetName val="2_????"/>
      <sheetName val="EFB_(2)"/>
      <sheetName val="HP_(2)"/>
      <sheetName val="조립_CT"/>
      <sheetName val="PART별개발계획서_(2)"/>
      <sheetName val="표지_(2)"/>
      <sheetName val="목차_(2)"/>
      <sheetName val="TB-ITEM현황_(2)"/>
      <sheetName val="4M_(우영)_(2)"/>
      <sheetName val="10월금형개발_(6)"/>
      <sheetName val="Sheet3_(2)"/>
      <sheetName val="금문산업HOOD_MOLDG현황"/>
      <sheetName val="P2__PP-05_04_2003"/>
      <sheetName val="S_BDW_(2)"/>
      <sheetName val="JM_D검사기준"/>
      <sheetName val="차체부품_INS_REPORT(갑)"/>
      <sheetName val="Ɛ䳐믱__x000a_Ā狜Ĝ쀤"/>
      <sheetName val="Ɛ䳐믱__x000a_ǀ믥힨믪ꇸ쀫"/>
      <sheetName val=".mdb,_.htm,_.html,_.pub);웹 페이지("/>
      <sheetName val="Ɛ"/>
      <sheetName val="Documents and Settings_kihoon_M"/>
      <sheetName val="_x0001_¨_x0001_"/>
      <sheetName val="uments and Settings_원진산업 진천공장 1"/>
      <sheetName val="nd Settings_원진산업 진천공장 1_My Docu"/>
      <sheetName val="_x0002_"/>
      <sheetName val="___"/>
      <sheetName val="__仛"/>
      <sheetName val="__★"/>
      <sheetName val="2.____"/>
      <sheetName val="___DATA_(2)"/>
      <sheetName val="_mdb,__htm,__html,__pub);웹_페이지("/>
      <sheetName val="Sheet1ˆŒ_ǅˆ&lt;BOOK1_XLS_Shee"/>
      <sheetName val="Sheet1_ǅ&lt;BOOK1_XLS_Sh"/>
      <sheetName val="Sheet1ˆŒ_ǅˆ&lt;BOOK1_XLS_Sh"/>
      <sheetName val="_x0001__x0001__x0003__x0001_Ô_x0001_,¦¦"/>
      <sheetName val="omctl32.dllEdit_x0018_$_x0018__x0018_ံ"/>
      <sheetName val="_x001e__x0002__x001d_&amp;"/>
      <sheetName val="omctl32.dllEdit_x0018_$_x0018__x0018_ံ6.0.2"/>
      <sheetName val="_x0001_¨_x0001__x0001__x0001__x0010_ր_x0001__x0002__x000d__x0001_⿰_x0001_⿰_x0001_耀_x0010_"/>
      <sheetName val="_x0002_⁏ꗞ۴_x001a_ܐ`_x0002_⹏─ݰ_x001a_ތ`_x0002_Ꜵ빨߬"/>
      <sheetName val="_x0001_¨_x0001__x0001__x0001__x0010_ր_x0001__x0002_ _x0001_⿰_x0001_⿰_x0001_耀_x0010_"/>
      <sheetName val="Sheet1ˆŒ_x0004_ ǅ_x0001_ˆ&lt;BOOK1.XLS_Shee"/>
      <sheetName val="Sheet1_x0004_ ǅ_x0001_&lt;BOOK1.XLS_Sh"/>
      <sheetName val="Sheet1ˆŒ_x0004_ ǅ_x0001_ˆ&lt;BOOK1.XLS_Sh"/>
      <sheetName val="Sheet1Œ_x0004_ ǅ_x0001_&lt;BOOK1.XLS_Sh"/>
      <sheetName val="Data input"/>
      <sheetName val="План пр-ва"/>
      <sheetName val="табл чувств"/>
      <sheetName val="План продаж"/>
      <sheetName val="Ɛ䳐믱  Ā狜Ĝ쀤"/>
      <sheetName val="Ɛ䳐믱  ǀ믥힨믪ꇸ쀫"/>
      <sheetName val="¨ր ⿰⿰耀"/>
      <sheetName val="Ɛ䳐믱_ Ā狜Ĝ쀤"/>
      <sheetName val="Ɛ䳐믱_ ǀ믥힨믪ꇸ쀫"/>
      <sheetName val="f007502_18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 refreshError="1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>
        <row r="1">
          <cell r="A1" t="str">
            <v>ACCOUNT_CODE</v>
          </cell>
        </row>
      </sheetData>
      <sheetData sheetId="326">
        <row r="1">
          <cell r="A1" t="str">
            <v>ACCOUNT_CODE</v>
          </cell>
        </row>
      </sheetData>
      <sheetData sheetId="327">
        <row r="1">
          <cell r="A1" t="str">
            <v>ACCOUNT_CODE</v>
          </cell>
        </row>
      </sheetData>
      <sheetData sheetId="328">
        <row r="1">
          <cell r="A1" t="str">
            <v>ACCOUNT_CODE</v>
          </cell>
        </row>
      </sheetData>
      <sheetData sheetId="329">
        <row r="1">
          <cell r="A1" t="str">
            <v>ACCOUNT_CODE</v>
          </cell>
        </row>
      </sheetData>
      <sheetData sheetId="330">
        <row r="1">
          <cell r="A1" t="str">
            <v>ACCOUNT_CODE</v>
          </cell>
        </row>
      </sheetData>
      <sheetData sheetId="331">
        <row r="1">
          <cell r="A1" t="str">
            <v>ACCOUNT_CODE</v>
          </cell>
        </row>
      </sheetData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/>
      <sheetData sheetId="348"/>
      <sheetData sheetId="349"/>
      <sheetData sheetId="350"/>
      <sheetData sheetId="351"/>
      <sheetData sheetId="352"/>
      <sheetData sheetId="353">
        <row r="1">
          <cell r="A1" t="str">
            <v>ACCOUNT_CODE</v>
          </cell>
        </row>
      </sheetData>
      <sheetData sheetId="354">
        <row r="1">
          <cell r="A1" t="str">
            <v>ACCOUNT_CODE</v>
          </cell>
        </row>
      </sheetData>
      <sheetData sheetId="355">
        <row r="1">
          <cell r="A1" t="str">
            <v>ACCOUNT_CODE</v>
          </cell>
        </row>
      </sheetData>
      <sheetData sheetId="356">
        <row r="1">
          <cell r="A1" t="str">
            <v>ACCOUNT_CODE</v>
          </cell>
        </row>
      </sheetData>
      <sheetData sheetId="357">
        <row r="1">
          <cell r="A1" t="str">
            <v>ACCOUNT_CODE</v>
          </cell>
        </row>
      </sheetData>
      <sheetData sheetId="358">
        <row r="1">
          <cell r="A1" t="str">
            <v>ACCOUNT_CODE</v>
          </cell>
        </row>
      </sheetData>
      <sheetData sheetId="359">
        <row r="1">
          <cell r="A1" t="str">
            <v>ACCOUNT_CODE</v>
          </cell>
        </row>
      </sheetData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301"/>
      <sheetName val="22004"/>
      <sheetName val="13301 821"/>
      <sheetName val="13301 710"/>
      <sheetName val="21604"/>
      <sheetName val="КУНЛИК"/>
      <sheetName val="16103"/>
      <sheetName val="Guidance"/>
      <sheetName val="Худуд"/>
      <sheetName val="банклар"/>
      <sheetName val="максади"/>
      <sheetName val="капитал_расчет"/>
      <sheetName val="13301_821"/>
      <sheetName val="13301_710"/>
      <sheetName val="План пр-ва"/>
      <sheetName val="Лист2"/>
      <sheetName val="Дебет"/>
      <sheetName val="13301_8211"/>
      <sheetName val="13301_7101"/>
      <sheetName val="План_пр-ва"/>
      <sheetName val="дот"/>
      <sheetName val="нефть  акт сверка"/>
      <sheetName val="Форма №2а"/>
      <sheetName val="пахта-галла-кунлик"/>
      <sheetName val="Main"/>
      <sheetName val="Links"/>
      <sheetName val="ErrCheck"/>
      <sheetName val="13301_8212"/>
      <sheetName val="13301_7102"/>
      <sheetName val="План_пр-ва1"/>
      <sheetName val="Структура"/>
      <sheetName val="진행 DATA (2)"/>
      <sheetName val="Data input"/>
      <sheetName val="табл чувств"/>
      <sheetName val="План продаж"/>
      <sheetName val="BAL"/>
      <sheetName val="Таблица рассрочки"/>
      <sheetName val="7 (2)"/>
      <sheetName val="f007502_18X"/>
      <sheetName val="жиззах янги раз"/>
      <sheetName val="счет-фактура"/>
      <sheetName val="накладная"/>
      <sheetName val="13301_8213"/>
      <sheetName val="13301_7103"/>
      <sheetName val="План_пр-ва2"/>
      <sheetName val="нефть__акт_сверка"/>
      <sheetName val="Форма_№2а"/>
      <sheetName val="진행_DATA_(2)"/>
      <sheetName val="Data_input"/>
      <sheetName val="табл_чувств"/>
      <sheetName val="План_продаж"/>
      <sheetName val="Таблица_рассрочки"/>
      <sheetName val="7_(2)"/>
      <sheetName val="жиззах_янги_раз"/>
      <sheetName val="параметр (формуда)"/>
      <sheetName val="A"/>
      <sheetName val="Date"/>
      <sheetName val="Tit"/>
      <sheetName val="п2"/>
      <sheetName val="Форма №2-2003"/>
      <sheetName val="Indic"/>
      <sheetName val="tab17"/>
      <sheetName val="REER"/>
      <sheetName val="ca input"/>
      <sheetName val="monimp"/>
      <sheetName val="interv"/>
      <sheetName val="fiscout"/>
      <sheetName val="WB"/>
      <sheetName val="BOP"/>
      <sheetName val="Programa"/>
      <sheetName val="FMI"/>
      <sheetName val="Metas"/>
      <sheetName val="riqueza"/>
      <sheetName val="minor"/>
      <sheetName val="omas"/>
      <sheetName val="к.смета"/>
      <sheetName val="13301_8214"/>
      <sheetName val="13301_7104"/>
      <sheetName val="План_пр-ва3"/>
      <sheetName val="нефть__акт_сверка1"/>
      <sheetName val="Форма_№2а1"/>
      <sheetName val="진행_DATA_(2)1"/>
      <sheetName val="Data_input1"/>
      <sheetName val="табл_чувств1"/>
      <sheetName val="План_продаж1"/>
      <sheetName val="7_(2)1"/>
      <sheetName val="Таблица_рассрочки1"/>
      <sheetName val="жиззах_янги_раз1"/>
      <sheetName val="параметр_(формуда)"/>
      <sheetName val="Фин.пок"/>
      <sheetName val="для ГАКа"/>
      <sheetName val="курс"/>
      <sheetName val="IPC1988"/>
      <sheetName val="Таблицы_"/>
      <sheetName val="Зарплата"/>
      <sheetName val="Амортизация"/>
      <sheetName val="свод себестоимости"/>
      <sheetName val="ИСХД"/>
      <sheetName val="13301_8215"/>
      <sheetName val="13301_7105"/>
      <sheetName val="План_пр-ва4"/>
      <sheetName val="нефть__акт_сверка2"/>
      <sheetName val="Форма_№2а2"/>
      <sheetName val="Data_input2"/>
      <sheetName val="табл_чувств2"/>
      <sheetName val="План_продаж2"/>
      <sheetName val="진행_DATA_(2)2"/>
      <sheetName val="Таблица_рассрочки2"/>
      <sheetName val="7_(2)2"/>
      <sheetName val="жиззах_янги_раз2"/>
      <sheetName val="параметр_(формуда)1"/>
      <sheetName val="Форма_№2-2003"/>
      <sheetName val="ca_input"/>
      <sheetName val="к_смета"/>
      <sheetName val="Фин_пок"/>
      <sheetName val="для_ГАКа"/>
      <sheetName val="свод_себестоимости"/>
      <sheetName val="Banks"/>
      <sheetName val="J(Priv.Cap)"/>
      <sheetName val="13301_8216"/>
      <sheetName val="13301_7106"/>
      <sheetName val="План_пр-ва5"/>
      <sheetName val="нефть__акт_сверка3"/>
      <sheetName val="Форма_№2а3"/>
      <sheetName val="진행_DATA_(2)3"/>
      <sheetName val="Data_input3"/>
      <sheetName val="табл_чувств3"/>
      <sheetName val="План_продаж3"/>
      <sheetName val="Таблица_рассрочки3"/>
      <sheetName val="7_(2)3"/>
      <sheetName val="жиззах_янги_раз3"/>
      <sheetName val="параметр_(формуда)2"/>
      <sheetName val="Форма_№2-20031"/>
      <sheetName val="ca_input1"/>
      <sheetName val="к_смета1"/>
      <sheetName val="Фин_пок1"/>
      <sheetName val="для_ГАКа1"/>
      <sheetName val="свод_себестоимости1"/>
      <sheetName val="In"/>
      <sheetName val="dheqsupt"/>
      <sheetName val="tab 19"/>
      <sheetName val="Prog. rost tarifov"/>
      <sheetName val="режа"/>
      <sheetName val="fondo promedio"/>
      <sheetName val="GRÁFICO DE FONDO POR AFILIADO"/>
      <sheetName val="СМЕТА СМР"/>
      <sheetName val="Assumptions"/>
    </sheetNames>
    <sheetDataSet>
      <sheetData sheetId="0">
        <row r="1">
          <cell r="A1">
            <v>32</v>
          </cell>
          <cell r="B1">
            <v>121320.77900000001</v>
          </cell>
          <cell r="C1">
            <v>0</v>
          </cell>
          <cell r="D1">
            <v>0</v>
          </cell>
          <cell r="E1">
            <v>32</v>
          </cell>
          <cell r="F1">
            <v>121320779.00000001</v>
          </cell>
          <cell r="G1">
            <v>0</v>
          </cell>
          <cell r="H1">
            <v>0</v>
          </cell>
        </row>
        <row r="2">
          <cell r="A2">
            <v>34</v>
          </cell>
          <cell r="B2">
            <v>147992.307</v>
          </cell>
          <cell r="C2">
            <v>0</v>
          </cell>
          <cell r="D2">
            <v>0</v>
          </cell>
          <cell r="E2">
            <v>34</v>
          </cell>
          <cell r="F2">
            <v>147992307</v>
          </cell>
          <cell r="G2">
            <v>0</v>
          </cell>
          <cell r="H2">
            <v>0</v>
          </cell>
        </row>
        <row r="3">
          <cell r="A3">
            <v>38</v>
          </cell>
          <cell r="B3">
            <v>789127.71910999995</v>
          </cell>
          <cell r="C3">
            <v>0</v>
          </cell>
          <cell r="D3">
            <v>0</v>
          </cell>
          <cell r="E3">
            <v>38</v>
          </cell>
          <cell r="F3">
            <v>789127719.1099999</v>
          </cell>
          <cell r="G3">
            <v>0</v>
          </cell>
          <cell r="H3">
            <v>0</v>
          </cell>
        </row>
        <row r="4">
          <cell r="A4">
            <v>41</v>
          </cell>
          <cell r="B4">
            <v>563142.91313</v>
          </cell>
          <cell r="C4">
            <v>0</v>
          </cell>
          <cell r="D4">
            <v>0</v>
          </cell>
          <cell r="E4">
            <v>41</v>
          </cell>
          <cell r="F4">
            <v>563142913.13</v>
          </cell>
          <cell r="G4">
            <v>0</v>
          </cell>
          <cell r="H4">
            <v>0</v>
          </cell>
        </row>
        <row r="5">
          <cell r="A5">
            <v>50</v>
          </cell>
          <cell r="B5">
            <v>148737.89850000004</v>
          </cell>
          <cell r="C5">
            <v>0</v>
          </cell>
          <cell r="D5">
            <v>0</v>
          </cell>
          <cell r="E5">
            <v>50</v>
          </cell>
          <cell r="F5">
            <v>148737898.50000003</v>
          </cell>
          <cell r="G5">
            <v>0</v>
          </cell>
          <cell r="H5">
            <v>0</v>
          </cell>
        </row>
        <row r="6">
          <cell r="A6">
            <v>63</v>
          </cell>
          <cell r="B6">
            <v>357019.27551000001</v>
          </cell>
          <cell r="C6">
            <v>0</v>
          </cell>
          <cell r="D6">
            <v>0</v>
          </cell>
          <cell r="E6">
            <v>63</v>
          </cell>
          <cell r="F6">
            <v>357019275.50999999</v>
          </cell>
          <cell r="G6">
            <v>0</v>
          </cell>
          <cell r="H6">
            <v>0</v>
          </cell>
        </row>
        <row r="7">
          <cell r="A7">
            <v>67</v>
          </cell>
          <cell r="B7">
            <v>521346.81602999999</v>
          </cell>
          <cell r="C7">
            <v>0</v>
          </cell>
          <cell r="D7">
            <v>0</v>
          </cell>
          <cell r="E7">
            <v>67</v>
          </cell>
          <cell r="F7">
            <v>521346816.02999997</v>
          </cell>
          <cell r="G7">
            <v>0</v>
          </cell>
          <cell r="H7">
            <v>0</v>
          </cell>
        </row>
        <row r="8">
          <cell r="A8">
            <v>78</v>
          </cell>
          <cell r="B8">
            <v>235068.57204</v>
          </cell>
          <cell r="C8">
            <v>0</v>
          </cell>
          <cell r="D8">
            <v>0</v>
          </cell>
          <cell r="E8">
            <v>78</v>
          </cell>
          <cell r="F8">
            <v>235068572.03999999</v>
          </cell>
          <cell r="G8">
            <v>0</v>
          </cell>
          <cell r="H8">
            <v>0</v>
          </cell>
        </row>
        <row r="9">
          <cell r="A9">
            <v>100</v>
          </cell>
          <cell r="B9">
            <v>1067758.1579700003</v>
          </cell>
          <cell r="C9">
            <v>0</v>
          </cell>
          <cell r="D9">
            <v>0</v>
          </cell>
          <cell r="E9">
            <v>100</v>
          </cell>
          <cell r="F9">
            <v>1067758157.9700003</v>
          </cell>
          <cell r="G9">
            <v>0</v>
          </cell>
          <cell r="H9">
            <v>0</v>
          </cell>
        </row>
        <row r="10">
          <cell r="A10">
            <v>101</v>
          </cell>
          <cell r="B10">
            <v>1171856.1410899998</v>
          </cell>
          <cell r="C10">
            <v>0</v>
          </cell>
          <cell r="D10">
            <v>0</v>
          </cell>
          <cell r="E10">
            <v>101</v>
          </cell>
          <cell r="F10">
            <v>1171856141.0899999</v>
          </cell>
          <cell r="G10">
            <v>0</v>
          </cell>
          <cell r="H10">
            <v>0</v>
          </cell>
        </row>
        <row r="11">
          <cell r="A11">
            <v>104</v>
          </cell>
          <cell r="B11">
            <v>85584.850420000002</v>
          </cell>
          <cell r="C11">
            <v>0</v>
          </cell>
          <cell r="D11">
            <v>0</v>
          </cell>
          <cell r="E11">
            <v>104</v>
          </cell>
          <cell r="F11">
            <v>85584850.420000002</v>
          </cell>
          <cell r="G11">
            <v>0</v>
          </cell>
          <cell r="H11">
            <v>0</v>
          </cell>
        </row>
        <row r="12">
          <cell r="A12">
            <v>106</v>
          </cell>
          <cell r="B12">
            <v>282098.53589999996</v>
          </cell>
          <cell r="C12">
            <v>0</v>
          </cell>
          <cell r="D12">
            <v>0</v>
          </cell>
          <cell r="E12">
            <v>106</v>
          </cell>
          <cell r="F12">
            <v>282098535.89999998</v>
          </cell>
          <cell r="G12">
            <v>0</v>
          </cell>
          <cell r="H12">
            <v>0</v>
          </cell>
        </row>
        <row r="13">
          <cell r="A13">
            <v>108</v>
          </cell>
          <cell r="B13">
            <v>427636.77209000004</v>
          </cell>
          <cell r="C13">
            <v>0</v>
          </cell>
          <cell r="D13">
            <v>0</v>
          </cell>
          <cell r="E13">
            <v>108</v>
          </cell>
          <cell r="F13">
            <v>427636772.09000003</v>
          </cell>
          <cell r="G13">
            <v>0</v>
          </cell>
          <cell r="H13">
            <v>0</v>
          </cell>
        </row>
        <row r="14">
          <cell r="A14">
            <v>109</v>
          </cell>
          <cell r="B14">
            <v>287222.28036999999</v>
          </cell>
          <cell r="C14">
            <v>0</v>
          </cell>
          <cell r="D14">
            <v>0</v>
          </cell>
          <cell r="E14">
            <v>109</v>
          </cell>
          <cell r="F14">
            <v>287222280.37</v>
          </cell>
          <cell r="G14">
            <v>0</v>
          </cell>
          <cell r="H14">
            <v>0</v>
          </cell>
        </row>
        <row r="15">
          <cell r="A15">
            <v>110</v>
          </cell>
          <cell r="B15">
            <v>321359.11301999999</v>
          </cell>
          <cell r="C15">
            <v>0</v>
          </cell>
          <cell r="D15">
            <v>0</v>
          </cell>
          <cell r="E15">
            <v>110</v>
          </cell>
          <cell r="F15">
            <v>321359113.01999998</v>
          </cell>
          <cell r="G15">
            <v>0</v>
          </cell>
          <cell r="H15">
            <v>0</v>
          </cell>
        </row>
        <row r="16">
          <cell r="A16">
            <v>135</v>
          </cell>
          <cell r="B16">
            <v>1486140.8661700001</v>
          </cell>
          <cell r="C16">
            <v>0</v>
          </cell>
          <cell r="D16">
            <v>0</v>
          </cell>
          <cell r="E16">
            <v>135</v>
          </cell>
          <cell r="F16">
            <v>1486140866.1700001</v>
          </cell>
          <cell r="G16">
            <v>0</v>
          </cell>
          <cell r="H16">
            <v>0</v>
          </cell>
        </row>
        <row r="17">
          <cell r="A17">
            <v>144</v>
          </cell>
          <cell r="B17">
            <v>2154860.8069700003</v>
          </cell>
          <cell r="C17">
            <v>0</v>
          </cell>
          <cell r="D17">
            <v>0</v>
          </cell>
          <cell r="E17">
            <v>144</v>
          </cell>
          <cell r="F17">
            <v>2154860806.9700003</v>
          </cell>
          <cell r="G17">
            <v>0</v>
          </cell>
          <cell r="H17">
            <v>0</v>
          </cell>
        </row>
        <row r="18">
          <cell r="A18">
            <v>145</v>
          </cell>
          <cell r="B18">
            <v>495579.80703999999</v>
          </cell>
          <cell r="C18">
            <v>0</v>
          </cell>
          <cell r="D18">
            <v>0</v>
          </cell>
          <cell r="E18">
            <v>145</v>
          </cell>
          <cell r="F18">
            <v>495579807.03999996</v>
          </cell>
          <cell r="G18">
            <v>0</v>
          </cell>
          <cell r="H18">
            <v>0</v>
          </cell>
        </row>
        <row r="19">
          <cell r="A19">
            <v>149</v>
          </cell>
          <cell r="B19">
            <v>627894.01114999992</v>
          </cell>
          <cell r="C19">
            <v>0</v>
          </cell>
          <cell r="D19">
            <v>0</v>
          </cell>
          <cell r="E19">
            <v>149</v>
          </cell>
          <cell r="F19">
            <v>627894011.14999998</v>
          </cell>
          <cell r="G19">
            <v>0</v>
          </cell>
          <cell r="H19">
            <v>0</v>
          </cell>
        </row>
        <row r="20">
          <cell r="A20">
            <v>152</v>
          </cell>
          <cell r="B20">
            <v>2676631.0993199996</v>
          </cell>
          <cell r="C20">
            <v>0</v>
          </cell>
          <cell r="D20">
            <v>0</v>
          </cell>
          <cell r="E20">
            <v>152</v>
          </cell>
          <cell r="F20">
            <v>2676631099.3199997</v>
          </cell>
          <cell r="G20">
            <v>0</v>
          </cell>
          <cell r="H20">
            <v>0</v>
          </cell>
        </row>
        <row r="21">
          <cell r="A21">
            <v>161</v>
          </cell>
          <cell r="B21">
            <v>387541.11366999999</v>
          </cell>
          <cell r="C21">
            <v>0</v>
          </cell>
          <cell r="D21">
            <v>0</v>
          </cell>
          <cell r="E21">
            <v>161</v>
          </cell>
          <cell r="F21">
            <v>387541113.67000002</v>
          </cell>
          <cell r="G21">
            <v>0</v>
          </cell>
          <cell r="H21">
            <v>0</v>
          </cell>
        </row>
        <row r="22">
          <cell r="A22">
            <v>163</v>
          </cell>
          <cell r="B22">
            <v>463783.31227000005</v>
          </cell>
          <cell r="C22">
            <v>0</v>
          </cell>
          <cell r="D22">
            <v>0</v>
          </cell>
          <cell r="E22">
            <v>163</v>
          </cell>
          <cell r="F22">
            <v>463783312.27000004</v>
          </cell>
          <cell r="G22">
            <v>0</v>
          </cell>
          <cell r="H22">
            <v>0</v>
          </cell>
        </row>
        <row r="23">
          <cell r="A23">
            <v>167</v>
          </cell>
          <cell r="B23">
            <v>574130.13928</v>
          </cell>
          <cell r="C23">
            <v>0</v>
          </cell>
          <cell r="D23">
            <v>0</v>
          </cell>
          <cell r="E23">
            <v>167</v>
          </cell>
          <cell r="F23">
            <v>574130139.27999997</v>
          </cell>
          <cell r="G23">
            <v>0</v>
          </cell>
          <cell r="H23">
            <v>0</v>
          </cell>
        </row>
        <row r="24">
          <cell r="A24">
            <v>173</v>
          </cell>
          <cell r="B24">
            <v>628526.42103999993</v>
          </cell>
          <cell r="C24">
            <v>0</v>
          </cell>
          <cell r="D24">
            <v>0</v>
          </cell>
          <cell r="E24">
            <v>173</v>
          </cell>
          <cell r="F24">
            <v>628526421.03999996</v>
          </cell>
          <cell r="G24">
            <v>0</v>
          </cell>
          <cell r="H24">
            <v>0</v>
          </cell>
        </row>
        <row r="25">
          <cell r="A25">
            <v>175</v>
          </cell>
          <cell r="B25">
            <v>2310031.1076699998</v>
          </cell>
          <cell r="C25">
            <v>0</v>
          </cell>
          <cell r="D25">
            <v>0</v>
          </cell>
          <cell r="E25">
            <v>175</v>
          </cell>
          <cell r="F25">
            <v>2310031107.6699996</v>
          </cell>
          <cell r="G25">
            <v>0</v>
          </cell>
          <cell r="H25">
            <v>0</v>
          </cell>
        </row>
        <row r="26">
          <cell r="A26">
            <v>177</v>
          </cell>
          <cell r="B26">
            <v>20652.61</v>
          </cell>
          <cell r="C26">
            <v>0</v>
          </cell>
          <cell r="D26">
            <v>0</v>
          </cell>
          <cell r="E26">
            <v>177</v>
          </cell>
          <cell r="F26">
            <v>20652610</v>
          </cell>
          <cell r="G26">
            <v>0</v>
          </cell>
          <cell r="H26">
            <v>0</v>
          </cell>
        </row>
        <row r="27">
          <cell r="A27">
            <v>182</v>
          </cell>
          <cell r="B27">
            <v>1245415.3843999999</v>
          </cell>
          <cell r="C27">
            <v>0</v>
          </cell>
          <cell r="D27">
            <v>0</v>
          </cell>
          <cell r="E27">
            <v>182</v>
          </cell>
          <cell r="F27">
            <v>1245415384.3999999</v>
          </cell>
          <cell r="G27">
            <v>0</v>
          </cell>
          <cell r="H27">
            <v>0</v>
          </cell>
        </row>
        <row r="28">
          <cell r="A28">
            <v>188</v>
          </cell>
          <cell r="B28">
            <v>218575.64127999998</v>
          </cell>
          <cell r="C28">
            <v>0</v>
          </cell>
          <cell r="D28">
            <v>0</v>
          </cell>
          <cell r="E28">
            <v>188</v>
          </cell>
          <cell r="F28">
            <v>218575641.27999997</v>
          </cell>
          <cell r="G28">
            <v>0</v>
          </cell>
          <cell r="H28">
            <v>0</v>
          </cell>
        </row>
        <row r="29">
          <cell r="A29">
            <v>198</v>
          </cell>
          <cell r="B29">
            <v>142604.76313000001</v>
          </cell>
          <cell r="C29">
            <v>0</v>
          </cell>
          <cell r="D29">
            <v>0</v>
          </cell>
          <cell r="E29">
            <v>198</v>
          </cell>
          <cell r="F29">
            <v>142604763.13</v>
          </cell>
          <cell r="G29">
            <v>0</v>
          </cell>
          <cell r="H29">
            <v>0</v>
          </cell>
        </row>
        <row r="30">
          <cell r="A30">
            <v>211</v>
          </cell>
          <cell r="B30">
            <v>196094.94649999999</v>
          </cell>
          <cell r="C30">
            <v>0</v>
          </cell>
          <cell r="D30">
            <v>0</v>
          </cell>
          <cell r="E30">
            <v>211</v>
          </cell>
          <cell r="F30">
            <v>196094946.5</v>
          </cell>
          <cell r="G30">
            <v>0</v>
          </cell>
          <cell r="H30">
            <v>0</v>
          </cell>
        </row>
        <row r="31">
          <cell r="A31">
            <v>213</v>
          </cell>
          <cell r="B31">
            <v>18147.597240000003</v>
          </cell>
          <cell r="C31">
            <v>0</v>
          </cell>
          <cell r="D31">
            <v>0</v>
          </cell>
          <cell r="E31">
            <v>213</v>
          </cell>
          <cell r="F31">
            <v>18147597.240000002</v>
          </cell>
          <cell r="G31">
            <v>0</v>
          </cell>
          <cell r="H31">
            <v>0</v>
          </cell>
        </row>
        <row r="32">
          <cell r="A32">
            <v>233</v>
          </cell>
          <cell r="B32">
            <v>1143196.4929200001</v>
          </cell>
          <cell r="C32">
            <v>0</v>
          </cell>
          <cell r="D32">
            <v>0</v>
          </cell>
          <cell r="E32">
            <v>233</v>
          </cell>
          <cell r="F32">
            <v>1143196492.9200001</v>
          </cell>
          <cell r="G32">
            <v>0</v>
          </cell>
          <cell r="H32">
            <v>0</v>
          </cell>
        </row>
        <row r="33">
          <cell r="A33">
            <v>239</v>
          </cell>
          <cell r="B33">
            <v>1096761.5101599998</v>
          </cell>
          <cell r="C33">
            <v>0</v>
          </cell>
          <cell r="D33">
            <v>0</v>
          </cell>
          <cell r="E33">
            <v>239</v>
          </cell>
          <cell r="F33">
            <v>1096761510.1599998</v>
          </cell>
          <cell r="G33">
            <v>0</v>
          </cell>
          <cell r="H33">
            <v>0</v>
          </cell>
        </row>
        <row r="34">
          <cell r="A34">
            <v>250</v>
          </cell>
          <cell r="B34">
            <v>193862.04676999999</v>
          </cell>
          <cell r="C34">
            <v>0</v>
          </cell>
          <cell r="D34">
            <v>0</v>
          </cell>
          <cell r="E34">
            <v>250</v>
          </cell>
          <cell r="F34">
            <v>193862046.76999998</v>
          </cell>
          <cell r="G34">
            <v>0</v>
          </cell>
          <cell r="H34">
            <v>0</v>
          </cell>
        </row>
        <row r="35">
          <cell r="A35">
            <v>254</v>
          </cell>
          <cell r="B35">
            <v>475262.25959000003</v>
          </cell>
          <cell r="C35">
            <v>0</v>
          </cell>
          <cell r="D35">
            <v>0</v>
          </cell>
          <cell r="E35">
            <v>254</v>
          </cell>
          <cell r="F35">
            <v>475262259.59000003</v>
          </cell>
          <cell r="G35">
            <v>0</v>
          </cell>
          <cell r="H35">
            <v>0</v>
          </cell>
        </row>
        <row r="36">
          <cell r="A36">
            <v>260</v>
          </cell>
          <cell r="B36">
            <v>322812.47240000003</v>
          </cell>
          <cell r="C36">
            <v>0</v>
          </cell>
          <cell r="D36">
            <v>0</v>
          </cell>
          <cell r="E36">
            <v>260</v>
          </cell>
          <cell r="F36">
            <v>322812472.40000004</v>
          </cell>
          <cell r="G36">
            <v>0</v>
          </cell>
          <cell r="H36">
            <v>0</v>
          </cell>
        </row>
        <row r="37">
          <cell r="A37">
            <v>266</v>
          </cell>
          <cell r="B37">
            <v>408853.25826999999</v>
          </cell>
          <cell r="C37">
            <v>0</v>
          </cell>
          <cell r="D37">
            <v>0</v>
          </cell>
          <cell r="E37">
            <v>266</v>
          </cell>
          <cell r="F37">
            <v>408853258.26999998</v>
          </cell>
          <cell r="G37">
            <v>0</v>
          </cell>
          <cell r="H37">
            <v>0</v>
          </cell>
        </row>
        <row r="38">
          <cell r="A38">
            <v>268</v>
          </cell>
          <cell r="B38">
            <v>171373.24768</v>
          </cell>
          <cell r="C38">
            <v>0</v>
          </cell>
          <cell r="D38">
            <v>0</v>
          </cell>
          <cell r="E38">
            <v>268</v>
          </cell>
          <cell r="F38">
            <v>171373247.68000001</v>
          </cell>
          <cell r="G38">
            <v>0</v>
          </cell>
          <cell r="H38">
            <v>0</v>
          </cell>
        </row>
        <row r="39">
          <cell r="A39">
            <v>281</v>
          </cell>
          <cell r="B39">
            <v>167867.57484000002</v>
          </cell>
          <cell r="C39">
            <v>0</v>
          </cell>
          <cell r="D39">
            <v>0</v>
          </cell>
          <cell r="E39">
            <v>281</v>
          </cell>
          <cell r="F39">
            <v>167867574.84</v>
          </cell>
          <cell r="G39">
            <v>0</v>
          </cell>
          <cell r="H39">
            <v>0</v>
          </cell>
        </row>
        <row r="40">
          <cell r="A40">
            <v>289</v>
          </cell>
          <cell r="B40">
            <v>31930.762609999998</v>
          </cell>
          <cell r="C40">
            <v>0</v>
          </cell>
          <cell r="D40">
            <v>0</v>
          </cell>
          <cell r="E40">
            <v>289</v>
          </cell>
          <cell r="F40">
            <v>31930762.609999999</v>
          </cell>
          <cell r="G40">
            <v>0</v>
          </cell>
          <cell r="H40">
            <v>0</v>
          </cell>
        </row>
        <row r="41">
          <cell r="A41">
            <v>298</v>
          </cell>
          <cell r="B41">
            <v>395807.15105999989</v>
          </cell>
          <cell r="C41">
            <v>0</v>
          </cell>
          <cell r="D41">
            <v>0</v>
          </cell>
          <cell r="E41">
            <v>298</v>
          </cell>
          <cell r="F41">
            <v>395807151.05999988</v>
          </cell>
          <cell r="G41">
            <v>0</v>
          </cell>
          <cell r="H41">
            <v>0</v>
          </cell>
        </row>
        <row r="42">
          <cell r="A42">
            <v>315</v>
          </cell>
          <cell r="B42">
            <v>190209.68629999997</v>
          </cell>
          <cell r="C42">
            <v>0</v>
          </cell>
          <cell r="D42">
            <v>0</v>
          </cell>
          <cell r="E42">
            <v>315</v>
          </cell>
          <cell r="F42">
            <v>190209686.29999998</v>
          </cell>
          <cell r="G42">
            <v>0</v>
          </cell>
          <cell r="H42">
            <v>0</v>
          </cell>
        </row>
        <row r="43">
          <cell r="A43">
            <v>326</v>
          </cell>
          <cell r="B43">
            <v>114988.49958999999</v>
          </cell>
          <cell r="C43">
            <v>0</v>
          </cell>
          <cell r="D43">
            <v>0</v>
          </cell>
          <cell r="E43">
            <v>326</v>
          </cell>
          <cell r="F43">
            <v>114988499.58999999</v>
          </cell>
          <cell r="G43">
            <v>0</v>
          </cell>
          <cell r="H43">
            <v>0</v>
          </cell>
        </row>
        <row r="44">
          <cell r="A44">
            <v>333</v>
          </cell>
          <cell r="B44">
            <v>756660.9158099998</v>
          </cell>
          <cell r="C44">
            <v>0</v>
          </cell>
          <cell r="D44">
            <v>0</v>
          </cell>
          <cell r="E44">
            <v>333</v>
          </cell>
          <cell r="F44">
            <v>756660915.80999982</v>
          </cell>
          <cell r="G44">
            <v>0</v>
          </cell>
          <cell r="H44">
            <v>0</v>
          </cell>
        </row>
        <row r="45">
          <cell r="A45">
            <v>335</v>
          </cell>
          <cell r="B45">
            <v>823913.37568000006</v>
          </cell>
          <cell r="C45">
            <v>0</v>
          </cell>
          <cell r="D45">
            <v>0</v>
          </cell>
          <cell r="E45">
            <v>335</v>
          </cell>
          <cell r="F45">
            <v>823913375.68000007</v>
          </cell>
          <cell r="G45">
            <v>0</v>
          </cell>
          <cell r="H45">
            <v>0</v>
          </cell>
        </row>
        <row r="46">
          <cell r="A46">
            <v>338</v>
          </cell>
          <cell r="B46">
            <v>317541.32201</v>
          </cell>
          <cell r="C46">
            <v>0</v>
          </cell>
          <cell r="D46">
            <v>0</v>
          </cell>
          <cell r="E46">
            <v>338</v>
          </cell>
          <cell r="F46">
            <v>317541322.00999999</v>
          </cell>
          <cell r="G46">
            <v>0</v>
          </cell>
          <cell r="H46">
            <v>0</v>
          </cell>
        </row>
        <row r="47">
          <cell r="A47">
            <v>342</v>
          </cell>
          <cell r="B47">
            <v>131471.80246000001</v>
          </cell>
          <cell r="C47">
            <v>0</v>
          </cell>
          <cell r="D47">
            <v>0</v>
          </cell>
          <cell r="E47">
            <v>342</v>
          </cell>
          <cell r="F47">
            <v>131471802.46000001</v>
          </cell>
          <cell r="G47">
            <v>0</v>
          </cell>
          <cell r="H47">
            <v>0</v>
          </cell>
        </row>
        <row r="48">
          <cell r="A48">
            <v>344</v>
          </cell>
          <cell r="B48">
            <v>391213.27800999995</v>
          </cell>
          <cell r="C48">
            <v>0</v>
          </cell>
          <cell r="D48">
            <v>0</v>
          </cell>
          <cell r="E48">
            <v>344</v>
          </cell>
          <cell r="F48">
            <v>391213278.00999993</v>
          </cell>
          <cell r="G48">
            <v>0</v>
          </cell>
          <cell r="H48">
            <v>0</v>
          </cell>
        </row>
        <row r="49">
          <cell r="A49">
            <v>346</v>
          </cell>
          <cell r="B49">
            <v>995781.49253000005</v>
          </cell>
          <cell r="C49">
            <v>0</v>
          </cell>
          <cell r="D49">
            <v>0</v>
          </cell>
          <cell r="E49">
            <v>346</v>
          </cell>
          <cell r="F49">
            <v>995781492.53000009</v>
          </cell>
          <cell r="G49">
            <v>0</v>
          </cell>
          <cell r="H49">
            <v>0</v>
          </cell>
        </row>
        <row r="50">
          <cell r="A50">
            <v>348</v>
          </cell>
          <cell r="B50">
            <v>307089.51884999999</v>
          </cell>
          <cell r="C50">
            <v>0</v>
          </cell>
          <cell r="D50">
            <v>0</v>
          </cell>
          <cell r="E50">
            <v>348</v>
          </cell>
          <cell r="F50">
            <v>307089518.84999996</v>
          </cell>
          <cell r="G50">
            <v>0</v>
          </cell>
          <cell r="H50">
            <v>0</v>
          </cell>
        </row>
        <row r="51">
          <cell r="A51">
            <v>350</v>
          </cell>
          <cell r="B51">
            <v>570554.14774000004</v>
          </cell>
          <cell r="C51">
            <v>0</v>
          </cell>
          <cell r="D51">
            <v>0</v>
          </cell>
          <cell r="E51">
            <v>350</v>
          </cell>
          <cell r="F51">
            <v>570554147.74000001</v>
          </cell>
          <cell r="G51">
            <v>0</v>
          </cell>
          <cell r="H51">
            <v>0</v>
          </cell>
        </row>
        <row r="52">
          <cell r="A52">
            <v>361</v>
          </cell>
          <cell r="B52">
            <v>138370.75237</v>
          </cell>
          <cell r="C52">
            <v>0</v>
          </cell>
          <cell r="D52">
            <v>0</v>
          </cell>
          <cell r="E52">
            <v>361</v>
          </cell>
          <cell r="F52">
            <v>138370752.37</v>
          </cell>
          <cell r="G52">
            <v>0</v>
          </cell>
          <cell r="H52">
            <v>0</v>
          </cell>
        </row>
        <row r="53">
          <cell r="A53">
            <v>366</v>
          </cell>
          <cell r="B53">
            <v>2737290.0722300005</v>
          </cell>
          <cell r="C53">
            <v>0</v>
          </cell>
          <cell r="D53">
            <v>0</v>
          </cell>
          <cell r="E53">
            <v>366</v>
          </cell>
          <cell r="F53">
            <v>2737290072.2300005</v>
          </cell>
          <cell r="G53">
            <v>0</v>
          </cell>
          <cell r="H53">
            <v>0</v>
          </cell>
        </row>
        <row r="54">
          <cell r="A54">
            <v>376</v>
          </cell>
          <cell r="B54">
            <v>861041.15551999991</v>
          </cell>
          <cell r="C54">
            <v>0</v>
          </cell>
          <cell r="D54">
            <v>0</v>
          </cell>
          <cell r="E54">
            <v>376</v>
          </cell>
          <cell r="F54">
            <v>861041155.51999986</v>
          </cell>
          <cell r="G54">
            <v>0</v>
          </cell>
          <cell r="H54">
            <v>0</v>
          </cell>
        </row>
        <row r="55">
          <cell r="A55">
            <v>384</v>
          </cell>
          <cell r="B55">
            <v>1344788.1462499998</v>
          </cell>
          <cell r="C55">
            <v>0</v>
          </cell>
          <cell r="D55">
            <v>0</v>
          </cell>
          <cell r="E55">
            <v>384</v>
          </cell>
          <cell r="F55">
            <v>1344788146.2499998</v>
          </cell>
          <cell r="G55">
            <v>0</v>
          </cell>
          <cell r="H55">
            <v>0</v>
          </cell>
        </row>
        <row r="56">
          <cell r="A56">
            <v>455</v>
          </cell>
          <cell r="B56">
            <v>864358.23219999997</v>
          </cell>
          <cell r="C56">
            <v>0</v>
          </cell>
          <cell r="D56">
            <v>0</v>
          </cell>
          <cell r="E56">
            <v>455</v>
          </cell>
          <cell r="F56">
            <v>864358232.19999993</v>
          </cell>
          <cell r="G56">
            <v>0</v>
          </cell>
          <cell r="H56">
            <v>0</v>
          </cell>
        </row>
        <row r="57">
          <cell r="A57">
            <v>458</v>
          </cell>
          <cell r="B57">
            <v>1573664.6727100003</v>
          </cell>
          <cell r="C57">
            <v>0</v>
          </cell>
          <cell r="D57">
            <v>0</v>
          </cell>
          <cell r="E57">
            <v>458</v>
          </cell>
          <cell r="F57">
            <v>1573664672.7100003</v>
          </cell>
          <cell r="G57">
            <v>0</v>
          </cell>
          <cell r="H57">
            <v>0</v>
          </cell>
        </row>
        <row r="58">
          <cell r="A58">
            <v>473</v>
          </cell>
          <cell r="B58">
            <v>1133160.0839800003</v>
          </cell>
          <cell r="C58">
            <v>0</v>
          </cell>
          <cell r="D58">
            <v>0</v>
          </cell>
          <cell r="E58">
            <v>473</v>
          </cell>
          <cell r="F58">
            <v>1133160083.9800003</v>
          </cell>
          <cell r="G58">
            <v>0</v>
          </cell>
          <cell r="H58">
            <v>0</v>
          </cell>
        </row>
        <row r="59">
          <cell r="A59">
            <v>496</v>
          </cell>
          <cell r="B59">
            <v>4274199.7590599991</v>
          </cell>
          <cell r="C59">
            <v>0</v>
          </cell>
          <cell r="D59">
            <v>0</v>
          </cell>
          <cell r="E59">
            <v>496</v>
          </cell>
          <cell r="F59">
            <v>4274199759.059999</v>
          </cell>
          <cell r="G59">
            <v>0</v>
          </cell>
          <cell r="H59">
            <v>0</v>
          </cell>
        </row>
        <row r="60">
          <cell r="A60">
            <v>520</v>
          </cell>
          <cell r="B60">
            <v>149087.50017999997</v>
          </cell>
          <cell r="C60">
            <v>0</v>
          </cell>
          <cell r="D60">
            <v>0</v>
          </cell>
          <cell r="E60">
            <v>520</v>
          </cell>
          <cell r="F60">
            <v>149087500.17999998</v>
          </cell>
          <cell r="G60">
            <v>0</v>
          </cell>
          <cell r="H60">
            <v>0</v>
          </cell>
        </row>
        <row r="61">
          <cell r="A61">
            <v>549</v>
          </cell>
          <cell r="B61">
            <v>604658.90794999991</v>
          </cell>
          <cell r="C61">
            <v>0</v>
          </cell>
          <cell r="D61">
            <v>0</v>
          </cell>
          <cell r="E61">
            <v>549</v>
          </cell>
          <cell r="F61">
            <v>604658907.94999993</v>
          </cell>
          <cell r="G61">
            <v>0</v>
          </cell>
          <cell r="H61">
            <v>0</v>
          </cell>
        </row>
        <row r="62">
          <cell r="A62">
            <v>557</v>
          </cell>
          <cell r="B62">
            <v>204921.01332</v>
          </cell>
          <cell r="C62">
            <v>0</v>
          </cell>
          <cell r="D62">
            <v>0</v>
          </cell>
          <cell r="E62">
            <v>557</v>
          </cell>
          <cell r="F62">
            <v>204921013.31999999</v>
          </cell>
          <cell r="G62">
            <v>0</v>
          </cell>
          <cell r="H62">
            <v>0</v>
          </cell>
        </row>
        <row r="63">
          <cell r="A63">
            <v>568</v>
          </cell>
          <cell r="B63">
            <v>480086.5393200001</v>
          </cell>
          <cell r="C63">
            <v>0</v>
          </cell>
          <cell r="D63">
            <v>0</v>
          </cell>
          <cell r="E63">
            <v>568</v>
          </cell>
          <cell r="F63">
            <v>480086539.32000011</v>
          </cell>
          <cell r="G63">
            <v>0</v>
          </cell>
          <cell r="H63">
            <v>0</v>
          </cell>
        </row>
        <row r="64">
          <cell r="A64">
            <v>570</v>
          </cell>
          <cell r="B64">
            <v>186165.59193999998</v>
          </cell>
          <cell r="C64">
            <v>0</v>
          </cell>
          <cell r="D64">
            <v>0</v>
          </cell>
          <cell r="E64">
            <v>570</v>
          </cell>
          <cell r="F64">
            <v>186165591.94</v>
          </cell>
          <cell r="G64">
            <v>0</v>
          </cell>
          <cell r="H64">
            <v>0</v>
          </cell>
        </row>
        <row r="65">
          <cell r="A65">
            <v>578</v>
          </cell>
          <cell r="B65">
            <v>217209.22886999999</v>
          </cell>
          <cell r="C65">
            <v>0</v>
          </cell>
          <cell r="D65">
            <v>0</v>
          </cell>
          <cell r="E65">
            <v>578</v>
          </cell>
          <cell r="F65">
            <v>217209228.87</v>
          </cell>
          <cell r="G65">
            <v>0</v>
          </cell>
          <cell r="H65">
            <v>0</v>
          </cell>
        </row>
        <row r="66">
          <cell r="A66">
            <v>584</v>
          </cell>
          <cell r="B66">
            <v>2216315.8634200003</v>
          </cell>
          <cell r="C66">
            <v>0</v>
          </cell>
          <cell r="D66">
            <v>0</v>
          </cell>
          <cell r="E66">
            <v>584</v>
          </cell>
          <cell r="F66">
            <v>2216315863.4200001</v>
          </cell>
          <cell r="G66">
            <v>0</v>
          </cell>
          <cell r="H66">
            <v>0</v>
          </cell>
        </row>
        <row r="67">
          <cell r="A67">
            <v>599</v>
          </cell>
          <cell r="B67">
            <v>633051.37587000022</v>
          </cell>
          <cell r="C67">
            <v>0</v>
          </cell>
          <cell r="D67">
            <v>0</v>
          </cell>
          <cell r="E67">
            <v>599</v>
          </cell>
          <cell r="F67">
            <v>633051375.87000024</v>
          </cell>
          <cell r="G67">
            <v>0</v>
          </cell>
          <cell r="H67">
            <v>0</v>
          </cell>
        </row>
        <row r="68">
          <cell r="A68">
            <v>620</v>
          </cell>
          <cell r="B68">
            <v>185874.16121000002</v>
          </cell>
          <cell r="C68">
            <v>0</v>
          </cell>
          <cell r="D68">
            <v>0</v>
          </cell>
          <cell r="E68">
            <v>620</v>
          </cell>
          <cell r="F68">
            <v>185874161.21000001</v>
          </cell>
          <cell r="G68">
            <v>0</v>
          </cell>
          <cell r="H68">
            <v>0</v>
          </cell>
        </row>
        <row r="69">
          <cell r="A69">
            <v>1044</v>
          </cell>
          <cell r="B69">
            <v>516851.98493999999</v>
          </cell>
          <cell r="C69">
            <v>0</v>
          </cell>
          <cell r="D69">
            <v>0</v>
          </cell>
          <cell r="E69">
            <v>1044</v>
          </cell>
          <cell r="F69">
            <v>516851984.94</v>
          </cell>
          <cell r="G69">
            <v>0</v>
          </cell>
          <cell r="H69">
            <v>0</v>
          </cell>
        </row>
        <row r="70">
          <cell r="A70">
            <v>1047</v>
          </cell>
          <cell r="B70">
            <v>532507.36851000006</v>
          </cell>
          <cell r="C70">
            <v>0</v>
          </cell>
          <cell r="D70">
            <v>0</v>
          </cell>
          <cell r="E70">
            <v>1047</v>
          </cell>
          <cell r="F70">
            <v>532507368.51000005</v>
          </cell>
          <cell r="G70">
            <v>0</v>
          </cell>
          <cell r="H70">
            <v>0</v>
          </cell>
        </row>
        <row r="71">
          <cell r="A71">
            <v>1049</v>
          </cell>
          <cell r="B71">
            <v>230970.83981</v>
          </cell>
          <cell r="C71">
            <v>0</v>
          </cell>
          <cell r="D71">
            <v>0</v>
          </cell>
          <cell r="E71">
            <v>1049</v>
          </cell>
          <cell r="F71">
            <v>230970839.81</v>
          </cell>
          <cell r="G71">
            <v>0</v>
          </cell>
          <cell r="H71">
            <v>0</v>
          </cell>
        </row>
        <row r="72">
          <cell r="A72">
            <v>1052</v>
          </cell>
          <cell r="B72">
            <v>695925.40812000004</v>
          </cell>
          <cell r="C72">
            <v>0</v>
          </cell>
          <cell r="D72">
            <v>0</v>
          </cell>
          <cell r="E72">
            <v>1052</v>
          </cell>
          <cell r="F72">
            <v>695925408.12</v>
          </cell>
          <cell r="G72">
            <v>0</v>
          </cell>
          <cell r="H72">
            <v>0</v>
          </cell>
        </row>
        <row r="73">
          <cell r="A73">
            <v>1055</v>
          </cell>
          <cell r="B73">
            <v>933873.95700000029</v>
          </cell>
          <cell r="C73">
            <v>0</v>
          </cell>
          <cell r="D73">
            <v>0</v>
          </cell>
          <cell r="E73">
            <v>1055</v>
          </cell>
          <cell r="F73">
            <v>933873957.00000024</v>
          </cell>
          <cell r="G73">
            <v>0</v>
          </cell>
          <cell r="H73">
            <v>0</v>
          </cell>
        </row>
        <row r="74">
          <cell r="A74">
            <v>1058</v>
          </cell>
          <cell r="B74">
            <v>434015.11108000006</v>
          </cell>
          <cell r="C74">
            <v>0</v>
          </cell>
          <cell r="D74">
            <v>0</v>
          </cell>
          <cell r="E74">
            <v>1058</v>
          </cell>
          <cell r="F74">
            <v>434015111.08000004</v>
          </cell>
          <cell r="G74">
            <v>0</v>
          </cell>
          <cell r="H74">
            <v>0</v>
          </cell>
        </row>
        <row r="65536">
          <cell r="A65536">
            <v>32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완성차 미수금"/>
      <sheetName val="COVER"/>
      <sheetName val="CRI-BOP-01"/>
      <sheetName val="Notes"/>
      <sheetName val="REER"/>
      <sheetName val="진행 DATA (2)"/>
      <sheetName val="14301"/>
      <sheetName val="f007502_18X"/>
      <sheetName val="Rev"/>
      <sheetName val="04,09"/>
      <sheetName val="Main"/>
      <sheetName val="Links"/>
      <sheetName val="ErrCheck"/>
      <sheetName val="000"/>
      <sheetName val="капитал_расчет"/>
      <sheetName val="Programa"/>
      <sheetName val="minor"/>
      <sheetName val="omas"/>
      <sheetName val="C Summary"/>
      <sheetName val="График"/>
      <sheetName val="갑지(추정)"/>
      <sheetName val="kapital_rasch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 (2)"/>
      <sheetName val="Contents"/>
      <sheetName val="Input"/>
      <sheetName val="Output"/>
      <sheetName val="Sheet2"/>
      <sheetName val="Sheet1"/>
      <sheetName val="Work1"/>
      <sheetName val="Work2"/>
      <sheetName val="Report1"/>
      <sheetName val="Report2"/>
      <sheetName val="WORK 2"/>
      <sheetName val="D"/>
      <sheetName val="DSA"/>
      <sheetName val="Форма №2а"/>
      <sheetName val="private"/>
      <sheetName val="tab 19"/>
      <sheetName val="NAFISC"/>
      <sheetName val="table ii.6"/>
      <sheetName val="фев"/>
      <sheetName val="План пр-ва"/>
      <sheetName val="abdeposit"/>
      <sheetName val="advances"/>
      <sheetName val="avdeposit"/>
      <sheetName val="classified"/>
      <sheetName val="nfbincome"/>
      <sheetName val="profitloss"/>
      <sheetName val="raw_gini5"/>
      <sheetName val="E"/>
      <sheetName val="Table 8"/>
      <sheetName val="Table 28"/>
      <sheetName val="Table 29"/>
      <sheetName val="Table 30"/>
      <sheetName val="Table 31"/>
      <sheetName val="Report2_(2)"/>
      <sheetName val="WORK_2"/>
      <sheetName val="Table_8"/>
      <sheetName val="Table_28"/>
      <sheetName val="Table_29"/>
      <sheetName val="Table_30"/>
      <sheetName val="Table_31"/>
      <sheetName val="Report2_(2)1"/>
      <sheetName val="WORK_21"/>
      <sheetName val="Table_81"/>
      <sheetName val="Table_281"/>
      <sheetName val="Table_291"/>
      <sheetName val="Table_301"/>
      <sheetName val="Table_311"/>
      <sheetName val="CGRev"/>
      <sheetName val="CGExp"/>
      <sheetName val="CGSum"/>
      <sheetName val="PF"/>
      <sheetName val="HF"/>
      <sheetName val="EF"/>
      <sheetName val="RF"/>
      <sheetName val="TABD9697"/>
      <sheetName val="Report2_(2)2"/>
      <sheetName val="WORK_22"/>
      <sheetName val="Table_82"/>
      <sheetName val="Table_282"/>
      <sheetName val="Table_292"/>
      <sheetName val="Table_302"/>
      <sheetName val="Table_312"/>
      <sheetName val="Report2_(2)3"/>
      <sheetName val="WORK_23"/>
      <sheetName val="Table_83"/>
      <sheetName val="Table_283"/>
      <sheetName val="Table_293"/>
      <sheetName val="Table_303"/>
      <sheetName val="Table_313"/>
      <sheetName val="Report2_(2)4"/>
      <sheetName val="WORK_24"/>
      <sheetName val="Table_84"/>
      <sheetName val="Table_284"/>
      <sheetName val="Table_294"/>
      <sheetName val="Table_304"/>
      <sheetName val="Table_314"/>
      <sheetName val="Report2_(2)5"/>
      <sheetName val="WORK_25"/>
      <sheetName val="Table_85"/>
      <sheetName val="Table_285"/>
      <sheetName val="Table_295"/>
      <sheetName val="Table_305"/>
      <sheetName val="Table_315"/>
      <sheetName val="Impact"/>
      <sheetName val="weta data"/>
      <sheetName val="Table of Contents"/>
      <sheetName val="cirrs"/>
      <sheetName val="InHUB"/>
      <sheetName val="OutHUB"/>
      <sheetName val="zambia"/>
      <sheetName val="Assumptions"/>
      <sheetName val="Report2_(2)6"/>
      <sheetName val="WORK_26"/>
      <sheetName val="Table_86"/>
      <sheetName val="Table_286"/>
      <sheetName val="Table_296"/>
      <sheetName val="Table_306"/>
      <sheetName val="Table_316"/>
      <sheetName val="weta_data"/>
      <sheetName val="Table_of_Contents"/>
      <sheetName val="Report2_(2)7"/>
      <sheetName val="WORK_27"/>
      <sheetName val="Table_87"/>
      <sheetName val="Table_287"/>
      <sheetName val="Table_297"/>
      <sheetName val="Table_307"/>
      <sheetName val="Table_317"/>
      <sheetName val="weta_data1"/>
      <sheetName val="Table_of_Contents1"/>
      <sheetName val="Work2:Report2"/>
      <sheetName val="Report2_(2)8"/>
      <sheetName val="WORK_28"/>
      <sheetName val="Table_88"/>
      <sheetName val="Table_288"/>
      <sheetName val="Table_298"/>
      <sheetName val="Table_308"/>
      <sheetName val="Table_318"/>
      <sheetName val="weta_data2"/>
      <sheetName val="Table_of_Contents2"/>
      <sheetName val="table_ii_6"/>
      <sheetName val="J(Priv.Cap)"/>
      <sheetName val="newIDA Basecase"/>
      <sheetName val="Table3"/>
      <sheetName val="SUMMARY"/>
      <sheetName val="16"/>
      <sheetName val="COVER"/>
      <sheetName val="표지"/>
      <sheetName val="Work2_Report2"/>
      <sheetName val="Monthly Graphs 01"/>
      <sheetName val="Monthly Graphs 00"/>
      <sheetName val="C Summary"/>
      <sheetName val="14301"/>
      <sheetName val="er"/>
      <sheetName val="wb"/>
      <sheetName val="04,09"/>
      <sheetName val="진행 DATA (2)"/>
      <sheetName val="FLUJO"/>
      <sheetName val="Forma №2a"/>
      <sheetName val="fev"/>
      <sheetName val="Plan pr-va"/>
      <sheetName val="CPIINDEX"/>
      <sheetName val="BOP"/>
      <sheetName val="Счет-Фактура"/>
      <sheetName val="g"/>
      <sheetName val="T17_T18_MSU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5">
          <cell r="B45" t="str">
            <v xml:space="preserve">         Other</v>
          </cell>
        </row>
        <row r="227">
          <cell r="G227" t="str">
            <v>--</v>
          </cell>
        </row>
        <row r="228">
          <cell r="G228">
            <v>-6.3419999999999996</v>
          </cell>
        </row>
        <row r="231">
          <cell r="G231">
            <v>1241.548</v>
          </cell>
        </row>
        <row r="236">
          <cell r="G236">
            <v>3250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"/>
      <sheetName val="АКТИВ"/>
      <sheetName val="ПАССИВ"/>
      <sheetName val="Форма №2"/>
      <sheetName val="Платежи "/>
      <sheetName val="Форма №2а"/>
      <sheetName val="Форма №3"/>
      <sheetName val="Форма №4"/>
      <sheetName val="Валюта"/>
      <sheetName val="Форма №5"/>
      <sheetName val="Форма №6"/>
      <sheetName val="Форма_№2"/>
      <sheetName val="Платежи_"/>
      <sheetName val="Форма_№2а"/>
      <sheetName val="Форма_№3"/>
      <sheetName val="Форма_№4"/>
      <sheetName val="Форма_№5"/>
      <sheetName val="Форма_№6"/>
      <sheetName val="Фин Митан"/>
      <sheetName val="#REF"/>
      <sheetName val="ОКДАРЁ (3)"/>
      <sheetName val="Параметр (ФОРМУДА)"/>
      <sheetName val="Фориш 2003"/>
      <sheetName val="Лист2"/>
      <sheetName val="Results"/>
      <sheetName val="#ССЫЛКА"/>
      <sheetName val="f007502_18X"/>
      <sheetName val="14301"/>
      <sheetName val="бог-ток тонна"/>
      <sheetName val="DNET"/>
      <sheetName val="tab 19"/>
      <sheetName val="Guidance"/>
      <sheetName val="Prog. rost tarifov"/>
      <sheetName val="Максам-Чирчик"/>
      <sheetName val="BAL"/>
      <sheetName val="режа"/>
      <sheetName val="Report1"/>
      <sheetName val="Номма ном"/>
      <sheetName val="Жиззах янги раз"/>
      <sheetName val="ЯнварБюджет"/>
      <sheetName val="2-илова"/>
      <sheetName val="Лист1"/>
      <sheetName val="3-илова"/>
      <sheetName val="4-илова"/>
      <sheetName val="5-илова"/>
      <sheetName val="6-илова"/>
      <sheetName val="7-илова"/>
      <sheetName val="8-илова"/>
      <sheetName val="9-илова"/>
      <sheetName val="10-илова"/>
      <sheetName val="CPIINDEX"/>
      <sheetName val="сувод"/>
      <sheetName val="9"/>
      <sheetName val="8"/>
      <sheetName val="5"/>
      <sheetName val="4"/>
      <sheetName val="3"/>
      <sheetName val="Programa"/>
      <sheetName val="minor"/>
      <sheetName val="omas"/>
      <sheetName val="FMI"/>
      <sheetName val="Metas"/>
      <sheetName val="riqueza"/>
      <sheetName val="tab17"/>
      <sheetName val="Дебет"/>
      <sheetName val="дот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СПРАВКА О ДЕБИТОРСКОЙ И КРЕДИТОРСКОЙ ЗАДОЛЖЕННОСТЯХ</v>
          </cell>
        </row>
        <row r="4">
          <cell r="C4" t="str">
            <v>ИНН</v>
          </cell>
        </row>
        <row r="6">
          <cell r="C6" t="str">
            <v>3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A2" t="str">
            <v>СПРАВКА О ДЕБИТОРСКОЙ И КРЕДИТОРСКОЙ ЗАДОЛЖЕННОСТЯХ</v>
          </cell>
        </row>
      </sheetData>
      <sheetData sheetId="12">
        <row r="2">
          <cell r="A2" t="str">
            <v>СПРАВКА О ДЕБИТОРСКОЙ И КРЕДИТОРСКОЙ ЗАДОЛЖЕННОСТЯХ</v>
          </cell>
        </row>
      </sheetData>
      <sheetData sheetId="13">
        <row r="2">
          <cell r="A2" t="str">
            <v>СПРАВКА О ДЕБИТОРСКОЙ И КРЕДИТОРСКОЙ ЗАДОЛЖЕННОСТЯХ</v>
          </cell>
        </row>
      </sheetData>
      <sheetData sheetId="14">
        <row r="2">
          <cell r="A2" t="str">
            <v>СПРАВКА О ДЕБИТОРСКОЙ И КРЕДИТОРСКОЙ ЗАДОЛЖЕННОСТЯХ</v>
          </cell>
        </row>
      </sheetData>
      <sheetData sheetId="15">
        <row r="2">
          <cell r="A2" t="str">
            <v>СПРАВКА О ДЕБИТОРСКОЙ И КРЕДИТОРСКОЙ ЗАДОЛЖЕННОСТЯХ</v>
          </cell>
        </row>
      </sheetData>
      <sheetData sheetId="16">
        <row r="2">
          <cell r="A2" t="str">
            <v>СПРАВКА О ДЕБИТОРСКОЙ И КРЕДИТОРСКОЙ ЗАДОЛЖЕННОСТЯХ</v>
          </cell>
        </row>
      </sheetData>
      <sheetData sheetId="17">
        <row r="2">
          <cell r="A2" t="str">
            <v>СПРАВКА О ДЕБИТОРСКОЙ И КРЕДИТОРСКОЙ ЗАДОЛЖЕННОСТЯХ</v>
          </cell>
        </row>
      </sheetData>
      <sheetData sheetId="18">
        <row r="2">
          <cell r="A2" t="str">
            <v>СПРАВКА О ДЕБИТОРСКОЙ И КРЕДИТОРСКОЙ ЗАДОЛЖЕННОСТЯХ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진행 DATA (2)"/>
      <sheetName val="Sheet1"/>
      <sheetName val="Sheet2"/>
      <sheetName val="Sheet3"/>
      <sheetName val="Cover"/>
      <sheetName val="관리방안"/>
      <sheetName val="부서별 진행계획(부평프레스)"/>
      <sheetName val="부서별 진행계획(Team용)"/>
      <sheetName val="#REF"/>
      <sheetName val="등록의뢰"/>
      <sheetName val="PV6 3.5L LX5 GMX170"/>
      <sheetName val="Changes in Costbook - Base FWD"/>
      <sheetName val="W-현원가"/>
      <sheetName val="V_FLEET"/>
      <sheetName val="7 (2)"/>
      <sheetName val="MC&amp;다변화"/>
      <sheetName val="Calc"/>
      <sheetName val="제조부문배부"/>
      <sheetName val="FTR MACRo"/>
      <sheetName val="BOM"/>
      <sheetName val="sedan"/>
      <sheetName val="winstorm"/>
      <sheetName val="?? DATA (2)"/>
      <sheetName val="WEIGHT"/>
      <sheetName val="Data"/>
      <sheetName val="4.1불량율"/>
      <sheetName val="A-100전제"/>
      <sheetName val="FUEL FILLER"/>
      <sheetName val="시설투자"/>
      <sheetName val="__ DATA (2)"/>
      <sheetName val="사양조정"/>
      <sheetName val="Financial Model"/>
      <sheetName val="Nov 05"/>
      <sheetName val="P-4 Equipment Walk"/>
      <sheetName val="완성차 미수금"/>
      <sheetName val="SP Summary"/>
      <sheetName val="SourcingPlan"/>
      <sheetName val="매출대비 수선 비율"/>
      <sheetName val="가동율그래프"/>
      <sheetName val="건수"/>
      <sheetName val="위험요소적출(공장)"/>
      <sheetName val="Sheet"/>
      <sheetName val="생산전망"/>
      <sheetName val="공반추이"/>
      <sheetName val="CASE ASM"/>
      <sheetName val="법인세신고자료"/>
      <sheetName val="재해자그래프"/>
      <sheetName val="3.일반사상"/>
      <sheetName val="효율계획(당월)"/>
      <sheetName val="T진도"/>
      <sheetName val="지정공장"/>
      <sheetName val="서울정비"/>
      <sheetName val="차체"/>
      <sheetName val="EXP-COST"/>
      <sheetName val="TOTAL LIST"/>
      <sheetName val="전체실적"/>
      <sheetName val="Price Range"/>
      <sheetName val="BRAKE"/>
      <sheetName val="LIST"/>
      <sheetName val="J150 승인진도관리 LIST"/>
      <sheetName val="MH_생산"/>
      <sheetName val="받check"/>
      <sheetName val="CD-실적"/>
      <sheetName val="진행_DATA_(2)"/>
      <sheetName val="부서별_진행계획(부평프레스)"/>
      <sheetName val="부서별_진행계획(Team용)"/>
      <sheetName val="PV6_3_5L_LX5_GMX170"/>
      <sheetName val="Changes_in_Costbook_-_Base_FWD"/>
      <sheetName val="7_(2)"/>
      <sheetName val="FTR_MACRo"/>
      <sheetName val="??_DATA_(2)"/>
      <sheetName val="4_1불량율"/>
      <sheetName val="FUEL_FILLER"/>
      <sheetName val="___DATA_(2)"/>
      <sheetName val="Financial_Model"/>
      <sheetName val="매출대비_수선_비율"/>
      <sheetName val="Nov_05"/>
      <sheetName val="Value_Analysis_-_Sheet_1"/>
      <sheetName val="PIVOT"/>
      <sheetName val="PROCEDURE_LIST"/>
      <sheetName val="제품"/>
      <sheetName val="전략"/>
      <sheetName val="LL"/>
      <sheetName val="부품LIST"/>
      <sheetName val="실적(Q11)"/>
      <sheetName val="예산(Q11)"/>
      <sheetName val="작업명"/>
      <sheetName val="초기화면"/>
      <sheetName val="고불량TREND"/>
      <sheetName val="KXV01"/>
      <sheetName val="Q13"/>
      <sheetName val="검토서"/>
      <sheetName val="계DATA"/>
      <sheetName val="99정부과제종합"/>
      <sheetName val="체재비"/>
      <sheetName val="PV"/>
      <sheetName val="귀책별TOP"/>
      <sheetName val="실DATA_"/>
      <sheetName val="RHTV"/>
      <sheetName val="RHTV실적"/>
      <sheetName val="RHW"/>
      <sheetName val="Q11(자체)"/>
      <sheetName val="부서별1월"/>
      <sheetName val="부서별2월"/>
      <sheetName val="부서별3월"/>
      <sheetName val="Q11"/>
      <sheetName val="직급별인건비"/>
      <sheetName val="Q23"/>
      <sheetName val="Q12"/>
      <sheetName val="99실적"/>
      <sheetName val="result0927"/>
      <sheetName val="Team_종합"/>
      <sheetName val="99예산"/>
      <sheetName val="Data입력"/>
      <sheetName val="BRAKE미주입"/>
      <sheetName val="기타자료"/>
      <sheetName val="종합표"/>
      <sheetName val="Changes in C_x0000__x0000_tbook - Base FWD"/>
      <sheetName val="주행"/>
      <sheetName val="2.대외공문"/>
      <sheetName val="engline"/>
      <sheetName val="진행_DATA_(2)1"/>
      <sheetName val="부서별_진행계획(부평프레스)1"/>
      <sheetName val="부서별_진행계획(Team용)1"/>
      <sheetName val="PV6_3_5L_LX5_GMX1701"/>
      <sheetName val="Changes_in_Costbook_-_Base_FWD1"/>
      <sheetName val="7_(2)1"/>
      <sheetName val="FTR_MACRo1"/>
      <sheetName val="??_DATA_(2)1"/>
      <sheetName val="4_1불량율1"/>
      <sheetName val="FUEL_FILLER1"/>
      <sheetName val="___DATA_(2)1"/>
      <sheetName val="매출대비_수선_비율1"/>
      <sheetName val="Nov_051"/>
      <sheetName val="Financial_Model1"/>
      <sheetName val="SP_Summary"/>
      <sheetName val="P-4_Equipment_Walk"/>
      <sheetName val="완성차_미수금"/>
      <sheetName val="CASE_ASM"/>
      <sheetName val="3_일반사상"/>
      <sheetName val="TOTAL_LIST"/>
      <sheetName val="Price_Range"/>
      <sheetName val="J150_승인진도관리_LIST"/>
      <sheetName val="Changes_in_Ctbook_-_Base_FWD"/>
      <sheetName val="SP_Summary1"/>
      <sheetName val="P-4_Equipment_Walk1"/>
      <sheetName val="완성차_미수금1"/>
      <sheetName val="CASE_ASM1"/>
      <sheetName val="전산다운_0205_11시"/>
      <sheetName val="1st"/>
      <sheetName val="추이도"/>
      <sheetName val="첨부5"/>
      <sheetName val="LX3.0 RR"/>
      <sheetName val="여주,이천(명세)"/>
      <sheetName val="삭제금지"/>
      <sheetName val="추이CHART "/>
      <sheetName val="Group"/>
      <sheetName val="MH_??"/>
      <sheetName val="1st Sum"/>
      <sheetName val="손익(sum)"/>
      <sheetName val="2.????"/>
      <sheetName val="ANALYSIS"/>
      <sheetName val="Sheet4"/>
      <sheetName val="1139"/>
      <sheetName val="Main Model"/>
      <sheetName val="BND"/>
      <sheetName val="Changes in C"/>
      <sheetName val="PP%계산"/>
      <sheetName val="Changes in C_x005f_x0000__x005f_x0000_tbook"/>
      <sheetName val="Changes in C_x005f_x005f_x005f_x0000__x005f"/>
      <sheetName val="계산program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MOTO"/>
      <sheetName val="RD제품개발투자비(매가)"/>
      <sheetName val="Variables"/>
      <sheetName val="resume"/>
      <sheetName val="Drop Down Data - DO NOT MODIFY"/>
      <sheetName val="(ROUTING)"/>
      <sheetName val="02.25"/>
      <sheetName val="매출생산"/>
      <sheetName val="Roll Out - Limit"/>
      <sheetName val="p2-1"/>
      <sheetName val="採否比較金額"/>
      <sheetName val="評価比較件数"/>
      <sheetName val="Validation"/>
      <sheetName val="진행_DATA_(2)2"/>
      <sheetName val="부서별_진행계획(부평프레스)2"/>
      <sheetName val="부서별_진행계획(Team용)2"/>
      <sheetName val="PV6_3_5L_LX5_GMX1702"/>
      <sheetName val="Changes_in_Costbook_-_Base_FWD2"/>
      <sheetName val="7_(2)2"/>
      <sheetName val="FTR_MACRo2"/>
      <sheetName val="??_DATA_(2)2"/>
      <sheetName val="4_1불량율2"/>
      <sheetName val="FUEL_FILLER2"/>
      <sheetName val="___DATA_(2)2"/>
      <sheetName val="Nov_052"/>
      <sheetName val="Financial_Model2"/>
      <sheetName val="매출대비_수선_비율2"/>
      <sheetName val="P-4_Equipment_Walk2"/>
      <sheetName val="완성차_미수금2"/>
      <sheetName val="SP_Summary2"/>
      <sheetName val="CASE_ASM2"/>
      <sheetName val="TOTAL_LIST1"/>
      <sheetName val="Price_Range1"/>
      <sheetName val="J150_승인진도관리_LIST1"/>
      <sheetName val="3_일반사상1"/>
      <sheetName val="2_대외공문"/>
      <sheetName val="LX3_0_RR"/>
      <sheetName val="Changes_in_C"/>
      <sheetName val="추이CHART_"/>
      <sheetName val="1st_Sum"/>
      <sheetName val="2_????"/>
      <sheetName val="MH___"/>
      <sheetName val="계열사현황종합"/>
      <sheetName val="Data Validation"/>
      <sheetName val="More Info"/>
      <sheetName val="협조전"/>
      <sheetName val="PVE Master_old"/>
      <sheetName val="PVE Master"/>
      <sheetName val="2.____"/>
      <sheetName val="품질지수 실적"/>
      <sheetName val="Threat Category"/>
      <sheetName val="Changes in C_x005f_x005f_x005f_x005f_x005f_x005f_"/>
      <sheetName val="신규DEP"/>
      <sheetName val="模拟"/>
      <sheetName val="Drop Down List"/>
      <sheetName val="Data Validations"/>
      <sheetName val="Introduction"/>
      <sheetName val="summary"/>
      <sheetName val="생산성"/>
      <sheetName val="불량율"/>
      <sheetName val="목록"/>
      <sheetName val="Macro1"/>
      <sheetName val="평가자13"/>
      <sheetName val="Calculation"/>
      <sheetName val="Vehicle Master"/>
      <sheetName val="MACRO1.XLM"/>
      <sheetName val="SMT_CT Master"/>
      <sheetName val="Category Master"/>
      <sheetName val="Jun Daily Plan"/>
      <sheetName val="Daily WS-RT"/>
      <sheetName val="By Qualter"/>
      <sheetName val="Ranking"/>
      <sheetName val="By DLRs"/>
      <sheetName val="WS_Model"/>
      <sheetName val="RT_Model"/>
      <sheetName val="WS"/>
      <sheetName val="RT"/>
      <sheetName val="STK"/>
      <sheetName val="DLR base"/>
      <sheetName val="Changes in C_x0000__x0000_tbook"/>
      <sheetName val="Changes in C_x005f_x0000__x005f"/>
      <sheetName val="full (2)"/>
      <sheetName val="Option code"/>
      <sheetName val="투자-국내2"/>
      <sheetName val="CFLOW"/>
      <sheetName val="MPL 技連"/>
      <sheetName val="342E BLOCK"/>
      <sheetName val="M1master"/>
      <sheetName val="DW 라인(현재)"/>
      <sheetName val="DW 라인(개선2 DW 1)"/>
      <sheetName val="Changes_in_C_x005f_x0000__x005f_x0000_tbook"/>
      <sheetName val="무쏘도장"/>
      <sheetName val="무쏘조립"/>
      <sheetName val="무쏘차체"/>
      <sheetName val="부품도장"/>
      <sheetName val="동명재고"/>
      <sheetName val="이스타나도장"/>
      <sheetName val="이스타나조립"/>
      <sheetName val="이스타나차체"/>
      <sheetName val="체어맨도장"/>
      <sheetName val="체어맨조립"/>
      <sheetName val="체어맨차체"/>
      <sheetName val="코란도도장"/>
      <sheetName val="코란도조립"/>
      <sheetName val="코란도차체"/>
      <sheetName val="A"/>
      <sheetName val="Drop_List"/>
      <sheetName val="TEMP1"/>
      <sheetName val="은행"/>
      <sheetName val="시산표"/>
      <sheetName val="Part Inputs"/>
      <sheetName val="検査状況"/>
      <sheetName val="担当者リンク表"/>
      <sheetName val="品質保証責任者届"/>
      <sheetName val="#REF!"/>
      <sheetName val="129346部番リスト"/>
      <sheetName val="集計ﾘｽﾄ"/>
      <sheetName val="V1"/>
      <sheetName val="TCA"/>
      <sheetName val="진행_DATA_(2)3"/>
      <sheetName val="부서별_진행계획(부평프레스)3"/>
      <sheetName val="부서별_진행계획(Team용)3"/>
      <sheetName val="PV6_3_5L_LX5_GMX1703"/>
      <sheetName val="Changes_in_Costbook_-_Base_FWD3"/>
      <sheetName val="7_(2)3"/>
      <sheetName val="FTR_MACRo3"/>
      <sheetName val="??_DATA_(2)3"/>
      <sheetName val="4_1불량율3"/>
      <sheetName val="FUEL_FILLER3"/>
      <sheetName val="___DATA_(2)3"/>
      <sheetName val="Nov_053"/>
      <sheetName val="Financial_Model3"/>
      <sheetName val="매출대비_수선_비율3"/>
      <sheetName val="P-4_Equipment_Walk3"/>
      <sheetName val="완성차_미수금3"/>
      <sheetName val="SP_Summary3"/>
      <sheetName val="CASE_ASM3"/>
      <sheetName val="TOTAL_LIST2"/>
      <sheetName val="Price_Range2"/>
      <sheetName val="J150_승인진도관리_LIST2"/>
      <sheetName val="3_일반사상2"/>
      <sheetName val="2_대외공문1"/>
      <sheetName val="LX3_0_RR1"/>
      <sheetName val="추이CHART_1"/>
      <sheetName val="2_????1"/>
      <sheetName val="1st_Sum1"/>
      <sheetName val="Main_Model"/>
      <sheetName val="Changes_in_C1"/>
      <sheetName val="Changes_in_C_x005f_x005f_x005f_x0000__x005f"/>
      <sheetName val="Drop_Down_Data_-_DO_NOT_MODIFY"/>
      <sheetName val="2_____"/>
      <sheetName val="More_Info"/>
      <sheetName val="02_25"/>
      <sheetName val="Roll_Out_-_Limit"/>
      <sheetName val="PVE_Master_old"/>
      <sheetName val="PVE_Master"/>
      <sheetName val="Data_Validation"/>
      <sheetName val="품질지수_실적"/>
      <sheetName val="Threat_Category"/>
      <sheetName val="Drop_Down_List"/>
      <sheetName val="Changes_in_C_x005f_x005f_x005f_x005f_x005f_x005f_"/>
      <sheetName val="Data_Validations"/>
      <sheetName val="Vehicle_Master"/>
      <sheetName val="MACRO1_XLM"/>
      <sheetName val="SMT_CT_Master"/>
      <sheetName val="Category_Master"/>
      <sheetName val="Jun_Daily_Plan"/>
      <sheetName val="Daily_WS-RT"/>
      <sheetName val="By_Qualter"/>
      <sheetName val="By_DLRs"/>
      <sheetName val="DLR_base"/>
      <sheetName val="List of Operation"/>
      <sheetName val="Variablen"/>
      <sheetName val="e-1810_A"/>
      <sheetName val="RATING"/>
      <sheetName val="Bid_Sheet"/>
      <sheetName val="Diesel 2,4 l coldend 4 WD"/>
      <sheetName val="Market Data"/>
      <sheetName val="CAUDIT"/>
      <sheetName val="업종별"/>
      <sheetName val="CPK"/>
      <sheetName val="Legend"/>
      <sheetName val="Changes_in_Ctbook"/>
      <sheetName val="Changes_in_C_x005f_x0000__x005f"/>
      <sheetName val="품의서"/>
      <sheetName val="MX628EX"/>
      <sheetName val="11"/>
      <sheetName val="표지★"/>
      <sheetName val="BASE"/>
      <sheetName val="현금경비중역"/>
      <sheetName val="major"/>
      <sheetName val="진행_DATA_(2)4"/>
      <sheetName val="부서별_진행계획(부평프레스)4"/>
      <sheetName val="부서별_진행계획(Team용)4"/>
      <sheetName val="PV6_3_5L_LX5_GMX1704"/>
      <sheetName val="Changes_in_Costbook_-_Base_FWD4"/>
      <sheetName val="7_(2)4"/>
      <sheetName val="FTR_MACRo4"/>
      <sheetName val="??_DATA_(2)4"/>
      <sheetName val="4_1불량율4"/>
      <sheetName val="FUEL_FILLER4"/>
      <sheetName val="___DATA_(2)4"/>
      <sheetName val="Financial_Model4"/>
      <sheetName val="Nov_054"/>
      <sheetName val="매출대비_수선_비율4"/>
      <sheetName val="P-4_Equipment_Walk4"/>
      <sheetName val="완성차_미수금4"/>
      <sheetName val="SP_Summary4"/>
      <sheetName val="CASE_ASM4"/>
      <sheetName val="3_일반사상3"/>
      <sheetName val="TOTAL_LIST3"/>
      <sheetName val="Price_Range3"/>
      <sheetName val="J150_승인진도관리_LIST3"/>
      <sheetName val="2_대외공문2"/>
      <sheetName val="2_????2"/>
      <sheetName val="LX3_0_RR2"/>
      <sheetName val="추이CHART_2"/>
      <sheetName val="1st_Sum2"/>
      <sheetName val="Main_Model1"/>
      <sheetName val="Changes_in_C2"/>
      <sheetName val="Changes_in_C_x005f_x0000__x005f_x0000_tboo1"/>
      <sheetName val="Changes_in_C_x005f_x005f_x005f_x0000__x0051"/>
      <sheetName val="Drop_Down_Data_-_DO_NOT_MODIFY1"/>
      <sheetName val="02_251"/>
      <sheetName val="Roll_Out_-_Limit1"/>
      <sheetName val="Data_Validation1"/>
      <sheetName val="More_Info1"/>
      <sheetName val="PVE_Master_old1"/>
      <sheetName val="PVE_Master1"/>
      <sheetName val="2_____1"/>
      <sheetName val="품질지수_실적1"/>
      <sheetName val="Threat_Category1"/>
      <sheetName val="Changes_in_C_x005f_x005f_x005f_x005f_x005f1"/>
      <sheetName val="Drop_Down_List1"/>
      <sheetName val="Data_Validations1"/>
      <sheetName val="Vehicle_Master1"/>
      <sheetName val="MACRO1_XLM1"/>
      <sheetName val="SMT_CT_Master1"/>
      <sheetName val="Category_Master1"/>
      <sheetName val="Jun_Daily_Plan1"/>
      <sheetName val="Daily_WS-RT1"/>
      <sheetName val="By_Qualter1"/>
      <sheetName val="By_DLRs1"/>
      <sheetName val="DLR_base1"/>
      <sheetName val="Changes_in_C_x005f_x0000__x005f1"/>
      <sheetName val="full_(2)"/>
      <sheetName val="Option_code"/>
      <sheetName val="MPL_技連"/>
      <sheetName val="342E_BLOCK"/>
      <sheetName val="DW_라인(현재)"/>
      <sheetName val="DW_라인(개선2_DW_1)"/>
      <sheetName val="Part_Inputs"/>
      <sheetName val="List_of_Operation"/>
      <sheetName val="Diesel_2,4_l_coldend_4_WD"/>
      <sheetName val="Market_Data"/>
      <sheetName val="Import"/>
      <sheetName val="暂作价清单"/>
      <sheetName val="PROG현황"/>
      <sheetName val="총 괄"/>
      <sheetName val="X3ATRH.CR"/>
      <sheetName val="BOX"/>
      <sheetName val="SEQ"/>
      <sheetName val="b_spec_ph2(batch5)"/>
      <sheetName val="적중율"/>
      <sheetName val="LMO"/>
      <sheetName val="ÔÚ¸Þ×Ì"/>
      <sheetName val="원가절감 사업계획2014합계"/>
      <sheetName val="2014.10매출계획"/>
      <sheetName val="2014.10매출실적"/>
      <sheetName val="Tabelle1"/>
      <sheetName val="F4-F7"/>
      <sheetName val="Calculation Premises"/>
      <sheetName val="125  Kalkulaton Produktion"/>
      <sheetName val="Drop down"/>
      <sheetName val="YTD"/>
      <sheetName val="H1"/>
      <sheetName val="DropDown"/>
      <sheetName val="진행 DATA (2) _x0000__x0000__x0000__x0000__x0000__x0000__x0000__x0000_"/>
      <sheetName val="Code"/>
      <sheetName val="Drop"/>
      <sheetName val="Lists"/>
      <sheetName val="실DATA "/>
      <sheetName val="9BUx PFI PT Lineup"/>
      <sheetName val="Fx rates"/>
      <sheetName val="Annahmen"/>
      <sheetName val="PWR-AKD"/>
      <sheetName val="ghorpade "/>
      <sheetName val="PU approval"/>
      <sheetName val="Aug-03-quality"/>
      <sheetName val="대구"/>
      <sheetName val="부산"/>
      <sheetName val="인천"/>
      <sheetName val="ORIGIN"/>
      <sheetName val="Tbom-tot"/>
      <sheetName val="신규list master list"/>
      <sheetName val="prdt-line-up"/>
      <sheetName val="Constant"/>
      <sheetName val="国产工装"/>
      <sheetName val="매출DATA"/>
      <sheetName val="Changes in C  tbook - Base FWD"/>
      <sheetName val="Inputs_Lists"/>
      <sheetName val="COA_ENG"/>
      <sheetName val="5.WIRE적용LIST"/>
      <sheetName val="GMK IPPM"/>
      <sheetName val="De_Para_Lists"/>
      <sheetName val="System"/>
      <sheetName val="System Sheet"/>
      <sheetName val="진행_DATA_(2)5"/>
      <sheetName val="부서별_진행계획(부평프레스)5"/>
      <sheetName val="부서별_진행계획(Team용)5"/>
      <sheetName val="PV6_3_5L_LX5_GMX1705"/>
      <sheetName val="Changes_in_Costbook_-_Base_FWD5"/>
      <sheetName val="7_(2)5"/>
      <sheetName val="??_DATA_(2)5"/>
      <sheetName val="FTR_MACRo5"/>
      <sheetName val="4_1불량율5"/>
      <sheetName val="FUEL_FILLER5"/>
      <sheetName val="___DATA_(2)5"/>
      <sheetName val="Financial_Model5"/>
      <sheetName val="매출대비_수선_비율5"/>
      <sheetName val="SP_Summary5"/>
      <sheetName val="P-4_Equipment_Walk5"/>
      <sheetName val="완성차_미수금5"/>
      <sheetName val="Nov_055"/>
      <sheetName val="CASE_ASM5"/>
      <sheetName val="3_일반사상4"/>
      <sheetName val="TOTAL_LIST4"/>
      <sheetName val="Price_Range4"/>
      <sheetName val="J150_승인진도관리_LIST4"/>
      <sheetName val="2_대외공문3"/>
      <sheetName val="LX3_0_RR3"/>
      <sheetName val="추이CHART_3"/>
      <sheetName val="2_????3"/>
      <sheetName val="1st_Sum3"/>
      <sheetName val="Main_Model2"/>
      <sheetName val="Changes_in_C3"/>
      <sheetName val="Changes_in_C_x005f_x0000__x005f_x0000_tboo2"/>
      <sheetName val="Changes_in_C_x005f_x005f_x005f_x0000__x0052"/>
      <sheetName val="Drop_Down_Data_-_DO_NOT_MODIFY2"/>
      <sheetName val="02_252"/>
      <sheetName val="Roll_Out_-_Limit2"/>
      <sheetName val="Data_Validation2"/>
      <sheetName val="More_Info2"/>
      <sheetName val="PVE_Master_old2"/>
      <sheetName val="PVE_Master2"/>
      <sheetName val="2_____2"/>
      <sheetName val="품질지수_실적2"/>
      <sheetName val="Threat_Category2"/>
      <sheetName val="Changes_in_C_x005f_x005f_x005f_x005f_x005f2"/>
      <sheetName val="Drop_Down_List2"/>
      <sheetName val="Data_Validations2"/>
      <sheetName val="Vehicle_Master2"/>
      <sheetName val="MACRO1_XLM2"/>
      <sheetName val="SMT_CT_Master2"/>
      <sheetName val="Category_Master2"/>
      <sheetName val="Jun_Daily_Plan2"/>
      <sheetName val="Daily_WS-RT2"/>
      <sheetName val="By_Qualter2"/>
      <sheetName val="By_DLRs2"/>
      <sheetName val="DLR_base2"/>
      <sheetName val="Changes_in_C_x005f_x0000__x005f2"/>
      <sheetName val="DW_라인(현재)1"/>
      <sheetName val="DW_라인(개선2_DW_1)1"/>
      <sheetName val="full_(2)1"/>
      <sheetName val="Option_code1"/>
      <sheetName val="MPL_技連1"/>
      <sheetName val="342E_BLOCK1"/>
      <sheetName val="Part_Inputs1"/>
      <sheetName val="List_of_Operation1"/>
      <sheetName val="Diesel_2,4_l_coldend_4_WD1"/>
      <sheetName val="Market_Data1"/>
      <sheetName val="총_괄"/>
      <sheetName val="X3ATRH_CR"/>
      <sheetName val="원가절감_사업계획2014합계"/>
      <sheetName val="2014_10매출계획"/>
      <sheetName val="2014_10매출실적"/>
      <sheetName val="Calculation_Premises"/>
      <sheetName val="125__Kalkulaton_Produktion"/>
      <sheetName val="Drop_down"/>
      <sheetName val="진행_DATA_(2)_"/>
      <sheetName val="9BUx_PFI_PT_Lineup"/>
      <sheetName val="31PeKo 2016-2023 geprüft"/>
      <sheetName val="2014-05-13 132324 noname_2014_0"/>
      <sheetName val="2003 월별 오사양(차체)"/>
      <sheetName val="SOURCE"/>
      <sheetName val="일보"/>
      <sheetName val="車会集約"/>
      <sheetName val="조립 치수 "/>
      <sheetName val="电话费 水费"/>
      <sheetName val="工場運營 电費用"/>
      <sheetName val="宿舍平面简图"/>
      <sheetName val="ｺｰﾄﾞ"/>
      <sheetName val="ﾃﾞ-ﾀ"/>
      <sheetName val="Team 종합"/>
      <sheetName val="LEGAN"/>
      <sheetName val="P_PLANT"/>
      <sheetName val="CD-??"/>
      <sheetName val="TD-1030"/>
      <sheetName val="CD-__"/>
      <sheetName val="MexiqueVentes97"/>
      <sheetName val="대외공문"/>
      <sheetName val=""/>
      <sheetName val="정철호"/>
      <sheetName val="Dropdown Lists"/>
      <sheetName val="PPK"/>
      <sheetName val="진행 DATA (2) "/>
      <sheetName val="0F Safety"/>
      <sheetName val="B053 (990701)공정실적PP%계산"/>
      <sheetName val="HUNIT"/>
      <sheetName val="Library"/>
      <sheetName val="Z41,Z42 이외total"/>
      <sheetName val="HOSE ASSY  (2)"/>
      <sheetName val="OS 신U1.6 VGT HOSE ASSY_RH"/>
      <sheetName val="HOSE (2)"/>
      <sheetName val="기준정보"/>
      <sheetName val="Support - Cost Centres "/>
      <sheetName val="Support - GL accounts"/>
      <sheetName val="Drop Down Master"/>
      <sheetName val="표지"/>
      <sheetName val="구list"/>
      <sheetName val="vale-heat"/>
      <sheetName val="DTC_Actions"/>
      <sheetName val="5_WIRE적용LIST"/>
      <sheetName val="2014-05-13_132324_noname_2014_0"/>
      <sheetName val="조립_치수_"/>
      <sheetName val="电话费_水费"/>
      <sheetName val="工場運營_电費用"/>
      <sheetName val="Team_종합1"/>
      <sheetName val="성형효율"/>
      <sheetName val="압출효율현황"/>
      <sheetName val="3.6.6LL"/>
      <sheetName val="Changes in C_x0000__x005f"/>
      <sheetName val="Changes_in_C_x0000__x005f"/>
      <sheetName val="Changes in C_x005f_x005f_"/>
      <sheetName val="Changes_in_C_x005f_x005f_"/>
      <sheetName val="TABLE"/>
      <sheetName val="QUESTIONNAIRE"/>
      <sheetName val="PROFILE"/>
      <sheetName val="생산실적"/>
      <sheetName val="제조비용"/>
      <sheetName val="Plant Opp "/>
      <sheetName val="1出风口编号码表"/>
      <sheetName val="ref"/>
      <sheetName val="Condition"/>
      <sheetName val="LMO1.0"/>
      <sheetName val="840G1"/>
      <sheetName val="2017"/>
      <sheetName val="2017 (1월)"/>
      <sheetName val="2016"/>
      <sheetName val="2015"/>
      <sheetName val="수정금지"/>
      <sheetName val="Overall Summary"/>
      <sheetName val="Sheet5"/>
      <sheetName val="通常剥離"/>
      <sheetName val="UPload Reference"/>
      <sheetName val="Input"/>
      <sheetName val="00'미수"/>
      <sheetName val="Revision History"/>
      <sheetName val="Body"/>
      <sheetName val="작성방법 How to fill in"/>
      <sheetName val="카①"/>
      <sheetName val="카②"/>
      <sheetName val="OCT ORG"/>
      <sheetName val="MAYO"/>
      <sheetName val="JUNIO"/>
      <sheetName val="JULIO"/>
      <sheetName val="AGOSTO"/>
      <sheetName val="SEPTIEMBRE"/>
      <sheetName val="OCTUBRE"/>
      <sheetName val="NOVIEMBRE"/>
      <sheetName val="ENERO2013"/>
      <sheetName val="PT VENDIDO ENE13"/>
      <sheetName val="FEBRERO2013"/>
      <sheetName val="MARZO2013"/>
      <sheetName val="ABRIL2013"/>
      <sheetName val="MAYO2013"/>
      <sheetName val="JUNIO2013"/>
      <sheetName val="JULIO2013"/>
      <sheetName val="AGOSTO2013"/>
      <sheetName val="SEPTIEMBRE2013"/>
      <sheetName val="ACUM. OCT 21-29"/>
      <sheetName val="ACUM. OCT 01-15"/>
      <sheetName val="ACUM. OCT 16-20"/>
      <sheetName val="dif. precios 4%"/>
      <sheetName val="Hoja1"/>
      <sheetName val="NC Enero DP"/>
      <sheetName val="CONCENTRADO"/>
      <sheetName val="SP"/>
      <sheetName val="공정 List(수정금지)"/>
      <sheetName val="Tabelle2"/>
      <sheetName val="Validations"/>
      <sheetName val="Changes_in_C_x0000__x0000_tboo1"/>
      <sheetName val="Changes_in_C_x005f_x0000__x0051"/>
      <sheetName val="Changes_in_C_x005f_x005f_x005f1"/>
      <sheetName val="Changes_in_C_x0000__x005f1"/>
      <sheetName val="Changes in C_"/>
      <sheetName val="Changes_in_C_"/>
      <sheetName val="Changes_in_C_x0000__x0051"/>
      <sheetName val="2_____3"/>
      <sheetName val="Changes_in_C_x0000__x0000_tboo2"/>
      <sheetName val="Changes_in_C_x005f_x0000__x0052"/>
      <sheetName val="Changes_in_C_x005f_x005f_x005f2"/>
      <sheetName val="Changes_in_C_x0000__x005f2"/>
      <sheetName val="PPMT Choices"/>
      <sheetName val="Program"/>
      <sheetName val="담당 구분"/>
      <sheetName val="Business Func"/>
      <sheetName val="TOTAL"/>
      <sheetName val="대수"/>
      <sheetName val="오정용선임"/>
      <sheetName val="V-200SHEET"/>
      <sheetName val="A_100전제"/>
      <sheetName val="진행 DATA _2_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parameter"/>
      <sheetName val="2. 조직신설 정보 기입"/>
      <sheetName val="콤보"/>
      <sheetName val="생산1-1"/>
      <sheetName val="RHN"/>
      <sheetName val="Idea 6"/>
      <sheetName val="GVDP"/>
      <sheetName val="PILOT품"/>
      <sheetName val="M96현황-동아"/>
      <sheetName val="간이연락"/>
      <sheetName val="운영실적(세부)"/>
      <sheetName val="HP1AMLIST"/>
      <sheetName val="C-TIME"/>
      <sheetName val="Brakes"/>
      <sheetName val="revision"/>
      <sheetName val="INDIA-ML"/>
      <sheetName val="Rosario +BSUV flex"/>
      <sheetName val="9월가동율"/>
      <sheetName val="5사남"/>
      <sheetName val="선택상자"/>
      <sheetName val="List Values"/>
      <sheetName val="비용명세1"/>
      <sheetName val="승인율"/>
      <sheetName val="동부"/>
      <sheetName val="마산"/>
      <sheetName val="서대전"/>
      <sheetName val="성남"/>
      <sheetName val="성동"/>
      <sheetName val="수원"/>
      <sheetName val="순천"/>
      <sheetName val="원주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投資ﾌｫﾛｰ"/>
      <sheetName val="Repair га кирган  автомобиллар"/>
      <sheetName val="기계"/>
      <sheetName val="비품"/>
      <sheetName val="Data (2)"/>
      <sheetName val="BOM2"/>
      <sheetName val="교육계획"/>
      <sheetName val="GB-IC Villingen GG"/>
      <sheetName val="ISRDATA"/>
      <sheetName val="Changes in C_x005f_x005f_x005f_x005f_"/>
      <sheetName val="Changes_in_C_x005f_x005f_x005f_x005f_"/>
      <sheetName val="소유주(원)"/>
      <sheetName val="J-CAR"/>
      <sheetName val="P-CAR"/>
      <sheetName val="PT개발담당"/>
      <sheetName val="PT개발총괄"/>
      <sheetName val="PT시작시험담당"/>
      <sheetName val="PT시작팀"/>
      <sheetName val="T-CAR"/>
      <sheetName val="TM설계팀"/>
      <sheetName val="U-CAR"/>
      <sheetName val="V-CAR"/>
      <sheetName val="개발계획팀"/>
      <sheetName val="개발기획팀"/>
      <sheetName val="개발시험팀"/>
      <sheetName val="기본설계팀"/>
      <sheetName val="기술개발담당"/>
      <sheetName val="기술개발본부"/>
      <sheetName val="기술관리담당"/>
      <sheetName val="기술기획총괄"/>
      <sheetName val="기술전략팀"/>
      <sheetName val="기술지원담당"/>
      <sheetName val="디젤엔진개발팀"/>
      <sheetName val="배기시험팀"/>
      <sheetName val="부품시험팀"/>
      <sheetName val="샤시설계팀"/>
      <sheetName val="선행엔진개발팀"/>
      <sheetName val="설계개발팀"/>
      <sheetName val="설계관리팀"/>
      <sheetName val="소형엔진개발팀"/>
      <sheetName val="소형제품계획팀"/>
      <sheetName val="시작1팀"/>
      <sheetName val="시작2팀"/>
      <sheetName val="시작시험담당"/>
      <sheetName val="신엔진개발팀"/>
      <sheetName val="안전시험팀"/>
      <sheetName val="엔진시험1팀"/>
      <sheetName val="엔진시험2팀"/>
      <sheetName val="연구관리팀"/>
      <sheetName val="열유체설계팀"/>
      <sheetName val="의장설계팀"/>
      <sheetName val="재료시험팀"/>
      <sheetName val="전장설계팀"/>
      <sheetName val="제어개발팀"/>
      <sheetName val="준중형제품계획팀"/>
      <sheetName val="중대형제품계획팀"/>
      <sheetName val="중형엔진개발팀"/>
      <sheetName val="차량개발총괄"/>
      <sheetName val="차량내구시험팀"/>
      <sheetName val="차량인증및특허팀"/>
      <sheetName val="차량종합평가팀"/>
      <sheetName val="차량해석팀"/>
      <sheetName val="차체설계팀"/>
      <sheetName val="VP TL"/>
      <sheetName val="대표경력"/>
      <sheetName val="첨부3"/>
      <sheetName val="Changes_in_C_x0000__x0052"/>
      <sheetName val="PlotDataSNM"/>
      <sheetName val="Menu"/>
      <sheetName val="수식"/>
      <sheetName val="N719(NC)"/>
      <sheetName val="2차-PROTO-(1)"/>
      <sheetName val="GRACE"/>
      <sheetName val="R&amp;D"/>
      <sheetName val="기안"/>
      <sheetName val="재질_GRADE"/>
      <sheetName val="현장 Fback자료"/>
      <sheetName val="가공"/>
      <sheetName val="0000"/>
      <sheetName val="FAB별"/>
      <sheetName val="供应商原文件"/>
      <sheetName val="JT3.0견적-구1"/>
      <sheetName val="진행_DATA_(2)6"/>
      <sheetName val="부서별_진행계획(부평프레스)6"/>
      <sheetName val="부서별_진행계획(Team용)6"/>
      <sheetName val="PV6_3_5L_LX5_GMX1706"/>
      <sheetName val="Changes_in_Costbook_-_Base_FWD6"/>
      <sheetName val="7_(2)6"/>
      <sheetName val="FTR_MACRo6"/>
      <sheetName val="??_DATA_(2)6"/>
      <sheetName val="SP_Summary6"/>
      <sheetName val="4_1불량율6"/>
      <sheetName val="FUEL_FILLER6"/>
      <sheetName val="___DATA_(2)6"/>
      <sheetName val="Financial_Model6"/>
      <sheetName val="P-4_Equipment_Walk6"/>
      <sheetName val="완성차_미수금6"/>
      <sheetName val="매출대비_수선_비율6"/>
      <sheetName val="Nov_056"/>
      <sheetName val="CASE_ASM6"/>
      <sheetName val="3_일반사상5"/>
      <sheetName val="TOTAL_LIST5"/>
      <sheetName val="Price_Range5"/>
      <sheetName val="J150_승인진도관리_LIST5"/>
      <sheetName val="2_대외공문4"/>
      <sheetName val="Changes_in_C_x005f_x0000__x005f_x0000_tboo3"/>
      <sheetName val="Changes_in_C4"/>
      <sheetName val="추이CHART_4"/>
      <sheetName val="LX3_0_RR4"/>
      <sheetName val="1st_Sum4"/>
      <sheetName val="2_????4"/>
      <sheetName val="Main_Model3"/>
      <sheetName val="PVE_Master_old3"/>
      <sheetName val="PVE_Master3"/>
      <sheetName val="02_253"/>
      <sheetName val="Roll_Out_-_Limit3"/>
      <sheetName val="Changes_in_C_x005f_x005f_x005f_x0000__x0053"/>
      <sheetName val="Data_Validation3"/>
      <sheetName val="More_Info3"/>
      <sheetName val="2_____4"/>
      <sheetName val="품질지수_실적3"/>
      <sheetName val="Threat_Category3"/>
      <sheetName val="Changes_in_C_x005f_x005f_x005f_x005f_x005f3"/>
      <sheetName val="Drop_Down_List3"/>
      <sheetName val="Data_Validations3"/>
      <sheetName val="Changes_in_C_x005f_x0000__x005f3"/>
      <sheetName val="MACRO1_XLM3"/>
      <sheetName val="SMT_CT_Master3"/>
      <sheetName val="Category_Master3"/>
      <sheetName val="Vehicle_Master3"/>
      <sheetName val="Jun_Daily_Plan3"/>
      <sheetName val="Daily_WS-RT3"/>
      <sheetName val="By_Qualter3"/>
      <sheetName val="By_DLRs3"/>
      <sheetName val="DLR_base3"/>
      <sheetName val="full_(2)2"/>
      <sheetName val="MPL_技連2"/>
      <sheetName val="342E_BLOCK2"/>
      <sheetName val="DW_라인(현재)2"/>
      <sheetName val="DW_라인(개선2_DW_1)2"/>
      <sheetName val="총_괄1"/>
      <sheetName val="X3ATRH_CR1"/>
      <sheetName val="Option_code2"/>
      <sheetName val="Part_Inputs2"/>
      <sheetName val="List_of_Operation2"/>
      <sheetName val="Diesel_2,4_l_coldend_4_WD2"/>
      <sheetName val="Market_Data2"/>
      <sheetName val="원가절감_사업계획2014합계1"/>
      <sheetName val="2014_10매출계획1"/>
      <sheetName val="2014_10매출실적1"/>
      <sheetName val="Calculation_Premises1"/>
      <sheetName val="125__Kalkulaton_Produktion1"/>
      <sheetName val="9BUx_PFI_PT_Lineup1"/>
      <sheetName val="Drop_down1"/>
      <sheetName val="신규list_master_list"/>
      <sheetName val="LMO1_0"/>
      <sheetName val="Dropdown_Lists"/>
      <sheetName val="Fx_rates"/>
      <sheetName val="ghorpade_"/>
      <sheetName val="PU_approval"/>
      <sheetName val="System_Sheet"/>
      <sheetName val="실DATA_1"/>
      <sheetName val="5_WIRE적용LIST1"/>
      <sheetName val="GMK_IPPM"/>
      <sheetName val="31PeKo_2016-2023_geprüft"/>
      <sheetName val="2014-05-13_132324_noname_2014_1"/>
      <sheetName val="2003_월별_오사양(차체)"/>
      <sheetName val="Changes_in_C__tbook_-_Base_FWD"/>
      <sheetName val="조립_치수_1"/>
      <sheetName val="电话费_水费1"/>
      <sheetName val="工場運營_电費用1"/>
      <sheetName val="Team_종합2"/>
      <sheetName val="0F_Safety"/>
      <sheetName val="Support_-_Cost_Centres_"/>
      <sheetName val="Support_-_GL_accounts"/>
      <sheetName val="Changes_in_C_x005f_x005f_1"/>
      <sheetName val="Changes_in_C_x005f3"/>
      <sheetName val="Changes_in_C_1"/>
      <sheetName val="B053_(990701)공정실적PP%계산"/>
      <sheetName val="Z41,Z42_이외total"/>
      <sheetName val="HOSE_ASSY__(2)"/>
      <sheetName val="OS_신U1_6_VGT_HOSE_ASSY_RH"/>
      <sheetName val="HOSE_(2)"/>
      <sheetName val="Drop_Down_Master"/>
      <sheetName val="3_6_6LL"/>
      <sheetName val="Plant_Opp_"/>
      <sheetName val="Overall_Summary"/>
      <sheetName val="2017_(1월)"/>
      <sheetName val="Revision_History"/>
      <sheetName val="UPload_Reference"/>
      <sheetName val="공정_List(수정금지)"/>
      <sheetName val="OCT_ORG"/>
      <sheetName val="PT_VENDIDO_ENE13"/>
      <sheetName val="ACUM__OCT_21-29"/>
      <sheetName val="ACUM__OCT_01-15"/>
      <sheetName val="ACUM__OCT_16-20"/>
      <sheetName val="dif__precios_4%"/>
      <sheetName val="NC_Enero_DP"/>
      <sheetName val="작성방법_How_to_fill_in"/>
      <sheetName val="PPMT_Choices"/>
      <sheetName val="담당_구분"/>
      <sheetName val="진행_DATA__2_"/>
      <sheetName val="Idea_6"/>
      <sheetName val="Business_Func"/>
      <sheetName val="2__조직신설_정보_기입"/>
      <sheetName val="1"/>
      <sheetName val="목표세부명세"/>
      <sheetName val="_x0000_괰ܧ☀İ_x0010__x0000_᳐ܧ☀İ_x0016_"/>
      <sheetName val="BOM'2004"/>
      <sheetName val="TWQP-18-03"/>
      <sheetName val="외주현황.wq1"/>
      <sheetName val="National"/>
      <sheetName val="资产类别"/>
      <sheetName val="成本中心"/>
      <sheetName val="月份"/>
      <sheetName val="삭제하지 말것"/>
      <sheetName val="1289745(월말)"/>
      <sheetName val="창고재고"/>
      <sheetName val="komentár"/>
      <sheetName val="12월 재고금액"/>
      <sheetName val="Hidden Data"/>
      <sheetName val="数据验证"/>
      <sheetName val="monthkey"/>
      <sheetName val="Dropdown Headings Do Not Delete"/>
      <sheetName val="Blank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Data (lbs)_Backup_연결"/>
      <sheetName val="Master #2"/>
      <sheetName val="기초자료"/>
      <sheetName val="план"/>
      <sheetName val="сборочный"/>
      <sheetName val="покрасочный"/>
      <sheetName val="предпродажка"/>
      <sheetName val="статус доработки"/>
      <sheetName val="расширенная форма"/>
      <sheetName val="сводная информация"/>
      <sheetName val="6월"/>
      <sheetName val="내역서"/>
      <sheetName val="二.POSITION.XLS"/>
      <sheetName val="B"/>
      <sheetName val="II.CONTROL SPEC "/>
      <sheetName val="CC Down load 0716"/>
      <sheetName val="Sheet13"/>
      <sheetName val="Sheet14"/>
      <sheetName val="160826"/>
      <sheetName val="B't부적합 Trend"/>
      <sheetName val="●MC계"/>
      <sheetName val="예금명세"/>
      <sheetName val="3.2(a)- OD Pairs Direct Supp"/>
      <sheetName val="Sheet9"/>
      <sheetName val="Sub_countries Plan vs Rolling"/>
      <sheetName val="그래프"/>
      <sheetName val="2 카드채권(대출포함)"/>
      <sheetName val="Drop-down RAW"/>
      <sheetName val="03"/>
      <sheetName val="CODE生成机"/>
      <sheetName val="진행_DATA_(2)_1"/>
      <sheetName val="Rosario_+BSUV_flex"/>
      <sheetName val="List_Values"/>
      <sheetName val="Changes_in_C_x005f_x005f_x005f_x005f_1"/>
      <sheetName val="VP_TL"/>
      <sheetName val="GB-IC_Villingen_GG"/>
      <sheetName val="Issue Criteria"/>
      <sheetName val="상용"/>
      <sheetName val="TABLE(ID)"/>
      <sheetName val="DIEZEL動弁相場"/>
      <sheetName val="Drop_Down_Data_-_DO_NOT_MODIFY3"/>
      <sheetName val="JT3_0견적-구1"/>
      <sheetName val="RES"/>
      <sheetName val="코드"/>
      <sheetName val="重要！请勿删除！"/>
      <sheetName val="ASR_공유"/>
      <sheetName val="ML"/>
      <sheetName val="2017년"/>
      <sheetName val="Project cost"/>
      <sheetName val="калькуляция"/>
      <sheetName val="Synthese H79"/>
      <sheetName val="Det"/>
      <sheetName val="GIB11"/>
      <sheetName val="공수"/>
      <sheetName val="INFORMATION TABLES"/>
      <sheetName val="품평회"/>
      <sheetName val="进口工装"/>
      <sheetName val="WS-641단가"/>
      <sheetName val="Группировка"/>
      <sheetName val="salary"/>
      <sheetName val="Raw data(Do not delete)"/>
      <sheetName val="Тех.об"/>
      <sheetName val="прочие мат.расход"/>
      <sheetName val="수주분류기준"/>
      <sheetName val="21444-41900"/>
      <sheetName val="작성기준"/>
      <sheetName val="이력"/>
      <sheetName val="냉연"/>
      <sheetName val="Open"/>
      <sheetName val="Basisdaten"/>
      <sheetName val="PRINCIPALE"/>
      <sheetName val="Список"/>
      <sheetName val="DropDowns"/>
      <sheetName val="Developer Use Only"/>
      <sheetName val="HOU143A"/>
      <sheetName val="Book1"/>
      <sheetName val="After sales"/>
      <sheetName val="종합결과"/>
      <sheetName val="DATOS"/>
      <sheetName val="회의록"/>
      <sheetName val="01년예상경비"/>
      <sheetName val="예산코드"/>
      <sheetName val="카메라"/>
      <sheetName val="FUTURE"/>
      <sheetName val="MACROS"/>
      <sheetName val="CAPITAL"/>
      <sheetName val="COST SUMM"/>
      <sheetName val="DEV COST"/>
      <sheetName val="DIRECT LABOR"/>
      <sheetName val="INFO"/>
      <sheetName val="MATL LAB SUMM"/>
      <sheetName val="PROJ PROG"/>
      <sheetName val="진행_DATA_(2)7"/>
      <sheetName val="부서별_진행계획(부평프레스)7"/>
      <sheetName val="부서별_진행계획(Team용)7"/>
      <sheetName val="PV6_3_5L_LX5_GMX1707"/>
      <sheetName val="Changes_in_Costbook_-_Base_FWD7"/>
      <sheetName val="7_(2)7"/>
      <sheetName val="FTR_MACRo7"/>
      <sheetName val="??_DATA_(2)7"/>
      <sheetName val="4_1불량율7"/>
      <sheetName val="FUEL_FILLER7"/>
      <sheetName val="SP_Summary7"/>
      <sheetName val="___DATA_(2)7"/>
      <sheetName val="Financial_Model7"/>
      <sheetName val="매출대비_수선_비율7"/>
      <sheetName val="P-4_Equipment_Walk7"/>
      <sheetName val="완성차_미수금7"/>
      <sheetName val="Nov_057"/>
      <sheetName val="3_일반사상6"/>
      <sheetName val="CASE_ASM7"/>
      <sheetName val="TOTAL_LIST6"/>
      <sheetName val="Price_Range6"/>
      <sheetName val="J150_승인진도관리_LIST6"/>
      <sheetName val="2_대외공문5"/>
      <sheetName val="추이CHART_5"/>
      <sheetName val="LX3_0_RR5"/>
      <sheetName val="1st_Sum5"/>
      <sheetName val="2_????5"/>
      <sheetName val="Main_Model4"/>
      <sheetName val="Changes_in_C5"/>
      <sheetName val="Changes_in_C_x005f_x0000__x005f_x0000_tboo4"/>
      <sheetName val="Changes_in_C_x005f_x005f_x005f_x0000__x0054"/>
      <sheetName val="Drop_Down_Data_-_DO_NOT_MODIFY4"/>
      <sheetName val="02_254"/>
      <sheetName val="Roll_Out_-_Limit4"/>
      <sheetName val="2_____5"/>
      <sheetName val="PVE_Master_old4"/>
      <sheetName val="PVE_Master4"/>
      <sheetName val="Data_Validation4"/>
      <sheetName val="More_Info4"/>
      <sheetName val="품질지수_실적4"/>
      <sheetName val="Threat_Category4"/>
      <sheetName val="Drop_Down_List4"/>
      <sheetName val="Changes_in_C_x005f_x005f_x005f_x005f_x005f4"/>
      <sheetName val="Data_Validations4"/>
      <sheetName val="Vehicle_Master4"/>
      <sheetName val="MACRO1_XLM4"/>
      <sheetName val="SMT_CT_Master4"/>
      <sheetName val="Category_Master4"/>
      <sheetName val="Jun_Daily_Plan4"/>
      <sheetName val="Daily_WS-RT4"/>
      <sheetName val="By_Qualter4"/>
      <sheetName val="By_DLRs4"/>
      <sheetName val="DLR_base4"/>
      <sheetName val="Changes_in_C_x005f_x0000__x005f4"/>
      <sheetName val="full_(2)3"/>
      <sheetName val="DW_라인(현재)3"/>
      <sheetName val="DW_라인(개선2_DW_1)3"/>
      <sheetName val="Option_code3"/>
      <sheetName val="MPL_技連3"/>
      <sheetName val="342E_BLOCK3"/>
      <sheetName val="Part_Inputs3"/>
      <sheetName val="List_of_Operation3"/>
      <sheetName val="Diesel_2,4_l_coldend_4_WD3"/>
      <sheetName val="Market_Data3"/>
      <sheetName val="총_괄2"/>
      <sheetName val="X3ATRH_CR2"/>
      <sheetName val="원가절감_사업계획2014합계2"/>
      <sheetName val="2014_10매출계획2"/>
      <sheetName val="2014_10매출실적2"/>
      <sheetName val="Calculation_Premises2"/>
      <sheetName val="125__Kalkulaton_Produktion2"/>
      <sheetName val="Drop_down2"/>
      <sheetName val="실DATA_2"/>
      <sheetName val="9BUx_PFI_PT_Lineup2"/>
      <sheetName val="Fx_rates1"/>
      <sheetName val="GMK_IPPM1"/>
      <sheetName val="ghorpade_1"/>
      <sheetName val="PU_approval1"/>
      <sheetName val="신규list_master_list1"/>
      <sheetName val="5_WIRE적용LIST2"/>
      <sheetName val="2003_월별_오사양(차체)1"/>
      <sheetName val="2014-05-13_132324_noname_2014_2"/>
      <sheetName val="Changes_in_C__tbook_-_Base_FWD1"/>
      <sheetName val="System_Sheet1"/>
      <sheetName val="31PeKo_2016-2023_geprüft1"/>
      <sheetName val="조립_치수_2"/>
      <sheetName val="电话费_水费2"/>
      <sheetName val="工場運營_电費用2"/>
      <sheetName val="Team_종합3"/>
      <sheetName val="Dropdown_Lists1"/>
      <sheetName val="B053_(990701)공정실적PP%계산1"/>
      <sheetName val="0F_Safety1"/>
      <sheetName val="Support_-_Cost_Centres_1"/>
      <sheetName val="Support_-_GL_accounts1"/>
      <sheetName val="Z41,Z42_이외total1"/>
      <sheetName val="HOSE_ASSY__(2)1"/>
      <sheetName val="OS_신U1_6_VGT_HOSE_ASSY_RH1"/>
      <sheetName val="HOSE_(2)1"/>
      <sheetName val="Drop_Down_Master1"/>
      <sheetName val="Plant_Opp_1"/>
      <sheetName val="3_6_6LL1"/>
      <sheetName val="Changes_in_C_x005f"/>
      <sheetName val="Changes_in_C_x005f_x005f_2"/>
      <sheetName val="2017_(1월)1"/>
      <sheetName val="LMO1_01"/>
      <sheetName val="UPload_Reference1"/>
      <sheetName val="Overall_Summary1"/>
      <sheetName val="Revision_History1"/>
      <sheetName val="작성방법_How_to_fill_in1"/>
      <sheetName val="공정_List(수정금지)1"/>
      <sheetName val="OCT_ORG1"/>
      <sheetName val="PT_VENDIDO_ENE131"/>
      <sheetName val="ACUM__OCT_21-291"/>
      <sheetName val="ACUM__OCT_01-151"/>
      <sheetName val="ACUM__OCT_16-201"/>
      <sheetName val="dif__precios_4%1"/>
      <sheetName val="NC_Enero_DP1"/>
      <sheetName val="Changes_in_Ctboo1"/>
      <sheetName val="Changes_in_C_x005f1"/>
      <sheetName val="Changes_in_Ctboo2"/>
      <sheetName val="Changes_in_C_x005f2"/>
      <sheetName val="Changes_in_C_2"/>
      <sheetName val="PPMT_Choices1"/>
      <sheetName val="담당_구분1"/>
      <sheetName val="Changes_in_C_x0051"/>
      <sheetName val="진행_DATA__2_1"/>
      <sheetName val="Business_Func1"/>
      <sheetName val="2__조직신설_정보_기입1"/>
      <sheetName val="Idea_61"/>
      <sheetName val="Rosario_+BSUV_flex1"/>
      <sheetName val="List_Values1"/>
      <sheetName val="VP_TL1"/>
      <sheetName val="Data_(2)"/>
      <sheetName val="GB-IC_Villingen_GG1"/>
      <sheetName val="Changes_in_C_x005f_x005f_x005f_x005f_2"/>
      <sheetName val="Changes_in_C_x0052"/>
      <sheetName val="현장_Fback자료"/>
      <sheetName val="삭제하지_말것"/>
      <sheetName val="JT3_0견적-구11"/>
      <sheetName val="외주현황_wq1"/>
      <sheetName val="Repair_га_кирган__автомобиллар"/>
      <sheetName val="12월_재고금액"/>
      <sheetName val="Hidden_Data"/>
      <sheetName val="Dropdown_Headings_Do_Not_Delete"/>
      <sheetName val="Part_Configuration_"/>
      <sheetName val="CY20_Program_List"/>
      <sheetName val="chassis_"/>
      <sheetName val="Data_(lbs)_Backup_연결"/>
      <sheetName val="Master_#2"/>
      <sheetName val="괰ܧ☀İ᳐ܧ☀İ"/>
      <sheetName val="Project_cost"/>
      <sheetName val="статус_доработки"/>
      <sheetName val="расширенная_форма"/>
      <sheetName val="сводная_информация"/>
      <sheetName val="Raw_data(Do_not_delete)"/>
      <sheetName val="二_POSITION_XLS"/>
      <sheetName val="II_CONTROL_SPEC_"/>
      <sheetName val="CC_Down_load_0716"/>
      <sheetName val="B't부적합_Trend"/>
      <sheetName val="3_2(a)-_OD_Pairs_Direct_Supp"/>
      <sheetName val="Sub_countries_Plan_vs_Rolling"/>
      <sheetName val="2_카드채권(대출포함)"/>
      <sheetName val="Drop-down_RAW"/>
      <sheetName val="Issue_Criteria"/>
      <sheetName val="Synthese_H79"/>
      <sheetName val="INFORMATION_TABLES"/>
      <sheetName val="진행_DATA_(2)_2"/>
      <sheetName val="Тех_об"/>
      <sheetName val="прочие_мат_расход"/>
      <sheetName val="Developer_Use_Only"/>
      <sheetName val="DIE (KOR)"/>
      <sheetName val="DIE (OVERSEAS)"/>
      <sheetName val="Press"/>
      <sheetName val="업무분장_20200203"/>
      <sheetName val="업무분장_OLD"/>
      <sheetName val="IME담당자 CODE(2019.03.01)"/>
      <sheetName val="IME_2018.04.01"/>
      <sheetName val="Rate Analysis"/>
      <sheetName val="KMO"/>
      <sheetName val="인원"/>
      <sheetName val="99년12월 실적DATA"/>
      <sheetName val="Exchange Rate"/>
      <sheetName val="H-Cycle Time"/>
      <sheetName val="CAL"/>
      <sheetName val="공급업체 불량율세부현황"/>
      <sheetName val="1-4月统计"/>
      <sheetName val="SUB"/>
      <sheetName val="tot.invest"/>
      <sheetName val="capacity"/>
      <sheetName val="Man power"/>
      <sheetName val="吊上げパ_20_"/>
      <sheetName val="Z0 假设条件"/>
      <sheetName val="封面"/>
      <sheetName val="PR ACTUALS-FORECAST"/>
      <sheetName val="VPPS Code"/>
      <sheetName val="Expanded Vpps Codes V9"/>
      <sheetName val="1804 Summary"/>
      <sheetName val="CBD April 2019"/>
      <sheetName val="CBD H1 2019"/>
      <sheetName val="CBD May 2019"/>
      <sheetName val="CBD Sep 2019"/>
      <sheetName val="CBD Scrap 2019"/>
      <sheetName val="CBD 10th Oct 2019"/>
      <sheetName val="CBD SVS Oct 2019"/>
      <sheetName val="CBD April updt"/>
      <sheetName val="LTA"/>
      <sheetName val="#"/>
      <sheetName val="Segments"/>
      <sheetName val="GBS Finance Rotation Planning"/>
      <sheetName val="ﾀﾘﾌ"/>
      <sheetName val="REX(1)"/>
      <sheetName val="PQ34 2WD 1.9TDi(85kW)"/>
      <sheetName val="ﾃﾞｰﾀ"/>
      <sheetName val="共振点調査"/>
      <sheetName val="DB(4M)"/>
      <sheetName val="10.28"/>
      <sheetName val="11.21"/>
      <sheetName val="成本中心组织结构"/>
      <sheetName val="00년거래처별실적"/>
      <sheetName val="Changes_in_C_x0000__x0000_tboo3"/>
      <sheetName val="Changes_in_C_x005f_x0000__x0053"/>
      <sheetName val="Changes_in_C_x005f_x005f_x005f3"/>
      <sheetName val="방문 list"/>
      <sheetName val="CVT산정"/>
      <sheetName val="월간단가"/>
      <sheetName val="125PIECE"/>
      <sheetName val="문서처리전"/>
      <sheetName val="PARTLIST"/>
      <sheetName val="주소(한문)"/>
      <sheetName val="차수"/>
      <sheetName val="금형품의서"/>
      <sheetName val="계산DATA입력"/>
      <sheetName val="불량분류표"/>
      <sheetName val="Placeholder"/>
      <sheetName val="OEE KALK_Int"/>
      <sheetName val="BOX ASSY"/>
      <sheetName val="개발투자비-금형비"/>
      <sheetName val="부품원가"/>
      <sheetName val="Drop bar"/>
      <sheetName val="시설업체주소록"/>
      <sheetName val="J51-J70-J76-EL"/>
      <sheetName val="1.변경범위"/>
      <sheetName val="Basic"/>
      <sheetName val="W&amp;T담당"/>
      <sheetName val="3월 2주차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진행_DATA_(2)8"/>
      <sheetName val="부서별_진행계획(부평프레스)8"/>
      <sheetName val="부서별_진행계획(Team용)8"/>
      <sheetName val="PV6_3_5L_LX5_GMX1708"/>
      <sheetName val="Changes_in_Costbook_-_Base_FWD8"/>
      <sheetName val="7_(2)8"/>
      <sheetName val="FTR_MACRo8"/>
      <sheetName val="??_DATA_(2)8"/>
      <sheetName val="4_1불량율8"/>
      <sheetName val="FUEL_FILLER8"/>
      <sheetName val="___DATA_(2)8"/>
      <sheetName val="매출대비_수선_비율8"/>
      <sheetName val="Financial_Model8"/>
      <sheetName val="Nov_058"/>
      <sheetName val="SP_Summary8"/>
      <sheetName val="P-4_Equipment_Walk8"/>
      <sheetName val="완성차_미수금8"/>
      <sheetName val="CASE_ASM8"/>
      <sheetName val="TOTAL_LIST7"/>
      <sheetName val="Price_Range7"/>
      <sheetName val="J150_승인진도관리_LIST7"/>
      <sheetName val="3_일반사상7"/>
      <sheetName val="2_대외공문6"/>
      <sheetName val="추이CHART_6"/>
      <sheetName val="LX3_0_RR6"/>
      <sheetName val="1st_Sum6"/>
      <sheetName val="2_????6"/>
      <sheetName val="Changes_in_C6"/>
      <sheetName val="Main_Model5"/>
      <sheetName val="Changes_in_C_x005f_x0000__x005f_x0000_tboo5"/>
      <sheetName val="Changes_in_C_x005f_x005f_x005f_x0000__x0055"/>
      <sheetName val="Drop_Down_Data_-_DO_NOT_MODIFY5"/>
      <sheetName val="02_255"/>
      <sheetName val="Roll_Out_-_Limit5"/>
      <sheetName val="2_____6"/>
      <sheetName val="PVE_Master_old5"/>
      <sheetName val="PVE_Master5"/>
      <sheetName val="Data_Validation5"/>
      <sheetName val="More_Info5"/>
      <sheetName val="품질지수_실적5"/>
      <sheetName val="Threat_Category5"/>
      <sheetName val="Drop_Down_List5"/>
      <sheetName val="Changes_in_C_x005f_x005f_x005f_x005f_x005f5"/>
      <sheetName val="Data_Validations5"/>
      <sheetName val="Vehicle_Master5"/>
      <sheetName val="MACRO1_XLM5"/>
      <sheetName val="SMT_CT_Master5"/>
      <sheetName val="Category_Master5"/>
      <sheetName val="Jun_Daily_Plan5"/>
      <sheetName val="Daily_WS-RT5"/>
      <sheetName val="By_Qualter5"/>
      <sheetName val="By_DLRs5"/>
      <sheetName val="DLR_base5"/>
      <sheetName val="Changes_in_C_x005f_x0000__x005f5"/>
      <sheetName val="full_(2)4"/>
      <sheetName val="DW_라인(현재)4"/>
      <sheetName val="DW_라인(개선2_DW_1)4"/>
      <sheetName val="Option_code4"/>
      <sheetName val="MPL_技連4"/>
      <sheetName val="342E_BLOCK4"/>
      <sheetName val="Part_Inputs4"/>
      <sheetName val="List_of_Operation4"/>
      <sheetName val="Diesel_2,4_l_coldend_4_WD4"/>
      <sheetName val="Market_Data4"/>
      <sheetName val="총_괄3"/>
      <sheetName val="X3ATRH_CR3"/>
      <sheetName val="원가절감_사업계획2014합계3"/>
      <sheetName val="2014_10매출계획3"/>
      <sheetName val="2014_10매출실적3"/>
      <sheetName val="Calculation_Premises3"/>
      <sheetName val="125__Kalkulaton_Produktion3"/>
      <sheetName val="Drop_down3"/>
      <sheetName val="Fx_rates2"/>
      <sheetName val="9BUx_PFI_PT_Lineup3"/>
      <sheetName val="ghorpade_2"/>
      <sheetName val="PU_approval2"/>
      <sheetName val="신규list_master_list2"/>
      <sheetName val="실DATA_3"/>
      <sheetName val="5_WIRE적용LIST3"/>
      <sheetName val="System_Sheet2"/>
      <sheetName val="31PeKo_2016-2023_geprüft2"/>
      <sheetName val="GMK_IPPM2"/>
      <sheetName val="2014-05-13_132324_noname_2014_3"/>
      <sheetName val="2003_월별_오사양(차체)2"/>
      <sheetName val="Changes_in_C__tbook_-_Base_FWD2"/>
      <sheetName val="조립_치수_3"/>
      <sheetName val="电话费_水费3"/>
      <sheetName val="工場運營_电費用3"/>
      <sheetName val="Team_종합4"/>
      <sheetName val="Dropdown_Lists2"/>
      <sheetName val="0F_Safety2"/>
      <sheetName val="B053_(990701)공정실적PP%계산2"/>
      <sheetName val="Support_-_Cost_Centres_2"/>
      <sheetName val="Support_-_GL_accounts2"/>
      <sheetName val="Z41,Z42_이외total2"/>
      <sheetName val="HOSE_ASSY__(2)2"/>
      <sheetName val="OS_신U1_6_VGT_HOSE_ASSY_RH2"/>
      <sheetName val="HOSE_(2)2"/>
      <sheetName val="Drop_Down_Master2"/>
      <sheetName val="3_6_6LL2"/>
      <sheetName val="Changes_in_C_x005f_x005f_3"/>
      <sheetName val="Plant_Opp_2"/>
      <sheetName val="LMO1_02"/>
      <sheetName val="2017_(1월)2"/>
      <sheetName val="UPload_Reference2"/>
      <sheetName val="Revision_History2"/>
      <sheetName val="작성방법_How_to_fill_in2"/>
      <sheetName val="Overall_Summary2"/>
      <sheetName val="OCT_ORG2"/>
      <sheetName val="PT_VENDIDO_ENE132"/>
      <sheetName val="ACUM__OCT_21-292"/>
      <sheetName val="ACUM__OCT_01-152"/>
      <sheetName val="ACUM__OCT_16-202"/>
      <sheetName val="dif__precios_4%2"/>
      <sheetName val="NC_Enero_DP2"/>
      <sheetName val="공정_List(수정금지)2"/>
      <sheetName val="Changes_in_C_3"/>
      <sheetName val="PPMT_Choices2"/>
      <sheetName val="담당_구분2"/>
      <sheetName val="Business_Func2"/>
      <sheetName val="진행_DATA__2_2"/>
      <sheetName val="2__조직신설_정보_기입2"/>
      <sheetName val="Idea_62"/>
      <sheetName val="Rosario_+BSUV_flex2"/>
      <sheetName val="List_Values2"/>
      <sheetName val="Data_(2)1"/>
      <sheetName val="GB-IC_Villingen_GG2"/>
      <sheetName val="Changes_in_C_x005f_x005f_x005f_x005f_3"/>
      <sheetName val="VP_TL2"/>
      <sheetName val="현장_Fback자료1"/>
      <sheetName val="JT3_0견적-구12"/>
      <sheetName val="외주현황_wq11"/>
      <sheetName val="Repair_га_кирган__автомобиллар1"/>
      <sheetName val="삭제하지_말것1"/>
      <sheetName val="12월_재고금액1"/>
      <sheetName val="Hidden_Data1"/>
      <sheetName val="Dropdown_Headings_Do_Not_Delet1"/>
      <sheetName val="Part_Configuration_1"/>
      <sheetName val="CY20_Program_List1"/>
      <sheetName val="chassis_1"/>
      <sheetName val="Data_(lbs)_Backup_연결1"/>
      <sheetName val="Master_#21"/>
      <sheetName val="二_POSITION_XLS1"/>
      <sheetName val="II_CONTROL_SPEC_1"/>
      <sheetName val="CC_Down_load_07161"/>
      <sheetName val="B't부적합_Trend1"/>
      <sheetName val="3_2(a)-_OD_Pairs_Direct_Supp1"/>
      <sheetName val="Sub_countries_Plan_vs_Rolling1"/>
      <sheetName val="2_카드채권(대출포함)1"/>
      <sheetName val="Drop-down_RAW1"/>
      <sheetName val="Issue_Criteria1"/>
      <sheetName val="Synthese_H791"/>
      <sheetName val="INFORMATION_TABLES1"/>
      <sheetName val="Project_cost1"/>
      <sheetName val="Тех_об1"/>
      <sheetName val="прочие_мат_расход1"/>
      <sheetName val="статус_доработки1"/>
      <sheetName val="расширенная_форма1"/>
      <sheetName val="сводная_информация1"/>
      <sheetName val="Raw_data(Do_not_delete)1"/>
      <sheetName val="Developer_Use_Only1"/>
      <sheetName val="After_sales"/>
      <sheetName val="COST_SUMM"/>
      <sheetName val="DEV_COST"/>
      <sheetName val="DIRECT_LABOR"/>
      <sheetName val="MATL_LAB_SUMM"/>
      <sheetName val="PROJ_PROG"/>
      <sheetName val="Exchange_Rate"/>
      <sheetName val="H-Cycle_Time"/>
      <sheetName val="GBS_Finance_Rotation_Planning"/>
      <sheetName val="DIE_(KOR)"/>
      <sheetName val="DIE_(OVERSEAS)"/>
      <sheetName val="IME담당자_CODE(2019_03_01)"/>
      <sheetName val="IME_2018_04_01"/>
      <sheetName val="tot_invest"/>
      <sheetName val="Man_power"/>
      <sheetName val="Z0_假设条件"/>
      <sheetName val="PR_ACTUALS-FORECAST"/>
      <sheetName val="Rate_Analysis"/>
      <sheetName val="99년12월_실적DATA"/>
      <sheetName val="공급업체_불량율세부현황"/>
      <sheetName val="VPPS_Code"/>
      <sheetName val="Expanded_Vpps_Codes_V9"/>
      <sheetName val="1804_Summary"/>
      <sheetName val="CBD_April_2019"/>
      <sheetName val="CBD_H1_2019"/>
      <sheetName val="CBD_May_2019"/>
      <sheetName val="CBD_Sep_2019"/>
      <sheetName val="CBD_Scrap_2019"/>
      <sheetName val="CBD_10th_Oct_2019"/>
      <sheetName val="CBD_SVS_Oct_2019"/>
      <sheetName val="CBD_April_updt"/>
      <sheetName val="PQ34_2WD_1_9TDi(85kW)"/>
      <sheetName val="10_28"/>
      <sheetName val="11_21"/>
      <sheetName val="방문_list"/>
      <sheetName val="OEE_KALK_Int"/>
      <sheetName val="BOX_ASSY"/>
      <sheetName val="Drop_bar"/>
      <sheetName val="№3 Пас. продукции"/>
      <sheetName val="DDL"/>
      <sheetName val="진행 DATA (2) _x0000__x0000__x000"/>
      <sheetName val="HOME"/>
      <sheetName val="FI"/>
      <sheetName val="FO"/>
      <sheetName val="INR Framing"/>
      <sheetName val="OTR Framing"/>
      <sheetName val="RF"/>
      <sheetName val="RL"/>
      <sheetName val="SI"/>
      <sheetName val="SO"/>
      <sheetName val="UB"/>
      <sheetName val="UR"/>
      <sheetName val="Assum"/>
      <sheetName val="DataDef"/>
      <sheetName val="Properties"/>
      <sheetName val="Validación"/>
      <sheetName val="PostPara"/>
      <sheetName val="countries"/>
      <sheetName val="Back up"/>
      <sheetName val="TEWU"/>
      <sheetName val="Changes in C??tbook - Base FWD"/>
      <sheetName val="Changes in C??tbook"/>
      <sheetName val="Renault"/>
      <sheetName val="Hot Spot"/>
      <sheetName val="위험성평가_개선대책(시큐리티팀)"/>
      <sheetName val="Risk Evaluation"/>
      <sheetName val="Hierarchy of Controls"/>
      <sheetName val="개선대책 Bank"/>
      <sheetName val="개선전후결과표"/>
      <sheetName val="W_현원가"/>
      <sheetName val="OLD"/>
      <sheetName val="_REF"/>
      <sheetName val="Category"/>
      <sheetName val="Справочник"/>
      <sheetName val="LOCAL"/>
      <sheetName val="재질단가"/>
      <sheetName val="Parm"/>
      <sheetName val="DE"/>
      <sheetName val="Счет-Фактура"/>
      <sheetName val="SEPTIEMBRE_x0000__x0000__x0010__x0000_"/>
      <sheetName val="매각단가"/>
      <sheetName val="가격표"/>
      <sheetName val="재료원단위"/>
      <sheetName val="공구현황"/>
      <sheetName val="부서별_진행계획(Team郍쿫뜜"/>
      <sheetName val="?ÔÚ¸Þ×Ì"/>
      <sheetName val="Changes in C__tbook - Base FWD"/>
      <sheetName val="Changes in C__tbook"/>
      <sheetName val="Changes in C__x005f"/>
      <sheetName val="Changes in C?_x005f"/>
      <sheetName val="sheet17"/>
      <sheetName val="경비"/>
      <sheetName val="HPCB 표준 항목 기준"/>
      <sheetName val="TITLE"/>
      <sheetName val="Changes_in_C_x005f_x0000__x005f_x0000_tbo_2"/>
      <sheetName val="SRC"/>
      <sheetName val="지점장"/>
      <sheetName val=" "/>
      <sheetName val="   "/>
      <sheetName val="    "/>
      <sheetName val="ppcarpet"/>
      <sheetName val="THEME CODE"/>
      <sheetName val="CR CODE"/>
      <sheetName val="부서CODE"/>
      <sheetName val="03월"/>
      <sheetName val="4월"/>
      <sheetName val="05월"/>
      <sheetName val="07월"/>
      <sheetName val="08월"/>
      <sheetName val="Trans"/>
      <sheetName val="712"/>
      <sheetName val="일정"/>
      <sheetName val="MC kerf data"/>
      <sheetName val="Ref. Table"/>
      <sheetName val="Report 예시"/>
      <sheetName val="0304"/>
      <sheetName val="AutoBild_Compound"/>
      <sheetName val="1-1. PCLT_Channel Structure"/>
      <sheetName val="Global Summary"/>
      <sheetName val="1일차"/>
      <sheetName val="3일차"/>
      <sheetName val="2일차"/>
      <sheetName val="4일차"/>
      <sheetName val="기본 정보"/>
      <sheetName val="TLoss"/>
      <sheetName val="기본정보"/>
      <sheetName val="raw data"/>
      <sheetName val="CT History"/>
      <sheetName val="Basic Information"/>
      <sheetName val="MC_kerf_data"/>
      <sheetName val="Ref__Table"/>
      <sheetName val="Report_예시"/>
      <sheetName val="Global_Summary"/>
      <sheetName val="1-1__PCLT_Channel_Structure"/>
      <sheetName val="기본_정보"/>
      <sheetName val="BACK"/>
      <sheetName val="PurchaseD_HW Matrix"/>
      <sheetName val="지우지마시오"/>
      <sheetName val="2"/>
      <sheetName val="LeadSchedule"/>
      <sheetName val="현금및예치금집계표"/>
      <sheetName val="電力集"/>
      <sheetName val="Deploy IP"/>
      <sheetName val="21quantities+space"/>
      <sheetName val="효성"/>
      <sheetName val="Page F9"/>
      <sheetName val="CONCATENATSummary_MPIMS"/>
      <sheetName val="Fr &amp; Rr Ride Results Averaged"/>
      <sheetName val="5、整车"/>
      <sheetName val="●목차"/>
      <sheetName val="제품별"/>
      <sheetName val="비구면 총합계"/>
      <sheetName val="10.예산 및 원가 계획(02년)"/>
      <sheetName val="10_예산_및_원가_계획(02년)"/>
      <sheetName val="진행_DATA_(2)9"/>
      <sheetName val="부서별_진행계획(부평프레스)9"/>
      <sheetName val="부서별_진행계획(Team용)9"/>
      <sheetName val="PV6_3_5L_LX5_GMX1709"/>
      <sheetName val="Changes_in_Costbook_-_Base_FWD9"/>
      <sheetName val="7_(2)9"/>
      <sheetName val="FTR_MACRo9"/>
      <sheetName val="??_DATA_(2)9"/>
      <sheetName val="4_1불량율9"/>
      <sheetName val="FUEL_FILLER9"/>
      <sheetName val="___DATA_(2)9"/>
      <sheetName val="Nov_059"/>
      <sheetName val="Financial_Model9"/>
      <sheetName val="매출대비_수선_비율9"/>
      <sheetName val="P-4_Equipment_Walk9"/>
      <sheetName val="완성차_미수금9"/>
      <sheetName val="SP_Summary9"/>
      <sheetName val="3_일반사상8"/>
      <sheetName val="CASE_ASM9"/>
      <sheetName val="TOTAL_LIST8"/>
      <sheetName val="Price_Range8"/>
      <sheetName val="J150_승인진도관리_LIST8"/>
      <sheetName val="2_대외공문7"/>
      <sheetName val="추이CHART_7"/>
      <sheetName val="LX3_0_RR7"/>
      <sheetName val="1st_Sum7"/>
      <sheetName val="2_????7"/>
      <sheetName val="Changes_in_C7"/>
      <sheetName val="Changes_in_C_x005f_x0000__x005f_x0000_tboo6"/>
      <sheetName val="Main_Model6"/>
      <sheetName val="DW_라인(현재)5"/>
      <sheetName val="DW_라인(개선2_DW_1)5"/>
      <sheetName val="Changes_in_C_x005f_x005f_x005f_x0000__x0056"/>
      <sheetName val="Drop_Down_Data_-_DO_NOT_MODIFY6"/>
      <sheetName val="02_256"/>
      <sheetName val="Roll_Out_-_Limit6"/>
      <sheetName val="2_____7"/>
      <sheetName val="PVE_Master_old6"/>
      <sheetName val="PVE_Master6"/>
      <sheetName val="More_Info6"/>
      <sheetName val="Data_Validation6"/>
      <sheetName val="Changes_in_C_x005f_x005f_x005f_x005f_x005f6"/>
      <sheetName val="품질지수_실적6"/>
      <sheetName val="Threat_Category6"/>
      <sheetName val="Drop_Down_List6"/>
      <sheetName val="Data_Validations6"/>
      <sheetName val="MACRO1_XLM6"/>
      <sheetName val="Vehicle_Master6"/>
      <sheetName val="SMT_CT_Master6"/>
      <sheetName val="Category_Master6"/>
      <sheetName val="Jun_Daily_Plan6"/>
      <sheetName val="Daily_WS-RT6"/>
      <sheetName val="By_Qualter6"/>
      <sheetName val="By_DLRs6"/>
      <sheetName val="DLR_base6"/>
      <sheetName val="Changes_in_C_x005f_x0000__x005f6"/>
      <sheetName val="full_(2)5"/>
      <sheetName val="Option_code5"/>
      <sheetName val="MPL_技連5"/>
      <sheetName val="342E_BLOCK5"/>
      <sheetName val="Part_Inputs5"/>
      <sheetName val="Diesel_2,4_l_coldend_4_WD5"/>
      <sheetName val="Market_Data5"/>
      <sheetName val="List_of_Operation5"/>
      <sheetName val="총_괄4"/>
      <sheetName val="X3ATRH_CR4"/>
      <sheetName val="원가절감_사업계획2014합계4"/>
      <sheetName val="2014_10매출계획4"/>
      <sheetName val="2014_10매출실적4"/>
      <sheetName val="Calculation_Premises4"/>
      <sheetName val="125__Kalkulaton_Produktion4"/>
      <sheetName val="Drop_down4"/>
      <sheetName val="9BUx_PFI_PT_Lineup4"/>
      <sheetName val="ghorpade_3"/>
      <sheetName val="PU_approval3"/>
      <sheetName val="신규list_master_list3"/>
      <sheetName val="실DATA_4"/>
      <sheetName val="5_WIRE적용LIST4"/>
      <sheetName val="Fx_rates3"/>
      <sheetName val="System_Sheet3"/>
      <sheetName val="GMK_IPPM3"/>
      <sheetName val="31PeKo_2016-2023_geprüft3"/>
      <sheetName val="Changes_in_C__tbook_-_Base_FWD3"/>
      <sheetName val="2014-05-13_132324_noname_2014_4"/>
      <sheetName val="조립_치수_4"/>
      <sheetName val="电话费_水费4"/>
      <sheetName val="工場運營_电費用4"/>
      <sheetName val="Team_종합5"/>
      <sheetName val="0F_Safety3"/>
      <sheetName val="2003_월별_오사양(차체)3"/>
      <sheetName val="B053_(990701)공정실적PP%계산3"/>
      <sheetName val="Dropdown_Lists3"/>
      <sheetName val="3_6_6LL3"/>
      <sheetName val="Z41,Z42_이외total3"/>
      <sheetName val="HOSE_ASSY__(2)3"/>
      <sheetName val="OS_신U1_6_VGT_HOSE_ASSY_RH3"/>
      <sheetName val="HOSE_(2)3"/>
      <sheetName val="Support_-_Cost_Centres_3"/>
      <sheetName val="Support_-_GL_accounts3"/>
      <sheetName val="Drop_Down_Master3"/>
      <sheetName val="Changes_in_C_x005f_x005f_4"/>
      <sheetName val="Plant_Opp_3"/>
      <sheetName val="LMO1_03"/>
      <sheetName val="Overall_Summary3"/>
      <sheetName val="2017_(1월)3"/>
      <sheetName val="Revision_History3"/>
      <sheetName val="UPload_Reference3"/>
      <sheetName val="공정_List(수정금지)3"/>
      <sheetName val="OCT_ORG3"/>
      <sheetName val="PT_VENDIDO_ENE133"/>
      <sheetName val="ACUM__OCT_21-293"/>
      <sheetName val="ACUM__OCT_01-153"/>
      <sheetName val="ACUM__OCT_16-203"/>
      <sheetName val="dif__precios_4%3"/>
      <sheetName val="NC_Enero_DP3"/>
      <sheetName val="PPMT_Choices3"/>
      <sheetName val="Changes_in_C_4"/>
      <sheetName val="작성방법_How_to_fill_in3"/>
      <sheetName val="담당_구분3"/>
      <sheetName val="진행_DATA__2_3"/>
      <sheetName val="Idea_63"/>
      <sheetName val="Business_Func3"/>
      <sheetName val="2__조직신설_정보_기입3"/>
      <sheetName val="Rosario_+BSUV_flex3"/>
      <sheetName val="List_Values3"/>
      <sheetName val="Changes_in_C_x005f_x005f_x005f_x005f_4"/>
      <sheetName val="GB-IC_Villingen_GG3"/>
      <sheetName val="Data_(2)2"/>
      <sheetName val="VP_TL3"/>
      <sheetName val="현장_Fback자료2"/>
      <sheetName val="JT3_0견적-구13"/>
      <sheetName val="99년12월_실적DATA1"/>
      <sheetName val="12월_재고금액2"/>
      <sheetName val="Hidden_Data2"/>
      <sheetName val="삭제하지_말것2"/>
      <sheetName val="외주현황_wq12"/>
      <sheetName val="Repair_га_кирган__автомобиллар2"/>
      <sheetName val="Master_#22"/>
      <sheetName val="二_POSITION_XLS2"/>
      <sheetName val="II_CONTROL_SPEC_2"/>
      <sheetName val="CC_Down_load_07162"/>
      <sheetName val="B't부적합_Trend2"/>
      <sheetName val="3_2(a)-_OD_Pairs_Direct_Supp2"/>
      <sheetName val="Sub_countries_Plan_vs_Rolling2"/>
      <sheetName val="2_카드채권(대출포함)2"/>
      <sheetName val="Drop-down_RAW2"/>
      <sheetName val="Dropdown_Headings_Do_Not_Delet2"/>
      <sheetName val="Part_Configuration_2"/>
      <sheetName val="CY20_Program_List2"/>
      <sheetName val="chassis_2"/>
      <sheetName val="Data_(lbs)_Backup_연결2"/>
      <sheetName val="Synthese_H792"/>
      <sheetName val="After_sales1"/>
      <sheetName val="Issue_Criteria2"/>
      <sheetName val="INFORMATION_TABLES2"/>
      <sheetName val="Project_cost2"/>
      <sheetName val="Тех_об2"/>
      <sheetName val="прочие_мат_расход2"/>
      <sheetName val="статус_доработки2"/>
      <sheetName val="расширенная_форма2"/>
      <sheetName val="сводная_информация2"/>
      <sheetName val="Raw_data(Do_not_delete)2"/>
      <sheetName val="Developer_Use_Only2"/>
      <sheetName val="Exchange_Rate1"/>
      <sheetName val="CBD_April_20191"/>
      <sheetName val="CBD_H1_20191"/>
      <sheetName val="CBD_May_20191"/>
      <sheetName val="CBD_Sep_20191"/>
      <sheetName val="CBD_Scrap_20191"/>
      <sheetName val="CBD_10th_Oct_20191"/>
      <sheetName val="CBD_SVS_Oct_20191"/>
      <sheetName val="CBD_April_updt1"/>
      <sheetName val="COST_SUMM1"/>
      <sheetName val="DEV_COST1"/>
      <sheetName val="DIRECT_LABOR1"/>
      <sheetName val="MATL_LAB_SUMM1"/>
      <sheetName val="PROJ_PROG1"/>
      <sheetName val="BOX_ASSY1"/>
      <sheetName val="Back_up"/>
      <sheetName val="Changes_in_C??tbook_-_Base_FWD"/>
      <sheetName val="Changes_in_C??tbook"/>
      <sheetName val="DIE_(KOR)1"/>
      <sheetName val="DIE_(OVERSEAS)1"/>
      <sheetName val="IME담당자_CODE(2019_03_01)1"/>
      <sheetName val="IME_2018_04_011"/>
      <sheetName val="tot_invest1"/>
      <sheetName val="Man_power1"/>
      <sheetName val="Z0_假设条件1"/>
      <sheetName val="PR_ACTUALS-FORECAST1"/>
      <sheetName val="H-Cycle_Time1"/>
      <sheetName val="Rate_Analysis1"/>
      <sheetName val="공급업체_불량율세부현황1"/>
      <sheetName val="VPPS_Code1"/>
      <sheetName val="Expanded_Vpps_Codes_V91"/>
      <sheetName val="1804_Summary1"/>
      <sheetName val="GBS_Finance_Rotation_Planning1"/>
      <sheetName val="PQ34_2WD_1_9TDi(85kW)1"/>
      <sheetName val="10_281"/>
      <sheetName val="11_211"/>
      <sheetName val="방문_list1"/>
      <sheetName val="OEE_KALK_Int1"/>
      <sheetName val="Drop_bar1"/>
      <sheetName val="진행_DATA_(2)__x000"/>
      <sheetName val="3월_2주차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1_변경범위"/>
      <sheetName val="№3_Пас__продукции"/>
      <sheetName val="INR_Framing"/>
      <sheetName val="OTR_Framing"/>
      <sheetName val="Hot_Spot"/>
      <sheetName val="Risk_Evaluation"/>
      <sheetName val="Hierarchy_of_Controls"/>
      <sheetName val="개선대책_Bank"/>
      <sheetName val="96수출"/>
      <sheetName val="Links"/>
      <sheetName val="CVMS_Net"/>
      <sheetName val="월별경비실적"/>
      <sheetName val="June"/>
      <sheetName val="FO원단위"/>
      <sheetName val="Changes_in_C_x005f_x0000__嘉ý_x0000__x0000_䊠"/>
      <sheetName val="Changes_in_C_x005f_x0000__嘉ý"/>
      <sheetName val="Июль 2022"/>
      <sheetName val="KD"/>
      <sheetName val="L8410spdSUV"/>
      <sheetName val="IPE0-1 Pivot"/>
      <sheetName val="열간단조자동원가계산서"/>
      <sheetName val="제안서"/>
      <sheetName val="행정표준(1)"/>
      <sheetName val="행정표준(2)"/>
      <sheetName val="판관영비"/>
      <sheetName val="KOR"/>
      <sheetName val="비교견적vs DM"/>
      <sheetName val="Corporate"/>
      <sheetName val="DEPA_2021_BGT"/>
      <sheetName val="지역개발"/>
      <sheetName val="7.31 (2)"/>
      <sheetName val="SYS검토(1A1)"/>
      <sheetName val="CBD H2 2019 NLMK-MMK"/>
      <sheetName val="CBD H2 2019 SVS + Scrap +Transp"/>
      <sheetName val="CBD DEC 2020"/>
      <sheetName val="CBD FEB 2021 MMK"/>
      <sheetName val="CBD MAR 2021 SVS"/>
      <sheetName val="CBD MAR 2021 NLMK"/>
      <sheetName val="CBD MAY 2021 MMK"/>
      <sheetName val="CBD JUN 2021 SVS"/>
      <sheetName val="Value "/>
      <sheetName val="배치1"/>
      <sheetName val="2019총실적"/>
      <sheetName val="2019총실적 (2)"/>
      <sheetName val="2019사무,생산소모품실적"/>
      <sheetName val="실적집계"/>
      <sheetName val="0226"/>
      <sheetName val="MCT6"/>
      <sheetName val="GK차체EO-CUT전"/>
      <sheetName val="Item code list"/>
      <sheetName val="Do-Not-Delete-Data"/>
      <sheetName val="Changes in Ctbook - Base FWD"/>
      <sheetName val="Changes in Ctbook"/>
      <sheetName val="Changes in C_x005f"/>
      <sheetName val="Changes_in_Ctboo3"/>
      <sheetName val="진행 DATA (2) _x000"/>
      <sheetName val="SEPTIEMBRE_x0010_"/>
      <sheetName val="2-жадвал Свод"/>
      <sheetName val="작성양식"/>
      <sheetName val="OPT손익 내수"/>
      <sheetName val="OPT손익 수출"/>
      <sheetName val="A-A"/>
      <sheetName val="내수1.8GL"/>
      <sheetName val="TOP BOM_0505 "/>
      <sheetName val="Test Summary"/>
      <sheetName val="Feature Set - PRS"/>
      <sheetName val="Summary definition"/>
      <sheetName val="TOTAL-PL"/>
      <sheetName val="Basic Info."/>
      <sheetName val="시실누(모) "/>
      <sheetName val="현우실적"/>
      <sheetName val="진행 DATA (2) ????????"/>
      <sheetName val="3-ADJ"/>
      <sheetName val="AN"/>
      <sheetName val="All"/>
      <sheetName val="Changes_in_Ctbooꂼ"/>
      <sheetName val="소모품비"/>
      <sheetName val="JAN00"/>
      <sheetName val="Firm orders"/>
      <sheetName val="Очманг!"/>
      <sheetName val="B네리BOM"/>
      <sheetName val="진행 DATA (2) _x005f_x0000__x005f_x0000__x000"/>
      <sheetName val="模仁材质"/>
      <sheetName val="분류"/>
      <sheetName val="부서별_진행계획("/>
      <sheetName val="2202"/>
      <sheetName val="r_spec_ph2(batch5)"/>
      <sheetName val="58781-M2001"/>
      <sheetName val="58782-M2000"/>
      <sheetName val="58831-M2000"/>
      <sheetName val="58832-M2000"/>
      <sheetName val="41640-M2000"/>
      <sheetName val="58731-M2001(2)"/>
      <sheetName val="58731_M2001_2_"/>
      <sheetName val="ALC 종합"/>
      <sheetName val="업체목록"/>
      <sheetName val=" SR3차원단위 (3)"/>
      <sheetName val="OCV5 1월"/>
      <sheetName val="MAJOR_MINOR_MASTER"/>
      <sheetName val="TimeTable"/>
      <sheetName val="Customer Order"/>
      <sheetName val="2019 Budget"/>
      <sheetName val="Forecast"/>
      <sheetName val="Dropdown data"/>
      <sheetName val="WBS98"/>
      <sheetName val="_ÔÚ¸Þ×Ì"/>
      <sheetName val="СВОД"/>
      <sheetName val="BRAKE꯸주입"/>
      <sheetName val="대리점_RAW DATA"/>
      <sheetName val="환율기준"/>
      <sheetName val="Pivot Commercial"/>
      <sheetName val="PF Master Raw Data"/>
      <sheetName val="Stock Price"/>
      <sheetName val="BTV입력 "/>
      <sheetName val=" 입력 Data"/>
      <sheetName val="불량현상별END"/>
      <sheetName val="Sum"/>
      <sheetName val="W21.28.May"/>
      <sheetName val="工数データ"/>
      <sheetName val="ENG油洩れ"/>
      <sheetName val="2. 수정금지(드롭다운)"/>
      <sheetName val="진행_DATA_(2)10"/>
      <sheetName val="부서별_진행계획(부평프레스)10"/>
      <sheetName val="부서별_진행계획(Team용)10"/>
      <sheetName val="PV6_3_5L_LX5_GMX17010"/>
      <sheetName val="Changes_in_Costbook_-_Base_FW10"/>
      <sheetName val="7_(2)10"/>
      <sheetName val="FTR_MACRo10"/>
      <sheetName val="??_DATA_(2)10"/>
      <sheetName val="4_1불량율10"/>
      <sheetName val="FUEL_FILLER10"/>
      <sheetName val="___DATA_(2)10"/>
      <sheetName val="Financial_Model10"/>
      <sheetName val="매출대비_수선_비율10"/>
      <sheetName val="완성차_미수금10"/>
      <sheetName val="P-4_Equipment_Walk10"/>
      <sheetName val="Nov_0510"/>
      <sheetName val="SP_Summary10"/>
      <sheetName val="CASE_ASM10"/>
      <sheetName val="3_일반사상9"/>
      <sheetName val="TOTAL_LIST9"/>
      <sheetName val="Price_Range9"/>
      <sheetName val="J150_승인진도관리_LIST9"/>
      <sheetName val="2_대외공문8"/>
      <sheetName val="LX3_0_RR8"/>
      <sheetName val="추이CHART_8"/>
      <sheetName val="1st_Sum8"/>
      <sheetName val="2_????8"/>
      <sheetName val="Changes_in_C8"/>
      <sheetName val="Changes_in_C_x005f_x0000__x005f_x0000_tboo7"/>
      <sheetName val="Main_Model7"/>
      <sheetName val="Changes_in_C_x005f_x005f_x005f_x0000__x0057"/>
      <sheetName val="02_257"/>
      <sheetName val="Roll_Out_-_Limit7"/>
      <sheetName val="Data_Validation7"/>
      <sheetName val="More_Info7"/>
      <sheetName val="PVE_Master_old7"/>
      <sheetName val="PVE_Master7"/>
      <sheetName val="품질지수_실적7"/>
      <sheetName val="Threat_Category7"/>
      <sheetName val="Changes_in_C_x005f_x005f_x005f_x005f_x005f7"/>
      <sheetName val="2_____8"/>
      <sheetName val="Drop_Down_List7"/>
      <sheetName val="Data_Validations7"/>
      <sheetName val="Vehicle_Master7"/>
      <sheetName val="MACRO1_XLM7"/>
      <sheetName val="SMT_CT_Master7"/>
      <sheetName val="Category_Master7"/>
      <sheetName val="Jun_Daily_Plan7"/>
      <sheetName val="Daily_WS-RT7"/>
      <sheetName val="By_Qualter7"/>
      <sheetName val="By_DLRs7"/>
      <sheetName val="DLR_base7"/>
      <sheetName val="Changes_in_C_x005f_x0000__x005f7"/>
      <sheetName val="DW_라인(현재)6"/>
      <sheetName val="DW_라인(개선2_DW_1)6"/>
      <sheetName val="full_(2)6"/>
      <sheetName val="Option_code6"/>
      <sheetName val="MPL_技連6"/>
      <sheetName val="342E_BLOCK6"/>
      <sheetName val="Part_Inputs6"/>
      <sheetName val="Diesel_2,4_l_coldend_4_WD6"/>
      <sheetName val="Market_Data6"/>
      <sheetName val="List_of_Operation6"/>
      <sheetName val="총_괄5"/>
      <sheetName val="X3ATRH_CR5"/>
      <sheetName val="원가절감_사업계획2014합계5"/>
      <sheetName val="2014_10매출계획5"/>
      <sheetName val="2014_10매출실적5"/>
      <sheetName val="Calculation_Premises5"/>
      <sheetName val="125__Kalkulaton_Produktion5"/>
      <sheetName val="Drop_down5"/>
      <sheetName val="Fx_rates4"/>
      <sheetName val="9BUx_PFI_PT_Lineup5"/>
      <sheetName val="ghorpade_4"/>
      <sheetName val="PU_approval4"/>
      <sheetName val="신규list_master_list4"/>
      <sheetName val="System_Sheet4"/>
      <sheetName val="실DATA_5"/>
      <sheetName val="5_WIRE적용LIST5"/>
      <sheetName val="31PeKo_2016-2023_geprüft4"/>
      <sheetName val="GMK_IPPM4"/>
      <sheetName val="2014-05-13_132324_noname_2014_5"/>
      <sheetName val="2003_월별_오사양(차체)4"/>
      <sheetName val="Changes_in_C__tbook_-_Base_FWD4"/>
      <sheetName val="조립_치수_5"/>
      <sheetName val="电话费_水费5"/>
      <sheetName val="工場運營_电費用5"/>
      <sheetName val="Team_종합6"/>
      <sheetName val="Dropdown_Lists4"/>
      <sheetName val="0F_Safety4"/>
      <sheetName val="B053_(990701)공정실적PP%계산4"/>
      <sheetName val="LMO1_04"/>
      <sheetName val="Support_-_Cost_Centres_4"/>
      <sheetName val="Support_-_GL_accounts4"/>
      <sheetName val="Z41,Z42_이외total4"/>
      <sheetName val="HOSE_ASSY__(2)4"/>
      <sheetName val="OS_신U1_6_VGT_HOSE_ASSY_RH4"/>
      <sheetName val="HOSE_(2)4"/>
      <sheetName val="3_6_6LL4"/>
      <sheetName val="Drop_Down_Master4"/>
      <sheetName val="Changes_in_C_x005f_x005f_5"/>
      <sheetName val="Plant_Opp_4"/>
      <sheetName val="2017_(1월)4"/>
      <sheetName val="Revision_History4"/>
      <sheetName val="UPload_Reference4"/>
      <sheetName val="Overall_Summary4"/>
      <sheetName val="OCT_ORG4"/>
      <sheetName val="PT_VENDIDO_ENE134"/>
      <sheetName val="ACUM__OCT_21-294"/>
      <sheetName val="ACUM__OCT_01-154"/>
      <sheetName val="ACUM__OCT_16-204"/>
      <sheetName val="dif__precios_4%4"/>
      <sheetName val="NC_Enero_DP4"/>
      <sheetName val="공정_List(수정금지)4"/>
      <sheetName val="작성방법_How_to_fill_in4"/>
      <sheetName val="PPMT_Choices4"/>
      <sheetName val="Changes_in_C_5"/>
      <sheetName val="담당_구분4"/>
      <sheetName val="Idea_64"/>
      <sheetName val="진행_DATA__2_4"/>
      <sheetName val="Business_Func4"/>
      <sheetName val="Rosario_+BSUV_flex4"/>
      <sheetName val="2__조직신설_정보_기입4"/>
      <sheetName val="List_Values4"/>
      <sheetName val="GB-IC_Villingen_GG4"/>
      <sheetName val="VP_TL4"/>
      <sheetName val="Changes_in_C_x005f_x005f_x005f_x005f_5"/>
      <sheetName val="Data_(2)3"/>
      <sheetName val="현장_Fback자료3"/>
      <sheetName val="JT3_0견적-구14"/>
      <sheetName val="외주현황_wq13"/>
      <sheetName val="Repair_га_кирган__автомобиллар3"/>
      <sheetName val="삭제하지_말것3"/>
      <sheetName val="12월_재고금액3"/>
      <sheetName val="Hidden_Data3"/>
      <sheetName val="Dropdown_Headings_Do_Not_Delet3"/>
      <sheetName val="Part_Configuration_3"/>
      <sheetName val="CY20_Program_List3"/>
      <sheetName val="chassis_3"/>
      <sheetName val="Data_(lbs)_Backup_연결3"/>
      <sheetName val="Master_#23"/>
      <sheetName val="二_POSITION_XLS3"/>
      <sheetName val="II_CONTROL_SPEC_3"/>
      <sheetName val="CC_Down_load_07163"/>
      <sheetName val="B't부적합_Trend3"/>
      <sheetName val="3_2(a)-_OD_Pairs_Direct_Supp3"/>
      <sheetName val="Sub_countries_Plan_vs_Rolling3"/>
      <sheetName val="2_카드채권(대출포함)3"/>
      <sheetName val="Drop-down_RAW3"/>
      <sheetName val="Issue_Criteria3"/>
      <sheetName val="Synthese_H793"/>
      <sheetName val="INFORMATION_TABLES3"/>
      <sheetName val="Developer_Use_Only3"/>
      <sheetName val="Project_cost3"/>
      <sheetName val="Тех_об3"/>
      <sheetName val="прочие_мат_расход3"/>
      <sheetName val="статус_доработки3"/>
      <sheetName val="расширенная_форма3"/>
      <sheetName val="сводная_информация3"/>
      <sheetName val="Raw_data(Do_not_delete)3"/>
      <sheetName val="Exchange_Rate2"/>
      <sheetName val="H-Cycle_Time2"/>
      <sheetName val="tot_invest2"/>
      <sheetName val="Man_power2"/>
      <sheetName val="Z0_假设条件2"/>
      <sheetName val="PR_ACTUALS-FORECAST2"/>
      <sheetName val="After_sales2"/>
      <sheetName val="DIE_(KOR)2"/>
      <sheetName val="DIE_(OVERSEAS)2"/>
      <sheetName val="IME담당자_CODE(2019_03_01)2"/>
      <sheetName val="IME_2018_04_012"/>
      <sheetName val="COST_SUMM2"/>
      <sheetName val="DEV_COST2"/>
      <sheetName val="DIRECT_LABOR2"/>
      <sheetName val="MATL_LAB_SUMM2"/>
      <sheetName val="PROJ_PROG2"/>
      <sheetName val="VPPS_Code2"/>
      <sheetName val="Expanded_Vpps_Codes_V92"/>
      <sheetName val="1804_Summary2"/>
      <sheetName val="CBD_April_20192"/>
      <sheetName val="CBD_H1_20192"/>
      <sheetName val="CBD_May_20192"/>
      <sheetName val="CBD_Sep_20192"/>
      <sheetName val="CBD_Scrap_20192"/>
      <sheetName val="CBD_10th_Oct_20192"/>
      <sheetName val="CBD_SVS_Oct_20192"/>
      <sheetName val="CBD_April_updt2"/>
      <sheetName val="GBS_Finance_Rotation_Planning2"/>
      <sheetName val="공급업체_불량율세부현황2"/>
      <sheetName val="99년12월_실적DATA2"/>
      <sheetName val="Rate_Analysis2"/>
      <sheetName val="PQ34_2WD_1_9TDi(85kW)2"/>
      <sheetName val="10_282"/>
      <sheetName val="11_212"/>
      <sheetName val="방문_list2"/>
      <sheetName val="OEE_KALK_Int2"/>
      <sheetName val="BOX_ASSY2"/>
      <sheetName val="Drop_bar2"/>
      <sheetName val="1_변경범위1"/>
      <sheetName val="3월_2주차1"/>
      <sheetName val="3월_1주차1"/>
      <sheetName val="2월_4주차1"/>
      <sheetName val="2월_3주차1"/>
      <sheetName val="2월_2주차1"/>
      <sheetName val="2월_1주차1"/>
      <sheetName val="1월_4주차1"/>
      <sheetName val="1월_3주차1"/>
      <sheetName val="1월_2주차1"/>
      <sheetName val="1월_1주차1"/>
      <sheetName val="12월_3주차1"/>
      <sheetName val="12월_2주차1"/>
      <sheetName val="12월_1주차1"/>
      <sheetName val="11월_4주차1"/>
      <sheetName val="11월_3주차1"/>
      <sheetName val="11월_2주차1"/>
      <sheetName val="11월_1주차1"/>
      <sheetName val="INR_Framing1"/>
      <sheetName val="OTR_Framing1"/>
      <sheetName val="Back_up1"/>
      <sheetName val="Changes_in_C??tbook_-_Base_FWD1"/>
      <sheetName val="Changes_in_C??tbook1"/>
      <sheetName val="Hot_Spot1"/>
      <sheetName val="Risk_Evaluation1"/>
      <sheetName val="Hierarchy_of_Controls1"/>
      <sheetName val="개선대책_Bank1"/>
      <sheetName val="№3_Пас__продукции1"/>
      <sheetName val="HPCB_표준_항목_기준"/>
      <sheetName val="_"/>
      <sheetName val="___"/>
      <sheetName val="____"/>
      <sheetName val="Changes_in_C__tbook_-_Base_FWD5"/>
      <sheetName val="Changes_in_C__tbook"/>
      <sheetName val="Changes_in_C__x005f"/>
      <sheetName val="Changes_in_C?_x005f"/>
      <sheetName val="THEME_CODE"/>
      <sheetName val="CR_CODE"/>
      <sheetName val="Fr_&amp;_Rr_Ride_Results_Averaged"/>
      <sheetName val="MC_kerf_data1"/>
      <sheetName val="Ref__Table1"/>
      <sheetName val="Report_예시1"/>
      <sheetName val="1-1__PCLT_Channel_Structure1"/>
      <sheetName val="Global_Summary1"/>
      <sheetName val="기본_정보1"/>
      <sheetName val="raw_data"/>
      <sheetName val="CT_History"/>
      <sheetName val="Basic_Information"/>
      <sheetName val="IPE0-1_Pivot"/>
      <sheetName val="PurchaseD_HW_Matrix"/>
      <sheetName val="Deploy_IP"/>
      <sheetName val="Page_F9"/>
      <sheetName val="10_예산_및_원가_계획(02년)1"/>
      <sheetName val="비구면_총합계"/>
      <sheetName val="OPT손익_내수"/>
      <sheetName val="OPT손익_수출"/>
      <sheetName val="내수1_8GL"/>
      <sheetName val="TOP_BOM_0505_"/>
      <sheetName val="Test_Summary"/>
      <sheetName val="Feature_Set_-_PRS"/>
      <sheetName val="Summary_definition"/>
      <sheetName val="Basic_Info_"/>
      <sheetName val="시실누(모)_"/>
      <sheetName val="진행_DATA_(2)_????????"/>
      <sheetName val="비교견적vs_DM"/>
      <sheetName val="7_31_(2)"/>
      <sheetName val="CBD_H2_2019_NLMK-MMK"/>
      <sheetName val="CBD_H2_2019_SVS_+_Scrap_+Transp"/>
      <sheetName val="CBD_DEC_2020"/>
      <sheetName val="CBD_FEB_2021_MMK"/>
      <sheetName val="CBD_MAR_2021_SVS"/>
      <sheetName val="CBD_MAR_2021_NLMK"/>
      <sheetName val="CBD_MAY_2021_MMK"/>
      <sheetName val="CBD_JUN_2021_SVS"/>
      <sheetName val="Value_"/>
      <sheetName val="2019총실적_(2)"/>
      <sheetName val="Item_code_list"/>
      <sheetName val="Июль_2022"/>
      <sheetName val="ALC_종합"/>
      <sheetName val="진행_DATA_(2)__x005f_x0000__x005f_x0000__x000"/>
      <sheetName val="Customer_Order"/>
      <sheetName val="2019_Budget"/>
      <sheetName val="Dropdown_data"/>
      <sheetName val="OCV5_1월"/>
      <sheetName val="_SR3차원단위_(3)"/>
      <sheetName val="FD DYSP"/>
      <sheetName val="FD JQCP"/>
      <sheetName val="FIT"/>
      <sheetName val="HD-HPC"/>
      <sheetName val="FI Gate"/>
      <sheetName val="MC"/>
      <sheetName val="FO Gate"/>
      <sheetName val="RD DYSP"/>
      <sheetName val="RD JQCP"/>
      <sheetName val="SRL"/>
      <sheetName val="S2SI"/>
      <sheetName val="S1SO"/>
      <sheetName val="LG-HPA"/>
      <sheetName val="Codes"/>
      <sheetName val="PS일계획"/>
      <sheetName val="적용토목"/>
      <sheetName val="외화금융(97-03)"/>
      <sheetName val="MRS세부"/>
      <sheetName val="CBD H2 2019"/>
      <sheetName val="CBD December 2020"/>
      <sheetName val="고객사_PRESS표준"/>
      <sheetName val="S50 "/>
      <sheetName val="마스터데이터"/>
      <sheetName val="서식"/>
      <sheetName val="Changes_in_C_x005f_x0000__x005f_x0000_tbo_3"/>
      <sheetName val="13 GR&amp;R"/>
      <sheetName val="99buddepr"/>
      <sheetName val="ORGINAL"/>
      <sheetName val="Tables"/>
      <sheetName val="①表紙"/>
      <sheetName val="スコアカード (2)"/>
      <sheetName val="#142-1-갑"/>
      <sheetName val="持续复发问题趋势"/>
      <sheetName val="G20-2A"/>
      <sheetName val="재료비"/>
      <sheetName val="BACK DATA"/>
      <sheetName val="가2"/>
      <sheetName val="분류표"/>
      <sheetName val="근태처리"/>
      <sheetName val="000000"/>
      <sheetName val="FAN(120W)"/>
      <sheetName val="RPN Summary"/>
      <sheetName val="cv"/>
      <sheetName val="단가"/>
      <sheetName val="진행 DATA (2) ________"/>
      <sheetName val="DATA01"/>
      <sheetName val="PL"/>
      <sheetName val="比모듈조립비"/>
      <sheetName val="Standard Model"/>
      <sheetName val="ocean voyage"/>
      <sheetName val="Changes_in_Ctboo4"/>
      <sheetName val="Changes_in_C_x005f_x0000__x0054"/>
      <sheetName val="Changes_in_C_x005f_x005f_x005f4"/>
      <sheetName val="Changes_in_C_x005f4"/>
      <sheetName val="Changes_in_C_x0053"/>
      <sheetName val="Changes_in_Ctboo5"/>
      <sheetName val="Changes_in_C_x005f_x0000__x0055"/>
      <sheetName val="Changes_in_C_x005f_x005f_x005f5"/>
      <sheetName val="Changes_in_C_x005f5"/>
      <sheetName val="Changes_in_Ctbo_2"/>
      <sheetName val="Changes_in_Ctboo6"/>
      <sheetName val="Changes_in_C_x005f_x0000__x0056"/>
      <sheetName val="Changes_in_C_x005f_x005f_x005f6"/>
      <sheetName val="Changes_in_C_x005f6"/>
      <sheetName val="Changes_in_C_嘉ý"/>
      <sheetName val="Changes_in_C_x0000__x0000_tboo4"/>
      <sheetName val="Changes_in_C_x0000__x005f4"/>
      <sheetName val="Changes_in_C_x0000__x0053"/>
      <sheetName val="Changes_in_C_x0000__x0000_tboo5"/>
      <sheetName val="Changes_in_C_x0000__x005f5"/>
      <sheetName val="Changes_in_C_x0000__x0000_tbo_2"/>
      <sheetName val="Changes_in_C_x0000__x0000_tboo6"/>
      <sheetName val="Changes_in_C_x0000__x005f6"/>
      <sheetName val="Changes_in_C_x0000__嘉ý"/>
      <sheetName val="Changes_in_C_x0000__x0000_tbook"/>
      <sheetName val="mm10"/>
      <sheetName val="R&amp;D비용"/>
      <sheetName val="기구 비용"/>
      <sheetName val="SW 비용"/>
      <sheetName val="detail"/>
      <sheetName val="Internal PPM-mflvv"/>
      <sheetName val="Internal&amp;Customer PPM-check"/>
      <sheetName val="양식3"/>
      <sheetName val="TABLO-3"/>
      <sheetName val="RM &amp;Waste"/>
      <sheetName val="Tables of RA"/>
      <sheetName val="Mapping"/>
      <sheetName val="BOP details W207"/>
      <sheetName val="ＦＰ"/>
      <sheetName val="班部番別"/>
      <sheetName val="生産検討 Ｇ３"/>
      <sheetName val="リンク"/>
      <sheetName val="ISUZU"/>
      <sheetName val="ASSY PRODUCTION(original)"/>
      <sheetName val="57540-H1000"/>
      <sheetName val="배부표"/>
      <sheetName val="#4.표면처리비"/>
      <sheetName val="계산정보"/>
      <sheetName val="기타"/>
      <sheetName val="표준"/>
      <sheetName val="#1 사양비교표"/>
      <sheetName val="10월작업불량"/>
      <sheetName val="98종합"/>
      <sheetName val="계정"/>
      <sheetName val="일괄인쇄"/>
      <sheetName val="MIRADRUG"/>
      <sheetName val="생산량"/>
      <sheetName val="검색"/>
      <sheetName val="Market Cap"/>
      <sheetName val="RAW 분석"/>
      <sheetName val=" 투자비"/>
      <sheetName val="5-1 선정안"/>
      <sheetName val="5-2 개선안"/>
      <sheetName val="貼り付け"/>
      <sheetName val="预算"/>
      <sheetName val="Köpfe"/>
      <sheetName val="Sheet600"/>
      <sheetName val="9804"/>
      <sheetName val="BDC OTD"/>
      <sheetName val="9.공정능력(1)"/>
      <sheetName val="Twenty Largest"/>
      <sheetName val="Production Plan1"/>
      <sheetName val="TBT"/>
      <sheetName val="CDC CDP"/>
      <sheetName val="03.05.19 "/>
      <sheetName val="表紙"/>
      <sheetName val="Drop_Down_Data_-_DO_NOT_MODIFY7"/>
      <sheetName val="대리점_RAW_DATA"/>
      <sheetName val="Pivot_Commercial"/>
      <sheetName val="PF_Master_Raw_Data"/>
      <sheetName val="Stock_Price"/>
      <sheetName val="STAGEIMPROV"/>
      <sheetName val="개정 WARRANTY 981002"/>
      <sheetName val="DCVA NPV"/>
      <sheetName val="K-60 HEAD LAMP"/>
      <sheetName val="DB"/>
      <sheetName val="RMB"/>
      <sheetName val="ST"/>
      <sheetName val="가공비"/>
      <sheetName val="Total Mkt"/>
      <sheetName val="MASTER"/>
      <sheetName val="출고실적(%)"/>
      <sheetName val="Input &amp; Output"/>
      <sheetName val="vorn"/>
      <sheetName val="Zones"/>
      <sheetName val="J1"/>
      <sheetName val="입찰안"/>
      <sheetName val="Changes_in_C__tbook1"/>
      <sheetName val="진행_DATA_(2)_________"/>
      <sheetName val="G1"/>
      <sheetName val="14301"/>
      <sheetName val="Changes_in_Ctbooࢂ"/>
      <sheetName val="종합"/>
      <sheetName val="옵션율"/>
      <sheetName val="CW52 Ex 31.DEC "/>
      <sheetName val="201111_인천심팩"/>
      <sheetName val="Summary (ENG)"/>
      <sheetName val="List (원료특성)"/>
      <sheetName val="참고2) Dropdowns List"/>
      <sheetName val="1st spec review"/>
      <sheetName val="Earthwork"/>
      <sheetName val="Changes_in_Ctboo_xd860_"/>
      <sheetName val="Changes_in_Ctboo큠"/>
      <sheetName val="Changes_in_Ctboo`"/>
      <sheetName val="Changes_in_Ctboo恠"/>
      <sheetName val="Changes_in_Ctboo쁠"/>
      <sheetName val="YOEMAGUM"/>
      <sheetName val="MAN"/>
      <sheetName val="4. Motives of modification"/>
      <sheetName val="PDC CF 21179-21122 (SharePoint)"/>
      <sheetName val="My-BOM"/>
      <sheetName val="Отслеживание док."/>
      <sheetName val="Grid MC GtC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RM Cost"/>
      <sheetName val="MSÜ_Labour Cost"/>
      <sheetName val="HALOL"/>
      <sheetName val="Quote_Costing 4March 19"/>
      <sheetName val="Param"/>
      <sheetName val="SENSITIVITY"/>
      <sheetName val="적용시점통보"/>
      <sheetName val="내수(GR순)"/>
      <sheetName val="금형비"/>
      <sheetName val="经费计划明细"/>
      <sheetName val="SER"/>
      <sheetName val="RENTAL CAR"/>
      <sheetName val="COMMERCIALS-WHO"/>
      <sheetName val="RefG"/>
      <sheetName val="FC V ACT"/>
      <sheetName val="BOP"/>
      <sheetName val="база общ"/>
      <sheetName val="Форма №2а"/>
      <sheetName val="7.冲压—生产能力"/>
      <sheetName val="SCHEDULES"/>
      <sheetName val="cash flow-Uk"/>
      <sheetName val="Changes_in_Ctboo聠"/>
      <sheetName val="Changes_in_Ctboo냆"/>
      <sheetName val="Changes_in_Ctboo惆"/>
      <sheetName val="Report1"/>
      <sheetName val="04,09"/>
      <sheetName val="Исполнители и статусы"/>
      <sheetName val="재1"/>
      <sheetName val="Sheet468"/>
      <sheetName val="평가&amp;선급.미지급"/>
      <sheetName val="HK-HKD"/>
      <sheetName val="조절Panel"/>
      <sheetName val="Sheet382"/>
      <sheetName val="Consol FS"/>
      <sheetName val="L EQ"/>
      <sheetName val="联系人"/>
      <sheetName val="Diagramm"/>
      <sheetName val="Issues List"/>
      <sheetName val="6月超库龄"/>
      <sheetName val="Latest Reforecast"/>
      <sheetName val="Control"/>
      <sheetName val="F.18"/>
      <sheetName val="Meta Data"/>
      <sheetName val="51周"/>
      <sheetName val="专机"/>
      <sheetName val="J(Priv.Cap)"/>
      <sheetName val="负债表"/>
      <sheetName val="Sheet384"/>
      <sheetName val="TP"/>
      <sheetName val="Input Actual"/>
      <sheetName val="Input Forecast"/>
      <sheetName val="镭割工艺数据"/>
      <sheetName val="accode"/>
      <sheetName val="Competitor Compare"/>
      <sheetName val="mois"/>
      <sheetName val="全体_Parameter"/>
      <sheetName val="全体"/>
      <sheetName val="Depreciation"/>
      <sheetName val="Investment Input"/>
      <sheetName val="Monte Carlo Input"/>
      <sheetName val="Volume Input"/>
      <sheetName val="CM_Rev_Input"/>
      <sheetName val="Program_Info"/>
      <sheetName val="Struct Cost Input"/>
      <sheetName val="Terminal Value"/>
      <sheetName val="Competitor_Compare"/>
      <sheetName val="Investment_Input"/>
      <sheetName val="Monte_Carlo_Input"/>
      <sheetName val="Volume_Input"/>
      <sheetName val="Struct_Cost_Input"/>
      <sheetName val="Terminal_Value"/>
      <sheetName val="公式"/>
      <sheetName val="数据自动汇总-勿动"/>
      <sheetName val="Staatenbeispiel"/>
      <sheetName val="굂굍"/>
      <sheetName val="Component"/>
      <sheetName val="4__Motives_of_modification"/>
      <sheetName val="진행_DATA_(2)_3"/>
      <sheetName val="PDC_CF_21179-21122_(SharePoint)"/>
      <sheetName val="Отслеживание_док_"/>
      <sheetName val="Grid_MC_GtC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CBD_H2_2019"/>
      <sheetName val="CBD_December_2020"/>
      <sheetName val="품명목록표"/>
      <sheetName val="Sheet617"/>
      <sheetName val="PPAP"/>
      <sheetName val="의장34반"/>
      <sheetName val="의장2반 "/>
      <sheetName val="모비스경비표준"/>
      <sheetName val="Joe B"/>
      <sheetName val="분석"/>
      <sheetName val="PPV"/>
      <sheetName val="6.84615-AA000 RH"/>
      <sheetName val="GSMA_Rules"/>
      <sheetName val="SRC DETAIL-PROFORMA"/>
      <sheetName val="첨부#2 소자"/>
      <sheetName val="첨부#3 가공비"/>
      <sheetName val="첨부#4 금형비"/>
      <sheetName val="첨부#1 기구물"/>
      <sheetName val="Base For Costing"/>
      <sheetName val="Вазирликлар"/>
      <sheetName val="табли 4 местний совет"/>
      <sheetName val="Changes_in_Ctbook_-_Base_FWD1"/>
      <sheetName val="Changes_in_Ctbook1"/>
      <sheetName val="진행_DATA_(2)__x0001"/>
      <sheetName val="хонадонбай"/>
      <sheetName val="Competitors"/>
      <sheetName val="_x0000_괰ܧ☀İ_x0010__x0000_᳐ܧ☀İ_x"/>
      <sheetName val="RAB AR&amp;STR"/>
      <sheetName val="Sheet588"/>
      <sheetName val="기준"/>
      <sheetName val="status 기준"/>
      <sheetName val="MIP"/>
      <sheetName val="CLM-MP"/>
      <sheetName val="Y397품-요약"/>
      <sheetName val="XGPROD"/>
      <sheetName val="수입"/>
      <sheetName val="PU별"/>
      <sheetName val="철판사급가"/>
      <sheetName val="▶첨부1(SCUFF)"/>
      <sheetName val="88390-A5000"/>
      <sheetName val="89331-A5000"/>
      <sheetName val="89971-A5000"/>
      <sheetName val="9914"/>
      <sheetName val="사구"/>
      <sheetName val="HCCE01"/>
      <sheetName val="직원신상"/>
      <sheetName val="MASTER_LIST"/>
      <sheetName val="FO-BO-ER"/>
      <sheetName val="도장가공비(외장)"/>
      <sheetName val="이름정의"/>
      <sheetName val="ChoiceValues"/>
      <sheetName val="Продажи"/>
      <sheetName val="Титул"/>
      <sheetName val="原始工资表"/>
      <sheetName val="SVC2"/>
      <sheetName val="STRUCTURE"/>
      <sheetName val="タイムテーブル"/>
      <sheetName val="f007502_18X"/>
      <sheetName val="진행_DATA_(2)11"/>
      <sheetName val="부서별_진행계획(부평프레스)11"/>
      <sheetName val="부서별_진행계획(Team용)11"/>
      <sheetName val="PV6_3_5L_LX5_GMX17011"/>
      <sheetName val="Changes_in_Costbook_-_Base_FW11"/>
      <sheetName val="7_(2)11"/>
      <sheetName val="FTR_MACRo11"/>
      <sheetName val="??_DATA_(2)11"/>
      <sheetName val="4_1불량율11"/>
      <sheetName val="3_일반사상10"/>
      <sheetName val="FUEL_FILLER11"/>
      <sheetName val="___DATA_(2)11"/>
      <sheetName val="Nov_0511"/>
      <sheetName val="매출대비_수선_비율11"/>
      <sheetName val="Financial_Model11"/>
      <sheetName val="SP_Summary11"/>
      <sheetName val="P-4_Equipment_Walk11"/>
      <sheetName val="완성차_미수금11"/>
      <sheetName val="CASE_ASM11"/>
      <sheetName val="TOTAL_LIST10"/>
      <sheetName val="Price_Range10"/>
      <sheetName val="J150_승인진도관리_LIST10"/>
      <sheetName val="2_대외공문9"/>
      <sheetName val="추이CHART_9"/>
      <sheetName val="LX3_0_RR9"/>
      <sheetName val="2_????9"/>
      <sheetName val="1st_Sum9"/>
      <sheetName val="Main_Model8"/>
      <sheetName val="Changes_in_C9"/>
      <sheetName val="Changes_in_C_x005f_x0000__x005f_x0000_tboo8"/>
      <sheetName val="Changes_in_C_x005f_x005f_x005f_x0000__x0058"/>
      <sheetName val="02_258"/>
      <sheetName val="Roll_Out_-_Limit8"/>
      <sheetName val="2_____9"/>
      <sheetName val="PVE_Master_old8"/>
      <sheetName val="PVE_Master8"/>
      <sheetName val="Data_Validation8"/>
      <sheetName val="More_Info8"/>
      <sheetName val="품질지수_실적8"/>
      <sheetName val="Threat_Category8"/>
      <sheetName val="Changes_in_C_x005f_x005f_x005f_x005f_x005f8"/>
      <sheetName val="Drop_Down_List8"/>
      <sheetName val="Data_Validations8"/>
      <sheetName val="Changes_in_C_x005f_x0000__x005f8"/>
      <sheetName val="Vehicle_Master8"/>
      <sheetName val="MACRO1_XLM8"/>
      <sheetName val="SMT_CT_Master8"/>
      <sheetName val="Category_Master8"/>
      <sheetName val="Jun_Daily_Plan8"/>
      <sheetName val="Daily_WS-RT8"/>
      <sheetName val="By_Qualter8"/>
      <sheetName val="By_DLRs8"/>
      <sheetName val="DLR_base8"/>
      <sheetName val="full_(2)7"/>
      <sheetName val="MPL_技連7"/>
      <sheetName val="342E_BLOCK7"/>
      <sheetName val="DW_라인(현재)7"/>
      <sheetName val="DW_라인(개선2_DW_1)7"/>
      <sheetName val="총_괄6"/>
      <sheetName val="X3ATRH_CR6"/>
      <sheetName val="Option_code7"/>
      <sheetName val="Part_Inputs7"/>
      <sheetName val="List_of_Operation7"/>
      <sheetName val="Diesel_2,4_l_coldend_4_WD7"/>
      <sheetName val="Market_Data7"/>
      <sheetName val="원가절감_사업계획2014합계6"/>
      <sheetName val="2014_10매출계획6"/>
      <sheetName val="2014_10매출실적6"/>
      <sheetName val="Calculation_Premises6"/>
      <sheetName val="125__Kalkulaton_Produktion6"/>
      <sheetName val="Drop_down6"/>
      <sheetName val="9BUx_PFI_PT_Lineup6"/>
      <sheetName val="ghorpade_5"/>
      <sheetName val="PU_approval5"/>
      <sheetName val="신규list_master_list5"/>
      <sheetName val="실DATA_6"/>
      <sheetName val="5_WIRE적용LIST6"/>
      <sheetName val="Fx_rates5"/>
      <sheetName val="System_Sheet5"/>
      <sheetName val="GMK_IPPM5"/>
      <sheetName val="31PeKo_2016-2023_geprüft5"/>
      <sheetName val="Changes_in_C__tbook_-_Base_FWD6"/>
      <sheetName val="2014-05-13_132324_noname_2014_6"/>
      <sheetName val="조립_치수_6"/>
      <sheetName val="电话费_水费6"/>
      <sheetName val="工場運營_电費用6"/>
      <sheetName val="Team_종합7"/>
      <sheetName val="0F_Safety5"/>
      <sheetName val="2003_월별_오사양(차체)5"/>
      <sheetName val="Dropdown_Lists5"/>
      <sheetName val="B053_(990701)공정실적PP%계산5"/>
      <sheetName val="3_6_6LL5"/>
      <sheetName val="Support_-_Cost_Centres_5"/>
      <sheetName val="Support_-_GL_accounts5"/>
      <sheetName val="Z41,Z42_이외total5"/>
      <sheetName val="HOSE_ASSY__(2)5"/>
      <sheetName val="OS_신U1_6_VGT_HOSE_ASSY_RH5"/>
      <sheetName val="HOSE_(2)5"/>
      <sheetName val="Drop_Down_Master5"/>
      <sheetName val="Changes_in_C_x005f_x005f_6"/>
      <sheetName val="Plant_Opp_5"/>
      <sheetName val="LMO1_05"/>
      <sheetName val="Overall_Summary5"/>
      <sheetName val="2017_(1월)5"/>
      <sheetName val="Revision_History5"/>
      <sheetName val="UPload_Reference5"/>
      <sheetName val="공정_List(수정금지)5"/>
      <sheetName val="OCT_ORG5"/>
      <sheetName val="PT_VENDIDO_ENE135"/>
      <sheetName val="ACUM__OCT_21-295"/>
      <sheetName val="ACUM__OCT_01-155"/>
      <sheetName val="ACUM__OCT_16-205"/>
      <sheetName val="dif__precios_4%5"/>
      <sheetName val="NC_Enero_DP5"/>
      <sheetName val="PPMT_Choices5"/>
      <sheetName val="Changes_in_C_6"/>
      <sheetName val="담당_구분5"/>
      <sheetName val="작성방법_How_to_fill_in5"/>
      <sheetName val="진행_DATA__2_5"/>
      <sheetName val="Business_Func5"/>
      <sheetName val="2__조직신설_정보_기입5"/>
      <sheetName val="Idea_65"/>
      <sheetName val="Rosario_+BSUV_flex5"/>
      <sheetName val="VP_TL5"/>
      <sheetName val="GB-IC_Villingen_GG5"/>
      <sheetName val="List_Values5"/>
      <sheetName val="Changes_in_C_x005f_x005f_x005f_x005f_6"/>
      <sheetName val="Raw_data(Do_not_delete)4"/>
      <sheetName val="Data_(2)4"/>
      <sheetName val="현장_Fback자료4"/>
      <sheetName val="삭제하지_말것4"/>
      <sheetName val="JT3_0견적-구15"/>
      <sheetName val="Dropdown_Headings_Do_Not_Delet4"/>
      <sheetName val="외주현황_wq14"/>
      <sheetName val="Repair_га_кирган__автомобиллар4"/>
      <sheetName val="12월_재고금액4"/>
      <sheetName val="Hidden_Data4"/>
      <sheetName val="Master_#24"/>
      <sheetName val="Part_Configuration_4"/>
      <sheetName val="CY20_Program_List4"/>
      <sheetName val="chassis_4"/>
      <sheetName val="Data_(lbs)_Backup_연결4"/>
      <sheetName val="二_POSITION_XLS4"/>
      <sheetName val="II_CONTROL_SPEC_4"/>
      <sheetName val="CC_Down_load_07164"/>
      <sheetName val="B't부적합_Trend4"/>
      <sheetName val="3_2(a)-_OD_Pairs_Direct_Supp4"/>
      <sheetName val="Sub_countries_Plan_vs_Rolling4"/>
      <sheetName val="2_카드채권(대출포함)4"/>
      <sheetName val="Drop-down_RAW4"/>
      <sheetName val="Issue_Criteria4"/>
      <sheetName val="Synthese_H794"/>
      <sheetName val="INFORMATION_TABLES4"/>
      <sheetName val="Developer_Use_Only4"/>
      <sheetName val="Project_cost4"/>
      <sheetName val="Тех_об4"/>
      <sheetName val="прочие_мат_расход4"/>
      <sheetName val="статус_доработки4"/>
      <sheetName val="расширенная_форма4"/>
      <sheetName val="сводная_информация4"/>
      <sheetName val="After_sales3"/>
      <sheetName val="COST_SUMM3"/>
      <sheetName val="DEV_COST3"/>
      <sheetName val="DIRECT_LABOR3"/>
      <sheetName val="MATL_LAB_SUMM3"/>
      <sheetName val="PROJ_PROG3"/>
      <sheetName val="DIE_(KOR)3"/>
      <sheetName val="DIE_(OVERSEAS)3"/>
      <sheetName val="IME담당자_CODE(2019_03_01)3"/>
      <sheetName val="IME_2018_04_013"/>
      <sheetName val="Rate_Analysis3"/>
      <sheetName val="99년12월_실적DATA3"/>
      <sheetName val="Exchange_Rate3"/>
      <sheetName val="H-Cycle_Time3"/>
      <sheetName val="공급업체_불량율세부현황3"/>
      <sheetName val="tot_invest3"/>
      <sheetName val="Man_power3"/>
      <sheetName val="Z0_假设条件3"/>
      <sheetName val="PR_ACTUALS-FORECAST3"/>
      <sheetName val="VPPS_Code3"/>
      <sheetName val="Expanded_Vpps_Codes_V93"/>
      <sheetName val="1804_Summary3"/>
      <sheetName val="CBD_April_20193"/>
      <sheetName val="CBD_H1_20193"/>
      <sheetName val="CBD_May_20193"/>
      <sheetName val="CBD_Sep_20193"/>
      <sheetName val="CBD_Scrap_20193"/>
      <sheetName val="CBD_10th_Oct_20193"/>
      <sheetName val="CBD_SVS_Oct_20193"/>
      <sheetName val="CBD_April_updt3"/>
      <sheetName val="GBS_Finance_Rotation_Planning3"/>
      <sheetName val="PQ34_2WD_1_9TDi(85kW)3"/>
      <sheetName val="10_283"/>
      <sheetName val="11_213"/>
      <sheetName val="방문_list3"/>
      <sheetName val="OEE_KALK_Int3"/>
      <sheetName val="BOX_ASSY3"/>
      <sheetName val="Drop_bar3"/>
      <sheetName val="1_변경범위2"/>
      <sheetName val="3월_2주차2"/>
      <sheetName val="3월_1주차2"/>
      <sheetName val="2월_4주차2"/>
      <sheetName val="2월_3주차2"/>
      <sheetName val="2월_2주차2"/>
      <sheetName val="2월_1주차2"/>
      <sheetName val="1월_4주차2"/>
      <sheetName val="1월_3주차2"/>
      <sheetName val="1월_2주차2"/>
      <sheetName val="1월_1주차2"/>
      <sheetName val="12월_3주차2"/>
      <sheetName val="12월_2주차2"/>
      <sheetName val="12월_1주차2"/>
      <sheetName val="11월_4주차2"/>
      <sheetName val="11월_3주차2"/>
      <sheetName val="11월_2주차2"/>
      <sheetName val="11월_1주차2"/>
      <sheetName val="№3_Пас__продукции2"/>
      <sheetName val="INR_Framing2"/>
      <sheetName val="OTR_Framing2"/>
      <sheetName val="Back_up2"/>
      <sheetName val="Changes_in_C??tbook_-_Base_FWD2"/>
      <sheetName val="Changes_in_C??tbook2"/>
      <sheetName val="Hot_Spot2"/>
      <sheetName val="Risk_Evaluation2"/>
      <sheetName val="Hierarchy_of_Controls2"/>
      <sheetName val="개선대책_Bank2"/>
      <sheetName val="7_31_(2)1"/>
      <sheetName val="Page_F91"/>
      <sheetName val="CBD_H2_2019_NLMK-MMK1"/>
      <sheetName val="CBD_H2_2019_SVS_+_Scrap_+Trans1"/>
      <sheetName val="CBD_DEC_20201"/>
      <sheetName val="CBD_FEB_2021_MMK1"/>
      <sheetName val="CBD_MAR_2021_SVS1"/>
      <sheetName val="CBD_MAR_2021_NLMK1"/>
      <sheetName val="CBD_MAY_2021_MMK1"/>
      <sheetName val="CBD_JUN_2021_SVS1"/>
      <sheetName val="HPCB_표준_항목_기준1"/>
      <sheetName val="비교견적vs_DM1"/>
      <sheetName val="MC_kerf_data2"/>
      <sheetName val="Ref__Table2"/>
      <sheetName val="Report_예시2"/>
      <sheetName val="Global_Summary2"/>
      <sheetName val="1-1__PCLT_Channel_Structure2"/>
      <sheetName val="기본_정보2"/>
      <sheetName val="raw_data1"/>
      <sheetName val="Basic_Information1"/>
      <sheetName val="CT_History1"/>
      <sheetName val="_1"/>
      <sheetName val="___1"/>
      <sheetName val="____1"/>
      <sheetName val="PurchaseD_HW_Matrix1"/>
      <sheetName val="THEME_CODE1"/>
      <sheetName val="CR_CODE1"/>
      <sheetName val="Value_1"/>
      <sheetName val="비구면_총합계1"/>
      <sheetName val="Changes_in_C__tbook_-_Base_FWD7"/>
      <sheetName val="Changes_in_C__x005f1"/>
      <sheetName val="Changes_in_C?_x005f1"/>
      <sheetName val="Deploy_IP1"/>
      <sheetName val="10_예산_및_원가_계획(02년)2"/>
      <sheetName val="Fr_&amp;_Rr_Ride_Results_Averaged1"/>
      <sheetName val="IPE0-1_Pivot1"/>
      <sheetName val="Item_code_list1"/>
      <sheetName val="Customer_Order1"/>
      <sheetName val="2019_Budget1"/>
      <sheetName val="BTV입력_"/>
      <sheetName val="_입력_Data"/>
      <sheetName val="W21_28_May"/>
      <sheetName val="OPT손익_내수1"/>
      <sheetName val="OPT손익_수출1"/>
      <sheetName val="내수1_8GL1"/>
      <sheetName val="TOP_BOM_0505_1"/>
      <sheetName val="Test_Summary1"/>
      <sheetName val="Feature_Set_-_PRS1"/>
      <sheetName val="Summary_definition1"/>
      <sheetName val="Basic_Info_1"/>
      <sheetName val="시실누(모)_1"/>
      <sheetName val="진행_DATA_(2)_????????1"/>
      <sheetName val="2019총실적_(2)1"/>
      <sheetName val="Июль_20221"/>
      <sheetName val="진행_DATA_(2)__x005f_x0000__x005f_x0000__x001"/>
      <sheetName val="Dropdown_data1"/>
      <sheetName val="ALC_종합1"/>
      <sheetName val="_SR3차원단위_(3)1"/>
      <sheetName val="OCV5_1월1"/>
      <sheetName val="2-жадвал_Свод"/>
      <sheetName val="2__수정금지(드롭다운)"/>
      <sheetName val="FD_DYSP"/>
      <sheetName val="FD_JQCP"/>
      <sheetName val="FI_Gate"/>
      <sheetName val="FO_Gate"/>
      <sheetName val="RD_DYSP"/>
      <sheetName val="RD_JQCP"/>
      <sheetName val="S50_"/>
      <sheetName val="RPN_Summary"/>
      <sheetName val="13_GR&amp;R"/>
      <sheetName val="スコアカード_(2)"/>
      <sheetName val="BACK_DATA"/>
      <sheetName val="Indice"/>
      <sheetName val="찍기"/>
      <sheetName val="Changes_in_Ctboo애"/>
      <sheetName val="Changes_in_Ctboo顠"/>
      <sheetName val="Changes_in_Ctboo끠"/>
      <sheetName val="Changes_in_Ctboo捠"/>
      <sheetName val="Changes_in_Ctboo杠"/>
      <sheetName val="Changes_in_Ctboo灠"/>
      <sheetName val="業務計画"/>
      <sheetName val="REQUEST"/>
      <sheetName val="Æo°¡±aAØ"/>
      <sheetName val="유림골조"/>
      <sheetName val="2_ß___3"/>
      <sheetName val="Analysis of Interest"/>
      <sheetName val="Repair ga kirgan  avtomobillar"/>
      <sheetName val="plan"/>
      <sheetName val="sborochniy"/>
      <sheetName val="pokrasochniy"/>
      <sheetName val="predprodajka"/>
      <sheetName val="status dorabotki"/>
      <sheetName val="rasshirennaya forma"/>
      <sheetName val="svodnaya informasiya"/>
      <sheetName val="kalkulyasiya"/>
      <sheetName val="Gruppirovka"/>
      <sheetName val="Tex.ob"/>
      <sheetName val="prochie mat.rasxod"/>
      <sheetName val="Spisok"/>
      <sheetName val="Repair_ga_kirgan__avtomobillar"/>
      <sheetName val="status_dorabotki"/>
      <sheetName val="rasshirennaya_forma"/>
      <sheetName val="svodnaya_informasiya"/>
      <sheetName val="Tex_ob"/>
      <sheetName val="prochie_mat_rasxod"/>
      <sheetName val="Repair_ga_kirgan__avtomobillar1"/>
      <sheetName val="Tex_ob1"/>
      <sheetName val="prochie_mat_rasxod1"/>
      <sheetName val="status_dorabotki1"/>
      <sheetName val="rasshirennaya_forma1"/>
      <sheetName val="svodnaya_informasiya1"/>
      <sheetName val="№3 Pas. produksii"/>
      <sheetName val="Spravochnik"/>
      <sheetName val="Schet-Faktura"/>
      <sheetName val="Repair_ga_kirgan__avtomobillar2"/>
      <sheetName val="Tex_ob2"/>
      <sheetName val="prochie_mat_rasxod2"/>
      <sheetName val="status_dorabotki2"/>
      <sheetName val="rasshirennaya_forma2"/>
      <sheetName val="svodnaya_informasiya2"/>
      <sheetName val="№3_Pas__produksii"/>
      <sheetName val="Iyul 2022"/>
      <sheetName val="2-jadval Svod"/>
      <sheetName val="Ochmang!"/>
      <sheetName val="SVOD"/>
      <sheetName val="Repair_ga_kirgan__avtomobillar3"/>
      <sheetName val="Tex_ob3"/>
      <sheetName val="prochie_mat_rasxod3"/>
      <sheetName val="status_dorabotki3"/>
      <sheetName val="rasshirennaya_forma3"/>
      <sheetName val="svodnaya_informasiya3"/>
      <sheetName val="№3_Pas__produksii1"/>
      <sheetName val="Iyul_2022"/>
      <sheetName val="Otslejivanie dok."/>
      <sheetName val="pereliv komplektuyushix"/>
      <sheetName val="Struktura VOM"/>
      <sheetName val="Otklonenie_Ijevsk"/>
      <sheetName val="Kurs valyuti"/>
      <sheetName val="Srednyaya stavka poshlini"/>
      <sheetName val="baza obsh"/>
      <sheetName val="Forma №2a"/>
      <sheetName val="Ispolniteli i statusi"/>
      <sheetName val="Otslejivanie_dok_"/>
      <sheetName val="pereliv_komplektuyushix"/>
      <sheetName val="Struktura_VOM"/>
      <sheetName val="Kurs_valyuti"/>
      <sheetName val="Srednyaya_stavka_poshlini"/>
      <sheetName val="Vazirliklar"/>
      <sheetName val="tabli 4 mestniy sovet"/>
      <sheetName val="Prodaji"/>
      <sheetName val="Titul"/>
      <sheetName val="Репаир га кирган  автомобиллар"/>
      <sheetName val="Репаир_га_кирган__автомобиллар"/>
      <sheetName val="Репаир_га_кирган__автомобиллар1"/>
      <sheetName val="Репаир_га_кирган__автомобиллар2"/>
      <sheetName val="Репаир_га_кирган__автомобиллар3"/>
      <sheetName val="Репаир_га_кирган__автомобиллар4"/>
      <sheetName val="Main"/>
      <sheetName val="Lid_Summary"/>
      <sheetName val="Summ II"/>
      <sheetName val="tot.invest&amp;fund raising "/>
      <sheetName val="总成本费用"/>
      <sheetName val="经销商地址"/>
      <sheetName val="Sale.Exp"/>
      <sheetName val="FX_Assumptions"/>
      <sheetName val="Teilepreise (Bratislava)"/>
      <sheetName val="Teilepreise (Pamplona)"/>
      <sheetName val="损益表当月（调）"/>
      <sheetName val="其他月份回单未结"/>
      <sheetName val="封面 Cover"/>
      <sheetName val="部门需求明细"/>
      <sheetName val="8T保费报价模板"/>
      <sheetName val="Données de Base"/>
      <sheetName val="All parts that have demand"/>
      <sheetName val="CUSTOMER (DETAIL)"/>
      <sheetName val="XREF"/>
      <sheetName val="master data equipment"/>
      <sheetName val="@_Furness"/>
      <sheetName val="ABC"/>
      <sheetName val="Version"/>
      <sheetName val="EditFTE"/>
      <sheetName val="Recap"/>
      <sheetName val="CapEx"/>
      <sheetName val="P&amp;L code explanation"/>
      <sheetName val="Equipments"/>
      <sheetName val="Process"/>
      <sheetName val="LISTE"/>
      <sheetName val="1062辅料"/>
      <sheetName val="过程问题等级判定标准 "/>
      <sheetName val="Sheet573"/>
      <sheetName val="hidden_pull_list535"/>
      <sheetName val="损益表（按单位)01"/>
      <sheetName val="so-021"/>
      <sheetName val="Alert"/>
      <sheetName val="打分表"/>
      <sheetName val="参照"/>
      <sheetName val="CF"/>
      <sheetName val="M"/>
      <sheetName val="1.Forex"/>
      <sheetName val="Exchange"/>
      <sheetName val="Dec 00"/>
      <sheetName val="hidden_pull_list3280"/>
      <sheetName val="OP"/>
      <sheetName val="PRESENT"/>
      <sheetName val="전체현황"/>
      <sheetName val="IQA_IQF"/>
      <sheetName val="Données Jour par jour"/>
      <sheetName val="JANｺｰﾄﾞ"/>
      <sheetName val="ZB_SW_außen Integral OP10 (2)"/>
      <sheetName val="626TD(COLOR)"/>
      <sheetName val="eCore v1 (old)"/>
      <sheetName val="二厂汇总"/>
      <sheetName val="一厂汇总"/>
      <sheetName val="Specs"/>
      <sheetName val="Travelling_Local"/>
      <sheetName val="Regionen"/>
      <sheetName val="64164"/>
      <sheetName val="99年度原単位"/>
      <sheetName val="E120K"/>
      <sheetName val="D5-P&amp;L"/>
      <sheetName val="hidden_pull_list3234"/>
      <sheetName val="EURO"/>
      <sheetName val="CPI"/>
      <sheetName val="RCL MY2 24mth"/>
      <sheetName val="検索条件メイク"/>
      <sheetName val="Pricing&amp;Costing"/>
      <sheetName val="FACTORS"/>
      <sheetName val="10_项目代号库&amp;开发阶段"/>
      <sheetName val="Indic"/>
      <sheetName val="Ref."/>
      <sheetName val="MULT"/>
      <sheetName val="Europe PU-1"/>
      <sheetName val="車種別生産台数"/>
      <sheetName val="LOV"/>
      <sheetName val="Material List"/>
      <sheetName val="BOM_CNSL"/>
      <sheetName val="환율"/>
      <sheetName val="입찰내역 발주처 양식"/>
      <sheetName val="share"/>
      <sheetName val="正文"/>
      <sheetName val="US"/>
      <sheetName val="Master Legend"/>
      <sheetName val="停机报废数据源"/>
      <sheetName val="중국"/>
      <sheetName val="1)양산인정 신청서"/>
      <sheetName val="2)초도품 보증서"/>
      <sheetName val="3-1)검사협정서"/>
      <sheetName val="3-2)검사협정서"/>
      <sheetName val="3-3)검사협정서"/>
      <sheetName val="4-1)검사기준서"/>
      <sheetName val="4-2)검사기준서"/>
      <sheetName val="5-1)관리계획서(갑)"/>
      <sheetName val="5-2)관리계획서(을)"/>
      <sheetName val="6-1)PFMEA"/>
      <sheetName val="6-2)PFMEA"/>
      <sheetName val="8)사출보고서 표지"/>
      <sheetName val="8-1)사출보고서(전면)"/>
      <sheetName val="9-1)공정능력조사"/>
      <sheetName val="9-2)공정능력평가표"/>
      <sheetName val="9-2)공정능력평가표 (2)"/>
      <sheetName val="9-6)공정능력평가표 (3)"/>
      <sheetName val="10-1)측정기 관리대장"/>
      <sheetName val="10-2)검교정 내용"/>
      <sheetName val="10-3)Gage R&amp;R 계량형"/>
      <sheetName val="10-4)Gage R&amp;R 계수형"/>
      <sheetName val="11-2)Gage R&amp;R 계수형"/>
      <sheetName val="11-3)Gage R&amp;R 계수형 평가결과"/>
      <sheetName val="10-5)평가결과"/>
      <sheetName val="12-1)자격인증서"/>
      <sheetName val="20-1)검사성적서"/>
      <sheetName val="14)원재료 성적서 표지"/>
      <sheetName val="14-1)원재료 내용"/>
      <sheetName val="7-4)참고-계산"/>
      <sheetName val="7-5)영문 평가표"/>
      <sheetName val="Changes_in_Ctboo偠"/>
      <sheetName val="Changes_in_Ctboo癠"/>
      <sheetName val=" V0395676937_100% "/>
      <sheetName val="Input Data"/>
      <sheetName val="98MY N.A. (New-Concours)"/>
      <sheetName val="Rates"/>
      <sheetName val="附件5 MRO CODE数量 LINER现场考察"/>
      <sheetName val="附件3 MRO TFT节减台账"/>
      <sheetName val="3월주보"/>
      <sheetName val="隐患数据"/>
      <sheetName val="6월주보"/>
      <sheetName val="Daily Report"/>
      <sheetName val="비드링"/>
      <sheetName val="인원세부"/>
      <sheetName val="12월주보"/>
      <sheetName val="Sheet578"/>
      <sheetName val="Sheet390"/>
      <sheetName val="Sheet423"/>
      <sheetName val="Sheet426"/>
      <sheetName val="Sheet1068"/>
      <sheetName val="Sheet388"/>
      <sheetName val="応力線図"/>
      <sheetName val="2-MATERIALS"/>
      <sheetName val="Sheet962"/>
      <sheetName val="Sheet968"/>
      <sheetName val="Sheet975"/>
      <sheetName val="Sheet1069"/>
      <sheetName val="094W原紙 "/>
      <sheetName val="Sheet961"/>
      <sheetName val="Sheet963"/>
      <sheetName val="Sheet971"/>
      <sheetName val="Sheet1622"/>
      <sheetName val="Sheet1623"/>
      <sheetName val="Sheet1624"/>
      <sheetName val="カガミ入力(2)"/>
      <sheetName val="Sheet571"/>
      <sheetName val="集計２"/>
      <sheetName val="报价评估"/>
      <sheetName val="Data lists"/>
      <sheetName val="油墨耗用&amp;投入量"/>
      <sheetName val="Sheet1636"/>
      <sheetName val="Sheet1977"/>
      <sheetName val="Sheet375"/>
      <sheetName val="t53基价"/>
      <sheetName val="Sheet1066"/>
      <sheetName val="Sheet580"/>
      <sheetName val="Sheet1637"/>
      <sheetName val="Repair_ga_kirgan__avtomobillar4"/>
      <sheetName val="Tex_ob4"/>
      <sheetName val="prochie_mat_rasxod4"/>
      <sheetName val="status_dorabotki4"/>
      <sheetName val="rasshirennaya_forma4"/>
      <sheetName val="svodnaya_informasiya4"/>
      <sheetName val="№3_Pas__produksii2"/>
      <sheetName val="Iyul_20221"/>
      <sheetName val="2-jadval_Svod"/>
      <sheetName val="xonadonbay"/>
      <sheetName val="Changes_in_C__tbook2"/>
      <sheetName val="진행_DATA_(2)________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/>
      <sheetData sheetId="635"/>
      <sheetData sheetId="636"/>
      <sheetData sheetId="637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/>
      <sheetData sheetId="1027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/>
      <sheetData sheetId="1590"/>
      <sheetData sheetId="1591"/>
      <sheetData sheetId="1592" refreshError="1"/>
      <sheetData sheetId="1593" refreshError="1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/>
      <sheetData sheetId="1639"/>
      <sheetData sheetId="1640"/>
      <sheetData sheetId="1641"/>
      <sheetData sheetId="1642"/>
      <sheetData sheetId="1643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/>
      <sheetData sheetId="1659" refreshError="1"/>
      <sheetData sheetId="1660" refreshError="1"/>
      <sheetData sheetId="1661"/>
      <sheetData sheetId="1662" refreshError="1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/>
      <sheetData sheetId="1898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/>
      <sheetData sheetId="1926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/>
      <sheetData sheetId="196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/>
      <sheetData sheetId="1971"/>
      <sheetData sheetId="1972"/>
      <sheetData sheetId="1973"/>
      <sheetData sheetId="1974"/>
      <sheetData sheetId="1975" refreshError="1"/>
      <sheetData sheetId="1976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/>
      <sheetData sheetId="2338"/>
      <sheetData sheetId="2339"/>
      <sheetData sheetId="2340"/>
      <sheetData sheetId="2341" refreshError="1"/>
      <sheetData sheetId="2342"/>
      <sheetData sheetId="2343"/>
      <sheetData sheetId="2344"/>
      <sheetData sheetId="2345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/>
      <sheetData sheetId="2352"/>
      <sheetData sheetId="2353"/>
      <sheetData sheetId="2354" refreshError="1"/>
      <sheetData sheetId="2355"/>
      <sheetData sheetId="2356"/>
      <sheetData sheetId="2357" refreshError="1"/>
      <sheetData sheetId="2358" refreshError="1"/>
      <sheetData sheetId="2359" refreshError="1"/>
      <sheetData sheetId="2360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/>
      <sheetData sheetId="2414"/>
      <sheetData sheetId="2415"/>
      <sheetData sheetId="2416"/>
      <sheetData sheetId="2417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/>
      <sheetData sheetId="2457"/>
      <sheetData sheetId="2458"/>
      <sheetData sheetId="2459" refreshError="1"/>
      <sheetData sheetId="2460"/>
      <sheetData sheetId="2461"/>
      <sheetData sheetId="2462"/>
      <sheetData sheetId="2463"/>
      <sheetData sheetId="2464"/>
      <sheetData sheetId="2465"/>
      <sheetData sheetId="2466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/>
      <sheetData sheetId="2496" refreshError="1"/>
      <sheetData sheetId="2497" refreshError="1"/>
      <sheetData sheetId="2498" refreshError="1"/>
      <sheetData sheetId="2499"/>
      <sheetData sheetId="2500" refreshError="1"/>
      <sheetData sheetId="2501" refreshError="1"/>
      <sheetData sheetId="2502" refreshError="1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 refreshError="1"/>
      <sheetData sheetId="2556" refreshError="1"/>
      <sheetData sheetId="2557"/>
      <sheetData sheetId="2558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/>
      <sheetData sheetId="2576"/>
      <sheetData sheetId="2577"/>
      <sheetData sheetId="2578" refreshError="1"/>
      <sheetData sheetId="2579" refreshError="1"/>
      <sheetData sheetId="2580" refreshError="1"/>
      <sheetData sheetId="2581" refreshError="1"/>
      <sheetData sheetId="2582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 refreshError="1"/>
      <sheetData sheetId="2978" refreshError="1"/>
      <sheetData sheetId="2979" refreshError="1"/>
      <sheetData sheetId="2980"/>
      <sheetData sheetId="2981"/>
      <sheetData sheetId="2982"/>
      <sheetData sheetId="2983"/>
      <sheetData sheetId="2984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/>
      <sheetData sheetId="2991"/>
      <sheetData sheetId="2992" refreshError="1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 refreshError="1"/>
      <sheetData sheetId="3026" refreshError="1"/>
      <sheetData sheetId="3027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 refreshError="1"/>
      <sheetData sheetId="3113" refreshError="1"/>
      <sheetData sheetId="3114" refreshError="1"/>
      <sheetData sheetId="3115" refreshError="1"/>
      <sheetData sheetId="3116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/>
      <sheetData sheetId="3129"/>
      <sheetData sheetId="3130"/>
      <sheetData sheetId="3131"/>
      <sheetData sheetId="3132"/>
      <sheetData sheetId="3133" refreshError="1"/>
      <sheetData sheetId="3134" refreshError="1"/>
      <sheetData sheetId="3135"/>
      <sheetData sheetId="3136"/>
      <sheetData sheetId="3137"/>
      <sheetData sheetId="3138"/>
      <sheetData sheetId="3139" refreshError="1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/>
      <sheetData sheetId="3148" refreshError="1"/>
      <sheetData sheetId="3149" refreshError="1"/>
      <sheetData sheetId="3150" refreshError="1"/>
      <sheetData sheetId="3151" refreshError="1"/>
      <sheetData sheetId="3152"/>
      <sheetData sheetId="3153"/>
      <sheetData sheetId="3154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 refreshError="1"/>
      <sheetData sheetId="3169"/>
      <sheetData sheetId="317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ountryReference"/>
      <sheetName val="CPAData"/>
      <sheetName val="진행 DATA (2)"/>
      <sheetName val="Жамл_туловчи УИ"/>
      <sheetName val="Indic"/>
      <sheetName val="Форма №2а"/>
      <sheetName val="Report1"/>
      <sheetName val="табли 4 местний совет"/>
      <sheetName val="Лист1"/>
      <sheetName val="1 илова миллий"/>
      <sheetName val="Twenty Largest"/>
      <sheetName val="Вазирликлар"/>
      <sheetName val="Jaml_tulovchi UI"/>
      <sheetName val="Forma №2a"/>
      <sheetName val="tabli 4 mestniy sovet"/>
      <sheetName val="List1"/>
      <sheetName val="1 ilova milliy"/>
      <sheetName val="FINANC-95"/>
      <sheetName val="G1"/>
      <sheetName val="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№2-2003"/>
      <sheetName val="Форма №2а"/>
      <sheetName val="Форма_№2-2003"/>
      <sheetName val=" устама "/>
      <sheetName val="табли 4 местний совет"/>
      <sheetName val="жиззах янги раз"/>
      <sheetName val="Таблица рассрочки"/>
      <sheetName val="14301"/>
      <sheetName val="Data input"/>
      <sheetName val="План пр-ва"/>
      <sheetName val="Фин2003"/>
      <sheetName val="Зан-ть(р-ны)"/>
      <sheetName val="Фориш 2003"/>
      <sheetName val="J(Priv.Cap)"/>
      <sheetName val="ruyhat"/>
      <sheetName val="табл чувств"/>
      <sheetName val="План продаж"/>
      <sheetName val="Районы"/>
      <sheetName val="б 6-и"/>
      <sheetName val="Форма_№2-20031"/>
      <sheetName val="Форма_№2а"/>
      <sheetName val="_устама_"/>
      <sheetName val="табли_4_местний_совет"/>
      <sheetName val="жиззах_янги_раз"/>
      <sheetName val="Таблица_рассрочки"/>
      <sheetName val="Data_input"/>
      <sheetName val="План_пр-ва"/>
      <sheetName val="Форма_№2-20032"/>
      <sheetName val="Форма_№2а1"/>
      <sheetName val="_устама_1"/>
      <sheetName val="табли_4_местний_совет1"/>
      <sheetName val="жиззах_янги_раз1"/>
      <sheetName val="Таблица_рассрочки1"/>
      <sheetName val="Data_input1"/>
      <sheetName val="План_пр-ва1"/>
      <sheetName val="Форма_№2-20033"/>
      <sheetName val="Форма_№2а2"/>
      <sheetName val="_устама_2"/>
      <sheetName val="табли_4_местний_совет2"/>
      <sheetName val="жиззах_янги_раз2"/>
      <sheetName val="Таблица_рассрочки2"/>
      <sheetName val="Data_input2"/>
      <sheetName val="План_пр-ва2"/>
      <sheetName val="진행 DATA (2)"/>
      <sheetName val="C"/>
      <sheetName val="Twenty Largest"/>
      <sheetName val="1-шакл"/>
      <sheetName val="Форма_№2-20034"/>
      <sheetName val="Форма_№2а3"/>
      <sheetName val="_устама_3"/>
      <sheetName val="табли_4_местний_совет3"/>
      <sheetName val="жиззах_янги_раз3"/>
      <sheetName val="Таблица_рассрочки3"/>
      <sheetName val="Data_input3"/>
      <sheetName val="План_пр-ва3"/>
      <sheetName val="Форма_№2-20035"/>
      <sheetName val="Форма_№2а4"/>
      <sheetName val="_устама_4"/>
      <sheetName val="табли_4_местний_совет4"/>
      <sheetName val="жиззах_янги_раз4"/>
      <sheetName val="Таблица_рассрочки4"/>
      <sheetName val="Data_input4"/>
      <sheetName val="План_пр-ва4"/>
      <sheetName val="Лист1"/>
      <sheetName val="1 илова миллий"/>
      <sheetName val="f007502_18X"/>
    </sheetNames>
    <sheetDataSet>
      <sheetData sheetId="0">
        <row r="6">
          <cell r="E6">
            <v>5068460</v>
          </cell>
        </row>
        <row r="7">
          <cell r="F7">
            <v>844743</v>
          </cell>
        </row>
      </sheetData>
      <sheetData sheetId="1">
        <row r="6">
          <cell r="E6">
            <v>5068460</v>
          </cell>
        </row>
      </sheetData>
      <sheetData sheetId="2">
        <row r="6">
          <cell r="E6">
            <v>5068460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E6">
            <v>5068460</v>
          </cell>
        </row>
      </sheetData>
      <sheetData sheetId="24">
        <row r="6">
          <cell r="E6">
            <v>5068460</v>
          </cell>
        </row>
      </sheetData>
      <sheetData sheetId="25">
        <row r="6">
          <cell r="E6">
            <v>5068460</v>
          </cell>
        </row>
      </sheetData>
      <sheetData sheetId="26">
        <row r="6">
          <cell r="E6">
            <v>5068460</v>
          </cell>
        </row>
      </sheetData>
      <sheetData sheetId="27">
        <row r="6">
          <cell r="E6">
            <v>5068460</v>
          </cell>
        </row>
      </sheetData>
      <sheetData sheetId="28">
        <row r="6">
          <cell r="E6">
            <v>5068460</v>
          </cell>
        </row>
      </sheetData>
      <sheetData sheetId="29">
        <row r="6">
          <cell r="E6">
            <v>5068460</v>
          </cell>
        </row>
      </sheetData>
      <sheetData sheetId="30">
        <row r="6">
          <cell r="E6">
            <v>5068460</v>
          </cell>
        </row>
      </sheetData>
      <sheetData sheetId="31">
        <row r="6">
          <cell r="E6">
            <v>5068460</v>
          </cell>
        </row>
      </sheetData>
      <sheetData sheetId="32">
        <row r="6">
          <cell r="E6">
            <v>5068460</v>
          </cell>
        </row>
      </sheetData>
      <sheetData sheetId="33">
        <row r="6">
          <cell r="E6">
            <v>5068460</v>
          </cell>
        </row>
      </sheetData>
      <sheetData sheetId="34">
        <row r="6">
          <cell r="E6">
            <v>5068460</v>
          </cell>
        </row>
      </sheetData>
      <sheetData sheetId="35">
        <row r="6">
          <cell r="E6">
            <v>5068460</v>
          </cell>
        </row>
      </sheetData>
      <sheetData sheetId="36">
        <row r="6">
          <cell r="E6">
            <v>5068460</v>
          </cell>
        </row>
      </sheetData>
      <sheetData sheetId="37">
        <row r="6">
          <cell r="E6">
            <v>5068460</v>
          </cell>
        </row>
      </sheetData>
      <sheetData sheetId="38">
        <row r="6">
          <cell r="E6">
            <v>5068460</v>
          </cell>
        </row>
      </sheetData>
      <sheetData sheetId="39">
        <row r="6">
          <cell r="E6">
            <v>5068460</v>
          </cell>
        </row>
      </sheetData>
      <sheetData sheetId="40">
        <row r="6">
          <cell r="E6">
            <v>5068460</v>
          </cell>
        </row>
      </sheetData>
      <sheetData sheetId="41">
        <row r="6">
          <cell r="E6">
            <v>5068460</v>
          </cell>
        </row>
      </sheetData>
      <sheetData sheetId="42">
        <row r="6">
          <cell r="E6">
            <v>5068460</v>
          </cell>
        </row>
      </sheetData>
      <sheetData sheetId="43"/>
      <sheetData sheetId="44">
        <row r="6">
          <cell r="E6">
            <v>5068460</v>
          </cell>
        </row>
      </sheetData>
      <sheetData sheetId="45"/>
      <sheetData sheetId="46"/>
      <sheetData sheetId="47">
        <row r="6">
          <cell r="E6">
            <v>5068460</v>
          </cell>
        </row>
      </sheetData>
      <sheetData sheetId="48"/>
      <sheetData sheetId="49"/>
      <sheetData sheetId="50">
        <row r="6">
          <cell r="E6">
            <v>5068460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6">
          <cell r="E6">
            <v>5068460</v>
          </cell>
        </row>
      </sheetData>
      <sheetData sheetId="61"/>
      <sheetData sheetId="62"/>
      <sheetData sheetId="63">
        <row r="6">
          <cell r="E6">
            <v>5068460</v>
          </cell>
        </row>
      </sheetData>
      <sheetData sheetId="64"/>
      <sheetData sheetId="6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-graph"/>
      <sheetName val="ependiture-landscape"/>
      <sheetName val="GFS"/>
      <sheetName val="expenditure"/>
      <sheetName val="Expend. share"/>
      <sheetName val="Revenue share"/>
      <sheetName val="revenu-graph"/>
      <sheetName val="Sheet1"/>
      <sheetName val="TAX"/>
      <sheetName val="OTHER"/>
      <sheetName val="gfs graph"/>
      <sheetName val="tax graph"/>
      <sheetName val="pred report"/>
      <sheetName val="DB"/>
      <sheetName val="central govt"/>
      <sheetName val="Tit"/>
      <sheetName val="Calculation amort and inter"/>
      <sheetName val="IMF Credit"/>
      <sheetName val="c summary"/>
      <sheetName val="BOP"/>
      <sheetName val="ex rate"/>
      <sheetName val="tab 19"/>
      <sheetName val="2001 base"/>
      <sheetName val="год_утч"/>
      <sheetName val="Data input"/>
      <sheetName val="План пр-ва"/>
      <sheetName val="табл чувств"/>
      <sheetName val="План продаж"/>
      <sheetName val="interv"/>
      <sheetName val="Indic"/>
      <sheetName val="tab17"/>
      <sheetName val="god_utch"/>
      <sheetName val="Plan pr-va"/>
      <sheetName val="tabl chuvstv"/>
      <sheetName val="Plan prodaj"/>
    </sheetNames>
    <sheetDataSet>
      <sheetData sheetId="0">
        <row r="6">
          <cell r="T6">
            <v>1376</v>
          </cell>
        </row>
      </sheetData>
      <sheetData sheetId="1">
        <row r="21">
          <cell r="V21">
            <v>1.2234</v>
          </cell>
        </row>
      </sheetData>
      <sheetData sheetId="2">
        <row r="6">
          <cell r="T6">
            <v>1376</v>
          </cell>
          <cell r="U6">
            <v>1377</v>
          </cell>
          <cell r="V6">
            <v>1378</v>
          </cell>
        </row>
        <row r="9">
          <cell r="T9">
            <v>33.960699999999996</v>
          </cell>
          <cell r="U9">
            <v>3.5045000000000002</v>
          </cell>
          <cell r="V9">
            <v>4.4660000000000002</v>
          </cell>
        </row>
        <row r="14">
          <cell r="T14">
            <v>0</v>
          </cell>
          <cell r="U14">
            <v>0</v>
          </cell>
          <cell r="V14">
            <v>0</v>
          </cell>
        </row>
        <row r="15">
          <cell r="T15">
            <v>0</v>
          </cell>
          <cell r="U15">
            <v>0.43760000000000004</v>
          </cell>
          <cell r="V15">
            <v>0.73050000000000004</v>
          </cell>
        </row>
        <row r="16">
          <cell r="T16" t="e">
            <v>#REF!</v>
          </cell>
          <cell r="U16" t="e">
            <v>#REF!</v>
          </cell>
          <cell r="V16" t="e">
            <v>#REF!</v>
          </cell>
        </row>
      </sheetData>
      <sheetData sheetId="3">
        <row r="21">
          <cell r="V21">
            <v>1.2234</v>
          </cell>
        </row>
      </sheetData>
      <sheetData sheetId="4"/>
      <sheetData sheetId="5"/>
      <sheetData sheetId="6">
        <row r="21">
          <cell r="V21">
            <v>1.2234</v>
          </cell>
        </row>
      </sheetData>
      <sheetData sheetId="7">
        <row r="21">
          <cell r="V21">
            <v>1.2234</v>
          </cell>
        </row>
      </sheetData>
      <sheetData sheetId="8">
        <row r="21">
          <cell r="V21">
            <v>1.2234</v>
          </cell>
          <cell r="W21">
            <v>1.5252999999999999</v>
          </cell>
          <cell r="X21">
            <v>1.3972</v>
          </cell>
        </row>
        <row r="22">
          <cell r="V22">
            <v>0.64870000000000005</v>
          </cell>
          <cell r="W22">
            <v>0.83210000000000006</v>
          </cell>
          <cell r="X22">
            <v>1.1896999999999998</v>
          </cell>
        </row>
        <row r="23">
          <cell r="V23">
            <v>9.9500000000000005E-2</v>
          </cell>
          <cell r="W23">
            <v>0.15310000000000001</v>
          </cell>
          <cell r="X23">
            <v>0.20830000000000001</v>
          </cell>
        </row>
        <row r="24">
          <cell r="V24">
            <v>0.67400000000000004</v>
          </cell>
          <cell r="W24">
            <v>0.5888000000000001</v>
          </cell>
          <cell r="X24">
            <v>1.204</v>
          </cell>
        </row>
        <row r="26">
          <cell r="V26">
            <v>0.1787</v>
          </cell>
          <cell r="W26">
            <v>0.40520000000000006</v>
          </cell>
          <cell r="X26">
            <v>0.46679999999999999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BULLET"/>
      <sheetName val="BAL"/>
      <sheetName val="параметр (формуда)"/>
      <sheetName val="Жиззах янги раз"/>
      <sheetName val="Лист3"/>
      <sheetName val="На_учете"/>
      <sheetName val="Раб_места"/>
      <sheetName val="Перепод_"/>
      <sheetName val="Общ_работ_"/>
      <sheetName val="параметр_(формуда)"/>
      <sheetName val="Guidance"/>
      <sheetName val="Форма №2-2003"/>
      <sheetName val="табли 4 местний совет"/>
      <sheetName val="2-жадвал Свод"/>
      <sheetName val="1-шакл"/>
      <sheetName val="На_учете1"/>
      <sheetName val="Раб_места1"/>
      <sheetName val="Перепод_1"/>
      <sheetName val="Общ_работ_1"/>
      <sheetName val="параметр_(формуда)1"/>
      <sheetName val="Жиззах_янги_раз"/>
      <sheetName val="Форма_№2-2003"/>
      <sheetName val="табли_4_местний_совет"/>
      <sheetName val="2-жадвал_Свод"/>
      <sheetName val="Лист1"/>
      <sheetName val="1 илова миллий"/>
      <sheetName val="진행 DATA (2)"/>
      <sheetName val="стоимость проекта"/>
      <sheetName val="Таблицы_"/>
      <sheetName val="Зарплата"/>
      <sheetName val="Амортизация"/>
      <sheetName val="Analysis of Interest"/>
      <sheetName val="WEIGHT"/>
      <sheetName val="tab17"/>
      <sheetName val="Muammo"/>
      <sheetName val="PERESM"/>
      <sheetName val="Sudebka"/>
      <sheetName val="Форма №2а"/>
      <sheetName val="План пр-ва"/>
      <sheetName val="14301"/>
      <sheetName val="Cuadro5"/>
      <sheetName val="дот"/>
      <sheetName val="Data input"/>
      <sheetName val="табл чувств"/>
      <sheetName val="План продаж"/>
      <sheetName val="기본 FACTOR"/>
      <sheetName val="programa"/>
      <sheetName val="Q2"/>
      <sheetName val="LNG 1호선 운임"/>
      <sheetName val="На_учете2"/>
      <sheetName val="Раб_места2"/>
      <sheetName val="Перепод_2"/>
      <sheetName val="Общ_работ_2"/>
      <sheetName val="параметр_(формуда)2"/>
      <sheetName val="Жиззах_янги_раз1"/>
      <sheetName val="Форма_№2-20031"/>
      <sheetName val="табли_4_местний_совет1"/>
      <sheetName val="2-жадвал_Свод1"/>
      <sheetName val="1_илова_миллий"/>
      <sheetName val="진행_DATA_(2)"/>
      <sheetName val="стоимость_проекта"/>
      <sheetName val="Analysis_of_Interest"/>
      <sheetName val="Форма_№2а"/>
      <sheetName val="План_пр-ва"/>
      <sheetName val="б 6-и"/>
      <sheetName val="оборот"/>
      <sheetName val="На_учете3"/>
      <sheetName val="Раб_места3"/>
      <sheetName val="Перепод_3"/>
      <sheetName val="Общ_работ_3"/>
      <sheetName val="параметр_(формуда)3"/>
      <sheetName val="Жиззах_янги_раз2"/>
      <sheetName val="Форма_№2-20032"/>
      <sheetName val="табли_4_местний_совет2"/>
      <sheetName val="2-жадвал_Свод2"/>
      <sheetName val="1_илова_миллий1"/>
      <sheetName val="진행_DATA_(2)1"/>
      <sheetName val="стоимость_проекта1"/>
      <sheetName val="Analysis_of_Interest1"/>
      <sheetName val="Форма_№2а1"/>
      <sheetName val="План_пр-ва1"/>
      <sheetName val="Data_input"/>
      <sheetName val="табл_чувств"/>
      <sheetName val="План_продаж"/>
      <sheetName val="기본_FACTOR"/>
      <sheetName val="LNG_1호선_운임"/>
      <sheetName val="б_6-и"/>
      <sheetName val="Фориш 2003"/>
      <sheetName val="J(Priv.Cap)"/>
      <sheetName val="ruyhat"/>
      <sheetName val="data"/>
      <sheetName val="Income "/>
      <sheetName val="На_учете4"/>
      <sheetName val="Раб_места4"/>
      <sheetName val="Перепод_4"/>
      <sheetName val="Общ_работ_4"/>
      <sheetName val="параметр_(формуда)4"/>
      <sheetName val="Жиззах_янги_раз3"/>
      <sheetName val="Форма_№2-20033"/>
      <sheetName val="табли_4_местний_совет3"/>
      <sheetName val="2-жадвал_Свод3"/>
      <sheetName val="1_илова_миллий2"/>
      <sheetName val="진행_DATA_(2)2"/>
      <sheetName val="стоимость_проекта2"/>
      <sheetName val="Analysis_of_Interest2"/>
      <sheetName val="Форма_№2а2"/>
      <sheetName val="План_пр-ва2"/>
      <sheetName val="Data_input1"/>
      <sheetName val="табл_чувств1"/>
      <sheetName val="План_продаж1"/>
      <sheetName val="기본_FACTOR1"/>
      <sheetName val="LNG_1호선_운임1"/>
      <sheetName val="б_6-и1"/>
      <sheetName val="Фориш_2003"/>
      <sheetName val="J(Priv_Cap)"/>
      <sheetName val="M"/>
      <sheetName val="Общее"/>
      <sheetName val="Свод"/>
      <sheetName val="ГО"/>
      <sheetName val="Оперу"/>
      <sheetName val="ТГФ"/>
      <sheetName val="МУФ"/>
      <sheetName val="Термез"/>
      <sheetName val="Чорсу"/>
      <sheetName val="Нукус"/>
      <sheetName val="Сергели"/>
      <sheetName val="Фергана"/>
      <sheetName val="Самарканд"/>
      <sheetName val="Бухара"/>
      <sheetName val="Наманган"/>
      <sheetName val="Коканд"/>
      <sheetName val="Яшнабад"/>
      <sheetName val="1"/>
      <sheetName val="2"/>
      <sheetName val="4"/>
      <sheetName val="5"/>
      <sheetName val="MBD"/>
      <sheetName val="Kurs"/>
      <sheetName val="Pokrytie"/>
      <sheetName val="Budjet"/>
      <sheetName val="Vnebalans"/>
      <sheetName val="29801000"/>
      <sheetName val="IPC1988"/>
      <sheetName val="Na uchete"/>
      <sheetName val="Rab.mesta"/>
      <sheetName val="Perepod."/>
      <sheetName val="Obsh.rabot."/>
      <sheetName val="Zan-t(r-ni)"/>
      <sheetName val="parametr (formuda)"/>
      <sheetName val="Jizzax yangi raz"/>
      <sheetName val="List3"/>
      <sheetName val="Na_uchete"/>
      <sheetName val="Rab_mesta"/>
      <sheetName val="Perepod_"/>
      <sheetName val="Obsh_rabot_"/>
      <sheetName val="parametr_(formuda)"/>
      <sheetName val="tabli 4 mestniy sovet"/>
      <sheetName val="Forma №2-2003"/>
      <sheetName val="2-jadval Svod"/>
      <sheetName val="1-shakl"/>
      <sheetName val="Na_uchete1"/>
      <sheetName val="Rab_mesta1"/>
      <sheetName val="Perepod_1"/>
      <sheetName val="Obsh_rabot_1"/>
      <sheetName val="parametr_(formuda)1"/>
      <sheetName val="Jizzax_yangi_raz"/>
      <sheetName val="Forma_№2-2003"/>
      <sheetName val="tabli_4_mestniy_sovet"/>
      <sheetName val="2-jadval_Svod"/>
      <sheetName val="List1"/>
      <sheetName val="1 ilova milliy"/>
      <sheetName val="stoimost proekta"/>
      <sheetName val="Tablisi_"/>
      <sheetName val="Zarplata"/>
      <sheetName val="Amortizasiya"/>
      <sheetName val="Forma №2a"/>
      <sheetName val="Plan pr-va"/>
      <sheetName val="dot"/>
      <sheetName val="tabl chuvstv"/>
      <sheetName val="Plan prodaj"/>
      <sheetName val="b 6-i"/>
      <sheetName val="oborot"/>
      <sheetName val="Na_uchete2"/>
      <sheetName val="Rab_mesta2"/>
      <sheetName val="Perepod_2"/>
      <sheetName val="Obsh_rabot_2"/>
      <sheetName val="parametr_(formuda)2"/>
      <sheetName val="Jizzax_yangi_raz1"/>
      <sheetName val="Forma_№2-20031"/>
      <sheetName val="tabli_4_mestniy_sovet1"/>
      <sheetName val="2-jadval_Svod1"/>
      <sheetName val="1_ilova_milliy"/>
      <sheetName val="stoimost_proekta"/>
      <sheetName val="Forma_№2a"/>
      <sheetName val="Plan_pr-va"/>
      <sheetName val="Na_uchete3"/>
      <sheetName val="Rab_mesta3"/>
      <sheetName val="Perepod_3"/>
      <sheetName val="Obsh_rabot_3"/>
      <sheetName val="parametr_(formuda)3"/>
      <sheetName val="Jizzax_yangi_raz2"/>
      <sheetName val="Forma_№2-20032"/>
      <sheetName val="tabli_4_mestniy_sovet2"/>
      <sheetName val="2-jadval_Svod2"/>
      <sheetName val="1_ilova_milliy1"/>
      <sheetName val="stoimost_proekta1"/>
      <sheetName val="Forma_№2a1"/>
      <sheetName val="Plan_pr-va1"/>
      <sheetName val="tabl_chuvstv"/>
      <sheetName val="Plan_prodaj"/>
      <sheetName val="b_6-i"/>
      <sheetName val="Forish 2003"/>
      <sheetName val="Na_uchete4"/>
      <sheetName val="Rab_mesta4"/>
      <sheetName val="Perepod_4"/>
      <sheetName val="Obsh_rabot_4"/>
      <sheetName val="parametr_(formuda)4"/>
      <sheetName val="Jizzax_yangi_raz3"/>
      <sheetName val="Forma_№2-20033"/>
      <sheetName val="tabli_4_mestniy_sovet3"/>
      <sheetName val="2-jadval_Svod3"/>
      <sheetName val="1_ilova_milliy2"/>
      <sheetName val="stoimost_proekta2"/>
      <sheetName val="Forma_№2a2"/>
      <sheetName val="Plan_pr-va2"/>
      <sheetName val="tabl_chuvstv1"/>
      <sheetName val="Plan_prodaj1"/>
      <sheetName val="b_6-i1"/>
      <sheetName val="Forish_2003"/>
      <sheetName val="Obshee"/>
      <sheetName val="Svod"/>
      <sheetName val="GO"/>
      <sheetName val="Operu"/>
      <sheetName val="TGF"/>
      <sheetName val="MUF"/>
      <sheetName val="Termez"/>
      <sheetName val="Chorsu"/>
      <sheetName val="Nukus"/>
      <sheetName val="Sergeli"/>
      <sheetName val="Fergana"/>
      <sheetName val="Samarkand"/>
      <sheetName val="Buxara"/>
      <sheetName val="Namangan"/>
      <sheetName val="Kokand"/>
      <sheetName val="Yashnabad"/>
    </sheetNames>
    <sheetDataSet>
      <sheetData sheetId="0">
        <row r="5">
          <cell r="E5" t="str">
            <v>в том числе</v>
          </cell>
        </row>
      </sheetData>
      <sheetData sheetId="1"/>
      <sheetData sheetId="2"/>
      <sheetData sheetId="3">
        <row r="5">
          <cell r="E5" t="str">
            <v>в том числе</v>
          </cell>
        </row>
      </sheetData>
      <sheetData sheetId="4">
        <row r="5">
          <cell r="E5" t="str">
            <v>в том числе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>
        <row r="1">
          <cell r="B1">
            <v>3706.22</v>
          </cell>
        </row>
      </sheetData>
      <sheetData sheetId="22"/>
      <sheetData sheetId="23">
        <row r="1">
          <cell r="B1">
            <v>3706.22</v>
          </cell>
        </row>
      </sheetData>
      <sheetData sheetId="24"/>
      <sheetData sheetId="25">
        <row r="1">
          <cell r="B1">
            <v>3706.22</v>
          </cell>
        </row>
      </sheetData>
      <sheetData sheetId="26"/>
      <sheetData sheetId="27">
        <row r="1">
          <cell r="B1">
            <v>3706.22</v>
          </cell>
        </row>
      </sheetData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5">
          <cell r="E5" t="str">
            <v>в том числе</v>
          </cell>
        </row>
      </sheetData>
      <sheetData sheetId="55">
        <row r="5">
          <cell r="E5" t="str">
            <v>в том числе</v>
          </cell>
        </row>
      </sheetData>
      <sheetData sheetId="56">
        <row r="5">
          <cell r="E5" t="str">
            <v>в том числе</v>
          </cell>
        </row>
      </sheetData>
      <sheetData sheetId="57">
        <row r="5">
          <cell r="E5" t="str">
            <v>в том числе</v>
          </cell>
        </row>
      </sheetData>
      <sheetData sheetId="58">
        <row r="5">
          <cell r="E5" t="str">
            <v>в том числе</v>
          </cell>
        </row>
      </sheetData>
      <sheetData sheetId="59">
        <row r="5">
          <cell r="E5" t="str">
            <v>в том числе</v>
          </cell>
        </row>
      </sheetData>
      <sheetData sheetId="60">
        <row r="5">
          <cell r="E5" t="str">
            <v>в том числе</v>
          </cell>
        </row>
      </sheetData>
      <sheetData sheetId="61">
        <row r="5">
          <cell r="E5" t="str">
            <v>в том числе</v>
          </cell>
        </row>
      </sheetData>
      <sheetData sheetId="62">
        <row r="5">
          <cell r="E5" t="str">
            <v>в том числе</v>
          </cell>
        </row>
      </sheetData>
      <sheetData sheetId="63">
        <row r="5">
          <cell r="E5" t="str">
            <v>в том числе</v>
          </cell>
        </row>
      </sheetData>
      <sheetData sheetId="64">
        <row r="5">
          <cell r="E5" t="str">
            <v>в том числе</v>
          </cell>
        </row>
      </sheetData>
      <sheetData sheetId="65">
        <row r="5">
          <cell r="E5" t="str">
            <v>в том числе</v>
          </cell>
        </row>
      </sheetData>
      <sheetData sheetId="66">
        <row r="5">
          <cell r="E5" t="str">
            <v>в том числе</v>
          </cell>
        </row>
      </sheetData>
      <sheetData sheetId="67">
        <row r="5">
          <cell r="E5" t="str">
            <v>в том числе</v>
          </cell>
        </row>
      </sheetData>
      <sheetData sheetId="68">
        <row r="5">
          <cell r="E5" t="str">
            <v>в том числе</v>
          </cell>
        </row>
      </sheetData>
      <sheetData sheetId="69" refreshError="1"/>
      <sheetData sheetId="70" refreshError="1"/>
      <sheetData sheetId="71">
        <row r="5">
          <cell r="E5" t="str">
            <v>в том числе</v>
          </cell>
        </row>
      </sheetData>
      <sheetData sheetId="72">
        <row r="5">
          <cell r="E5" t="str">
            <v>в том числе</v>
          </cell>
        </row>
      </sheetData>
      <sheetData sheetId="73">
        <row r="5">
          <cell r="E5" t="str">
            <v>в том числе</v>
          </cell>
        </row>
      </sheetData>
      <sheetData sheetId="74">
        <row r="5">
          <cell r="E5" t="str">
            <v>в том числе</v>
          </cell>
        </row>
      </sheetData>
      <sheetData sheetId="75">
        <row r="5">
          <cell r="E5" t="str">
            <v>в том числе</v>
          </cell>
        </row>
      </sheetData>
      <sheetData sheetId="76">
        <row r="5">
          <cell r="E5" t="str">
            <v>в том числе</v>
          </cell>
        </row>
      </sheetData>
      <sheetData sheetId="77">
        <row r="5">
          <cell r="E5" t="str">
            <v>в том числе</v>
          </cell>
        </row>
      </sheetData>
      <sheetData sheetId="78">
        <row r="5">
          <cell r="E5" t="str">
            <v>в том числе</v>
          </cell>
        </row>
      </sheetData>
      <sheetData sheetId="79">
        <row r="5">
          <cell r="E5" t="str">
            <v>в том числе</v>
          </cell>
        </row>
      </sheetData>
      <sheetData sheetId="80">
        <row r="5">
          <cell r="E5" t="str">
            <v>в том числе</v>
          </cell>
        </row>
      </sheetData>
      <sheetData sheetId="81">
        <row r="5">
          <cell r="E5" t="str">
            <v>в том числе</v>
          </cell>
        </row>
      </sheetData>
      <sheetData sheetId="82">
        <row r="5">
          <cell r="E5" t="str">
            <v>в том числе</v>
          </cell>
        </row>
      </sheetData>
      <sheetData sheetId="83">
        <row r="5">
          <cell r="E5" t="str">
            <v>в том числе</v>
          </cell>
        </row>
      </sheetData>
      <sheetData sheetId="84">
        <row r="5">
          <cell r="E5" t="str">
            <v>в том числе</v>
          </cell>
        </row>
      </sheetData>
      <sheetData sheetId="85">
        <row r="5">
          <cell r="E5" t="str">
            <v>в том числе</v>
          </cell>
        </row>
      </sheetData>
      <sheetData sheetId="86">
        <row r="5">
          <cell r="E5" t="str">
            <v>в том числе</v>
          </cell>
        </row>
      </sheetData>
      <sheetData sheetId="87">
        <row r="5">
          <cell r="E5" t="str">
            <v>в том числе</v>
          </cell>
        </row>
      </sheetData>
      <sheetData sheetId="88">
        <row r="5">
          <cell r="E5" t="str">
            <v>в том числе</v>
          </cell>
        </row>
      </sheetData>
      <sheetData sheetId="89">
        <row r="5">
          <cell r="E5" t="str">
            <v>в том числе</v>
          </cell>
        </row>
      </sheetData>
      <sheetData sheetId="90">
        <row r="5">
          <cell r="E5" t="str">
            <v>в том числе</v>
          </cell>
        </row>
      </sheetData>
      <sheetData sheetId="91">
        <row r="5">
          <cell r="E5" t="str">
            <v>в том числе</v>
          </cell>
        </row>
      </sheetData>
      <sheetData sheetId="92">
        <row r="5">
          <cell r="E5" t="str">
            <v>в том числе</v>
          </cell>
        </row>
      </sheetData>
      <sheetData sheetId="93" refreshError="1"/>
      <sheetData sheetId="94" refreshError="1"/>
      <sheetData sheetId="95" refreshError="1"/>
      <sheetData sheetId="96" refreshError="1"/>
      <sheetData sheetId="97">
        <row r="5">
          <cell r="E5" t="str">
            <v>в том числе</v>
          </cell>
        </row>
      </sheetData>
      <sheetData sheetId="98">
        <row r="5">
          <cell r="E5" t="str">
            <v>в том числе</v>
          </cell>
        </row>
      </sheetData>
      <sheetData sheetId="99">
        <row r="5">
          <cell r="E5" t="str">
            <v>в том числе</v>
          </cell>
        </row>
      </sheetData>
      <sheetData sheetId="100">
        <row r="5">
          <cell r="E5" t="str">
            <v>в том числе</v>
          </cell>
        </row>
      </sheetData>
      <sheetData sheetId="101">
        <row r="5">
          <cell r="E5" t="str">
            <v>в том числе</v>
          </cell>
        </row>
      </sheetData>
      <sheetData sheetId="102">
        <row r="5">
          <cell r="E5" t="str">
            <v>в том числе</v>
          </cell>
        </row>
      </sheetData>
      <sheetData sheetId="103">
        <row r="5">
          <cell r="E5" t="str">
            <v>в том числе</v>
          </cell>
        </row>
      </sheetData>
      <sheetData sheetId="104">
        <row r="5">
          <cell r="E5" t="str">
            <v>в том числе</v>
          </cell>
        </row>
      </sheetData>
      <sheetData sheetId="105">
        <row r="5">
          <cell r="E5" t="str">
            <v>в том числе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5">
          <cell r="E5" t="str">
            <v>в том числе</v>
          </cell>
        </row>
      </sheetData>
      <sheetData sheetId="114">
        <row r="5">
          <cell r="E5" t="str">
            <v>в том числе</v>
          </cell>
        </row>
      </sheetData>
      <sheetData sheetId="115">
        <row r="5">
          <cell r="E5" t="str">
            <v>в том числе</v>
          </cell>
        </row>
      </sheetData>
      <sheetData sheetId="116">
        <row r="5">
          <cell r="E5" t="str">
            <v>в том числе</v>
          </cell>
        </row>
      </sheetData>
      <sheetData sheetId="117">
        <row r="5">
          <cell r="E5" t="str">
            <v>в том числе</v>
          </cell>
        </row>
      </sheetData>
      <sheetData sheetId="118">
        <row r="5">
          <cell r="E5" t="str">
            <v>в том числе</v>
          </cell>
        </row>
      </sheetData>
      <sheetData sheetId="119">
        <row r="5">
          <cell r="E5" t="str">
            <v>в том числе</v>
          </cell>
        </row>
      </sheetData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>
        <row r="5">
          <cell r="E5" t="str">
            <v>v tom chisle</v>
          </cell>
        </row>
      </sheetData>
      <sheetData sheetId="149"/>
      <sheetData sheetId="150"/>
      <sheetData sheetId="151">
        <row r="5">
          <cell r="E5" t="str">
            <v>v tom chisle</v>
          </cell>
        </row>
      </sheetData>
      <sheetData sheetId="152">
        <row r="5">
          <cell r="E5" t="str">
            <v>v tom chisle</v>
          </cell>
        </row>
      </sheetData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>
        <row r="5">
          <cell r="E5" t="str">
            <v>v tom chisle</v>
          </cell>
        </row>
      </sheetData>
      <sheetData sheetId="188">
        <row r="5">
          <cell r="E5" t="str">
            <v>v tom chisle</v>
          </cell>
        </row>
      </sheetData>
      <sheetData sheetId="189">
        <row r="5">
          <cell r="E5" t="str">
            <v>v tom chisle</v>
          </cell>
        </row>
      </sheetData>
      <sheetData sheetId="190">
        <row r="5">
          <cell r="E5" t="str">
            <v>v tom chisle</v>
          </cell>
        </row>
      </sheetData>
      <sheetData sheetId="191">
        <row r="5">
          <cell r="E5" t="str">
            <v>v tom chisle</v>
          </cell>
        </row>
      </sheetData>
      <sheetData sheetId="192">
        <row r="5">
          <cell r="E5" t="str">
            <v>v tom chisle</v>
          </cell>
        </row>
      </sheetData>
      <sheetData sheetId="193">
        <row r="5">
          <cell r="E5" t="str">
            <v>v tom chisle</v>
          </cell>
        </row>
      </sheetData>
      <sheetData sheetId="194">
        <row r="5">
          <cell r="E5" t="str">
            <v>v tom chisle</v>
          </cell>
        </row>
      </sheetData>
      <sheetData sheetId="195">
        <row r="5">
          <cell r="E5" t="str">
            <v>v tom chisle</v>
          </cell>
        </row>
      </sheetData>
      <sheetData sheetId="196">
        <row r="5">
          <cell r="E5" t="str">
            <v>v tom chisle</v>
          </cell>
        </row>
      </sheetData>
      <sheetData sheetId="197">
        <row r="5">
          <cell r="E5" t="str">
            <v>v tom chisle</v>
          </cell>
        </row>
      </sheetData>
      <sheetData sheetId="198"/>
      <sheetData sheetId="199">
        <row r="5">
          <cell r="E5" t="str">
            <v>v tom chisle</v>
          </cell>
        </row>
      </sheetData>
      <sheetData sheetId="200">
        <row r="5">
          <cell r="E5" t="str">
            <v>v tom chisle</v>
          </cell>
        </row>
      </sheetData>
      <sheetData sheetId="201">
        <row r="5">
          <cell r="E5" t="str">
            <v>v tom chisle</v>
          </cell>
        </row>
      </sheetData>
      <sheetData sheetId="202">
        <row r="5">
          <cell r="E5" t="str">
            <v>v tom chisle</v>
          </cell>
        </row>
      </sheetData>
      <sheetData sheetId="203">
        <row r="5">
          <cell r="E5" t="str">
            <v>v tom chisle</v>
          </cell>
        </row>
      </sheetData>
      <sheetData sheetId="204">
        <row r="5">
          <cell r="E5" t="str">
            <v>v tom chisle</v>
          </cell>
        </row>
      </sheetData>
      <sheetData sheetId="205">
        <row r="5">
          <cell r="E5" t="str">
            <v>v tom chisle</v>
          </cell>
        </row>
      </sheetData>
      <sheetData sheetId="206">
        <row r="5">
          <cell r="E5" t="str">
            <v>v tom chisle</v>
          </cell>
        </row>
      </sheetData>
      <sheetData sheetId="207">
        <row r="5">
          <cell r="E5" t="str">
            <v>v tom chisle</v>
          </cell>
        </row>
      </sheetData>
      <sheetData sheetId="208">
        <row r="5">
          <cell r="E5" t="str">
            <v>v tom chisle</v>
          </cell>
        </row>
      </sheetData>
      <sheetData sheetId="209"/>
      <sheetData sheetId="210"/>
      <sheetData sheetId="211">
        <row r="5">
          <cell r="E5" t="str">
            <v>v tom chisle</v>
          </cell>
        </row>
      </sheetData>
      <sheetData sheetId="212">
        <row r="5">
          <cell r="E5" t="str">
            <v>v tom chisle</v>
          </cell>
        </row>
      </sheetData>
      <sheetData sheetId="213">
        <row r="5">
          <cell r="E5" t="str">
            <v>v tom chisle</v>
          </cell>
        </row>
      </sheetData>
      <sheetData sheetId="214">
        <row r="5">
          <cell r="E5" t="str">
            <v>v tom chisle</v>
          </cell>
        </row>
      </sheetData>
      <sheetData sheetId="215">
        <row r="5">
          <cell r="E5" t="str">
            <v>v tom chisle</v>
          </cell>
        </row>
      </sheetData>
      <sheetData sheetId="216">
        <row r="5">
          <cell r="E5" t="str">
            <v>v tom chisle</v>
          </cell>
        </row>
      </sheetData>
      <sheetData sheetId="217">
        <row r="5">
          <cell r="E5" t="str">
            <v>v tom chisle</v>
          </cell>
        </row>
      </sheetData>
      <sheetData sheetId="218">
        <row r="5">
          <cell r="E5" t="str">
            <v>v tom chisle</v>
          </cell>
        </row>
      </sheetData>
      <sheetData sheetId="219"/>
      <sheetData sheetId="220">
        <row r="5">
          <cell r="E5" t="str">
            <v>v tom chisle</v>
          </cell>
        </row>
      </sheetData>
      <sheetData sheetId="221">
        <row r="5">
          <cell r="E5" t="str">
            <v>v tom chisle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>
        <row r="5">
          <cell r="E5" t="str">
            <v>v tom chisle</v>
          </cell>
        </row>
      </sheetData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9 Old,New"/>
      <sheetName val="Nov7 Old,New"/>
      <sheetName val="Nov5 Old,New"/>
      <sheetName val="maybe Unused parts (Aug)"/>
      <sheetName val="2.대외공문"/>
      <sheetName val="진행 DATA (2)"/>
      <sheetName val="(ROUTING)"/>
      <sheetName val="+++GMUZ OldNew PN List 20101110"/>
      <sheetName val="Tracing"/>
      <sheetName val="ship 17"/>
      <sheetName val="WEIGHT"/>
      <sheetName val="G1"/>
      <sheetName val="Лист3"/>
      <sheetName val="стоимость проекта"/>
      <sheetName val="tab 19"/>
      <sheetName val="tab17"/>
      <sheetName val="전체실적"/>
      <sheetName val="효율계획(당월)"/>
      <sheetName val="2 илова"/>
      <sheetName val="солиқ тури"/>
      <sheetName val="Соҳалар"/>
      <sheetName val="корхона солиқ тури кесимида"/>
      <sheetName val="корхона ҚҚС"/>
      <sheetName val="ўсганлари"/>
      <sheetName val="манба"/>
      <sheetName val="Data input"/>
      <sheetName val="План пр-ва"/>
      <sheetName val="табл чувств"/>
      <sheetName val="План продаж"/>
      <sheetName val="WEOQ6"/>
      <sheetName val="WEOQ7"/>
      <sheetName val="WEOQ5"/>
      <sheetName val="SR VUL"/>
      <sheetName val="Зан-ть(р-ны)"/>
      <sheetName val="interv"/>
      <sheetName val="Contents"/>
      <sheetName val="DB"/>
      <sheetName val="사양조정"/>
      <sheetName val="параметр (формуда)"/>
      <sheetName val="g"/>
      <sheetName val="T17_T18_MSURC"/>
      <sheetName val="ж а м и"/>
      <sheetName val="갑지(추정)"/>
      <sheetName val="Opdata (2)"/>
      <sheetName val="LNG 1호선 운임"/>
      <sheetName val="Форма №2-2003"/>
      <sheetName val="IPC1988"/>
      <sheetName val="J(Priv.Cap)"/>
      <sheetName val="к.смета"/>
      <sheetName val="normal"/>
      <sheetName val="для сравнения стар"/>
      <sheetName val="Kurs"/>
      <sheetName val="central govt"/>
      <sheetName val="BASE"/>
      <sheetName val="대외공문"/>
      <sheetName val="（X11J专用件）"/>
      <sheetName val="Oglavlenie"/>
      <sheetName val="Income "/>
      <sheetName val="GFS"/>
      <sheetName val="TAX"/>
      <sheetName val="List3"/>
      <sheetName val="stoimost proekta"/>
      <sheetName val="2 ilova"/>
      <sheetName val="soliq turi"/>
      <sheetName val="Sohalar"/>
      <sheetName val="korxona soliq turi kesimida"/>
      <sheetName val="korxona QQS"/>
      <sheetName val="oʻsganlari"/>
      <sheetName val="manba"/>
      <sheetName val="Plan pr-va"/>
      <sheetName val="tabl chuvstv"/>
      <sheetName val="Plan prodaj"/>
      <sheetName val="Zan-t(r-ni)"/>
      <sheetName val="parametr (formuda)"/>
      <sheetName val="j a m i"/>
      <sheetName val="Forma №2-2003"/>
      <sheetName val="k.smeta"/>
      <sheetName val="dlya sravneniya star"/>
      <sheetName val="Changes in Equity"/>
      <sheetName val="Q2"/>
      <sheetName val="private"/>
      <sheetName val="표지"/>
      <sheetName val="FLUJO"/>
    </sheetNames>
    <sheetDataSet>
      <sheetData sheetId="0" refreshError="1"/>
      <sheetData sheetId="1" refreshError="1"/>
      <sheetData sheetId="2" refreshError="1">
        <row r="2">
          <cell r="C2">
            <v>8400</v>
          </cell>
          <cell r="D2">
            <v>90186660</v>
          </cell>
        </row>
        <row r="3">
          <cell r="C3">
            <v>8400</v>
          </cell>
          <cell r="D3">
            <v>90186660</v>
          </cell>
        </row>
        <row r="4">
          <cell r="C4">
            <v>10200</v>
          </cell>
          <cell r="D4">
            <v>90352773</v>
          </cell>
        </row>
        <row r="5">
          <cell r="C5">
            <v>10200</v>
          </cell>
          <cell r="D5">
            <v>90352773</v>
          </cell>
        </row>
        <row r="6">
          <cell r="C6">
            <v>912116</v>
          </cell>
          <cell r="D6">
            <v>94580001</v>
          </cell>
        </row>
        <row r="7">
          <cell r="C7">
            <v>1115467</v>
          </cell>
          <cell r="D7">
            <v>96914391</v>
          </cell>
        </row>
        <row r="8">
          <cell r="C8">
            <v>1982037</v>
          </cell>
          <cell r="D8">
            <v>1982037</v>
          </cell>
        </row>
        <row r="9">
          <cell r="C9">
            <v>1982037</v>
          </cell>
          <cell r="D9">
            <v>1982037</v>
          </cell>
        </row>
        <row r="10">
          <cell r="C10">
            <v>2865700</v>
          </cell>
          <cell r="D10">
            <v>94580007</v>
          </cell>
        </row>
        <row r="11">
          <cell r="C11">
            <v>2875013</v>
          </cell>
          <cell r="D11">
            <v>2875013</v>
          </cell>
        </row>
        <row r="12">
          <cell r="C12">
            <v>2875013</v>
          </cell>
          <cell r="D12">
            <v>2875013</v>
          </cell>
        </row>
        <row r="13">
          <cell r="C13">
            <v>2879379</v>
          </cell>
          <cell r="D13">
            <v>94580008</v>
          </cell>
        </row>
        <row r="14">
          <cell r="C14">
            <v>2896149</v>
          </cell>
          <cell r="D14">
            <v>94580009</v>
          </cell>
        </row>
        <row r="15">
          <cell r="C15">
            <v>3442140</v>
          </cell>
          <cell r="D15">
            <v>94580011</v>
          </cell>
        </row>
        <row r="16">
          <cell r="C16">
            <v>3454558</v>
          </cell>
          <cell r="D16">
            <v>94580017</v>
          </cell>
        </row>
        <row r="17">
          <cell r="C17">
            <v>3455079</v>
          </cell>
          <cell r="D17">
            <v>94580018</v>
          </cell>
        </row>
        <row r="18">
          <cell r="C18">
            <v>3458232</v>
          </cell>
          <cell r="D18">
            <v>3458232</v>
          </cell>
        </row>
        <row r="19">
          <cell r="C19">
            <v>3466674</v>
          </cell>
          <cell r="D19">
            <v>3466674</v>
          </cell>
        </row>
        <row r="20">
          <cell r="C20">
            <v>3466675</v>
          </cell>
          <cell r="D20">
            <v>3466675</v>
          </cell>
        </row>
        <row r="21">
          <cell r="C21">
            <v>3466677</v>
          </cell>
          <cell r="D21">
            <v>3466677</v>
          </cell>
        </row>
        <row r="22">
          <cell r="C22">
            <v>3467819</v>
          </cell>
          <cell r="D22">
            <v>3467819</v>
          </cell>
        </row>
        <row r="23">
          <cell r="C23">
            <v>3468100</v>
          </cell>
          <cell r="D23">
            <v>94580019</v>
          </cell>
        </row>
        <row r="24">
          <cell r="C24">
            <v>6239414</v>
          </cell>
          <cell r="D24">
            <v>94580910</v>
          </cell>
        </row>
        <row r="25">
          <cell r="C25">
            <v>6566397</v>
          </cell>
          <cell r="D25">
            <v>96566397</v>
          </cell>
        </row>
        <row r="26">
          <cell r="C26">
            <v>6566397</v>
          </cell>
          <cell r="D26">
            <v>96566397</v>
          </cell>
        </row>
        <row r="27">
          <cell r="C27">
            <v>6620325</v>
          </cell>
          <cell r="D27">
            <v>94580023</v>
          </cell>
        </row>
        <row r="28">
          <cell r="C28">
            <v>7978459</v>
          </cell>
          <cell r="D28">
            <v>96146555</v>
          </cell>
        </row>
        <row r="29">
          <cell r="C29">
            <v>8947377</v>
          </cell>
          <cell r="D29">
            <v>95207870</v>
          </cell>
        </row>
        <row r="30">
          <cell r="C30">
            <v>8947377</v>
          </cell>
          <cell r="D30">
            <v>95207870</v>
          </cell>
        </row>
        <row r="31">
          <cell r="C31">
            <v>8950733</v>
          </cell>
          <cell r="D31">
            <v>94580030</v>
          </cell>
        </row>
        <row r="32">
          <cell r="C32">
            <v>8960970</v>
          </cell>
          <cell r="D32">
            <v>8960970</v>
          </cell>
        </row>
        <row r="33">
          <cell r="C33">
            <v>8968280</v>
          </cell>
          <cell r="D33">
            <v>94580036</v>
          </cell>
        </row>
        <row r="34">
          <cell r="C34">
            <v>8968282</v>
          </cell>
          <cell r="D34">
            <v>94580037</v>
          </cell>
        </row>
        <row r="35">
          <cell r="C35">
            <v>8975592</v>
          </cell>
          <cell r="D35">
            <v>8975592</v>
          </cell>
        </row>
        <row r="36">
          <cell r="C36">
            <v>8981899</v>
          </cell>
          <cell r="D36">
            <v>94580038</v>
          </cell>
        </row>
        <row r="37">
          <cell r="C37">
            <v>9132667</v>
          </cell>
          <cell r="D37">
            <v>9132667</v>
          </cell>
        </row>
        <row r="38">
          <cell r="C38">
            <v>9152870</v>
          </cell>
          <cell r="D38">
            <v>9152870</v>
          </cell>
        </row>
        <row r="39">
          <cell r="C39">
            <v>9180737</v>
          </cell>
          <cell r="D39">
            <v>9180737</v>
          </cell>
        </row>
        <row r="40">
          <cell r="C40">
            <v>9285234</v>
          </cell>
          <cell r="D40">
            <v>9285234</v>
          </cell>
        </row>
        <row r="41">
          <cell r="C41">
            <v>9286974</v>
          </cell>
          <cell r="D41">
            <v>94580041</v>
          </cell>
        </row>
        <row r="42">
          <cell r="C42">
            <v>9287081</v>
          </cell>
          <cell r="D42">
            <v>94580042</v>
          </cell>
        </row>
        <row r="43">
          <cell r="C43">
            <v>9288604</v>
          </cell>
          <cell r="D43">
            <v>9288604</v>
          </cell>
        </row>
        <row r="44">
          <cell r="C44">
            <v>9291082</v>
          </cell>
          <cell r="D44">
            <v>96915946</v>
          </cell>
        </row>
        <row r="45">
          <cell r="C45">
            <v>9291942</v>
          </cell>
          <cell r="D45">
            <v>9291942</v>
          </cell>
        </row>
        <row r="46">
          <cell r="C46">
            <v>9442388</v>
          </cell>
          <cell r="D46">
            <v>9442388</v>
          </cell>
        </row>
        <row r="47">
          <cell r="C47">
            <v>9594681</v>
          </cell>
          <cell r="D47">
            <v>9594681</v>
          </cell>
        </row>
        <row r="48">
          <cell r="C48">
            <v>9691749</v>
          </cell>
          <cell r="D48">
            <v>96917497</v>
          </cell>
        </row>
        <row r="49">
          <cell r="C49">
            <v>9691749</v>
          </cell>
          <cell r="D49">
            <v>96917497</v>
          </cell>
        </row>
        <row r="50">
          <cell r="C50">
            <v>10080312</v>
          </cell>
          <cell r="D50">
            <v>94515365</v>
          </cell>
        </row>
        <row r="51">
          <cell r="C51">
            <v>11011419</v>
          </cell>
          <cell r="D51">
            <v>11011419</v>
          </cell>
        </row>
        <row r="52">
          <cell r="C52">
            <v>11019402</v>
          </cell>
          <cell r="D52">
            <v>11019402</v>
          </cell>
        </row>
        <row r="53">
          <cell r="C53">
            <v>11021879</v>
          </cell>
          <cell r="D53">
            <v>95218013</v>
          </cell>
        </row>
        <row r="54">
          <cell r="C54">
            <v>11021879</v>
          </cell>
          <cell r="D54">
            <v>11021879</v>
          </cell>
        </row>
        <row r="55">
          <cell r="C55">
            <v>11021879</v>
          </cell>
          <cell r="D55">
            <v>95218013</v>
          </cell>
        </row>
        <row r="56">
          <cell r="C56">
            <v>11036682</v>
          </cell>
          <cell r="D56">
            <v>11036682</v>
          </cell>
        </row>
        <row r="57">
          <cell r="C57">
            <v>11036880</v>
          </cell>
          <cell r="D57">
            <v>94580044</v>
          </cell>
        </row>
        <row r="58">
          <cell r="C58">
            <v>11036883</v>
          </cell>
          <cell r="D58">
            <v>94580045</v>
          </cell>
        </row>
        <row r="59">
          <cell r="C59">
            <v>11038732</v>
          </cell>
          <cell r="D59">
            <v>11038732</v>
          </cell>
        </row>
        <row r="60">
          <cell r="C60">
            <v>11038822</v>
          </cell>
          <cell r="D60">
            <v>11038822</v>
          </cell>
        </row>
        <row r="61">
          <cell r="C61">
            <v>11038822</v>
          </cell>
          <cell r="D61">
            <v>94520338</v>
          </cell>
        </row>
        <row r="62">
          <cell r="C62">
            <v>11040055</v>
          </cell>
          <cell r="D62">
            <v>11040055</v>
          </cell>
        </row>
        <row r="63">
          <cell r="C63">
            <v>11040075</v>
          </cell>
          <cell r="D63">
            <v>11040075</v>
          </cell>
        </row>
        <row r="64">
          <cell r="C64">
            <v>11040760</v>
          </cell>
          <cell r="D64">
            <v>94580046</v>
          </cell>
        </row>
        <row r="65">
          <cell r="C65">
            <v>11040761</v>
          </cell>
          <cell r="D65">
            <v>94580047</v>
          </cell>
        </row>
        <row r="66">
          <cell r="C66">
            <v>11041732</v>
          </cell>
          <cell r="D66">
            <v>11041732</v>
          </cell>
        </row>
        <row r="67">
          <cell r="C67">
            <v>11041842</v>
          </cell>
          <cell r="D67">
            <v>11041842</v>
          </cell>
        </row>
        <row r="68">
          <cell r="C68">
            <v>11043011</v>
          </cell>
          <cell r="D68">
            <v>96914395</v>
          </cell>
        </row>
        <row r="69">
          <cell r="C69">
            <v>11043011</v>
          </cell>
          <cell r="D69">
            <v>96914395</v>
          </cell>
        </row>
        <row r="70">
          <cell r="C70">
            <v>11043323</v>
          </cell>
          <cell r="D70">
            <v>11043323</v>
          </cell>
        </row>
        <row r="71">
          <cell r="C71">
            <v>11043851</v>
          </cell>
          <cell r="D71">
            <v>11043851</v>
          </cell>
        </row>
        <row r="72">
          <cell r="C72">
            <v>11048281</v>
          </cell>
          <cell r="D72">
            <v>11048281</v>
          </cell>
        </row>
        <row r="73">
          <cell r="C73">
            <v>11048373</v>
          </cell>
          <cell r="D73">
            <v>11048373</v>
          </cell>
        </row>
        <row r="74">
          <cell r="C74">
            <v>11049239</v>
          </cell>
          <cell r="D74">
            <v>94580051</v>
          </cell>
        </row>
        <row r="75">
          <cell r="C75">
            <v>11050752</v>
          </cell>
          <cell r="D75">
            <v>94580055</v>
          </cell>
        </row>
        <row r="76">
          <cell r="C76">
            <v>11054001</v>
          </cell>
          <cell r="D76">
            <v>94580059</v>
          </cell>
        </row>
        <row r="77">
          <cell r="C77">
            <v>11054009</v>
          </cell>
          <cell r="D77">
            <v>94580060</v>
          </cell>
        </row>
        <row r="78">
          <cell r="C78">
            <v>11055502</v>
          </cell>
          <cell r="D78">
            <v>11055502</v>
          </cell>
        </row>
        <row r="79">
          <cell r="C79">
            <v>11055502</v>
          </cell>
          <cell r="D79">
            <v>11055502</v>
          </cell>
        </row>
        <row r="80">
          <cell r="C80">
            <v>11059301</v>
          </cell>
          <cell r="D80">
            <v>11059301</v>
          </cell>
        </row>
        <row r="81">
          <cell r="C81">
            <v>11061092</v>
          </cell>
          <cell r="D81">
            <v>11083401</v>
          </cell>
        </row>
        <row r="82">
          <cell r="C82">
            <v>11061092</v>
          </cell>
          <cell r="D82">
            <v>11083401</v>
          </cell>
        </row>
        <row r="83">
          <cell r="C83">
            <v>11063631</v>
          </cell>
          <cell r="D83">
            <v>11063631</v>
          </cell>
        </row>
        <row r="84">
          <cell r="C84">
            <v>11064421</v>
          </cell>
          <cell r="D84">
            <v>11064421</v>
          </cell>
        </row>
        <row r="85">
          <cell r="C85">
            <v>11066360</v>
          </cell>
          <cell r="D85">
            <v>94580065</v>
          </cell>
        </row>
        <row r="86">
          <cell r="C86">
            <v>11066361</v>
          </cell>
          <cell r="D86">
            <v>94580066</v>
          </cell>
        </row>
        <row r="87">
          <cell r="C87">
            <v>11066382</v>
          </cell>
          <cell r="D87">
            <v>11066382</v>
          </cell>
        </row>
        <row r="88">
          <cell r="C88">
            <v>11069291</v>
          </cell>
          <cell r="D88">
            <v>11069291</v>
          </cell>
        </row>
        <row r="89">
          <cell r="C89">
            <v>11072503</v>
          </cell>
          <cell r="D89">
            <v>11072503</v>
          </cell>
        </row>
        <row r="90">
          <cell r="C90">
            <v>11072641</v>
          </cell>
          <cell r="D90">
            <v>94520583</v>
          </cell>
        </row>
        <row r="91">
          <cell r="C91">
            <v>11073431</v>
          </cell>
          <cell r="D91">
            <v>11073431</v>
          </cell>
        </row>
        <row r="92">
          <cell r="C92">
            <v>11073701</v>
          </cell>
          <cell r="D92">
            <v>96915951</v>
          </cell>
        </row>
        <row r="93">
          <cell r="C93">
            <v>11074952</v>
          </cell>
          <cell r="D93">
            <v>94580070</v>
          </cell>
        </row>
        <row r="94">
          <cell r="C94">
            <v>11079311</v>
          </cell>
          <cell r="D94">
            <v>11079311</v>
          </cell>
        </row>
        <row r="95">
          <cell r="C95">
            <v>11079363</v>
          </cell>
          <cell r="D95">
            <v>96915952</v>
          </cell>
        </row>
        <row r="96">
          <cell r="C96">
            <v>11079441</v>
          </cell>
          <cell r="D96">
            <v>11079441</v>
          </cell>
        </row>
        <row r="97">
          <cell r="C97">
            <v>11079441</v>
          </cell>
          <cell r="D97">
            <v>11079441</v>
          </cell>
        </row>
        <row r="98">
          <cell r="C98">
            <v>11082841</v>
          </cell>
          <cell r="D98">
            <v>96915953</v>
          </cell>
        </row>
        <row r="99">
          <cell r="C99">
            <v>11083401</v>
          </cell>
          <cell r="D99">
            <v>11083401</v>
          </cell>
        </row>
        <row r="100">
          <cell r="C100">
            <v>11083401</v>
          </cell>
          <cell r="D100">
            <v>11083401</v>
          </cell>
        </row>
        <row r="101">
          <cell r="C101">
            <v>11086942</v>
          </cell>
          <cell r="D101">
            <v>11086942</v>
          </cell>
        </row>
        <row r="102">
          <cell r="C102">
            <v>11087513</v>
          </cell>
          <cell r="D102" t="str">
            <v>11087513?</v>
          </cell>
        </row>
        <row r="103">
          <cell r="C103">
            <v>11087513</v>
          </cell>
          <cell r="D103" t="str">
            <v>11087513?</v>
          </cell>
        </row>
        <row r="104">
          <cell r="C104">
            <v>11087513</v>
          </cell>
          <cell r="D104">
            <v>11087513</v>
          </cell>
        </row>
        <row r="105">
          <cell r="C105">
            <v>11087514</v>
          </cell>
          <cell r="D105" t="str">
            <v>11087513?</v>
          </cell>
        </row>
        <row r="106">
          <cell r="C106">
            <v>11087514</v>
          </cell>
          <cell r="D106" t="str">
            <v>11087513?</v>
          </cell>
        </row>
        <row r="107">
          <cell r="C107">
            <v>11088361</v>
          </cell>
          <cell r="D107">
            <v>11088361</v>
          </cell>
        </row>
        <row r="108">
          <cell r="C108">
            <v>11088941</v>
          </cell>
          <cell r="D108">
            <v>94535126</v>
          </cell>
        </row>
        <row r="109">
          <cell r="C109">
            <v>11088941</v>
          </cell>
          <cell r="D109">
            <v>94535126</v>
          </cell>
        </row>
        <row r="110">
          <cell r="C110">
            <v>11090611</v>
          </cell>
          <cell r="D110">
            <v>11090611</v>
          </cell>
        </row>
        <row r="111">
          <cell r="C111">
            <v>11500324</v>
          </cell>
          <cell r="D111">
            <v>96915954</v>
          </cell>
        </row>
        <row r="112">
          <cell r="C112">
            <v>11500398</v>
          </cell>
          <cell r="D112">
            <v>11500398</v>
          </cell>
        </row>
        <row r="113">
          <cell r="C113">
            <v>11500398</v>
          </cell>
          <cell r="D113">
            <v>11500398</v>
          </cell>
        </row>
        <row r="114">
          <cell r="C114">
            <v>11503800</v>
          </cell>
          <cell r="D114">
            <v>11503800</v>
          </cell>
        </row>
        <row r="115">
          <cell r="C115">
            <v>11514516</v>
          </cell>
          <cell r="D115">
            <v>11514516</v>
          </cell>
        </row>
        <row r="116">
          <cell r="C116">
            <v>11514517</v>
          </cell>
          <cell r="D116">
            <v>11514517</v>
          </cell>
        </row>
        <row r="117">
          <cell r="C117">
            <v>11514519</v>
          </cell>
          <cell r="D117">
            <v>11514519</v>
          </cell>
        </row>
        <row r="118">
          <cell r="C118">
            <v>11514596</v>
          </cell>
          <cell r="D118">
            <v>11514596</v>
          </cell>
        </row>
        <row r="119">
          <cell r="C119">
            <v>11514596</v>
          </cell>
          <cell r="D119">
            <v>21021808</v>
          </cell>
        </row>
        <row r="120">
          <cell r="C120">
            <v>11514598</v>
          </cell>
          <cell r="D120">
            <v>11514598</v>
          </cell>
        </row>
        <row r="121">
          <cell r="C121">
            <v>11515756</v>
          </cell>
          <cell r="D121">
            <v>11515756</v>
          </cell>
        </row>
        <row r="122">
          <cell r="C122">
            <v>11516077</v>
          </cell>
          <cell r="D122">
            <v>11516077</v>
          </cell>
        </row>
        <row r="123">
          <cell r="C123">
            <v>11516078</v>
          </cell>
          <cell r="D123">
            <v>11516078</v>
          </cell>
        </row>
        <row r="124">
          <cell r="C124">
            <v>11516398</v>
          </cell>
          <cell r="D124">
            <v>11516398</v>
          </cell>
        </row>
        <row r="125">
          <cell r="C125">
            <v>11516836</v>
          </cell>
          <cell r="D125">
            <v>11516836</v>
          </cell>
        </row>
        <row r="126">
          <cell r="C126">
            <v>11519375</v>
          </cell>
          <cell r="D126">
            <v>11519375</v>
          </cell>
        </row>
        <row r="127">
          <cell r="C127">
            <v>11519375</v>
          </cell>
          <cell r="D127">
            <v>11571265</v>
          </cell>
        </row>
        <row r="128">
          <cell r="C128">
            <v>11519376</v>
          </cell>
          <cell r="D128">
            <v>11519376</v>
          </cell>
        </row>
        <row r="129">
          <cell r="C129">
            <v>11519377</v>
          </cell>
          <cell r="D129">
            <v>11519377</v>
          </cell>
        </row>
        <row r="130">
          <cell r="C130">
            <v>11519385</v>
          </cell>
          <cell r="D130">
            <v>11519385</v>
          </cell>
        </row>
        <row r="131">
          <cell r="C131">
            <v>11519388</v>
          </cell>
          <cell r="D131">
            <v>11519389</v>
          </cell>
        </row>
        <row r="132">
          <cell r="C132">
            <v>11519388</v>
          </cell>
          <cell r="D132">
            <v>11519389</v>
          </cell>
        </row>
        <row r="133">
          <cell r="C133">
            <v>11519389</v>
          </cell>
          <cell r="D133">
            <v>11519389</v>
          </cell>
        </row>
        <row r="134">
          <cell r="C134">
            <v>11519389</v>
          </cell>
          <cell r="D134">
            <v>11519389</v>
          </cell>
        </row>
        <row r="135">
          <cell r="C135">
            <v>11519840</v>
          </cell>
          <cell r="D135">
            <v>11519840</v>
          </cell>
        </row>
        <row r="136">
          <cell r="C136">
            <v>11560996</v>
          </cell>
          <cell r="D136">
            <v>11560996</v>
          </cell>
        </row>
        <row r="137">
          <cell r="C137">
            <v>11561629</v>
          </cell>
          <cell r="D137">
            <v>11561629</v>
          </cell>
        </row>
        <row r="138">
          <cell r="C138">
            <v>11562507</v>
          </cell>
          <cell r="D138">
            <v>11562507</v>
          </cell>
        </row>
        <row r="139">
          <cell r="C139">
            <v>11569638</v>
          </cell>
          <cell r="D139">
            <v>11569638</v>
          </cell>
        </row>
        <row r="140">
          <cell r="C140">
            <v>11569711</v>
          </cell>
          <cell r="D140">
            <v>11569711</v>
          </cell>
        </row>
        <row r="141">
          <cell r="C141">
            <v>11570007</v>
          </cell>
          <cell r="D141">
            <v>11570007</v>
          </cell>
        </row>
        <row r="142">
          <cell r="C142">
            <v>11570299</v>
          </cell>
          <cell r="D142">
            <v>11570299</v>
          </cell>
        </row>
        <row r="143">
          <cell r="C143">
            <v>11570499</v>
          </cell>
          <cell r="D143">
            <v>11570499</v>
          </cell>
        </row>
        <row r="144">
          <cell r="C144">
            <v>11570654</v>
          </cell>
          <cell r="D144">
            <v>11570654</v>
          </cell>
        </row>
        <row r="145">
          <cell r="C145">
            <v>11570745</v>
          </cell>
          <cell r="D145">
            <v>11570745</v>
          </cell>
        </row>
        <row r="146">
          <cell r="C146">
            <v>11571159</v>
          </cell>
          <cell r="D146">
            <v>11571159</v>
          </cell>
        </row>
        <row r="147">
          <cell r="C147">
            <v>11571247</v>
          </cell>
          <cell r="D147">
            <v>11571247</v>
          </cell>
        </row>
        <row r="148">
          <cell r="C148">
            <v>11571265</v>
          </cell>
          <cell r="D148">
            <v>11571265</v>
          </cell>
        </row>
        <row r="149">
          <cell r="C149">
            <v>11588710</v>
          </cell>
          <cell r="D149">
            <v>11588710</v>
          </cell>
        </row>
        <row r="150">
          <cell r="C150">
            <v>11588711</v>
          </cell>
          <cell r="D150">
            <v>11588711</v>
          </cell>
        </row>
        <row r="151">
          <cell r="C151">
            <v>11588711</v>
          </cell>
          <cell r="D151">
            <v>11588710</v>
          </cell>
        </row>
        <row r="152">
          <cell r="C152">
            <v>11588712</v>
          </cell>
          <cell r="D152">
            <v>11588712</v>
          </cell>
        </row>
        <row r="153">
          <cell r="C153">
            <v>11588713</v>
          </cell>
          <cell r="D153">
            <v>11588713</v>
          </cell>
        </row>
        <row r="154">
          <cell r="C154">
            <v>11588716</v>
          </cell>
          <cell r="D154">
            <v>11588716</v>
          </cell>
        </row>
        <row r="155">
          <cell r="C155">
            <v>11588722</v>
          </cell>
          <cell r="D155">
            <v>11588722</v>
          </cell>
        </row>
        <row r="156">
          <cell r="C156">
            <v>11588723</v>
          </cell>
          <cell r="D156">
            <v>11588723</v>
          </cell>
        </row>
        <row r="157">
          <cell r="C157">
            <v>11588725</v>
          </cell>
          <cell r="D157">
            <v>11588725</v>
          </cell>
        </row>
        <row r="158">
          <cell r="C158">
            <v>11588726</v>
          </cell>
          <cell r="D158">
            <v>11588726</v>
          </cell>
        </row>
        <row r="159">
          <cell r="C159">
            <v>11588727</v>
          </cell>
          <cell r="D159">
            <v>11588727</v>
          </cell>
        </row>
        <row r="160">
          <cell r="C160">
            <v>11588728</v>
          </cell>
          <cell r="D160">
            <v>11588728</v>
          </cell>
        </row>
        <row r="161">
          <cell r="C161">
            <v>11588732</v>
          </cell>
          <cell r="D161">
            <v>11588732</v>
          </cell>
        </row>
        <row r="162">
          <cell r="C162">
            <v>11588734</v>
          </cell>
          <cell r="D162">
            <v>11588734</v>
          </cell>
        </row>
        <row r="163">
          <cell r="C163">
            <v>11588738</v>
          </cell>
          <cell r="D163">
            <v>11588738</v>
          </cell>
        </row>
        <row r="164">
          <cell r="C164">
            <v>11588741</v>
          </cell>
          <cell r="D164">
            <v>11588741</v>
          </cell>
        </row>
        <row r="165">
          <cell r="C165">
            <v>11588747</v>
          </cell>
          <cell r="D165">
            <v>11588747</v>
          </cell>
        </row>
        <row r="166">
          <cell r="C166">
            <v>11589274</v>
          </cell>
          <cell r="D166">
            <v>11589274</v>
          </cell>
        </row>
        <row r="167">
          <cell r="C167">
            <v>11589276</v>
          </cell>
          <cell r="D167">
            <v>11589276</v>
          </cell>
        </row>
        <row r="168">
          <cell r="C168">
            <v>11589277</v>
          </cell>
          <cell r="D168">
            <v>11589277</v>
          </cell>
        </row>
        <row r="169">
          <cell r="C169">
            <v>11589278</v>
          </cell>
          <cell r="D169">
            <v>11589278</v>
          </cell>
        </row>
        <row r="170">
          <cell r="C170">
            <v>11589289</v>
          </cell>
          <cell r="D170">
            <v>11589289</v>
          </cell>
        </row>
        <row r="171">
          <cell r="C171">
            <v>11589293</v>
          </cell>
          <cell r="D171">
            <v>11589293</v>
          </cell>
        </row>
        <row r="172">
          <cell r="C172">
            <v>11589356</v>
          </cell>
          <cell r="D172">
            <v>11589356</v>
          </cell>
        </row>
        <row r="173">
          <cell r="C173">
            <v>11589361</v>
          </cell>
          <cell r="D173">
            <v>11589361</v>
          </cell>
        </row>
        <row r="174">
          <cell r="C174">
            <v>11609457</v>
          </cell>
          <cell r="D174">
            <v>11609457</v>
          </cell>
        </row>
        <row r="175">
          <cell r="C175">
            <v>11609458</v>
          </cell>
          <cell r="D175">
            <v>11609458</v>
          </cell>
        </row>
        <row r="176">
          <cell r="C176">
            <v>11609598</v>
          </cell>
          <cell r="D176">
            <v>11609598</v>
          </cell>
        </row>
        <row r="177">
          <cell r="C177">
            <v>11609607</v>
          </cell>
          <cell r="D177">
            <v>11609607</v>
          </cell>
        </row>
        <row r="178">
          <cell r="C178">
            <v>11609634</v>
          </cell>
          <cell r="D178">
            <v>11609634</v>
          </cell>
        </row>
        <row r="179">
          <cell r="C179">
            <v>11609658</v>
          </cell>
          <cell r="D179">
            <v>11609658</v>
          </cell>
        </row>
        <row r="180">
          <cell r="C180">
            <v>11609952</v>
          </cell>
          <cell r="D180">
            <v>11609952</v>
          </cell>
        </row>
        <row r="181">
          <cell r="C181">
            <v>11610523</v>
          </cell>
          <cell r="D181">
            <v>11610523</v>
          </cell>
        </row>
        <row r="182">
          <cell r="C182">
            <v>11610535</v>
          </cell>
          <cell r="D182">
            <v>11610535</v>
          </cell>
        </row>
        <row r="183">
          <cell r="C183">
            <v>12220799</v>
          </cell>
          <cell r="D183">
            <v>12220799</v>
          </cell>
        </row>
        <row r="184">
          <cell r="C184">
            <v>13126729</v>
          </cell>
          <cell r="D184">
            <v>13126729</v>
          </cell>
        </row>
        <row r="185">
          <cell r="C185">
            <v>13231065</v>
          </cell>
          <cell r="D185">
            <v>13231065</v>
          </cell>
        </row>
        <row r="186">
          <cell r="C186">
            <v>13268602</v>
          </cell>
          <cell r="D186">
            <v>13577258</v>
          </cell>
        </row>
        <row r="187">
          <cell r="C187">
            <v>13268602</v>
          </cell>
          <cell r="D187">
            <v>13577258</v>
          </cell>
        </row>
        <row r="188">
          <cell r="C188">
            <v>13502180</v>
          </cell>
          <cell r="D188">
            <v>13502180</v>
          </cell>
        </row>
        <row r="189">
          <cell r="C189">
            <v>13502181</v>
          </cell>
          <cell r="D189">
            <v>13502181</v>
          </cell>
        </row>
        <row r="190">
          <cell r="C190">
            <v>13502340</v>
          </cell>
          <cell r="D190">
            <v>13502340</v>
          </cell>
        </row>
        <row r="191">
          <cell r="C191">
            <v>13502341</v>
          </cell>
          <cell r="D191">
            <v>13502341</v>
          </cell>
        </row>
        <row r="192">
          <cell r="C192">
            <v>13502347</v>
          </cell>
          <cell r="D192">
            <v>13502347</v>
          </cell>
        </row>
        <row r="193">
          <cell r="C193">
            <v>13502353</v>
          </cell>
          <cell r="D193">
            <v>13502353</v>
          </cell>
        </row>
        <row r="194">
          <cell r="C194">
            <v>13502368</v>
          </cell>
          <cell r="D194">
            <v>13502368</v>
          </cell>
        </row>
        <row r="195">
          <cell r="C195">
            <v>13502516</v>
          </cell>
          <cell r="D195">
            <v>13502516</v>
          </cell>
        </row>
        <row r="196">
          <cell r="C196">
            <v>13502522</v>
          </cell>
          <cell r="D196">
            <v>13502522</v>
          </cell>
        </row>
        <row r="197">
          <cell r="C197">
            <v>13502526</v>
          </cell>
          <cell r="D197">
            <v>13502526</v>
          </cell>
        </row>
        <row r="198">
          <cell r="C198">
            <v>13503045</v>
          </cell>
          <cell r="D198">
            <v>13503045</v>
          </cell>
        </row>
        <row r="199">
          <cell r="C199">
            <v>13503059</v>
          </cell>
          <cell r="D199">
            <v>13503059</v>
          </cell>
        </row>
        <row r="200">
          <cell r="C200">
            <v>13503246</v>
          </cell>
          <cell r="D200">
            <v>13503246</v>
          </cell>
        </row>
        <row r="201">
          <cell r="C201">
            <v>13504878</v>
          </cell>
          <cell r="D201">
            <v>13577246</v>
          </cell>
        </row>
        <row r="202">
          <cell r="C202">
            <v>13504878</v>
          </cell>
          <cell r="D202">
            <v>13577246</v>
          </cell>
        </row>
        <row r="203">
          <cell r="C203">
            <v>13576852</v>
          </cell>
          <cell r="D203">
            <v>13578313</v>
          </cell>
        </row>
        <row r="204">
          <cell r="C204">
            <v>13576852</v>
          </cell>
          <cell r="D204">
            <v>13578313</v>
          </cell>
        </row>
        <row r="205">
          <cell r="C205">
            <v>13576853</v>
          </cell>
          <cell r="D205">
            <v>13578314</v>
          </cell>
        </row>
        <row r="206">
          <cell r="C206">
            <v>13576853</v>
          </cell>
          <cell r="D206">
            <v>13578314</v>
          </cell>
        </row>
        <row r="207">
          <cell r="C207">
            <v>13577246</v>
          </cell>
          <cell r="D207">
            <v>13577246</v>
          </cell>
        </row>
        <row r="208">
          <cell r="C208">
            <v>13577246</v>
          </cell>
          <cell r="D208">
            <v>13577246</v>
          </cell>
        </row>
        <row r="209">
          <cell r="C209">
            <v>13577258</v>
          </cell>
          <cell r="D209">
            <v>13577258</v>
          </cell>
        </row>
        <row r="210">
          <cell r="C210">
            <v>13577258</v>
          </cell>
          <cell r="D210">
            <v>13577258</v>
          </cell>
        </row>
        <row r="211">
          <cell r="C211">
            <v>13578313</v>
          </cell>
          <cell r="D211">
            <v>13578313</v>
          </cell>
        </row>
        <row r="212">
          <cell r="C212">
            <v>13578313</v>
          </cell>
          <cell r="D212">
            <v>13578313</v>
          </cell>
        </row>
        <row r="213">
          <cell r="C213">
            <v>13578314</v>
          </cell>
          <cell r="D213">
            <v>13578314</v>
          </cell>
        </row>
        <row r="214">
          <cell r="C214">
            <v>13578314</v>
          </cell>
          <cell r="D214">
            <v>13578314</v>
          </cell>
        </row>
        <row r="215">
          <cell r="C215">
            <v>16240109</v>
          </cell>
          <cell r="D215">
            <v>96980877</v>
          </cell>
        </row>
        <row r="216">
          <cell r="C216">
            <v>16240109</v>
          </cell>
          <cell r="D216">
            <v>96980877</v>
          </cell>
        </row>
        <row r="217">
          <cell r="C217">
            <v>20337916</v>
          </cell>
          <cell r="D217">
            <v>94580186</v>
          </cell>
        </row>
        <row r="218">
          <cell r="C218">
            <v>20337916</v>
          </cell>
          <cell r="D218">
            <v>94580186</v>
          </cell>
        </row>
        <row r="219">
          <cell r="C219">
            <v>20913965</v>
          </cell>
          <cell r="D219">
            <v>20913965</v>
          </cell>
        </row>
        <row r="220">
          <cell r="C220">
            <v>21021808</v>
          </cell>
          <cell r="D220">
            <v>21021808</v>
          </cell>
        </row>
        <row r="221">
          <cell r="C221">
            <v>22591475</v>
          </cell>
          <cell r="D221">
            <v>22591475</v>
          </cell>
        </row>
        <row r="222">
          <cell r="C222">
            <v>22591475</v>
          </cell>
          <cell r="D222">
            <v>22591475</v>
          </cell>
        </row>
        <row r="223">
          <cell r="C223">
            <v>22591475</v>
          </cell>
          <cell r="D223">
            <v>22591475</v>
          </cell>
        </row>
        <row r="224">
          <cell r="C224">
            <v>22591475</v>
          </cell>
          <cell r="D224">
            <v>22591475</v>
          </cell>
        </row>
        <row r="225">
          <cell r="C225">
            <v>25037223</v>
          </cell>
          <cell r="D225">
            <v>25037223</v>
          </cell>
        </row>
        <row r="226">
          <cell r="C226">
            <v>25127798</v>
          </cell>
          <cell r="D226">
            <v>94581037</v>
          </cell>
        </row>
        <row r="227">
          <cell r="C227">
            <v>25181049</v>
          </cell>
          <cell r="D227">
            <v>25181049</v>
          </cell>
        </row>
        <row r="228">
          <cell r="C228">
            <v>25181050</v>
          </cell>
          <cell r="D228">
            <v>25181050</v>
          </cell>
        </row>
        <row r="229">
          <cell r="C229">
            <v>25181231</v>
          </cell>
          <cell r="D229">
            <v>25181231</v>
          </cell>
        </row>
        <row r="230">
          <cell r="C230">
            <v>25181231</v>
          </cell>
          <cell r="D230">
            <v>25181231</v>
          </cell>
        </row>
        <row r="231">
          <cell r="C231">
            <v>25181232</v>
          </cell>
          <cell r="D231">
            <v>25181232</v>
          </cell>
        </row>
        <row r="232">
          <cell r="C232">
            <v>25181232</v>
          </cell>
          <cell r="D232">
            <v>25181232</v>
          </cell>
        </row>
        <row r="233">
          <cell r="C233">
            <v>25181299</v>
          </cell>
          <cell r="D233">
            <v>25183017</v>
          </cell>
        </row>
        <row r="234">
          <cell r="C234">
            <v>25181299</v>
          </cell>
          <cell r="D234">
            <v>25183017</v>
          </cell>
        </row>
        <row r="235">
          <cell r="C235">
            <v>25181333</v>
          </cell>
          <cell r="D235">
            <v>25181333</v>
          </cell>
        </row>
        <row r="236">
          <cell r="C236">
            <v>25181397</v>
          </cell>
          <cell r="D236">
            <v>25181397</v>
          </cell>
        </row>
        <row r="237">
          <cell r="C237">
            <v>25181592</v>
          </cell>
          <cell r="D237">
            <v>25181592</v>
          </cell>
        </row>
        <row r="238">
          <cell r="C238">
            <v>25181611</v>
          </cell>
          <cell r="D238">
            <v>96945360</v>
          </cell>
        </row>
        <row r="239">
          <cell r="C239">
            <v>25181785</v>
          </cell>
          <cell r="D239">
            <v>25181785</v>
          </cell>
        </row>
        <row r="240">
          <cell r="C240">
            <v>25181786</v>
          </cell>
          <cell r="D240">
            <v>25181786</v>
          </cell>
        </row>
        <row r="241">
          <cell r="C241">
            <v>25182589</v>
          </cell>
          <cell r="D241">
            <v>25183232</v>
          </cell>
        </row>
        <row r="242">
          <cell r="C242">
            <v>25182589</v>
          </cell>
          <cell r="D242">
            <v>25183232</v>
          </cell>
        </row>
        <row r="243">
          <cell r="C243">
            <v>25182590</v>
          </cell>
          <cell r="D243">
            <v>25183234</v>
          </cell>
        </row>
        <row r="244">
          <cell r="C244">
            <v>25182590</v>
          </cell>
          <cell r="D244">
            <v>25183234</v>
          </cell>
        </row>
        <row r="245">
          <cell r="C245">
            <v>25182751</v>
          </cell>
          <cell r="D245">
            <v>25182751</v>
          </cell>
        </row>
        <row r="246">
          <cell r="C246">
            <v>25182751</v>
          </cell>
          <cell r="D246">
            <v>25182751</v>
          </cell>
        </row>
        <row r="247">
          <cell r="C247">
            <v>25182776</v>
          </cell>
          <cell r="D247">
            <v>25182776</v>
          </cell>
        </row>
        <row r="248">
          <cell r="C248">
            <v>25182776</v>
          </cell>
          <cell r="D248">
            <v>25182776</v>
          </cell>
        </row>
        <row r="249">
          <cell r="C249">
            <v>25182777</v>
          </cell>
          <cell r="D249" t="str">
            <v>25182777 or 96416337</v>
          </cell>
        </row>
        <row r="250">
          <cell r="C250">
            <v>25182777</v>
          </cell>
          <cell r="D250" t="str">
            <v>25182777 or 96416337</v>
          </cell>
        </row>
        <row r="251">
          <cell r="C251">
            <v>25182778</v>
          </cell>
          <cell r="D251" t="str">
            <v>96416336 or 25182778</v>
          </cell>
        </row>
        <row r="252">
          <cell r="C252">
            <v>25182778</v>
          </cell>
          <cell r="D252" t="str">
            <v>96416336 or 25182778</v>
          </cell>
        </row>
        <row r="253">
          <cell r="C253">
            <v>25182789</v>
          </cell>
          <cell r="D253">
            <v>25182789</v>
          </cell>
        </row>
        <row r="254">
          <cell r="C254">
            <v>25182789</v>
          </cell>
          <cell r="D254">
            <v>25182789</v>
          </cell>
        </row>
        <row r="255">
          <cell r="C255">
            <v>25183017</v>
          </cell>
          <cell r="D255">
            <v>25183017</v>
          </cell>
        </row>
        <row r="256">
          <cell r="C256">
            <v>25183017</v>
          </cell>
          <cell r="D256">
            <v>25183017</v>
          </cell>
        </row>
        <row r="257">
          <cell r="C257">
            <v>25183021</v>
          </cell>
          <cell r="D257">
            <v>96990678</v>
          </cell>
        </row>
        <row r="258">
          <cell r="C258">
            <v>25183058</v>
          </cell>
          <cell r="D258">
            <v>25183058</v>
          </cell>
        </row>
        <row r="259">
          <cell r="C259">
            <v>25183058</v>
          </cell>
          <cell r="D259">
            <v>25183058</v>
          </cell>
        </row>
        <row r="260">
          <cell r="C260">
            <v>25183059</v>
          </cell>
          <cell r="D260">
            <v>25183059</v>
          </cell>
        </row>
        <row r="261">
          <cell r="C261">
            <v>25183059</v>
          </cell>
          <cell r="D261">
            <v>25183059</v>
          </cell>
        </row>
        <row r="262">
          <cell r="C262">
            <v>25183061</v>
          </cell>
          <cell r="D262">
            <v>25183061</v>
          </cell>
        </row>
        <row r="263">
          <cell r="C263">
            <v>25183061</v>
          </cell>
          <cell r="D263">
            <v>25183061</v>
          </cell>
        </row>
        <row r="264">
          <cell r="C264">
            <v>25183063</v>
          </cell>
          <cell r="D264">
            <v>25183063</v>
          </cell>
        </row>
        <row r="265">
          <cell r="C265">
            <v>25183063</v>
          </cell>
          <cell r="D265">
            <v>25183063</v>
          </cell>
        </row>
        <row r="266">
          <cell r="C266">
            <v>25183064</v>
          </cell>
          <cell r="D266">
            <v>25183064</v>
          </cell>
        </row>
        <row r="267">
          <cell r="C267">
            <v>25183064</v>
          </cell>
          <cell r="D267">
            <v>25183064</v>
          </cell>
        </row>
        <row r="268">
          <cell r="C268">
            <v>25183229</v>
          </cell>
          <cell r="D268">
            <v>25183229</v>
          </cell>
        </row>
        <row r="269">
          <cell r="C269">
            <v>25183229</v>
          </cell>
          <cell r="D269">
            <v>25183229</v>
          </cell>
        </row>
        <row r="270">
          <cell r="C270">
            <v>25183230</v>
          </cell>
          <cell r="D270">
            <v>25183230</v>
          </cell>
        </row>
        <row r="271">
          <cell r="C271">
            <v>25183230</v>
          </cell>
          <cell r="D271">
            <v>25183230</v>
          </cell>
        </row>
        <row r="272">
          <cell r="C272">
            <v>25183231</v>
          </cell>
          <cell r="D272">
            <v>25183231</v>
          </cell>
        </row>
        <row r="273">
          <cell r="C273">
            <v>25183231</v>
          </cell>
          <cell r="D273">
            <v>25183231</v>
          </cell>
        </row>
        <row r="274">
          <cell r="C274">
            <v>25183232</v>
          </cell>
          <cell r="D274">
            <v>25183232</v>
          </cell>
        </row>
        <row r="275">
          <cell r="C275">
            <v>25183232</v>
          </cell>
          <cell r="D275">
            <v>25183232</v>
          </cell>
        </row>
        <row r="276">
          <cell r="C276">
            <v>25183233</v>
          </cell>
          <cell r="D276">
            <v>25183233</v>
          </cell>
        </row>
        <row r="277">
          <cell r="C277">
            <v>25183233</v>
          </cell>
          <cell r="D277">
            <v>25183233</v>
          </cell>
        </row>
        <row r="278">
          <cell r="C278">
            <v>25183234</v>
          </cell>
          <cell r="D278">
            <v>25183234</v>
          </cell>
        </row>
        <row r="279">
          <cell r="C279">
            <v>25183234</v>
          </cell>
          <cell r="D279">
            <v>25183234</v>
          </cell>
        </row>
        <row r="280">
          <cell r="C280">
            <v>25184087</v>
          </cell>
          <cell r="D280" t="str">
            <v>DELETE</v>
          </cell>
        </row>
        <row r="281">
          <cell r="C281">
            <v>25184088</v>
          </cell>
          <cell r="D281" t="str">
            <v>DELETE</v>
          </cell>
        </row>
        <row r="282">
          <cell r="C282">
            <v>25184168</v>
          </cell>
          <cell r="D282">
            <v>25184168</v>
          </cell>
        </row>
        <row r="283">
          <cell r="C283">
            <v>25184168</v>
          </cell>
          <cell r="D283">
            <v>25184168</v>
          </cell>
        </row>
        <row r="284">
          <cell r="C284">
            <v>25775833</v>
          </cell>
          <cell r="D284">
            <v>25775833</v>
          </cell>
        </row>
        <row r="285">
          <cell r="C285">
            <v>52455752</v>
          </cell>
          <cell r="D285">
            <v>94580424</v>
          </cell>
        </row>
        <row r="286">
          <cell r="C286">
            <v>52455943</v>
          </cell>
          <cell r="D286">
            <v>96915958</v>
          </cell>
        </row>
        <row r="287">
          <cell r="C287">
            <v>52455943</v>
          </cell>
          <cell r="D287">
            <v>96915958</v>
          </cell>
        </row>
        <row r="288">
          <cell r="C288">
            <v>52455943</v>
          </cell>
          <cell r="D288">
            <v>96915958</v>
          </cell>
        </row>
        <row r="289">
          <cell r="C289">
            <v>52457600</v>
          </cell>
          <cell r="D289">
            <v>94580425</v>
          </cell>
        </row>
        <row r="290">
          <cell r="C290">
            <v>74513100</v>
          </cell>
          <cell r="D290">
            <v>74513100</v>
          </cell>
        </row>
        <row r="291">
          <cell r="C291">
            <v>74513101</v>
          </cell>
          <cell r="D291">
            <v>74513101</v>
          </cell>
        </row>
        <row r="292">
          <cell r="C292">
            <v>74513102</v>
          </cell>
          <cell r="D292">
            <v>74513102</v>
          </cell>
        </row>
        <row r="293">
          <cell r="C293">
            <v>74513103</v>
          </cell>
          <cell r="D293">
            <v>74513103</v>
          </cell>
        </row>
        <row r="294">
          <cell r="C294">
            <v>74513104</v>
          </cell>
          <cell r="D294">
            <v>74513104</v>
          </cell>
        </row>
        <row r="295">
          <cell r="C295">
            <v>74513420</v>
          </cell>
          <cell r="D295">
            <v>74513420</v>
          </cell>
        </row>
        <row r="296">
          <cell r="C296">
            <v>74513421</v>
          </cell>
          <cell r="D296">
            <v>74513421</v>
          </cell>
        </row>
        <row r="297">
          <cell r="C297">
            <v>74513481</v>
          </cell>
          <cell r="D297">
            <v>74513481</v>
          </cell>
        </row>
        <row r="298">
          <cell r="C298">
            <v>74513482</v>
          </cell>
          <cell r="D298">
            <v>74513482</v>
          </cell>
        </row>
        <row r="299">
          <cell r="C299">
            <v>74513483</v>
          </cell>
          <cell r="D299">
            <v>74513483</v>
          </cell>
        </row>
        <row r="300">
          <cell r="C300">
            <v>74513484</v>
          </cell>
          <cell r="D300">
            <v>74513484</v>
          </cell>
        </row>
        <row r="301">
          <cell r="C301">
            <v>77000001</v>
          </cell>
          <cell r="D301">
            <v>77000001</v>
          </cell>
        </row>
        <row r="302">
          <cell r="C302">
            <v>77000002</v>
          </cell>
          <cell r="D302">
            <v>77000002</v>
          </cell>
        </row>
        <row r="303">
          <cell r="C303">
            <v>77000003</v>
          </cell>
          <cell r="D303">
            <v>77000003</v>
          </cell>
        </row>
        <row r="304">
          <cell r="C304">
            <v>77000004</v>
          </cell>
          <cell r="D304">
            <v>77000004</v>
          </cell>
        </row>
        <row r="305">
          <cell r="C305">
            <v>77000005</v>
          </cell>
          <cell r="D305">
            <v>77000005</v>
          </cell>
        </row>
        <row r="306">
          <cell r="C306">
            <v>77000006</v>
          </cell>
          <cell r="D306">
            <v>77000006</v>
          </cell>
        </row>
        <row r="307">
          <cell r="C307">
            <v>77000007</v>
          </cell>
          <cell r="D307">
            <v>77000007</v>
          </cell>
        </row>
        <row r="308">
          <cell r="C308">
            <v>77000008</v>
          </cell>
          <cell r="D308">
            <v>77000008</v>
          </cell>
        </row>
        <row r="309">
          <cell r="C309">
            <v>77000009</v>
          </cell>
          <cell r="D309">
            <v>77000009</v>
          </cell>
        </row>
        <row r="310">
          <cell r="C310">
            <v>77000010</v>
          </cell>
          <cell r="D310">
            <v>77000010</v>
          </cell>
        </row>
        <row r="311">
          <cell r="C311">
            <v>77000011</v>
          </cell>
          <cell r="D311">
            <v>77000011</v>
          </cell>
        </row>
        <row r="312">
          <cell r="C312">
            <v>77000012</v>
          </cell>
          <cell r="D312">
            <v>77000012</v>
          </cell>
        </row>
        <row r="313">
          <cell r="C313">
            <v>77000013</v>
          </cell>
          <cell r="D313">
            <v>77000013</v>
          </cell>
        </row>
        <row r="314">
          <cell r="C314">
            <v>77000014</v>
          </cell>
          <cell r="D314">
            <v>77000014</v>
          </cell>
        </row>
        <row r="315">
          <cell r="C315">
            <v>77000015</v>
          </cell>
          <cell r="D315">
            <v>77000015</v>
          </cell>
        </row>
        <row r="316">
          <cell r="C316">
            <v>77000016</v>
          </cell>
          <cell r="D316">
            <v>77000016</v>
          </cell>
        </row>
        <row r="317">
          <cell r="C317">
            <v>77000017</v>
          </cell>
          <cell r="D317">
            <v>77000017</v>
          </cell>
        </row>
        <row r="318">
          <cell r="C318">
            <v>77000018</v>
          </cell>
          <cell r="D318">
            <v>77000018</v>
          </cell>
        </row>
        <row r="319">
          <cell r="C319">
            <v>77000019</v>
          </cell>
          <cell r="D319">
            <v>77000019</v>
          </cell>
        </row>
        <row r="320">
          <cell r="C320">
            <v>77000020</v>
          </cell>
          <cell r="D320">
            <v>77000020</v>
          </cell>
        </row>
        <row r="321">
          <cell r="C321">
            <v>77000021</v>
          </cell>
          <cell r="D321">
            <v>77000021</v>
          </cell>
        </row>
        <row r="322">
          <cell r="C322">
            <v>77000022</v>
          </cell>
          <cell r="D322">
            <v>77000022</v>
          </cell>
        </row>
        <row r="323">
          <cell r="C323">
            <v>77000023</v>
          </cell>
          <cell r="D323">
            <v>77000023</v>
          </cell>
        </row>
        <row r="324">
          <cell r="C324">
            <v>77000024</v>
          </cell>
          <cell r="D324">
            <v>77000024</v>
          </cell>
        </row>
        <row r="325">
          <cell r="C325">
            <v>77000025</v>
          </cell>
          <cell r="D325">
            <v>77000025</v>
          </cell>
        </row>
        <row r="326">
          <cell r="C326">
            <v>77000026</v>
          </cell>
          <cell r="D326">
            <v>77000026</v>
          </cell>
        </row>
        <row r="327">
          <cell r="C327">
            <v>77000027</v>
          </cell>
          <cell r="D327">
            <v>77000027</v>
          </cell>
        </row>
        <row r="328">
          <cell r="C328">
            <v>77000028</v>
          </cell>
          <cell r="D328">
            <v>77000028</v>
          </cell>
        </row>
        <row r="329">
          <cell r="C329">
            <v>77000029</v>
          </cell>
          <cell r="D329">
            <v>77000029</v>
          </cell>
        </row>
        <row r="330">
          <cell r="C330">
            <v>77000030</v>
          </cell>
          <cell r="D330">
            <v>77000030</v>
          </cell>
        </row>
        <row r="331">
          <cell r="C331">
            <v>77000031</v>
          </cell>
          <cell r="D331">
            <v>77000031</v>
          </cell>
        </row>
        <row r="332">
          <cell r="C332">
            <v>77000032</v>
          </cell>
          <cell r="D332">
            <v>77000032</v>
          </cell>
        </row>
        <row r="333">
          <cell r="C333">
            <v>77000033</v>
          </cell>
          <cell r="D333">
            <v>77000033</v>
          </cell>
        </row>
        <row r="334">
          <cell r="C334">
            <v>77000034</v>
          </cell>
          <cell r="D334">
            <v>77000034</v>
          </cell>
        </row>
        <row r="335">
          <cell r="C335">
            <v>77000035</v>
          </cell>
          <cell r="D335">
            <v>77000035</v>
          </cell>
        </row>
        <row r="336">
          <cell r="C336">
            <v>90000851</v>
          </cell>
          <cell r="D336">
            <v>94580493</v>
          </cell>
        </row>
        <row r="337">
          <cell r="C337">
            <v>90023376</v>
          </cell>
          <cell r="D337">
            <v>94580494</v>
          </cell>
        </row>
        <row r="338">
          <cell r="C338">
            <v>90033510</v>
          </cell>
          <cell r="D338">
            <v>94580496</v>
          </cell>
        </row>
        <row r="339">
          <cell r="C339">
            <v>90036935</v>
          </cell>
          <cell r="D339">
            <v>94580497</v>
          </cell>
        </row>
        <row r="340">
          <cell r="C340">
            <v>90039907</v>
          </cell>
          <cell r="D340">
            <v>94580498</v>
          </cell>
        </row>
        <row r="341">
          <cell r="C341">
            <v>90040525</v>
          </cell>
          <cell r="D341">
            <v>90040525</v>
          </cell>
        </row>
        <row r="342">
          <cell r="C342">
            <v>90042031</v>
          </cell>
          <cell r="D342">
            <v>96914403</v>
          </cell>
        </row>
        <row r="343">
          <cell r="C343">
            <v>90042033</v>
          </cell>
          <cell r="D343">
            <v>96914404</v>
          </cell>
        </row>
        <row r="344">
          <cell r="C344">
            <v>90042035</v>
          </cell>
          <cell r="D344">
            <v>96914406</v>
          </cell>
        </row>
        <row r="345">
          <cell r="C345">
            <v>90042683</v>
          </cell>
          <cell r="D345" t="str">
            <v>IC-1967</v>
          </cell>
        </row>
        <row r="346">
          <cell r="C346">
            <v>90042684</v>
          </cell>
          <cell r="D346" t="str">
            <v>IC-1968</v>
          </cell>
        </row>
        <row r="347">
          <cell r="C347">
            <v>90042685</v>
          </cell>
          <cell r="D347" t="str">
            <v>IC-1965</v>
          </cell>
        </row>
        <row r="348">
          <cell r="C348">
            <v>90042686</v>
          </cell>
          <cell r="D348" t="str">
            <v>IC-1966</v>
          </cell>
        </row>
        <row r="349">
          <cell r="C349">
            <v>90044396</v>
          </cell>
          <cell r="D349">
            <v>94580500</v>
          </cell>
        </row>
        <row r="350">
          <cell r="C350">
            <v>90044397</v>
          </cell>
          <cell r="D350">
            <v>94580501</v>
          </cell>
        </row>
        <row r="351">
          <cell r="C351">
            <v>90046291</v>
          </cell>
          <cell r="D351">
            <v>94580502</v>
          </cell>
        </row>
        <row r="352">
          <cell r="C352">
            <v>90046359</v>
          </cell>
          <cell r="D352">
            <v>90046359</v>
          </cell>
        </row>
        <row r="353">
          <cell r="C353">
            <v>90046359</v>
          </cell>
          <cell r="D353">
            <v>90046359</v>
          </cell>
        </row>
        <row r="354">
          <cell r="C354">
            <v>90047108</v>
          </cell>
          <cell r="D354">
            <v>90047108</v>
          </cell>
        </row>
        <row r="355">
          <cell r="C355">
            <v>90051775</v>
          </cell>
          <cell r="D355">
            <v>94580503</v>
          </cell>
        </row>
        <row r="356">
          <cell r="C356">
            <v>90052154</v>
          </cell>
          <cell r="D356">
            <v>94581064</v>
          </cell>
        </row>
        <row r="357">
          <cell r="C357">
            <v>90052440</v>
          </cell>
          <cell r="D357">
            <v>90052440</v>
          </cell>
        </row>
        <row r="358">
          <cell r="C358">
            <v>90052801</v>
          </cell>
          <cell r="D358">
            <v>90052801</v>
          </cell>
        </row>
        <row r="359">
          <cell r="C359">
            <v>90053992</v>
          </cell>
          <cell r="D359">
            <v>90053992</v>
          </cell>
        </row>
        <row r="360">
          <cell r="C360">
            <v>90058577</v>
          </cell>
          <cell r="D360">
            <v>90058577</v>
          </cell>
        </row>
        <row r="361">
          <cell r="C361">
            <v>90061774</v>
          </cell>
          <cell r="D361">
            <v>90061774</v>
          </cell>
        </row>
        <row r="362">
          <cell r="C362">
            <v>90063579</v>
          </cell>
          <cell r="D362">
            <v>94580505</v>
          </cell>
        </row>
        <row r="363">
          <cell r="C363">
            <v>90065406</v>
          </cell>
          <cell r="D363">
            <v>94580506</v>
          </cell>
        </row>
        <row r="364">
          <cell r="C364">
            <v>90069940</v>
          </cell>
          <cell r="D364">
            <v>90069940</v>
          </cell>
        </row>
        <row r="365">
          <cell r="C365">
            <v>90069940</v>
          </cell>
          <cell r="D365">
            <v>90069940</v>
          </cell>
        </row>
        <row r="366">
          <cell r="C366">
            <v>90080307</v>
          </cell>
          <cell r="D366">
            <v>94580514</v>
          </cell>
        </row>
        <row r="367">
          <cell r="C367">
            <v>90086429</v>
          </cell>
          <cell r="D367">
            <v>94580519</v>
          </cell>
        </row>
        <row r="368">
          <cell r="C368">
            <v>90086885</v>
          </cell>
          <cell r="D368">
            <v>94580520</v>
          </cell>
        </row>
        <row r="369">
          <cell r="C369">
            <v>90087100</v>
          </cell>
          <cell r="D369">
            <v>90087100</v>
          </cell>
        </row>
        <row r="370">
          <cell r="C370">
            <v>90087504</v>
          </cell>
          <cell r="D370">
            <v>94580521</v>
          </cell>
        </row>
        <row r="371">
          <cell r="C371">
            <v>90091819</v>
          </cell>
          <cell r="D371">
            <v>94580524</v>
          </cell>
        </row>
        <row r="372">
          <cell r="C372">
            <v>90091989</v>
          </cell>
          <cell r="D372">
            <v>90091989</v>
          </cell>
        </row>
        <row r="373">
          <cell r="C373">
            <v>90095298</v>
          </cell>
          <cell r="D373">
            <v>90095298</v>
          </cell>
        </row>
        <row r="374">
          <cell r="C374">
            <v>90096047</v>
          </cell>
          <cell r="D374">
            <v>94580526</v>
          </cell>
        </row>
        <row r="375">
          <cell r="C375">
            <v>90096076</v>
          </cell>
          <cell r="D375">
            <v>94580527</v>
          </cell>
        </row>
        <row r="376">
          <cell r="C376">
            <v>90096243</v>
          </cell>
          <cell r="D376">
            <v>90096243</v>
          </cell>
        </row>
        <row r="377">
          <cell r="C377">
            <v>90096383</v>
          </cell>
          <cell r="D377">
            <v>94580530</v>
          </cell>
        </row>
        <row r="378">
          <cell r="C378">
            <v>90104279</v>
          </cell>
          <cell r="D378">
            <v>90104279</v>
          </cell>
        </row>
        <row r="379">
          <cell r="C379">
            <v>90105171</v>
          </cell>
          <cell r="D379">
            <v>94580531</v>
          </cell>
        </row>
        <row r="380">
          <cell r="C380">
            <v>90105172</v>
          </cell>
          <cell r="D380">
            <v>94580532</v>
          </cell>
        </row>
        <row r="381">
          <cell r="C381">
            <v>90105279</v>
          </cell>
          <cell r="D381">
            <v>94580533</v>
          </cell>
        </row>
        <row r="382">
          <cell r="C382">
            <v>90108591</v>
          </cell>
          <cell r="D382">
            <v>94580536</v>
          </cell>
        </row>
        <row r="383">
          <cell r="C383">
            <v>90121099</v>
          </cell>
          <cell r="D383">
            <v>94580548</v>
          </cell>
        </row>
        <row r="384">
          <cell r="C384">
            <v>90121248</v>
          </cell>
          <cell r="D384">
            <v>96914369</v>
          </cell>
        </row>
        <row r="385">
          <cell r="C385">
            <v>90126071</v>
          </cell>
          <cell r="D385">
            <v>94580564</v>
          </cell>
        </row>
        <row r="386">
          <cell r="C386">
            <v>90128194</v>
          </cell>
          <cell r="D386">
            <v>96915984</v>
          </cell>
        </row>
        <row r="387">
          <cell r="C387">
            <v>90128194</v>
          </cell>
          <cell r="D387">
            <v>96915984</v>
          </cell>
        </row>
        <row r="388">
          <cell r="C388">
            <v>90128194</v>
          </cell>
          <cell r="D388">
            <v>96915984</v>
          </cell>
        </row>
        <row r="389">
          <cell r="C389">
            <v>90129202</v>
          </cell>
          <cell r="D389">
            <v>90129202</v>
          </cell>
        </row>
        <row r="390">
          <cell r="C390">
            <v>90129202</v>
          </cell>
          <cell r="D390">
            <v>90129202</v>
          </cell>
        </row>
        <row r="391">
          <cell r="C391">
            <v>90142532</v>
          </cell>
          <cell r="D391">
            <v>90142532</v>
          </cell>
        </row>
        <row r="392">
          <cell r="C392">
            <v>90144092</v>
          </cell>
          <cell r="D392">
            <v>94580600</v>
          </cell>
        </row>
        <row r="393">
          <cell r="C393">
            <v>90147917</v>
          </cell>
          <cell r="D393">
            <v>94580615</v>
          </cell>
        </row>
        <row r="394">
          <cell r="C394">
            <v>90149859</v>
          </cell>
          <cell r="D394">
            <v>94580619</v>
          </cell>
        </row>
        <row r="395">
          <cell r="C395">
            <v>90157734</v>
          </cell>
          <cell r="D395">
            <v>94580624</v>
          </cell>
        </row>
        <row r="396">
          <cell r="C396">
            <v>90159147</v>
          </cell>
          <cell r="D396">
            <v>90159147</v>
          </cell>
        </row>
        <row r="397">
          <cell r="C397">
            <v>90159147</v>
          </cell>
          <cell r="D397">
            <v>94520320</v>
          </cell>
        </row>
        <row r="398">
          <cell r="C398">
            <v>90168212</v>
          </cell>
          <cell r="D398">
            <v>94580628</v>
          </cell>
        </row>
        <row r="399">
          <cell r="C399">
            <v>90181148</v>
          </cell>
          <cell r="D399">
            <v>90181148</v>
          </cell>
        </row>
        <row r="400">
          <cell r="C400">
            <v>90181243</v>
          </cell>
          <cell r="D400">
            <v>96915987</v>
          </cell>
        </row>
        <row r="401">
          <cell r="C401">
            <v>90181244</v>
          </cell>
          <cell r="D401">
            <v>96915988</v>
          </cell>
        </row>
        <row r="402">
          <cell r="C402">
            <v>90181246</v>
          </cell>
          <cell r="D402">
            <v>94581068</v>
          </cell>
        </row>
        <row r="403">
          <cell r="C403">
            <v>90181250</v>
          </cell>
          <cell r="D403">
            <v>90181250</v>
          </cell>
        </row>
        <row r="404">
          <cell r="C404">
            <v>90181329</v>
          </cell>
          <cell r="D404">
            <v>90181329</v>
          </cell>
        </row>
        <row r="405">
          <cell r="C405">
            <v>90181330</v>
          </cell>
          <cell r="D405">
            <v>90181330</v>
          </cell>
        </row>
        <row r="406">
          <cell r="C406">
            <v>90181336</v>
          </cell>
          <cell r="D406">
            <v>90181336</v>
          </cell>
        </row>
        <row r="407">
          <cell r="C407">
            <v>90181351</v>
          </cell>
          <cell r="D407">
            <v>90181351</v>
          </cell>
        </row>
        <row r="408">
          <cell r="C408">
            <v>90181574</v>
          </cell>
          <cell r="D408">
            <v>96915992</v>
          </cell>
        </row>
        <row r="409">
          <cell r="C409">
            <v>90181931</v>
          </cell>
          <cell r="D409">
            <v>96915994</v>
          </cell>
        </row>
        <row r="410">
          <cell r="C410">
            <v>90181932</v>
          </cell>
          <cell r="D410">
            <v>96915995</v>
          </cell>
        </row>
        <row r="411">
          <cell r="C411">
            <v>90182382</v>
          </cell>
          <cell r="D411">
            <v>94580633</v>
          </cell>
        </row>
        <row r="412">
          <cell r="C412">
            <v>90182709</v>
          </cell>
          <cell r="D412">
            <v>90182709</v>
          </cell>
        </row>
        <row r="413">
          <cell r="C413">
            <v>90183467</v>
          </cell>
          <cell r="D413">
            <v>90183467</v>
          </cell>
        </row>
        <row r="414">
          <cell r="C414">
            <v>90184887</v>
          </cell>
          <cell r="D414">
            <v>94580637</v>
          </cell>
        </row>
        <row r="415">
          <cell r="C415">
            <v>90184911</v>
          </cell>
          <cell r="D415">
            <v>90184911</v>
          </cell>
        </row>
        <row r="416">
          <cell r="C416">
            <v>90184911</v>
          </cell>
          <cell r="D416">
            <v>90184911</v>
          </cell>
        </row>
        <row r="417">
          <cell r="C417">
            <v>90184911</v>
          </cell>
          <cell r="D417">
            <v>90184911</v>
          </cell>
        </row>
        <row r="418">
          <cell r="C418">
            <v>90184911</v>
          </cell>
          <cell r="D418">
            <v>96914246</v>
          </cell>
        </row>
        <row r="419">
          <cell r="C419">
            <v>90184912</v>
          </cell>
          <cell r="D419">
            <v>90184912</v>
          </cell>
        </row>
        <row r="420">
          <cell r="C420">
            <v>90184912</v>
          </cell>
          <cell r="D420">
            <v>90184912</v>
          </cell>
        </row>
        <row r="421">
          <cell r="C421">
            <v>90184913</v>
          </cell>
          <cell r="D421">
            <v>90184913</v>
          </cell>
        </row>
        <row r="422">
          <cell r="C422">
            <v>90184914</v>
          </cell>
          <cell r="D422">
            <v>90184914</v>
          </cell>
        </row>
        <row r="423">
          <cell r="C423">
            <v>90184914</v>
          </cell>
          <cell r="D423">
            <v>90184914</v>
          </cell>
        </row>
        <row r="424">
          <cell r="C424">
            <v>90185033</v>
          </cell>
          <cell r="D424">
            <v>94581079</v>
          </cell>
        </row>
        <row r="425">
          <cell r="C425">
            <v>90185034</v>
          </cell>
          <cell r="D425">
            <v>94581080</v>
          </cell>
        </row>
        <row r="426">
          <cell r="C426">
            <v>90185681</v>
          </cell>
          <cell r="D426">
            <v>90185681</v>
          </cell>
        </row>
        <row r="427">
          <cell r="C427">
            <v>90186065</v>
          </cell>
          <cell r="D427">
            <v>96507831</v>
          </cell>
        </row>
        <row r="428">
          <cell r="C428">
            <v>90186066</v>
          </cell>
          <cell r="D428">
            <v>96507832</v>
          </cell>
        </row>
        <row r="429">
          <cell r="C429">
            <v>90186250</v>
          </cell>
          <cell r="D429">
            <v>96952013</v>
          </cell>
        </row>
        <row r="430">
          <cell r="C430">
            <v>90186254</v>
          </cell>
          <cell r="D430">
            <v>90186254</v>
          </cell>
        </row>
        <row r="431">
          <cell r="C431">
            <v>90186254</v>
          </cell>
          <cell r="D431">
            <v>90186254</v>
          </cell>
        </row>
        <row r="432">
          <cell r="C432">
            <v>90186254</v>
          </cell>
          <cell r="D432">
            <v>90186254</v>
          </cell>
        </row>
        <row r="433">
          <cell r="C433">
            <v>90186254</v>
          </cell>
          <cell r="D433">
            <v>94581082</v>
          </cell>
        </row>
        <row r="434">
          <cell r="C434">
            <v>90186479</v>
          </cell>
          <cell r="D434">
            <v>96915420</v>
          </cell>
        </row>
        <row r="435">
          <cell r="C435">
            <v>90186480</v>
          </cell>
          <cell r="D435">
            <v>96915991</v>
          </cell>
        </row>
        <row r="436">
          <cell r="C436">
            <v>90186500</v>
          </cell>
          <cell r="D436">
            <v>94581083</v>
          </cell>
        </row>
        <row r="437">
          <cell r="C437">
            <v>90186573</v>
          </cell>
          <cell r="D437">
            <v>90186573</v>
          </cell>
        </row>
        <row r="438">
          <cell r="C438">
            <v>90186573</v>
          </cell>
          <cell r="D438">
            <v>90186573</v>
          </cell>
        </row>
        <row r="439">
          <cell r="C439">
            <v>90186593</v>
          </cell>
          <cell r="D439">
            <v>94581084</v>
          </cell>
        </row>
        <row r="440">
          <cell r="C440">
            <v>90186594</v>
          </cell>
          <cell r="D440">
            <v>94581086</v>
          </cell>
        </row>
        <row r="441">
          <cell r="C441">
            <v>90186658</v>
          </cell>
          <cell r="D441">
            <v>90186658</v>
          </cell>
        </row>
        <row r="442">
          <cell r="C442">
            <v>90186659</v>
          </cell>
          <cell r="D442">
            <v>90186659</v>
          </cell>
        </row>
        <row r="443">
          <cell r="C443">
            <v>90186660</v>
          </cell>
          <cell r="D443">
            <v>90186660</v>
          </cell>
        </row>
        <row r="444">
          <cell r="C444">
            <v>90186660</v>
          </cell>
          <cell r="D444">
            <v>90186660</v>
          </cell>
        </row>
        <row r="445">
          <cell r="C445">
            <v>90186660</v>
          </cell>
          <cell r="D445">
            <v>90186660</v>
          </cell>
        </row>
        <row r="446">
          <cell r="C446">
            <v>90187593</v>
          </cell>
          <cell r="D446">
            <v>90187593</v>
          </cell>
        </row>
        <row r="447">
          <cell r="C447">
            <v>90187594</v>
          </cell>
          <cell r="D447">
            <v>90187594</v>
          </cell>
        </row>
        <row r="448">
          <cell r="C448">
            <v>90187595</v>
          </cell>
          <cell r="D448">
            <v>90187595</v>
          </cell>
        </row>
        <row r="449">
          <cell r="C449">
            <v>90187596</v>
          </cell>
          <cell r="D449">
            <v>90187596</v>
          </cell>
        </row>
        <row r="450">
          <cell r="C450">
            <v>90189363</v>
          </cell>
          <cell r="D450">
            <v>94515406</v>
          </cell>
        </row>
        <row r="451">
          <cell r="C451">
            <v>90189492</v>
          </cell>
          <cell r="D451">
            <v>96916014</v>
          </cell>
        </row>
        <row r="452">
          <cell r="C452">
            <v>90189768</v>
          </cell>
          <cell r="D452">
            <v>94580640</v>
          </cell>
        </row>
        <row r="453">
          <cell r="C453">
            <v>90190637</v>
          </cell>
          <cell r="D453">
            <v>94580643</v>
          </cell>
        </row>
        <row r="454">
          <cell r="C454">
            <v>90191598</v>
          </cell>
          <cell r="D454">
            <v>96916018</v>
          </cell>
        </row>
        <row r="455">
          <cell r="C455">
            <v>90191662</v>
          </cell>
          <cell r="D455">
            <v>94581087</v>
          </cell>
        </row>
        <row r="456">
          <cell r="C456">
            <v>90191753</v>
          </cell>
          <cell r="D456">
            <v>94580644</v>
          </cell>
        </row>
        <row r="457">
          <cell r="C457">
            <v>90191908</v>
          </cell>
          <cell r="D457">
            <v>90191908</v>
          </cell>
        </row>
        <row r="458">
          <cell r="C458">
            <v>90191943</v>
          </cell>
          <cell r="D458">
            <v>96916019</v>
          </cell>
        </row>
        <row r="459">
          <cell r="C459">
            <v>90191944</v>
          </cell>
          <cell r="D459">
            <v>96916020</v>
          </cell>
        </row>
        <row r="460">
          <cell r="C460">
            <v>90195523</v>
          </cell>
          <cell r="D460">
            <v>94581089</v>
          </cell>
        </row>
        <row r="461">
          <cell r="C461">
            <v>90196045</v>
          </cell>
          <cell r="D461">
            <v>90196045</v>
          </cell>
        </row>
        <row r="462">
          <cell r="C462">
            <v>90196268</v>
          </cell>
          <cell r="D462">
            <v>90196268</v>
          </cell>
        </row>
        <row r="463">
          <cell r="C463">
            <v>90196375</v>
          </cell>
          <cell r="D463">
            <v>94580647</v>
          </cell>
        </row>
        <row r="464">
          <cell r="C464">
            <v>90196381</v>
          </cell>
          <cell r="D464">
            <v>96916024</v>
          </cell>
        </row>
        <row r="465">
          <cell r="C465">
            <v>90196382</v>
          </cell>
          <cell r="D465">
            <v>96916025</v>
          </cell>
        </row>
        <row r="466">
          <cell r="C466">
            <v>90196895</v>
          </cell>
          <cell r="D466">
            <v>90196895</v>
          </cell>
        </row>
        <row r="467">
          <cell r="C467">
            <v>90196913</v>
          </cell>
          <cell r="D467">
            <v>90196913</v>
          </cell>
        </row>
        <row r="468">
          <cell r="C468">
            <v>90196914</v>
          </cell>
          <cell r="D468">
            <v>90196914</v>
          </cell>
        </row>
        <row r="469">
          <cell r="C469">
            <v>90196925</v>
          </cell>
          <cell r="D469">
            <v>96916026</v>
          </cell>
        </row>
        <row r="470">
          <cell r="C470">
            <v>90196926</v>
          </cell>
          <cell r="D470">
            <v>96916027</v>
          </cell>
        </row>
        <row r="471">
          <cell r="C471">
            <v>90196929</v>
          </cell>
          <cell r="D471">
            <v>96916028</v>
          </cell>
        </row>
        <row r="472">
          <cell r="C472">
            <v>90196930</v>
          </cell>
          <cell r="D472">
            <v>96916029</v>
          </cell>
        </row>
        <row r="473">
          <cell r="C473">
            <v>90196933</v>
          </cell>
          <cell r="D473">
            <v>90196933</v>
          </cell>
        </row>
        <row r="474">
          <cell r="C474">
            <v>90196933</v>
          </cell>
          <cell r="D474">
            <v>94581094</v>
          </cell>
        </row>
        <row r="475">
          <cell r="C475">
            <v>90196934</v>
          </cell>
          <cell r="D475">
            <v>90196934</v>
          </cell>
        </row>
        <row r="476">
          <cell r="C476">
            <v>90197065</v>
          </cell>
          <cell r="D476">
            <v>90197065</v>
          </cell>
        </row>
        <row r="477">
          <cell r="C477">
            <v>90197066</v>
          </cell>
          <cell r="D477">
            <v>90197066</v>
          </cell>
        </row>
        <row r="478">
          <cell r="C478">
            <v>90197066</v>
          </cell>
          <cell r="D478">
            <v>90197066</v>
          </cell>
        </row>
        <row r="479">
          <cell r="C479">
            <v>90197135</v>
          </cell>
          <cell r="D479">
            <v>90197135</v>
          </cell>
        </row>
        <row r="480">
          <cell r="C480">
            <v>90197381</v>
          </cell>
          <cell r="D480">
            <v>94581097</v>
          </cell>
        </row>
        <row r="481">
          <cell r="C481">
            <v>90197384</v>
          </cell>
          <cell r="D481">
            <v>96916369</v>
          </cell>
        </row>
        <row r="482">
          <cell r="C482">
            <v>90197391</v>
          </cell>
          <cell r="D482">
            <v>90197391</v>
          </cell>
        </row>
        <row r="483">
          <cell r="C483">
            <v>90197625</v>
          </cell>
          <cell r="D483">
            <v>90197625</v>
          </cell>
        </row>
        <row r="484">
          <cell r="C484">
            <v>90197915</v>
          </cell>
          <cell r="D484">
            <v>94580649</v>
          </cell>
        </row>
        <row r="485">
          <cell r="C485">
            <v>90197954</v>
          </cell>
          <cell r="D485">
            <v>96916985</v>
          </cell>
        </row>
        <row r="486">
          <cell r="C486">
            <v>90199517</v>
          </cell>
          <cell r="D486">
            <v>90199517</v>
          </cell>
        </row>
        <row r="487">
          <cell r="C487">
            <v>90199523</v>
          </cell>
          <cell r="D487">
            <v>94580651</v>
          </cell>
        </row>
        <row r="488">
          <cell r="C488">
            <v>90204574</v>
          </cell>
          <cell r="D488">
            <v>96916043</v>
          </cell>
        </row>
        <row r="489">
          <cell r="C489">
            <v>90209277</v>
          </cell>
          <cell r="D489">
            <v>90209277</v>
          </cell>
        </row>
        <row r="490">
          <cell r="C490">
            <v>90215144</v>
          </cell>
          <cell r="D490">
            <v>90215144</v>
          </cell>
        </row>
        <row r="491">
          <cell r="C491">
            <v>90215146</v>
          </cell>
          <cell r="D491">
            <v>90215146</v>
          </cell>
        </row>
        <row r="492">
          <cell r="C492">
            <v>90216299</v>
          </cell>
          <cell r="D492">
            <v>94580660</v>
          </cell>
        </row>
        <row r="493">
          <cell r="C493">
            <v>90216679</v>
          </cell>
          <cell r="D493">
            <v>94580662</v>
          </cell>
        </row>
        <row r="494">
          <cell r="C494">
            <v>90217448</v>
          </cell>
          <cell r="D494">
            <v>90217448</v>
          </cell>
        </row>
        <row r="495">
          <cell r="C495">
            <v>90217448</v>
          </cell>
          <cell r="D495">
            <v>90217448</v>
          </cell>
        </row>
        <row r="496">
          <cell r="C496">
            <v>90217448</v>
          </cell>
          <cell r="D496">
            <v>90217448</v>
          </cell>
        </row>
        <row r="497">
          <cell r="C497">
            <v>90217448</v>
          </cell>
          <cell r="D497">
            <v>96917365</v>
          </cell>
        </row>
        <row r="498">
          <cell r="C498">
            <v>90217449</v>
          </cell>
          <cell r="D498">
            <v>90217449</v>
          </cell>
        </row>
        <row r="499">
          <cell r="C499">
            <v>90217840</v>
          </cell>
          <cell r="D499">
            <v>96945360</v>
          </cell>
        </row>
        <row r="500">
          <cell r="C500">
            <v>90217840</v>
          </cell>
          <cell r="D500">
            <v>96945360</v>
          </cell>
        </row>
        <row r="501">
          <cell r="C501">
            <v>90217978</v>
          </cell>
          <cell r="D501">
            <v>90217978</v>
          </cell>
        </row>
        <row r="502">
          <cell r="C502">
            <v>90217980</v>
          </cell>
          <cell r="D502">
            <v>90217980</v>
          </cell>
        </row>
        <row r="503">
          <cell r="C503">
            <v>90220615</v>
          </cell>
          <cell r="D503">
            <v>94580665</v>
          </cell>
        </row>
        <row r="504">
          <cell r="C504">
            <v>90221135</v>
          </cell>
          <cell r="D504">
            <v>90221135</v>
          </cell>
        </row>
        <row r="505">
          <cell r="C505">
            <v>90221135</v>
          </cell>
          <cell r="D505">
            <v>90221135</v>
          </cell>
        </row>
        <row r="506">
          <cell r="C506">
            <v>90221136</v>
          </cell>
          <cell r="D506">
            <v>90221136</v>
          </cell>
        </row>
        <row r="507">
          <cell r="C507">
            <v>90221136</v>
          </cell>
          <cell r="D507">
            <v>90221136</v>
          </cell>
        </row>
        <row r="508">
          <cell r="C508">
            <v>90221140</v>
          </cell>
          <cell r="D508">
            <v>90221140</v>
          </cell>
        </row>
        <row r="509">
          <cell r="C509">
            <v>90221140</v>
          </cell>
          <cell r="D509">
            <v>90221140</v>
          </cell>
        </row>
        <row r="510">
          <cell r="C510">
            <v>90221140</v>
          </cell>
          <cell r="D510">
            <v>90221140</v>
          </cell>
        </row>
        <row r="511">
          <cell r="C511">
            <v>90221555</v>
          </cell>
          <cell r="D511">
            <v>90221555</v>
          </cell>
        </row>
        <row r="512">
          <cell r="C512">
            <v>90221556</v>
          </cell>
          <cell r="D512">
            <v>90221556</v>
          </cell>
        </row>
        <row r="513">
          <cell r="C513">
            <v>90221933</v>
          </cell>
          <cell r="D513">
            <v>90221933</v>
          </cell>
        </row>
        <row r="514">
          <cell r="C514">
            <v>90221989</v>
          </cell>
          <cell r="D514">
            <v>96210943</v>
          </cell>
        </row>
        <row r="515">
          <cell r="C515">
            <v>90221989</v>
          </cell>
          <cell r="D515">
            <v>96210943</v>
          </cell>
        </row>
        <row r="516">
          <cell r="C516">
            <v>90222138</v>
          </cell>
          <cell r="D516">
            <v>94580667</v>
          </cell>
        </row>
        <row r="517">
          <cell r="C517">
            <v>90222227</v>
          </cell>
          <cell r="D517">
            <v>94580668</v>
          </cell>
        </row>
        <row r="518">
          <cell r="C518">
            <v>90222229</v>
          </cell>
          <cell r="D518">
            <v>96916061</v>
          </cell>
        </row>
        <row r="519">
          <cell r="C519">
            <v>90222252</v>
          </cell>
          <cell r="D519">
            <v>90222252</v>
          </cell>
        </row>
        <row r="520">
          <cell r="C520">
            <v>90222389</v>
          </cell>
          <cell r="D520">
            <v>90222389</v>
          </cell>
        </row>
        <row r="521">
          <cell r="C521">
            <v>90222571</v>
          </cell>
          <cell r="D521">
            <v>94580669</v>
          </cell>
        </row>
        <row r="522">
          <cell r="C522">
            <v>90222572</v>
          </cell>
          <cell r="D522">
            <v>94580670</v>
          </cell>
        </row>
        <row r="523">
          <cell r="C523">
            <v>90222573</v>
          </cell>
          <cell r="D523">
            <v>94580671</v>
          </cell>
        </row>
        <row r="524">
          <cell r="C524">
            <v>90222826</v>
          </cell>
          <cell r="D524">
            <v>96916063</v>
          </cell>
        </row>
        <row r="525">
          <cell r="C525">
            <v>90223669</v>
          </cell>
          <cell r="D525">
            <v>94580676</v>
          </cell>
        </row>
        <row r="526">
          <cell r="C526">
            <v>90223673</v>
          </cell>
          <cell r="D526">
            <v>94580677</v>
          </cell>
        </row>
        <row r="527">
          <cell r="C527">
            <v>90223678</v>
          </cell>
          <cell r="D527">
            <v>94580678</v>
          </cell>
        </row>
        <row r="528">
          <cell r="C528">
            <v>90223679</v>
          </cell>
          <cell r="D528">
            <v>94580679</v>
          </cell>
        </row>
        <row r="529">
          <cell r="C529">
            <v>90223681</v>
          </cell>
          <cell r="D529">
            <v>94580680</v>
          </cell>
        </row>
        <row r="530">
          <cell r="C530">
            <v>90223715</v>
          </cell>
          <cell r="D530">
            <v>94580681</v>
          </cell>
        </row>
        <row r="531">
          <cell r="C531">
            <v>90223915</v>
          </cell>
          <cell r="D531">
            <v>94581012</v>
          </cell>
        </row>
        <row r="532">
          <cell r="C532">
            <v>90225431</v>
          </cell>
          <cell r="D532">
            <v>90225431</v>
          </cell>
        </row>
        <row r="533">
          <cell r="C533">
            <v>90225742</v>
          </cell>
          <cell r="D533">
            <v>90225742</v>
          </cell>
        </row>
        <row r="534">
          <cell r="C534">
            <v>90229205</v>
          </cell>
          <cell r="D534">
            <v>94580683</v>
          </cell>
        </row>
        <row r="535">
          <cell r="C535">
            <v>90229206</v>
          </cell>
          <cell r="D535">
            <v>94580684</v>
          </cell>
        </row>
        <row r="536">
          <cell r="C536">
            <v>90229943</v>
          </cell>
          <cell r="D536">
            <v>90229943</v>
          </cell>
        </row>
        <row r="537">
          <cell r="C537">
            <v>90229943</v>
          </cell>
          <cell r="D537">
            <v>90229943</v>
          </cell>
        </row>
        <row r="538">
          <cell r="C538">
            <v>90233698</v>
          </cell>
          <cell r="D538">
            <v>90233698</v>
          </cell>
        </row>
        <row r="539">
          <cell r="C539">
            <v>90233698</v>
          </cell>
          <cell r="D539">
            <v>90233698</v>
          </cell>
        </row>
        <row r="540">
          <cell r="C540">
            <v>90233986</v>
          </cell>
          <cell r="D540">
            <v>94580690</v>
          </cell>
        </row>
        <row r="541">
          <cell r="C541">
            <v>90235107</v>
          </cell>
          <cell r="D541">
            <v>94580691</v>
          </cell>
        </row>
        <row r="542">
          <cell r="C542">
            <v>90235664</v>
          </cell>
          <cell r="D542">
            <v>94580692</v>
          </cell>
        </row>
        <row r="543">
          <cell r="C543">
            <v>90236246</v>
          </cell>
          <cell r="D543">
            <v>90236246</v>
          </cell>
        </row>
        <row r="544">
          <cell r="C544">
            <v>90236475</v>
          </cell>
          <cell r="D544">
            <v>90236475</v>
          </cell>
        </row>
        <row r="545">
          <cell r="C545">
            <v>90236475</v>
          </cell>
          <cell r="D545">
            <v>90236475</v>
          </cell>
        </row>
        <row r="546">
          <cell r="C546">
            <v>90236960</v>
          </cell>
          <cell r="D546">
            <v>94580701</v>
          </cell>
        </row>
        <row r="547">
          <cell r="C547">
            <v>90239286</v>
          </cell>
          <cell r="D547">
            <v>90239286</v>
          </cell>
        </row>
        <row r="548">
          <cell r="C548">
            <v>90239287</v>
          </cell>
          <cell r="D548">
            <v>90239287</v>
          </cell>
        </row>
        <row r="549">
          <cell r="C549">
            <v>90239806</v>
          </cell>
          <cell r="D549">
            <v>96917299</v>
          </cell>
        </row>
        <row r="550">
          <cell r="C550">
            <v>90239806</v>
          </cell>
          <cell r="D550">
            <v>96917299</v>
          </cell>
        </row>
        <row r="551">
          <cell r="C551">
            <v>90239806</v>
          </cell>
          <cell r="D551">
            <v>96917299</v>
          </cell>
        </row>
        <row r="552">
          <cell r="C552">
            <v>90239817</v>
          </cell>
          <cell r="D552">
            <v>96916592</v>
          </cell>
        </row>
        <row r="553">
          <cell r="C553">
            <v>90239818</v>
          </cell>
          <cell r="D553">
            <v>96916593</v>
          </cell>
        </row>
        <row r="554">
          <cell r="C554">
            <v>90239829</v>
          </cell>
          <cell r="D554">
            <v>96916077</v>
          </cell>
        </row>
        <row r="555">
          <cell r="C555">
            <v>90239830</v>
          </cell>
          <cell r="D555">
            <v>96916078</v>
          </cell>
        </row>
        <row r="556">
          <cell r="C556">
            <v>90239835</v>
          </cell>
          <cell r="D556">
            <v>96916079</v>
          </cell>
        </row>
        <row r="557">
          <cell r="C557">
            <v>90239836</v>
          </cell>
          <cell r="D557">
            <v>96916080</v>
          </cell>
        </row>
        <row r="558">
          <cell r="C558">
            <v>90240632</v>
          </cell>
          <cell r="D558">
            <v>96916081</v>
          </cell>
        </row>
        <row r="559">
          <cell r="C559">
            <v>90240862</v>
          </cell>
          <cell r="D559">
            <v>90240862</v>
          </cell>
        </row>
        <row r="560">
          <cell r="C560">
            <v>90241638</v>
          </cell>
          <cell r="D560">
            <v>96916082</v>
          </cell>
        </row>
        <row r="561">
          <cell r="C561">
            <v>90241753</v>
          </cell>
          <cell r="D561">
            <v>95226788</v>
          </cell>
        </row>
        <row r="562">
          <cell r="C562">
            <v>90241753</v>
          </cell>
          <cell r="D562">
            <v>95226788</v>
          </cell>
        </row>
        <row r="563">
          <cell r="C563">
            <v>90241753</v>
          </cell>
          <cell r="D563">
            <v>95226788</v>
          </cell>
        </row>
        <row r="564">
          <cell r="C564">
            <v>90241754</v>
          </cell>
          <cell r="D564">
            <v>95226789</v>
          </cell>
        </row>
        <row r="565">
          <cell r="C565">
            <v>90241754</v>
          </cell>
          <cell r="D565">
            <v>95226789</v>
          </cell>
        </row>
        <row r="566">
          <cell r="C566">
            <v>90241754</v>
          </cell>
          <cell r="D566">
            <v>95226789</v>
          </cell>
        </row>
        <row r="567">
          <cell r="C567">
            <v>90244100</v>
          </cell>
          <cell r="D567" t="str">
            <v>IC-1971</v>
          </cell>
        </row>
        <row r="568">
          <cell r="C568">
            <v>90244121</v>
          </cell>
          <cell r="D568">
            <v>96916085</v>
          </cell>
        </row>
        <row r="569">
          <cell r="C569">
            <v>90244124</v>
          </cell>
          <cell r="D569">
            <v>96916086</v>
          </cell>
        </row>
        <row r="570">
          <cell r="C570">
            <v>90244140</v>
          </cell>
          <cell r="D570">
            <v>96916087</v>
          </cell>
        </row>
        <row r="571">
          <cell r="C571">
            <v>90244141</v>
          </cell>
          <cell r="D571">
            <v>96916088</v>
          </cell>
        </row>
        <row r="572">
          <cell r="C572">
            <v>90244148</v>
          </cell>
          <cell r="D572">
            <v>90244148</v>
          </cell>
        </row>
        <row r="573">
          <cell r="C573">
            <v>90244149</v>
          </cell>
          <cell r="D573">
            <v>96916089</v>
          </cell>
        </row>
        <row r="574">
          <cell r="C574">
            <v>90244312</v>
          </cell>
          <cell r="D574">
            <v>94580702</v>
          </cell>
        </row>
        <row r="575">
          <cell r="C575">
            <v>90244486</v>
          </cell>
          <cell r="D575">
            <v>90244486</v>
          </cell>
        </row>
        <row r="576">
          <cell r="C576">
            <v>90244506</v>
          </cell>
          <cell r="D576">
            <v>90244506</v>
          </cell>
        </row>
        <row r="577">
          <cell r="C577">
            <v>90244506</v>
          </cell>
          <cell r="D577">
            <v>90244506</v>
          </cell>
        </row>
        <row r="578">
          <cell r="C578">
            <v>90244533</v>
          </cell>
          <cell r="D578">
            <v>90244533</v>
          </cell>
        </row>
        <row r="579">
          <cell r="C579">
            <v>90244570</v>
          </cell>
          <cell r="D579" t="str">
            <v>90244506?</v>
          </cell>
        </row>
        <row r="580">
          <cell r="C580">
            <v>90244625</v>
          </cell>
          <cell r="D580">
            <v>96916098</v>
          </cell>
        </row>
        <row r="581">
          <cell r="C581">
            <v>90244625</v>
          </cell>
          <cell r="D581">
            <v>96916098</v>
          </cell>
        </row>
        <row r="582">
          <cell r="C582">
            <v>90244625</v>
          </cell>
          <cell r="D582">
            <v>96916098</v>
          </cell>
        </row>
        <row r="583">
          <cell r="C583">
            <v>90244956</v>
          </cell>
          <cell r="D583">
            <v>94581110</v>
          </cell>
        </row>
        <row r="584">
          <cell r="C584">
            <v>90245003</v>
          </cell>
          <cell r="D584">
            <v>94581112</v>
          </cell>
        </row>
        <row r="585">
          <cell r="C585">
            <v>90245007</v>
          </cell>
          <cell r="D585">
            <v>90245007</v>
          </cell>
        </row>
        <row r="586">
          <cell r="C586">
            <v>90245100</v>
          </cell>
          <cell r="D586">
            <v>90245100</v>
          </cell>
        </row>
        <row r="587">
          <cell r="C587">
            <v>90245295</v>
          </cell>
          <cell r="D587">
            <v>90245295</v>
          </cell>
        </row>
        <row r="588">
          <cell r="C588">
            <v>90245297</v>
          </cell>
          <cell r="D588">
            <v>90245297</v>
          </cell>
        </row>
        <row r="589">
          <cell r="C589">
            <v>90245391</v>
          </cell>
          <cell r="D589">
            <v>90245391</v>
          </cell>
        </row>
        <row r="590">
          <cell r="C590">
            <v>90245391</v>
          </cell>
          <cell r="D590">
            <v>94581113</v>
          </cell>
        </row>
        <row r="591">
          <cell r="C591">
            <v>90245392</v>
          </cell>
          <cell r="D591">
            <v>90245392</v>
          </cell>
        </row>
        <row r="592">
          <cell r="C592">
            <v>90245392</v>
          </cell>
          <cell r="D592">
            <v>94581114</v>
          </cell>
        </row>
        <row r="593">
          <cell r="C593">
            <v>90245689</v>
          </cell>
          <cell r="D593" t="str">
            <v>IC-1972</v>
          </cell>
        </row>
        <row r="594">
          <cell r="C594">
            <v>90245690</v>
          </cell>
          <cell r="D594" t="str">
            <v>IC-1973</v>
          </cell>
        </row>
        <row r="595">
          <cell r="C595">
            <v>90245693</v>
          </cell>
          <cell r="D595" t="str">
            <v>IC-1974</v>
          </cell>
        </row>
        <row r="596">
          <cell r="C596">
            <v>90245694</v>
          </cell>
          <cell r="D596" t="str">
            <v>IC-1975</v>
          </cell>
        </row>
        <row r="597">
          <cell r="C597">
            <v>90245695</v>
          </cell>
          <cell r="D597">
            <v>90245696</v>
          </cell>
        </row>
        <row r="598">
          <cell r="C598">
            <v>90245696</v>
          </cell>
          <cell r="D598">
            <v>90245695</v>
          </cell>
        </row>
        <row r="599">
          <cell r="C599">
            <v>90246698</v>
          </cell>
          <cell r="D599">
            <v>90246698</v>
          </cell>
        </row>
        <row r="600">
          <cell r="C600">
            <v>90246698</v>
          </cell>
          <cell r="D600">
            <v>90246698</v>
          </cell>
        </row>
        <row r="601">
          <cell r="C601">
            <v>90248330</v>
          </cell>
          <cell r="D601">
            <v>90248330</v>
          </cell>
        </row>
        <row r="602">
          <cell r="C602">
            <v>90250049</v>
          </cell>
          <cell r="D602">
            <v>94580710</v>
          </cell>
        </row>
        <row r="603">
          <cell r="C603">
            <v>90250156</v>
          </cell>
          <cell r="D603">
            <v>94580711</v>
          </cell>
        </row>
        <row r="604">
          <cell r="C604">
            <v>90250169</v>
          </cell>
          <cell r="D604">
            <v>94580712</v>
          </cell>
        </row>
        <row r="605">
          <cell r="C605">
            <v>90250175</v>
          </cell>
          <cell r="D605">
            <v>94580713</v>
          </cell>
        </row>
        <row r="606">
          <cell r="C606">
            <v>90250313</v>
          </cell>
          <cell r="D606">
            <v>96916110</v>
          </cell>
        </row>
        <row r="607">
          <cell r="C607">
            <v>90250348</v>
          </cell>
          <cell r="D607">
            <v>90250348</v>
          </cell>
        </row>
        <row r="608">
          <cell r="C608">
            <v>90250437</v>
          </cell>
          <cell r="D608">
            <v>90250437</v>
          </cell>
        </row>
        <row r="609">
          <cell r="C609">
            <v>90251692</v>
          </cell>
          <cell r="D609">
            <v>90251692</v>
          </cell>
        </row>
        <row r="610">
          <cell r="C610">
            <v>90269829</v>
          </cell>
          <cell r="D610">
            <v>90269829</v>
          </cell>
        </row>
        <row r="611">
          <cell r="C611">
            <v>90278616</v>
          </cell>
          <cell r="D611">
            <v>94580733</v>
          </cell>
        </row>
        <row r="612">
          <cell r="C612">
            <v>90283250</v>
          </cell>
          <cell r="D612">
            <v>90251692</v>
          </cell>
        </row>
        <row r="613">
          <cell r="C613">
            <v>90283250</v>
          </cell>
          <cell r="D613">
            <v>90251692</v>
          </cell>
        </row>
        <row r="614">
          <cell r="C614">
            <v>90299071</v>
          </cell>
          <cell r="D614">
            <v>90299071</v>
          </cell>
        </row>
        <row r="615">
          <cell r="C615">
            <v>90304665</v>
          </cell>
          <cell r="D615">
            <v>96917094</v>
          </cell>
        </row>
        <row r="616">
          <cell r="C616">
            <v>90304665</v>
          </cell>
          <cell r="D616">
            <v>96917094</v>
          </cell>
        </row>
        <row r="617">
          <cell r="C617">
            <v>90305093</v>
          </cell>
          <cell r="D617">
            <v>94580749</v>
          </cell>
        </row>
        <row r="618">
          <cell r="C618">
            <v>90305094</v>
          </cell>
          <cell r="D618">
            <v>94580750</v>
          </cell>
        </row>
        <row r="619">
          <cell r="C619">
            <v>90305180</v>
          </cell>
          <cell r="D619">
            <v>96915029</v>
          </cell>
        </row>
        <row r="620">
          <cell r="C620">
            <v>90305263</v>
          </cell>
          <cell r="D620">
            <v>90305263</v>
          </cell>
        </row>
        <row r="621">
          <cell r="C621">
            <v>90324359</v>
          </cell>
          <cell r="D621">
            <v>94580758</v>
          </cell>
        </row>
        <row r="622">
          <cell r="C622">
            <v>90334049</v>
          </cell>
          <cell r="D622">
            <v>94580763</v>
          </cell>
        </row>
        <row r="623">
          <cell r="C623">
            <v>90334133</v>
          </cell>
          <cell r="D623">
            <v>94580764</v>
          </cell>
        </row>
        <row r="624">
          <cell r="C624">
            <v>90334270</v>
          </cell>
          <cell r="D624">
            <v>94581115</v>
          </cell>
        </row>
        <row r="625">
          <cell r="C625">
            <v>90334562</v>
          </cell>
          <cell r="D625">
            <v>96914359</v>
          </cell>
        </row>
        <row r="626">
          <cell r="C626">
            <v>90334562</v>
          </cell>
          <cell r="D626">
            <v>96914359</v>
          </cell>
        </row>
        <row r="627">
          <cell r="C627">
            <v>90334696</v>
          </cell>
          <cell r="D627">
            <v>94580774</v>
          </cell>
        </row>
        <row r="628">
          <cell r="C628">
            <v>90337070</v>
          </cell>
          <cell r="D628">
            <v>94580776</v>
          </cell>
        </row>
        <row r="629">
          <cell r="C629">
            <v>90341804</v>
          </cell>
          <cell r="D629">
            <v>90341804</v>
          </cell>
        </row>
        <row r="630">
          <cell r="C630">
            <v>90342931</v>
          </cell>
          <cell r="D630">
            <v>94580782</v>
          </cell>
        </row>
        <row r="631">
          <cell r="C631">
            <v>90343310</v>
          </cell>
          <cell r="D631">
            <v>94580783</v>
          </cell>
        </row>
        <row r="632">
          <cell r="C632">
            <v>90343311</v>
          </cell>
          <cell r="D632">
            <v>94580784</v>
          </cell>
        </row>
        <row r="633">
          <cell r="C633">
            <v>90343312</v>
          </cell>
          <cell r="D633">
            <v>94580785</v>
          </cell>
        </row>
        <row r="634">
          <cell r="C634">
            <v>90343956</v>
          </cell>
          <cell r="D634">
            <v>90343956</v>
          </cell>
        </row>
        <row r="635">
          <cell r="C635">
            <v>90344190</v>
          </cell>
          <cell r="D635">
            <v>90344190</v>
          </cell>
        </row>
        <row r="636">
          <cell r="C636">
            <v>90344667</v>
          </cell>
          <cell r="D636">
            <v>96917139</v>
          </cell>
        </row>
        <row r="637">
          <cell r="C637">
            <v>90344667</v>
          </cell>
          <cell r="D637">
            <v>96917139</v>
          </cell>
        </row>
        <row r="638">
          <cell r="C638">
            <v>90344667</v>
          </cell>
          <cell r="D638">
            <v>94581120</v>
          </cell>
        </row>
        <row r="639">
          <cell r="C639">
            <v>90344920</v>
          </cell>
          <cell r="D639">
            <v>94580790</v>
          </cell>
        </row>
        <row r="640">
          <cell r="C640">
            <v>90352773</v>
          </cell>
          <cell r="D640">
            <v>90352773</v>
          </cell>
        </row>
        <row r="641">
          <cell r="C641">
            <v>90352773</v>
          </cell>
          <cell r="D641">
            <v>90352773</v>
          </cell>
        </row>
        <row r="642">
          <cell r="C642">
            <v>90352773</v>
          </cell>
          <cell r="D642">
            <v>90352773</v>
          </cell>
        </row>
        <row r="643">
          <cell r="C643">
            <v>90372462</v>
          </cell>
          <cell r="D643">
            <v>90372462</v>
          </cell>
        </row>
        <row r="644">
          <cell r="C644">
            <v>90373312</v>
          </cell>
          <cell r="D644">
            <v>94580803</v>
          </cell>
        </row>
        <row r="645">
          <cell r="C645">
            <v>90373410</v>
          </cell>
          <cell r="D645">
            <v>94580804</v>
          </cell>
        </row>
        <row r="646">
          <cell r="C646">
            <v>90411334</v>
          </cell>
          <cell r="D646">
            <v>90411334</v>
          </cell>
        </row>
        <row r="647">
          <cell r="C647">
            <v>90425648</v>
          </cell>
          <cell r="D647">
            <v>94580820</v>
          </cell>
        </row>
        <row r="648">
          <cell r="C648">
            <v>90446535</v>
          </cell>
          <cell r="D648">
            <v>94580821</v>
          </cell>
        </row>
        <row r="649">
          <cell r="C649">
            <v>90446536</v>
          </cell>
          <cell r="D649">
            <v>94580822</v>
          </cell>
        </row>
        <row r="650">
          <cell r="C650">
            <v>90446676</v>
          </cell>
          <cell r="D650">
            <v>94580823</v>
          </cell>
        </row>
        <row r="651">
          <cell r="C651">
            <v>90446677</v>
          </cell>
          <cell r="D651">
            <v>94580824</v>
          </cell>
        </row>
        <row r="652">
          <cell r="C652">
            <v>90561306</v>
          </cell>
          <cell r="D652">
            <v>90561306</v>
          </cell>
        </row>
        <row r="653">
          <cell r="C653">
            <v>92060868</v>
          </cell>
          <cell r="D653">
            <v>92060868</v>
          </cell>
        </row>
        <row r="654">
          <cell r="C654">
            <v>92060868</v>
          </cell>
          <cell r="D654">
            <v>92060868</v>
          </cell>
        </row>
        <row r="655">
          <cell r="C655">
            <v>94325787</v>
          </cell>
          <cell r="D655">
            <v>94580944</v>
          </cell>
        </row>
        <row r="656">
          <cell r="C656">
            <v>94500020</v>
          </cell>
          <cell r="D656">
            <v>94500020</v>
          </cell>
        </row>
        <row r="657">
          <cell r="C657">
            <v>94500031</v>
          </cell>
          <cell r="D657">
            <v>94500031</v>
          </cell>
        </row>
        <row r="658">
          <cell r="C658">
            <v>94500039</v>
          </cell>
          <cell r="D658">
            <v>96218807</v>
          </cell>
        </row>
        <row r="659">
          <cell r="C659">
            <v>94500041</v>
          </cell>
          <cell r="D659">
            <v>94500041</v>
          </cell>
        </row>
        <row r="660">
          <cell r="C660">
            <v>94500073</v>
          </cell>
          <cell r="D660">
            <v>94500073</v>
          </cell>
        </row>
        <row r="661">
          <cell r="C661">
            <v>94500073</v>
          </cell>
          <cell r="D661">
            <v>94500073</v>
          </cell>
        </row>
        <row r="662">
          <cell r="C662">
            <v>94500073</v>
          </cell>
          <cell r="D662">
            <v>94500073</v>
          </cell>
        </row>
        <row r="663">
          <cell r="C663">
            <v>94500073</v>
          </cell>
          <cell r="D663">
            <v>94500073</v>
          </cell>
        </row>
        <row r="664">
          <cell r="C664">
            <v>94500075</v>
          </cell>
          <cell r="D664">
            <v>94500075</v>
          </cell>
        </row>
        <row r="665">
          <cell r="C665">
            <v>94500078</v>
          </cell>
          <cell r="D665">
            <v>94500078</v>
          </cell>
        </row>
        <row r="666">
          <cell r="C666">
            <v>94500087</v>
          </cell>
          <cell r="D666">
            <v>94500087</v>
          </cell>
        </row>
        <row r="667">
          <cell r="C667">
            <v>94500088</v>
          </cell>
          <cell r="D667">
            <v>94500088</v>
          </cell>
        </row>
        <row r="668">
          <cell r="C668">
            <v>94500090</v>
          </cell>
          <cell r="D668">
            <v>94500090</v>
          </cell>
        </row>
        <row r="669">
          <cell r="C669">
            <v>94500090</v>
          </cell>
          <cell r="D669">
            <v>94500090</v>
          </cell>
        </row>
        <row r="670">
          <cell r="C670">
            <v>94500090</v>
          </cell>
          <cell r="D670">
            <v>94500090</v>
          </cell>
        </row>
        <row r="671">
          <cell r="C671">
            <v>94500092</v>
          </cell>
          <cell r="D671">
            <v>94515119</v>
          </cell>
        </row>
        <row r="672">
          <cell r="C672">
            <v>94500093</v>
          </cell>
          <cell r="D672">
            <v>94500093</v>
          </cell>
        </row>
        <row r="673">
          <cell r="C673">
            <v>94500093</v>
          </cell>
          <cell r="D673">
            <v>94500093</v>
          </cell>
        </row>
        <row r="674">
          <cell r="C674">
            <v>94500093</v>
          </cell>
          <cell r="D674">
            <v>94500093</v>
          </cell>
        </row>
        <row r="675">
          <cell r="C675">
            <v>94500101</v>
          </cell>
          <cell r="D675">
            <v>94500101</v>
          </cell>
        </row>
        <row r="676">
          <cell r="C676">
            <v>94500101</v>
          </cell>
          <cell r="D676">
            <v>94500101</v>
          </cell>
        </row>
        <row r="677">
          <cell r="C677">
            <v>94500114</v>
          </cell>
          <cell r="D677">
            <v>94500114</v>
          </cell>
        </row>
        <row r="678">
          <cell r="C678">
            <v>94500137</v>
          </cell>
          <cell r="D678">
            <v>94500137</v>
          </cell>
        </row>
        <row r="679">
          <cell r="C679">
            <v>94500145</v>
          </cell>
          <cell r="D679">
            <v>94500145</v>
          </cell>
        </row>
        <row r="680">
          <cell r="C680">
            <v>94500145</v>
          </cell>
          <cell r="D680">
            <v>94500145</v>
          </cell>
        </row>
        <row r="681">
          <cell r="C681">
            <v>94500152</v>
          </cell>
          <cell r="D681">
            <v>94500152</v>
          </cell>
        </row>
        <row r="682">
          <cell r="C682">
            <v>94500162</v>
          </cell>
          <cell r="D682">
            <v>94500162</v>
          </cell>
        </row>
        <row r="683">
          <cell r="C683">
            <v>94500166</v>
          </cell>
          <cell r="D683">
            <v>94500166</v>
          </cell>
        </row>
        <row r="684">
          <cell r="C684">
            <v>94500169</v>
          </cell>
          <cell r="D684">
            <v>94500169</v>
          </cell>
        </row>
        <row r="685">
          <cell r="C685">
            <v>94500172</v>
          </cell>
          <cell r="D685">
            <v>94500172</v>
          </cell>
        </row>
        <row r="686">
          <cell r="C686">
            <v>94500181</v>
          </cell>
          <cell r="D686">
            <v>94500218</v>
          </cell>
        </row>
        <row r="687">
          <cell r="C687">
            <v>94500181</v>
          </cell>
          <cell r="D687">
            <v>94500218</v>
          </cell>
        </row>
        <row r="688">
          <cell r="C688">
            <v>94500203</v>
          </cell>
          <cell r="D688">
            <v>94500203</v>
          </cell>
        </row>
        <row r="689">
          <cell r="C689">
            <v>94500211</v>
          </cell>
          <cell r="D689">
            <v>94500211</v>
          </cell>
        </row>
        <row r="690">
          <cell r="C690">
            <v>94500212</v>
          </cell>
          <cell r="D690">
            <v>94500212</v>
          </cell>
        </row>
        <row r="691">
          <cell r="C691">
            <v>94500218</v>
          </cell>
          <cell r="D691">
            <v>94500218</v>
          </cell>
        </row>
        <row r="692">
          <cell r="C692">
            <v>94500218</v>
          </cell>
          <cell r="D692">
            <v>94500218</v>
          </cell>
        </row>
        <row r="693">
          <cell r="C693">
            <v>94500221</v>
          </cell>
          <cell r="D693">
            <v>94500221</v>
          </cell>
        </row>
        <row r="694">
          <cell r="C694">
            <v>94500222</v>
          </cell>
          <cell r="D694">
            <v>94500222</v>
          </cell>
        </row>
        <row r="695">
          <cell r="C695">
            <v>94500227</v>
          </cell>
          <cell r="D695">
            <v>94500227</v>
          </cell>
        </row>
        <row r="696">
          <cell r="C696">
            <v>94500227</v>
          </cell>
          <cell r="D696">
            <v>94500227</v>
          </cell>
        </row>
        <row r="697">
          <cell r="C697">
            <v>94500234</v>
          </cell>
          <cell r="D697">
            <v>94500234</v>
          </cell>
        </row>
        <row r="698">
          <cell r="C698">
            <v>94500234</v>
          </cell>
          <cell r="D698">
            <v>94500234</v>
          </cell>
        </row>
        <row r="699">
          <cell r="C699">
            <v>94500238</v>
          </cell>
          <cell r="D699">
            <v>94500238</v>
          </cell>
        </row>
        <row r="700">
          <cell r="C700">
            <v>94500292</v>
          </cell>
          <cell r="D700">
            <v>94500292</v>
          </cell>
        </row>
        <row r="701">
          <cell r="C701">
            <v>94500292</v>
          </cell>
          <cell r="D701">
            <v>94500292</v>
          </cell>
        </row>
        <row r="702">
          <cell r="C702">
            <v>94500294</v>
          </cell>
          <cell r="D702">
            <v>94500294</v>
          </cell>
        </row>
        <row r="703">
          <cell r="C703">
            <v>94500295</v>
          </cell>
          <cell r="D703">
            <v>94500295</v>
          </cell>
        </row>
        <row r="704">
          <cell r="C704">
            <v>94500297</v>
          </cell>
          <cell r="D704">
            <v>94500297</v>
          </cell>
        </row>
        <row r="705">
          <cell r="C705">
            <v>94500298</v>
          </cell>
          <cell r="D705">
            <v>94500298</v>
          </cell>
        </row>
        <row r="706">
          <cell r="C706">
            <v>94500298</v>
          </cell>
          <cell r="D706">
            <v>94500298</v>
          </cell>
        </row>
        <row r="707">
          <cell r="C707">
            <v>94500300</v>
          </cell>
          <cell r="D707">
            <v>94500300</v>
          </cell>
        </row>
        <row r="708">
          <cell r="C708">
            <v>94500304</v>
          </cell>
          <cell r="D708">
            <v>94500304</v>
          </cell>
        </row>
        <row r="709">
          <cell r="C709">
            <v>94500308</v>
          </cell>
          <cell r="D709">
            <v>94500308</v>
          </cell>
        </row>
        <row r="710">
          <cell r="C710">
            <v>94500340</v>
          </cell>
          <cell r="D710">
            <v>94500340</v>
          </cell>
        </row>
        <row r="711">
          <cell r="C711">
            <v>94500341</v>
          </cell>
          <cell r="D711">
            <v>94500341</v>
          </cell>
        </row>
        <row r="712">
          <cell r="C712">
            <v>94500357</v>
          </cell>
          <cell r="D712">
            <v>94500357</v>
          </cell>
        </row>
        <row r="713">
          <cell r="C713">
            <v>94500357</v>
          </cell>
          <cell r="D713">
            <v>94500357</v>
          </cell>
        </row>
        <row r="714">
          <cell r="C714">
            <v>94500357</v>
          </cell>
          <cell r="D714">
            <v>94500357</v>
          </cell>
        </row>
        <row r="715">
          <cell r="C715">
            <v>94500364</v>
          </cell>
          <cell r="D715">
            <v>94500364</v>
          </cell>
        </row>
        <row r="716">
          <cell r="C716">
            <v>94500364</v>
          </cell>
          <cell r="D716">
            <v>94500364</v>
          </cell>
        </row>
        <row r="717">
          <cell r="C717">
            <v>94500367</v>
          </cell>
          <cell r="D717">
            <v>94500367</v>
          </cell>
        </row>
        <row r="718">
          <cell r="C718">
            <v>94500367</v>
          </cell>
          <cell r="D718">
            <v>94500367</v>
          </cell>
        </row>
        <row r="719">
          <cell r="C719">
            <v>94500367</v>
          </cell>
          <cell r="D719">
            <v>94500367</v>
          </cell>
        </row>
        <row r="720">
          <cell r="C720">
            <v>94500369</v>
          </cell>
          <cell r="D720">
            <v>94500369</v>
          </cell>
        </row>
        <row r="721">
          <cell r="C721">
            <v>94500369</v>
          </cell>
          <cell r="D721">
            <v>94500369</v>
          </cell>
        </row>
        <row r="722">
          <cell r="C722">
            <v>94500378</v>
          </cell>
          <cell r="D722">
            <v>94500378</v>
          </cell>
        </row>
        <row r="723">
          <cell r="C723">
            <v>94500378</v>
          </cell>
          <cell r="D723">
            <v>94500378</v>
          </cell>
        </row>
        <row r="724">
          <cell r="C724">
            <v>94500378</v>
          </cell>
          <cell r="D724">
            <v>94500378</v>
          </cell>
        </row>
        <row r="725">
          <cell r="C725">
            <v>94500379</v>
          </cell>
          <cell r="D725">
            <v>94500379</v>
          </cell>
        </row>
        <row r="726">
          <cell r="C726">
            <v>94500380</v>
          </cell>
          <cell r="D726">
            <v>94500380</v>
          </cell>
        </row>
        <row r="727">
          <cell r="C727">
            <v>94500380</v>
          </cell>
          <cell r="D727">
            <v>94500380</v>
          </cell>
        </row>
        <row r="728">
          <cell r="C728">
            <v>94500382</v>
          </cell>
          <cell r="D728">
            <v>94500382</v>
          </cell>
        </row>
        <row r="729">
          <cell r="C729">
            <v>94500387</v>
          </cell>
          <cell r="D729">
            <v>94500387</v>
          </cell>
        </row>
        <row r="730">
          <cell r="C730">
            <v>94500390</v>
          </cell>
          <cell r="D730">
            <v>94500390</v>
          </cell>
        </row>
        <row r="731">
          <cell r="C731">
            <v>94500396</v>
          </cell>
          <cell r="D731">
            <v>94500396</v>
          </cell>
        </row>
        <row r="732">
          <cell r="C732">
            <v>94500396</v>
          </cell>
          <cell r="D732">
            <v>94500396</v>
          </cell>
        </row>
        <row r="733">
          <cell r="C733">
            <v>94500396</v>
          </cell>
          <cell r="D733">
            <v>94500396</v>
          </cell>
        </row>
        <row r="734">
          <cell r="C734">
            <v>94500396</v>
          </cell>
          <cell r="D734">
            <v>94500367</v>
          </cell>
        </row>
        <row r="735">
          <cell r="C735">
            <v>94500397</v>
          </cell>
          <cell r="D735">
            <v>94500397</v>
          </cell>
        </row>
        <row r="736">
          <cell r="C736">
            <v>94500399</v>
          </cell>
          <cell r="D736">
            <v>94500399</v>
          </cell>
        </row>
        <row r="737">
          <cell r="C737">
            <v>94500400</v>
          </cell>
          <cell r="D737">
            <v>94500400</v>
          </cell>
        </row>
        <row r="738">
          <cell r="C738">
            <v>94500400</v>
          </cell>
          <cell r="D738">
            <v>94500400</v>
          </cell>
        </row>
        <row r="739">
          <cell r="C739">
            <v>94500400</v>
          </cell>
          <cell r="D739">
            <v>94520110</v>
          </cell>
        </row>
        <row r="740">
          <cell r="C740">
            <v>94500405</v>
          </cell>
          <cell r="D740">
            <v>94500405</v>
          </cell>
        </row>
        <row r="741">
          <cell r="C741">
            <v>94500406</v>
          </cell>
          <cell r="D741">
            <v>94500406</v>
          </cell>
        </row>
        <row r="742">
          <cell r="C742">
            <v>94500406</v>
          </cell>
          <cell r="D742">
            <v>94500406</v>
          </cell>
        </row>
        <row r="743">
          <cell r="C743">
            <v>94500407</v>
          </cell>
          <cell r="D743">
            <v>94500407</v>
          </cell>
        </row>
        <row r="744">
          <cell r="C744">
            <v>94500409</v>
          </cell>
          <cell r="D744">
            <v>94500409</v>
          </cell>
        </row>
        <row r="745">
          <cell r="C745">
            <v>94500418</v>
          </cell>
          <cell r="D745">
            <v>94500418</v>
          </cell>
        </row>
        <row r="746">
          <cell r="C746">
            <v>94500428</v>
          </cell>
          <cell r="D746">
            <v>94500428</v>
          </cell>
        </row>
        <row r="747">
          <cell r="C747">
            <v>94500433</v>
          </cell>
          <cell r="D747">
            <v>94500433</v>
          </cell>
        </row>
        <row r="748">
          <cell r="C748">
            <v>94500433</v>
          </cell>
          <cell r="D748">
            <v>94500433</v>
          </cell>
        </row>
        <row r="749">
          <cell r="C749">
            <v>94500433</v>
          </cell>
          <cell r="D749">
            <v>94500433</v>
          </cell>
        </row>
        <row r="750">
          <cell r="C750">
            <v>94500433</v>
          </cell>
          <cell r="D750">
            <v>94500433</v>
          </cell>
        </row>
        <row r="751">
          <cell r="C751">
            <v>94500436</v>
          </cell>
          <cell r="D751">
            <v>94500436</v>
          </cell>
        </row>
        <row r="752">
          <cell r="C752">
            <v>94500436</v>
          </cell>
          <cell r="D752">
            <v>94500436</v>
          </cell>
        </row>
        <row r="753">
          <cell r="C753">
            <v>94500436</v>
          </cell>
          <cell r="D753">
            <v>94500436</v>
          </cell>
        </row>
        <row r="754">
          <cell r="C754">
            <v>94500436</v>
          </cell>
          <cell r="D754">
            <v>94500436</v>
          </cell>
        </row>
        <row r="755">
          <cell r="C755">
            <v>94500438</v>
          </cell>
          <cell r="D755">
            <v>94500438</v>
          </cell>
        </row>
        <row r="756">
          <cell r="C756">
            <v>94500439</v>
          </cell>
          <cell r="D756">
            <v>94500439</v>
          </cell>
        </row>
        <row r="757">
          <cell r="C757">
            <v>94500440</v>
          </cell>
          <cell r="D757">
            <v>94500440</v>
          </cell>
        </row>
        <row r="758">
          <cell r="C758">
            <v>94500440</v>
          </cell>
          <cell r="D758">
            <v>94500440</v>
          </cell>
        </row>
        <row r="759">
          <cell r="C759">
            <v>94500441</v>
          </cell>
          <cell r="D759">
            <v>94500441</v>
          </cell>
        </row>
        <row r="760">
          <cell r="C760">
            <v>94500441</v>
          </cell>
          <cell r="D760">
            <v>94500441</v>
          </cell>
        </row>
        <row r="761">
          <cell r="C761">
            <v>94500443</v>
          </cell>
          <cell r="D761">
            <v>94500443</v>
          </cell>
        </row>
        <row r="762">
          <cell r="C762">
            <v>94500452</v>
          </cell>
          <cell r="D762">
            <v>94500452</v>
          </cell>
        </row>
        <row r="763">
          <cell r="C763">
            <v>94500453</v>
          </cell>
          <cell r="D763">
            <v>94500453</v>
          </cell>
        </row>
        <row r="764">
          <cell r="C764">
            <v>94500454</v>
          </cell>
          <cell r="D764">
            <v>94500454</v>
          </cell>
        </row>
        <row r="765">
          <cell r="C765">
            <v>94500454</v>
          </cell>
          <cell r="D765">
            <v>94500454</v>
          </cell>
        </row>
        <row r="766">
          <cell r="C766">
            <v>94500461</v>
          </cell>
          <cell r="D766">
            <v>94500461</v>
          </cell>
        </row>
        <row r="767">
          <cell r="C767">
            <v>94500461</v>
          </cell>
          <cell r="D767">
            <v>94500461</v>
          </cell>
        </row>
        <row r="768">
          <cell r="C768">
            <v>94500461</v>
          </cell>
          <cell r="D768">
            <v>94500461</v>
          </cell>
        </row>
        <row r="769">
          <cell r="C769">
            <v>94500462</v>
          </cell>
          <cell r="D769">
            <v>94500462</v>
          </cell>
        </row>
        <row r="770">
          <cell r="C770">
            <v>94500462</v>
          </cell>
          <cell r="D770">
            <v>94500462</v>
          </cell>
        </row>
        <row r="771">
          <cell r="C771">
            <v>94500463</v>
          </cell>
          <cell r="D771">
            <v>94500463</v>
          </cell>
        </row>
        <row r="772">
          <cell r="C772">
            <v>94500480</v>
          </cell>
          <cell r="D772">
            <v>94500480</v>
          </cell>
        </row>
        <row r="773">
          <cell r="C773">
            <v>94500484</v>
          </cell>
          <cell r="D773">
            <v>94500484</v>
          </cell>
        </row>
        <row r="774">
          <cell r="C774">
            <v>94500488</v>
          </cell>
          <cell r="D774">
            <v>94500488</v>
          </cell>
        </row>
        <row r="775">
          <cell r="C775">
            <v>94500493</v>
          </cell>
          <cell r="D775">
            <v>94500493</v>
          </cell>
        </row>
        <row r="776">
          <cell r="C776">
            <v>94500496</v>
          </cell>
          <cell r="D776">
            <v>11500398</v>
          </cell>
        </row>
        <row r="777">
          <cell r="C777">
            <v>94500496</v>
          </cell>
          <cell r="D777">
            <v>11500398</v>
          </cell>
        </row>
        <row r="778">
          <cell r="C778">
            <v>94500508</v>
          </cell>
          <cell r="D778">
            <v>94500508</v>
          </cell>
        </row>
        <row r="779">
          <cell r="C779">
            <v>94500522</v>
          </cell>
          <cell r="D779">
            <v>94500522</v>
          </cell>
        </row>
        <row r="780">
          <cell r="C780">
            <v>94500525</v>
          </cell>
          <cell r="D780">
            <v>94500525</v>
          </cell>
        </row>
        <row r="781">
          <cell r="C781">
            <v>94500637</v>
          </cell>
          <cell r="D781">
            <v>94500637</v>
          </cell>
        </row>
        <row r="782">
          <cell r="C782">
            <v>94500656</v>
          </cell>
          <cell r="D782">
            <v>94500656</v>
          </cell>
        </row>
        <row r="783">
          <cell r="C783">
            <v>94500661</v>
          </cell>
          <cell r="D783">
            <v>94500661</v>
          </cell>
        </row>
        <row r="784">
          <cell r="C784">
            <v>94500664</v>
          </cell>
          <cell r="D784">
            <v>94500664</v>
          </cell>
        </row>
        <row r="785">
          <cell r="C785">
            <v>94500666</v>
          </cell>
          <cell r="D785">
            <v>94500666</v>
          </cell>
        </row>
        <row r="786">
          <cell r="C786">
            <v>94500666</v>
          </cell>
          <cell r="D786">
            <v>94500666</v>
          </cell>
        </row>
        <row r="787">
          <cell r="C787">
            <v>94500670</v>
          </cell>
          <cell r="D787">
            <v>94500670</v>
          </cell>
        </row>
        <row r="788">
          <cell r="C788">
            <v>94500671</v>
          </cell>
          <cell r="D788">
            <v>94500671</v>
          </cell>
        </row>
        <row r="789">
          <cell r="C789">
            <v>94500676</v>
          </cell>
          <cell r="D789">
            <v>94500676</v>
          </cell>
        </row>
        <row r="790">
          <cell r="C790">
            <v>94500679</v>
          </cell>
          <cell r="D790">
            <v>94500679</v>
          </cell>
        </row>
        <row r="791">
          <cell r="C791">
            <v>94500680</v>
          </cell>
          <cell r="D791">
            <v>94500680</v>
          </cell>
        </row>
        <row r="792">
          <cell r="C792">
            <v>94500688</v>
          </cell>
          <cell r="D792">
            <v>94500688</v>
          </cell>
        </row>
        <row r="793">
          <cell r="C793">
            <v>94500698</v>
          </cell>
          <cell r="D793">
            <v>94500698</v>
          </cell>
        </row>
        <row r="794">
          <cell r="C794">
            <v>94500698</v>
          </cell>
          <cell r="D794">
            <v>94500698</v>
          </cell>
        </row>
        <row r="795">
          <cell r="C795">
            <v>94500698</v>
          </cell>
          <cell r="D795">
            <v>95979060</v>
          </cell>
        </row>
        <row r="796">
          <cell r="C796">
            <v>94500699</v>
          </cell>
          <cell r="D796">
            <v>94500699</v>
          </cell>
        </row>
        <row r="797">
          <cell r="C797">
            <v>94500716</v>
          </cell>
          <cell r="D797">
            <v>94500716</v>
          </cell>
        </row>
        <row r="798">
          <cell r="C798">
            <v>94500716</v>
          </cell>
          <cell r="D798">
            <v>94500716</v>
          </cell>
        </row>
        <row r="799">
          <cell r="C799">
            <v>94500717</v>
          </cell>
          <cell r="D799">
            <v>94500717</v>
          </cell>
        </row>
        <row r="800">
          <cell r="C800">
            <v>94500718</v>
          </cell>
          <cell r="D800">
            <v>94500718</v>
          </cell>
        </row>
        <row r="801">
          <cell r="C801">
            <v>94500719</v>
          </cell>
          <cell r="D801">
            <v>94500719</v>
          </cell>
        </row>
        <row r="802">
          <cell r="C802">
            <v>94500720</v>
          </cell>
          <cell r="D802">
            <v>94500720</v>
          </cell>
        </row>
        <row r="803">
          <cell r="C803">
            <v>94500724</v>
          </cell>
          <cell r="D803">
            <v>94500724</v>
          </cell>
        </row>
        <row r="804">
          <cell r="C804">
            <v>94500724</v>
          </cell>
          <cell r="D804">
            <v>94500724</v>
          </cell>
        </row>
        <row r="805">
          <cell r="C805">
            <v>94500724</v>
          </cell>
          <cell r="D805">
            <v>11588712</v>
          </cell>
        </row>
        <row r="806">
          <cell r="C806">
            <v>94500742</v>
          </cell>
          <cell r="D806">
            <v>94500742</v>
          </cell>
        </row>
        <row r="807">
          <cell r="C807">
            <v>94500750</v>
          </cell>
          <cell r="D807">
            <v>94500750</v>
          </cell>
        </row>
        <row r="808">
          <cell r="C808">
            <v>94500754</v>
          </cell>
          <cell r="D808">
            <v>94500754</v>
          </cell>
        </row>
        <row r="809">
          <cell r="C809">
            <v>94500766</v>
          </cell>
          <cell r="D809">
            <v>94500766</v>
          </cell>
        </row>
        <row r="810">
          <cell r="C810">
            <v>94500771</v>
          </cell>
          <cell r="D810">
            <v>94500771</v>
          </cell>
        </row>
        <row r="811">
          <cell r="C811">
            <v>94500776</v>
          </cell>
          <cell r="D811">
            <v>94500776</v>
          </cell>
        </row>
        <row r="812">
          <cell r="C812">
            <v>94500778</v>
          </cell>
          <cell r="D812">
            <v>94500778</v>
          </cell>
        </row>
        <row r="813">
          <cell r="C813">
            <v>94500783</v>
          </cell>
          <cell r="D813">
            <v>94500783</v>
          </cell>
        </row>
        <row r="814">
          <cell r="C814">
            <v>94500783</v>
          </cell>
          <cell r="D814">
            <v>94515383</v>
          </cell>
        </row>
        <row r="815">
          <cell r="C815">
            <v>94500784</v>
          </cell>
          <cell r="D815">
            <v>94500784</v>
          </cell>
        </row>
        <row r="816">
          <cell r="C816">
            <v>94500806</v>
          </cell>
          <cell r="D816">
            <v>94500806</v>
          </cell>
        </row>
        <row r="817">
          <cell r="C817">
            <v>94500809</v>
          </cell>
          <cell r="D817">
            <v>94500809</v>
          </cell>
        </row>
        <row r="818">
          <cell r="C818">
            <v>94500818</v>
          </cell>
          <cell r="D818">
            <v>94500818</v>
          </cell>
        </row>
        <row r="819">
          <cell r="C819">
            <v>94500825</v>
          </cell>
          <cell r="D819">
            <v>94500825</v>
          </cell>
        </row>
        <row r="820">
          <cell r="C820">
            <v>94500840</v>
          </cell>
          <cell r="D820">
            <v>94500840</v>
          </cell>
        </row>
        <row r="821">
          <cell r="C821">
            <v>94500843</v>
          </cell>
          <cell r="D821">
            <v>94500843</v>
          </cell>
        </row>
        <row r="822">
          <cell r="C822">
            <v>94500846</v>
          </cell>
          <cell r="D822">
            <v>94500846</v>
          </cell>
        </row>
        <row r="823">
          <cell r="C823">
            <v>94500847</v>
          </cell>
          <cell r="D823">
            <v>94500847</v>
          </cell>
        </row>
        <row r="824">
          <cell r="C824">
            <v>94500851</v>
          </cell>
          <cell r="D824">
            <v>94500851</v>
          </cell>
        </row>
        <row r="825">
          <cell r="C825">
            <v>94500852</v>
          </cell>
          <cell r="D825">
            <v>94500852</v>
          </cell>
        </row>
        <row r="826">
          <cell r="C826">
            <v>94500853</v>
          </cell>
          <cell r="D826">
            <v>94500853</v>
          </cell>
        </row>
        <row r="827">
          <cell r="C827">
            <v>94500856</v>
          </cell>
          <cell r="D827">
            <v>94501882</v>
          </cell>
        </row>
        <row r="828">
          <cell r="C828">
            <v>94500857</v>
          </cell>
          <cell r="D828">
            <v>94500857</v>
          </cell>
        </row>
        <row r="829">
          <cell r="C829">
            <v>94500859</v>
          </cell>
          <cell r="D829">
            <v>94500859</v>
          </cell>
        </row>
        <row r="830">
          <cell r="C830">
            <v>94500860</v>
          </cell>
          <cell r="D830">
            <v>94500860</v>
          </cell>
        </row>
        <row r="831">
          <cell r="C831">
            <v>94500860</v>
          </cell>
          <cell r="D831">
            <v>94500860</v>
          </cell>
        </row>
        <row r="832">
          <cell r="C832">
            <v>94500862</v>
          </cell>
          <cell r="D832">
            <v>94500862</v>
          </cell>
        </row>
        <row r="833">
          <cell r="C833">
            <v>94500870</v>
          </cell>
          <cell r="D833">
            <v>94500870</v>
          </cell>
        </row>
        <row r="834">
          <cell r="C834">
            <v>94500873</v>
          </cell>
          <cell r="D834">
            <v>94500873</v>
          </cell>
        </row>
        <row r="835">
          <cell r="C835">
            <v>94500887</v>
          </cell>
          <cell r="D835">
            <v>94500887</v>
          </cell>
        </row>
        <row r="836">
          <cell r="C836">
            <v>94500888</v>
          </cell>
          <cell r="D836">
            <v>94500888</v>
          </cell>
        </row>
        <row r="837">
          <cell r="C837">
            <v>94500889</v>
          </cell>
          <cell r="D837">
            <v>94500889</v>
          </cell>
        </row>
        <row r="838">
          <cell r="C838">
            <v>94500889</v>
          </cell>
          <cell r="D838">
            <v>94500889</v>
          </cell>
        </row>
        <row r="839">
          <cell r="C839">
            <v>94500890</v>
          </cell>
          <cell r="D839">
            <v>94500890</v>
          </cell>
        </row>
        <row r="840">
          <cell r="C840">
            <v>94500895</v>
          </cell>
          <cell r="D840">
            <v>94500895</v>
          </cell>
        </row>
        <row r="841">
          <cell r="C841">
            <v>94500924</v>
          </cell>
          <cell r="D841">
            <v>94500924</v>
          </cell>
        </row>
        <row r="842">
          <cell r="C842">
            <v>94500937</v>
          </cell>
          <cell r="D842">
            <v>94500937</v>
          </cell>
        </row>
        <row r="843">
          <cell r="C843">
            <v>94500948</v>
          </cell>
          <cell r="D843">
            <v>94500948</v>
          </cell>
        </row>
        <row r="844">
          <cell r="C844">
            <v>94500948</v>
          </cell>
          <cell r="D844">
            <v>94500948</v>
          </cell>
        </row>
        <row r="845">
          <cell r="C845">
            <v>94500948</v>
          </cell>
          <cell r="D845">
            <v>94500367</v>
          </cell>
        </row>
        <row r="846">
          <cell r="C846">
            <v>94500950</v>
          </cell>
          <cell r="D846">
            <v>94500950</v>
          </cell>
        </row>
        <row r="847">
          <cell r="C847">
            <v>94500956</v>
          </cell>
          <cell r="D847">
            <v>94500956</v>
          </cell>
        </row>
        <row r="848">
          <cell r="C848">
            <v>94500958</v>
          </cell>
          <cell r="D848">
            <v>94500958</v>
          </cell>
        </row>
        <row r="849">
          <cell r="C849">
            <v>94500959</v>
          </cell>
          <cell r="D849">
            <v>94500959</v>
          </cell>
        </row>
        <row r="850">
          <cell r="C850">
            <v>94500960</v>
          </cell>
          <cell r="D850">
            <v>94500960</v>
          </cell>
        </row>
        <row r="851">
          <cell r="C851">
            <v>94500962</v>
          </cell>
          <cell r="D851">
            <v>94500962</v>
          </cell>
        </row>
        <row r="852">
          <cell r="C852">
            <v>94500962</v>
          </cell>
          <cell r="D852">
            <v>94500962</v>
          </cell>
        </row>
        <row r="853">
          <cell r="C853">
            <v>94500963</v>
          </cell>
          <cell r="D853">
            <v>94500963</v>
          </cell>
        </row>
        <row r="854">
          <cell r="C854">
            <v>94500963</v>
          </cell>
          <cell r="D854">
            <v>94500963</v>
          </cell>
        </row>
        <row r="855">
          <cell r="C855">
            <v>94500963</v>
          </cell>
          <cell r="D855">
            <v>94501552</v>
          </cell>
        </row>
        <row r="856">
          <cell r="C856">
            <v>94500976</v>
          </cell>
          <cell r="D856">
            <v>94500976</v>
          </cell>
        </row>
        <row r="857">
          <cell r="C857">
            <v>94500979</v>
          </cell>
          <cell r="D857">
            <v>94500979</v>
          </cell>
        </row>
        <row r="858">
          <cell r="C858">
            <v>94500986</v>
          </cell>
          <cell r="D858">
            <v>94500986</v>
          </cell>
        </row>
        <row r="859">
          <cell r="C859">
            <v>94500986</v>
          </cell>
          <cell r="D859">
            <v>94500986</v>
          </cell>
        </row>
        <row r="860">
          <cell r="C860">
            <v>94500987</v>
          </cell>
          <cell r="D860">
            <v>94500987</v>
          </cell>
        </row>
        <row r="861">
          <cell r="C861">
            <v>94500987</v>
          </cell>
          <cell r="D861">
            <v>94500987</v>
          </cell>
        </row>
        <row r="862">
          <cell r="C862">
            <v>94500988</v>
          </cell>
          <cell r="D862">
            <v>94500988</v>
          </cell>
        </row>
        <row r="863">
          <cell r="C863">
            <v>94500993</v>
          </cell>
          <cell r="D863">
            <v>94500993</v>
          </cell>
        </row>
        <row r="864">
          <cell r="C864">
            <v>94500998</v>
          </cell>
          <cell r="D864">
            <v>94500998</v>
          </cell>
        </row>
        <row r="865">
          <cell r="C865">
            <v>94501009</v>
          </cell>
          <cell r="D865">
            <v>94501009</v>
          </cell>
        </row>
        <row r="866">
          <cell r="C866">
            <v>94501009</v>
          </cell>
          <cell r="D866">
            <v>94501009</v>
          </cell>
        </row>
        <row r="867">
          <cell r="C867">
            <v>94501010</v>
          </cell>
          <cell r="D867">
            <v>94501010</v>
          </cell>
        </row>
        <row r="868">
          <cell r="C868">
            <v>94501015</v>
          </cell>
          <cell r="D868">
            <v>94501015</v>
          </cell>
        </row>
        <row r="869">
          <cell r="C869">
            <v>94501017</v>
          </cell>
          <cell r="D869">
            <v>94501017</v>
          </cell>
        </row>
        <row r="870">
          <cell r="C870">
            <v>94501017</v>
          </cell>
          <cell r="D870">
            <v>94501017</v>
          </cell>
        </row>
        <row r="871">
          <cell r="C871">
            <v>94501018</v>
          </cell>
          <cell r="D871">
            <v>94501018</v>
          </cell>
        </row>
        <row r="872">
          <cell r="C872">
            <v>94501018</v>
          </cell>
          <cell r="D872">
            <v>94501018</v>
          </cell>
        </row>
        <row r="873">
          <cell r="C873">
            <v>94501026</v>
          </cell>
          <cell r="D873">
            <v>94501026</v>
          </cell>
        </row>
        <row r="874">
          <cell r="C874">
            <v>94501028</v>
          </cell>
          <cell r="D874">
            <v>94501028</v>
          </cell>
        </row>
        <row r="875">
          <cell r="C875">
            <v>94501028</v>
          </cell>
          <cell r="D875">
            <v>94501028</v>
          </cell>
        </row>
        <row r="876">
          <cell r="C876">
            <v>94501029</v>
          </cell>
          <cell r="D876">
            <v>94501029</v>
          </cell>
        </row>
        <row r="877">
          <cell r="C877">
            <v>94501029</v>
          </cell>
          <cell r="D877">
            <v>94501029</v>
          </cell>
        </row>
        <row r="878">
          <cell r="C878">
            <v>94501039</v>
          </cell>
          <cell r="D878">
            <v>94501039</v>
          </cell>
        </row>
        <row r="879">
          <cell r="C879">
            <v>94501043</v>
          </cell>
          <cell r="D879">
            <v>94501043</v>
          </cell>
        </row>
        <row r="880">
          <cell r="C880">
            <v>94501047</v>
          </cell>
          <cell r="D880">
            <v>94501047</v>
          </cell>
        </row>
        <row r="881">
          <cell r="C881">
            <v>94501060</v>
          </cell>
          <cell r="D881">
            <v>94501060</v>
          </cell>
        </row>
        <row r="882">
          <cell r="C882">
            <v>94501062</v>
          </cell>
          <cell r="D882">
            <v>94501062</v>
          </cell>
        </row>
        <row r="883">
          <cell r="C883">
            <v>94501081</v>
          </cell>
          <cell r="D883">
            <v>94501081</v>
          </cell>
        </row>
        <row r="884">
          <cell r="C884">
            <v>94501105</v>
          </cell>
          <cell r="D884">
            <v>94501105</v>
          </cell>
        </row>
        <row r="885">
          <cell r="C885">
            <v>94501120</v>
          </cell>
          <cell r="D885">
            <v>94501120</v>
          </cell>
        </row>
        <row r="886">
          <cell r="C886">
            <v>94501163</v>
          </cell>
          <cell r="D886">
            <v>94501163</v>
          </cell>
        </row>
        <row r="887">
          <cell r="C887">
            <v>94501163</v>
          </cell>
          <cell r="D887">
            <v>11588747</v>
          </cell>
        </row>
        <row r="888">
          <cell r="C888">
            <v>94501169</v>
          </cell>
          <cell r="D888">
            <v>94501169</v>
          </cell>
        </row>
        <row r="889">
          <cell r="C889">
            <v>94501169</v>
          </cell>
          <cell r="D889">
            <v>94500979</v>
          </cell>
        </row>
        <row r="890">
          <cell r="C890">
            <v>94501216</v>
          </cell>
          <cell r="D890">
            <v>94501216</v>
          </cell>
        </row>
        <row r="891">
          <cell r="C891">
            <v>94501222</v>
          </cell>
          <cell r="D891">
            <v>94501222</v>
          </cell>
        </row>
        <row r="892">
          <cell r="C892">
            <v>94501231</v>
          </cell>
          <cell r="D892">
            <v>94501231</v>
          </cell>
        </row>
        <row r="893">
          <cell r="C893">
            <v>94501231</v>
          </cell>
          <cell r="D893">
            <v>94501231</v>
          </cell>
        </row>
        <row r="894">
          <cell r="C894">
            <v>94501275</v>
          </cell>
          <cell r="D894">
            <v>94501275</v>
          </cell>
        </row>
        <row r="895">
          <cell r="C895">
            <v>94501286</v>
          </cell>
          <cell r="D895">
            <v>94501286</v>
          </cell>
        </row>
        <row r="896">
          <cell r="C896">
            <v>94501291</v>
          </cell>
          <cell r="D896">
            <v>94501291</v>
          </cell>
        </row>
        <row r="897">
          <cell r="C897">
            <v>94501318</v>
          </cell>
          <cell r="D897">
            <v>94501318</v>
          </cell>
        </row>
        <row r="898">
          <cell r="C898">
            <v>94501323</v>
          </cell>
          <cell r="D898">
            <v>94501323</v>
          </cell>
        </row>
        <row r="899">
          <cell r="C899">
            <v>94501324</v>
          </cell>
          <cell r="D899">
            <v>94501324</v>
          </cell>
        </row>
        <row r="900">
          <cell r="C900">
            <v>94501348</v>
          </cell>
          <cell r="D900">
            <v>94501348</v>
          </cell>
        </row>
        <row r="901">
          <cell r="C901">
            <v>94501348</v>
          </cell>
          <cell r="D901">
            <v>94501348</v>
          </cell>
        </row>
        <row r="902">
          <cell r="C902">
            <v>94501349</v>
          </cell>
          <cell r="D902">
            <v>94501349</v>
          </cell>
        </row>
        <row r="903">
          <cell r="C903">
            <v>94501349</v>
          </cell>
          <cell r="D903">
            <v>94501349</v>
          </cell>
        </row>
        <row r="904">
          <cell r="C904">
            <v>94501350</v>
          </cell>
          <cell r="D904">
            <v>94501350</v>
          </cell>
        </row>
        <row r="905">
          <cell r="C905">
            <v>94501350</v>
          </cell>
          <cell r="D905">
            <v>94501349</v>
          </cell>
        </row>
        <row r="906">
          <cell r="C906">
            <v>94501352</v>
          </cell>
          <cell r="D906">
            <v>94501352</v>
          </cell>
        </row>
        <row r="907">
          <cell r="C907">
            <v>94501357</v>
          </cell>
          <cell r="D907">
            <v>94501357</v>
          </cell>
        </row>
        <row r="908">
          <cell r="C908">
            <v>94501359</v>
          </cell>
          <cell r="D908">
            <v>94501359</v>
          </cell>
        </row>
        <row r="909">
          <cell r="C909">
            <v>94501364</v>
          </cell>
          <cell r="D909">
            <v>94501364</v>
          </cell>
        </row>
        <row r="910">
          <cell r="C910">
            <v>94501366</v>
          </cell>
          <cell r="D910">
            <v>94501366</v>
          </cell>
        </row>
        <row r="911">
          <cell r="C911">
            <v>94501368</v>
          </cell>
          <cell r="D911">
            <v>94501368</v>
          </cell>
        </row>
        <row r="912">
          <cell r="C912">
            <v>94501369</v>
          </cell>
          <cell r="D912">
            <v>94501369</v>
          </cell>
        </row>
        <row r="913">
          <cell r="C913">
            <v>94501371</v>
          </cell>
          <cell r="D913">
            <v>94501371</v>
          </cell>
        </row>
        <row r="914">
          <cell r="C914">
            <v>94501371</v>
          </cell>
          <cell r="D914">
            <v>94501371</v>
          </cell>
        </row>
        <row r="915">
          <cell r="C915">
            <v>94501375</v>
          </cell>
          <cell r="D915">
            <v>94501375</v>
          </cell>
        </row>
        <row r="916">
          <cell r="C916">
            <v>94501376</v>
          </cell>
          <cell r="D916">
            <v>94501376</v>
          </cell>
        </row>
        <row r="917">
          <cell r="C917">
            <v>94501377</v>
          </cell>
          <cell r="D917">
            <v>94501377</v>
          </cell>
        </row>
        <row r="918">
          <cell r="C918">
            <v>94501377</v>
          </cell>
          <cell r="D918">
            <v>94501377</v>
          </cell>
        </row>
        <row r="919">
          <cell r="C919">
            <v>94501377</v>
          </cell>
          <cell r="D919">
            <v>94501377</v>
          </cell>
        </row>
        <row r="920">
          <cell r="C920">
            <v>94501377</v>
          </cell>
          <cell r="D920">
            <v>94501377</v>
          </cell>
        </row>
        <row r="921">
          <cell r="C921">
            <v>94501377</v>
          </cell>
          <cell r="D921">
            <v>94501377</v>
          </cell>
        </row>
        <row r="922">
          <cell r="C922">
            <v>94501379</v>
          </cell>
          <cell r="D922">
            <v>94501379</v>
          </cell>
        </row>
        <row r="923">
          <cell r="C923">
            <v>94501383</v>
          </cell>
          <cell r="D923">
            <v>94501383</v>
          </cell>
        </row>
        <row r="924">
          <cell r="C924">
            <v>94501387</v>
          </cell>
          <cell r="D924">
            <v>94501387</v>
          </cell>
        </row>
        <row r="925">
          <cell r="C925">
            <v>94501390</v>
          </cell>
          <cell r="D925">
            <v>94501390</v>
          </cell>
        </row>
        <row r="926">
          <cell r="C926">
            <v>94501395</v>
          </cell>
          <cell r="D926">
            <v>94501395</v>
          </cell>
        </row>
        <row r="927">
          <cell r="C927">
            <v>94501397</v>
          </cell>
          <cell r="D927">
            <v>94501397</v>
          </cell>
        </row>
        <row r="928">
          <cell r="C928">
            <v>94501401</v>
          </cell>
          <cell r="D928">
            <v>94501401</v>
          </cell>
        </row>
        <row r="929">
          <cell r="C929">
            <v>94501402</v>
          </cell>
          <cell r="D929">
            <v>94501402</v>
          </cell>
        </row>
        <row r="930">
          <cell r="C930">
            <v>94501402</v>
          </cell>
          <cell r="D930">
            <v>11588716</v>
          </cell>
        </row>
        <row r="931">
          <cell r="C931">
            <v>94501405</v>
          </cell>
          <cell r="D931">
            <v>94501405</v>
          </cell>
        </row>
        <row r="932">
          <cell r="C932">
            <v>94501405</v>
          </cell>
          <cell r="D932">
            <v>94501405</v>
          </cell>
        </row>
        <row r="933">
          <cell r="C933">
            <v>94501410</v>
          </cell>
          <cell r="D933">
            <v>94501410</v>
          </cell>
        </row>
        <row r="934">
          <cell r="C934">
            <v>94501411</v>
          </cell>
          <cell r="D934">
            <v>94501411</v>
          </cell>
        </row>
        <row r="935">
          <cell r="C935">
            <v>94501415</v>
          </cell>
          <cell r="D935">
            <v>94501415</v>
          </cell>
        </row>
        <row r="936">
          <cell r="C936">
            <v>94501417</v>
          </cell>
          <cell r="D936">
            <v>94501417</v>
          </cell>
        </row>
        <row r="937">
          <cell r="C937">
            <v>94501418</v>
          </cell>
          <cell r="D937">
            <v>94501418</v>
          </cell>
        </row>
        <row r="938">
          <cell r="C938">
            <v>94501419</v>
          </cell>
          <cell r="D938">
            <v>94501419</v>
          </cell>
        </row>
        <row r="939">
          <cell r="C939">
            <v>94501419</v>
          </cell>
          <cell r="D939">
            <v>94501419</v>
          </cell>
        </row>
        <row r="940">
          <cell r="C940">
            <v>94501421</v>
          </cell>
          <cell r="D940">
            <v>94501421</v>
          </cell>
        </row>
        <row r="941">
          <cell r="C941">
            <v>94501428</v>
          </cell>
          <cell r="D941">
            <v>94501428</v>
          </cell>
        </row>
        <row r="942">
          <cell r="C942">
            <v>94501431</v>
          </cell>
          <cell r="D942">
            <v>94501431</v>
          </cell>
        </row>
        <row r="943">
          <cell r="C943">
            <v>94501437</v>
          </cell>
          <cell r="D943">
            <v>94501437</v>
          </cell>
        </row>
        <row r="944">
          <cell r="C944">
            <v>94501445</v>
          </cell>
          <cell r="D944">
            <v>94501445</v>
          </cell>
        </row>
        <row r="945">
          <cell r="C945">
            <v>94501458</v>
          </cell>
          <cell r="D945">
            <v>94501458</v>
          </cell>
        </row>
        <row r="946">
          <cell r="C946">
            <v>94501471</v>
          </cell>
          <cell r="D946">
            <v>94501471</v>
          </cell>
        </row>
        <row r="947">
          <cell r="C947">
            <v>94501471</v>
          </cell>
          <cell r="D947">
            <v>94501471</v>
          </cell>
        </row>
        <row r="948">
          <cell r="C948">
            <v>94501472</v>
          </cell>
          <cell r="D948">
            <v>94501472</v>
          </cell>
        </row>
        <row r="949">
          <cell r="C949">
            <v>94501472</v>
          </cell>
          <cell r="D949">
            <v>94501472</v>
          </cell>
        </row>
        <row r="950">
          <cell r="C950">
            <v>94501472</v>
          </cell>
          <cell r="D950">
            <v>94501472</v>
          </cell>
        </row>
        <row r="951">
          <cell r="C951">
            <v>94501483</v>
          </cell>
          <cell r="D951">
            <v>94501483</v>
          </cell>
        </row>
        <row r="952">
          <cell r="C952">
            <v>94501486</v>
          </cell>
          <cell r="D952">
            <v>94501486</v>
          </cell>
        </row>
        <row r="953">
          <cell r="C953">
            <v>94501488</v>
          </cell>
          <cell r="D953">
            <v>94501488</v>
          </cell>
        </row>
        <row r="954">
          <cell r="C954">
            <v>94501492</v>
          </cell>
          <cell r="D954">
            <v>94501492</v>
          </cell>
        </row>
        <row r="955">
          <cell r="C955">
            <v>94501500</v>
          </cell>
          <cell r="D955">
            <v>94501500</v>
          </cell>
        </row>
        <row r="956">
          <cell r="C956">
            <v>94501505</v>
          </cell>
          <cell r="D956">
            <v>94501505</v>
          </cell>
        </row>
        <row r="957">
          <cell r="C957">
            <v>94501508</v>
          </cell>
          <cell r="D957">
            <v>94501508</v>
          </cell>
        </row>
        <row r="958">
          <cell r="C958">
            <v>94501510</v>
          </cell>
          <cell r="D958">
            <v>94501510</v>
          </cell>
        </row>
        <row r="959">
          <cell r="C959">
            <v>94501513</v>
          </cell>
          <cell r="D959">
            <v>94501513</v>
          </cell>
        </row>
        <row r="960">
          <cell r="C960">
            <v>94501514</v>
          </cell>
          <cell r="D960">
            <v>94501514</v>
          </cell>
        </row>
        <row r="961">
          <cell r="C961">
            <v>94501514</v>
          </cell>
          <cell r="D961">
            <v>94501514</v>
          </cell>
        </row>
        <row r="962">
          <cell r="C962">
            <v>94501515</v>
          </cell>
          <cell r="D962">
            <v>94501515</v>
          </cell>
        </row>
        <row r="963">
          <cell r="C963">
            <v>94501516</v>
          </cell>
          <cell r="D963">
            <v>94501516</v>
          </cell>
        </row>
        <row r="964">
          <cell r="C964">
            <v>94501522</v>
          </cell>
          <cell r="D964">
            <v>94501522</v>
          </cell>
        </row>
        <row r="965">
          <cell r="C965">
            <v>94501523</v>
          </cell>
          <cell r="D965">
            <v>94501523</v>
          </cell>
        </row>
        <row r="966">
          <cell r="C966">
            <v>94501525</v>
          </cell>
          <cell r="D966">
            <v>94501525</v>
          </cell>
        </row>
        <row r="967">
          <cell r="C967">
            <v>94501530</v>
          </cell>
          <cell r="D967">
            <v>94501530</v>
          </cell>
        </row>
        <row r="968">
          <cell r="C968">
            <v>94501530</v>
          </cell>
          <cell r="D968">
            <v>94501567</v>
          </cell>
        </row>
        <row r="969">
          <cell r="C969">
            <v>94501531</v>
          </cell>
          <cell r="D969">
            <v>94501531</v>
          </cell>
        </row>
        <row r="970">
          <cell r="C970">
            <v>94501532</v>
          </cell>
          <cell r="D970">
            <v>94501532</v>
          </cell>
        </row>
        <row r="971">
          <cell r="C971">
            <v>94501534</v>
          </cell>
          <cell r="D971">
            <v>94501534</v>
          </cell>
        </row>
        <row r="972">
          <cell r="C972">
            <v>94501540</v>
          </cell>
          <cell r="D972">
            <v>94501540</v>
          </cell>
        </row>
        <row r="973">
          <cell r="C973">
            <v>94501540</v>
          </cell>
          <cell r="D973">
            <v>94501540</v>
          </cell>
        </row>
        <row r="974">
          <cell r="C974">
            <v>94501540</v>
          </cell>
          <cell r="D974">
            <v>11570007</v>
          </cell>
        </row>
        <row r="975">
          <cell r="C975">
            <v>94501548</v>
          </cell>
          <cell r="D975">
            <v>94501548</v>
          </cell>
        </row>
        <row r="976">
          <cell r="C976">
            <v>94501549</v>
          </cell>
          <cell r="D976">
            <v>94501549</v>
          </cell>
        </row>
        <row r="977">
          <cell r="C977">
            <v>94501550</v>
          </cell>
          <cell r="D977">
            <v>94501550</v>
          </cell>
        </row>
        <row r="978">
          <cell r="C978">
            <v>94501550</v>
          </cell>
          <cell r="D978">
            <v>94501550</v>
          </cell>
        </row>
        <row r="979">
          <cell r="C979">
            <v>94501552</v>
          </cell>
          <cell r="D979">
            <v>94501552</v>
          </cell>
        </row>
        <row r="980">
          <cell r="C980">
            <v>94501563</v>
          </cell>
          <cell r="D980">
            <v>94501563</v>
          </cell>
        </row>
        <row r="981">
          <cell r="C981">
            <v>94501566</v>
          </cell>
          <cell r="D981">
            <v>94501566</v>
          </cell>
        </row>
        <row r="982">
          <cell r="C982">
            <v>94501567</v>
          </cell>
          <cell r="D982">
            <v>94501567</v>
          </cell>
        </row>
        <row r="983">
          <cell r="C983">
            <v>94501577</v>
          </cell>
          <cell r="D983">
            <v>94501577</v>
          </cell>
        </row>
        <row r="984">
          <cell r="C984">
            <v>94501577</v>
          </cell>
          <cell r="D984">
            <v>94501577</v>
          </cell>
        </row>
        <row r="985">
          <cell r="C985">
            <v>94501578</v>
          </cell>
          <cell r="D985">
            <v>94501578</v>
          </cell>
        </row>
        <row r="986">
          <cell r="C986">
            <v>94501579</v>
          </cell>
          <cell r="D986">
            <v>94501579</v>
          </cell>
        </row>
        <row r="987">
          <cell r="C987">
            <v>94501596</v>
          </cell>
          <cell r="D987">
            <v>94501596</v>
          </cell>
        </row>
        <row r="988">
          <cell r="C988">
            <v>94501601</v>
          </cell>
          <cell r="D988">
            <v>94501601</v>
          </cell>
        </row>
        <row r="989">
          <cell r="C989">
            <v>94501607</v>
          </cell>
          <cell r="D989">
            <v>94501377</v>
          </cell>
        </row>
        <row r="990">
          <cell r="C990">
            <v>94501607</v>
          </cell>
          <cell r="D990">
            <v>94501377</v>
          </cell>
        </row>
        <row r="991">
          <cell r="C991">
            <v>94501612</v>
          </cell>
          <cell r="D991">
            <v>94501612</v>
          </cell>
        </row>
        <row r="992">
          <cell r="C992">
            <v>94501629</v>
          </cell>
          <cell r="D992">
            <v>94501629</v>
          </cell>
        </row>
        <row r="993">
          <cell r="C993">
            <v>94501629</v>
          </cell>
          <cell r="D993">
            <v>94501629</v>
          </cell>
        </row>
        <row r="994">
          <cell r="C994">
            <v>94501656</v>
          </cell>
          <cell r="D994">
            <v>94501656</v>
          </cell>
        </row>
        <row r="995">
          <cell r="C995">
            <v>94501675</v>
          </cell>
          <cell r="D995">
            <v>94501675</v>
          </cell>
        </row>
        <row r="996">
          <cell r="C996">
            <v>94501688</v>
          </cell>
          <cell r="D996">
            <v>94501688</v>
          </cell>
        </row>
        <row r="997">
          <cell r="C997">
            <v>94501688</v>
          </cell>
          <cell r="D997">
            <v>94501688</v>
          </cell>
        </row>
        <row r="998">
          <cell r="C998">
            <v>94501702</v>
          </cell>
          <cell r="D998">
            <v>94501702</v>
          </cell>
        </row>
        <row r="999">
          <cell r="C999">
            <v>94501730</v>
          </cell>
          <cell r="D999">
            <v>94501730</v>
          </cell>
        </row>
        <row r="1000">
          <cell r="C1000">
            <v>94501733</v>
          </cell>
          <cell r="D1000">
            <v>94501733</v>
          </cell>
        </row>
        <row r="1001">
          <cell r="C1001">
            <v>94501738</v>
          </cell>
          <cell r="D1001">
            <v>94501738</v>
          </cell>
        </row>
        <row r="1002">
          <cell r="C1002">
            <v>94501739</v>
          </cell>
          <cell r="D1002">
            <v>94501739</v>
          </cell>
        </row>
        <row r="1003">
          <cell r="C1003">
            <v>94501743</v>
          </cell>
          <cell r="D1003">
            <v>94501743</v>
          </cell>
        </row>
        <row r="1004">
          <cell r="C1004">
            <v>94501745</v>
          </cell>
          <cell r="D1004">
            <v>94501745</v>
          </cell>
        </row>
        <row r="1005">
          <cell r="C1005">
            <v>94501755</v>
          </cell>
          <cell r="D1005">
            <v>94501755</v>
          </cell>
        </row>
        <row r="1006">
          <cell r="C1006">
            <v>94501763</v>
          </cell>
          <cell r="D1006">
            <v>94501763</v>
          </cell>
        </row>
        <row r="1007">
          <cell r="C1007">
            <v>94501764</v>
          </cell>
          <cell r="D1007">
            <v>94501764</v>
          </cell>
        </row>
        <row r="1008">
          <cell r="C1008">
            <v>94501767</v>
          </cell>
          <cell r="D1008">
            <v>94501767</v>
          </cell>
        </row>
        <row r="1009">
          <cell r="C1009">
            <v>94501769</v>
          </cell>
          <cell r="D1009">
            <v>94501769</v>
          </cell>
        </row>
        <row r="1010">
          <cell r="C1010">
            <v>94501824</v>
          </cell>
          <cell r="D1010">
            <v>94501824</v>
          </cell>
        </row>
        <row r="1011">
          <cell r="C1011">
            <v>94501824</v>
          </cell>
          <cell r="D1011">
            <v>94501764</v>
          </cell>
        </row>
        <row r="1012">
          <cell r="C1012">
            <v>94501825</v>
          </cell>
          <cell r="D1012">
            <v>94501825</v>
          </cell>
        </row>
        <row r="1013">
          <cell r="C1013">
            <v>94501827</v>
          </cell>
          <cell r="D1013">
            <v>94501827</v>
          </cell>
        </row>
        <row r="1014">
          <cell r="C1014">
            <v>94501836</v>
          </cell>
          <cell r="D1014">
            <v>94501836</v>
          </cell>
        </row>
        <row r="1015">
          <cell r="C1015">
            <v>94501839</v>
          </cell>
          <cell r="D1015">
            <v>94501839</v>
          </cell>
        </row>
        <row r="1016">
          <cell r="C1016">
            <v>94501840</v>
          </cell>
          <cell r="D1016">
            <v>94501840</v>
          </cell>
        </row>
        <row r="1017">
          <cell r="C1017">
            <v>94501842</v>
          </cell>
          <cell r="D1017">
            <v>94501842</v>
          </cell>
        </row>
        <row r="1018">
          <cell r="C1018">
            <v>94501873</v>
          </cell>
          <cell r="D1018">
            <v>94501873</v>
          </cell>
        </row>
        <row r="1019">
          <cell r="C1019">
            <v>94501875</v>
          </cell>
          <cell r="D1019">
            <v>94501875</v>
          </cell>
        </row>
        <row r="1020">
          <cell r="C1020">
            <v>94501878</v>
          </cell>
          <cell r="D1020">
            <v>94501878</v>
          </cell>
        </row>
        <row r="1021">
          <cell r="C1021">
            <v>94501882</v>
          </cell>
          <cell r="D1021">
            <v>94501882</v>
          </cell>
        </row>
        <row r="1022">
          <cell r="C1022">
            <v>94501882</v>
          </cell>
          <cell r="D1022">
            <v>94501882</v>
          </cell>
        </row>
        <row r="1023">
          <cell r="C1023">
            <v>94501883</v>
          </cell>
          <cell r="D1023">
            <v>94501883</v>
          </cell>
        </row>
        <row r="1024">
          <cell r="C1024">
            <v>94501885</v>
          </cell>
          <cell r="D1024">
            <v>94501885</v>
          </cell>
        </row>
        <row r="1025">
          <cell r="C1025">
            <v>94502001</v>
          </cell>
          <cell r="D1025">
            <v>94502001</v>
          </cell>
        </row>
        <row r="1026">
          <cell r="C1026">
            <v>94502003</v>
          </cell>
          <cell r="D1026">
            <v>94502003</v>
          </cell>
        </row>
        <row r="1027">
          <cell r="C1027">
            <v>94502100</v>
          </cell>
          <cell r="D1027">
            <v>94502100</v>
          </cell>
        </row>
        <row r="1028">
          <cell r="C1028">
            <v>94502101</v>
          </cell>
          <cell r="D1028">
            <v>94502101</v>
          </cell>
        </row>
        <row r="1029">
          <cell r="C1029">
            <v>94502105</v>
          </cell>
          <cell r="D1029">
            <v>94502105</v>
          </cell>
        </row>
        <row r="1030">
          <cell r="C1030">
            <v>94502114</v>
          </cell>
          <cell r="D1030">
            <v>94501349</v>
          </cell>
        </row>
        <row r="1031">
          <cell r="C1031">
            <v>94502114</v>
          </cell>
          <cell r="D1031">
            <v>94501349</v>
          </cell>
        </row>
        <row r="1032">
          <cell r="C1032">
            <v>94502175</v>
          </cell>
          <cell r="D1032">
            <v>94502175</v>
          </cell>
        </row>
        <row r="1033">
          <cell r="C1033">
            <v>94502199</v>
          </cell>
          <cell r="D1033">
            <v>94502199</v>
          </cell>
        </row>
        <row r="1034">
          <cell r="C1034">
            <v>94502200</v>
          </cell>
          <cell r="D1034">
            <v>94502200</v>
          </cell>
        </row>
        <row r="1035">
          <cell r="C1035">
            <v>94502201</v>
          </cell>
          <cell r="D1035">
            <v>94502201</v>
          </cell>
        </row>
        <row r="1036">
          <cell r="C1036">
            <v>94502238</v>
          </cell>
          <cell r="D1036">
            <v>94502238</v>
          </cell>
        </row>
        <row r="1037">
          <cell r="C1037">
            <v>94502247</v>
          </cell>
          <cell r="D1037">
            <v>94502247</v>
          </cell>
        </row>
        <row r="1038">
          <cell r="C1038">
            <v>94515001</v>
          </cell>
          <cell r="D1038">
            <v>94515001</v>
          </cell>
        </row>
        <row r="1039">
          <cell r="C1039">
            <v>94515011</v>
          </cell>
          <cell r="D1039">
            <v>94515011</v>
          </cell>
        </row>
        <row r="1040">
          <cell r="C1040">
            <v>94515011</v>
          </cell>
          <cell r="D1040">
            <v>94515011</v>
          </cell>
        </row>
        <row r="1041">
          <cell r="C1041">
            <v>94515011</v>
          </cell>
          <cell r="D1041">
            <v>94515011</v>
          </cell>
        </row>
        <row r="1042">
          <cell r="C1042">
            <v>94515017</v>
          </cell>
          <cell r="D1042">
            <v>94515017</v>
          </cell>
        </row>
        <row r="1043">
          <cell r="C1043">
            <v>94515017</v>
          </cell>
          <cell r="D1043">
            <v>94515011</v>
          </cell>
        </row>
        <row r="1044">
          <cell r="C1044">
            <v>94515026</v>
          </cell>
          <cell r="D1044">
            <v>94515026</v>
          </cell>
        </row>
        <row r="1045">
          <cell r="C1045">
            <v>94515026</v>
          </cell>
          <cell r="D1045">
            <v>94515026</v>
          </cell>
        </row>
        <row r="1046">
          <cell r="C1046">
            <v>94515027</v>
          </cell>
          <cell r="D1046">
            <v>94515027</v>
          </cell>
        </row>
        <row r="1047">
          <cell r="C1047">
            <v>94515030</v>
          </cell>
          <cell r="D1047">
            <v>94515030</v>
          </cell>
        </row>
        <row r="1048">
          <cell r="C1048">
            <v>94515030</v>
          </cell>
          <cell r="D1048">
            <v>94515030</v>
          </cell>
        </row>
        <row r="1049">
          <cell r="C1049">
            <v>94515033</v>
          </cell>
          <cell r="D1049">
            <v>94515033</v>
          </cell>
        </row>
        <row r="1050">
          <cell r="C1050">
            <v>94515034</v>
          </cell>
          <cell r="D1050">
            <v>94515034</v>
          </cell>
        </row>
        <row r="1051">
          <cell r="C1051">
            <v>94515034</v>
          </cell>
          <cell r="D1051">
            <v>94515034</v>
          </cell>
        </row>
        <row r="1052">
          <cell r="C1052">
            <v>94515036</v>
          </cell>
          <cell r="D1052">
            <v>94515036</v>
          </cell>
        </row>
        <row r="1053">
          <cell r="C1053">
            <v>94515040</v>
          </cell>
          <cell r="D1053">
            <v>94515040</v>
          </cell>
        </row>
        <row r="1054">
          <cell r="C1054">
            <v>94515041</v>
          </cell>
          <cell r="D1054">
            <v>94515041</v>
          </cell>
        </row>
        <row r="1055">
          <cell r="C1055">
            <v>94515049</v>
          </cell>
          <cell r="D1055">
            <v>94515049</v>
          </cell>
        </row>
        <row r="1056">
          <cell r="C1056">
            <v>94515049</v>
          </cell>
          <cell r="D1056">
            <v>94515049</v>
          </cell>
        </row>
        <row r="1057">
          <cell r="C1057">
            <v>94515051</v>
          </cell>
          <cell r="D1057">
            <v>94515051</v>
          </cell>
        </row>
        <row r="1058">
          <cell r="C1058">
            <v>94515054</v>
          </cell>
          <cell r="D1058">
            <v>94515054</v>
          </cell>
        </row>
        <row r="1059">
          <cell r="C1059">
            <v>94515058</v>
          </cell>
          <cell r="D1059">
            <v>94515058</v>
          </cell>
        </row>
        <row r="1060">
          <cell r="C1060">
            <v>94515059</v>
          </cell>
          <cell r="D1060">
            <v>94515059</v>
          </cell>
        </row>
        <row r="1061">
          <cell r="C1061">
            <v>94515064</v>
          </cell>
          <cell r="D1061">
            <v>94515064</v>
          </cell>
        </row>
        <row r="1062">
          <cell r="C1062">
            <v>94515067</v>
          </cell>
          <cell r="D1062">
            <v>94515067</v>
          </cell>
        </row>
        <row r="1063">
          <cell r="C1063">
            <v>94515067</v>
          </cell>
          <cell r="D1063">
            <v>94515067</v>
          </cell>
        </row>
        <row r="1064">
          <cell r="C1064">
            <v>94515068</v>
          </cell>
          <cell r="D1064">
            <v>94515068</v>
          </cell>
        </row>
        <row r="1065">
          <cell r="C1065">
            <v>94515068</v>
          </cell>
          <cell r="D1065">
            <v>94515068</v>
          </cell>
        </row>
        <row r="1066">
          <cell r="C1066">
            <v>94515068</v>
          </cell>
          <cell r="D1066">
            <v>94515068</v>
          </cell>
        </row>
        <row r="1067">
          <cell r="C1067">
            <v>94515069</v>
          </cell>
          <cell r="D1067">
            <v>94515069</v>
          </cell>
        </row>
        <row r="1068">
          <cell r="C1068">
            <v>94515070</v>
          </cell>
          <cell r="D1068">
            <v>94515070</v>
          </cell>
        </row>
        <row r="1069">
          <cell r="C1069">
            <v>94515075</v>
          </cell>
          <cell r="D1069">
            <v>94515075</v>
          </cell>
        </row>
        <row r="1070">
          <cell r="C1070">
            <v>94515075</v>
          </cell>
          <cell r="D1070">
            <v>94515075</v>
          </cell>
        </row>
        <row r="1071">
          <cell r="C1071">
            <v>94515078</v>
          </cell>
          <cell r="D1071">
            <v>94515078</v>
          </cell>
        </row>
        <row r="1072">
          <cell r="C1072">
            <v>94515079</v>
          </cell>
          <cell r="D1072">
            <v>94515079</v>
          </cell>
        </row>
        <row r="1073">
          <cell r="C1073">
            <v>94515079</v>
          </cell>
          <cell r="D1073">
            <v>94515079</v>
          </cell>
        </row>
        <row r="1074">
          <cell r="C1074">
            <v>94515079</v>
          </cell>
          <cell r="D1074">
            <v>94515079</v>
          </cell>
        </row>
        <row r="1075">
          <cell r="C1075">
            <v>94515079</v>
          </cell>
          <cell r="D1075">
            <v>94515079</v>
          </cell>
        </row>
        <row r="1076">
          <cell r="C1076">
            <v>94515080</v>
          </cell>
          <cell r="D1076">
            <v>94515080</v>
          </cell>
        </row>
        <row r="1077">
          <cell r="C1077">
            <v>94515080</v>
          </cell>
          <cell r="D1077">
            <v>94515080</v>
          </cell>
        </row>
        <row r="1078">
          <cell r="C1078">
            <v>94515080</v>
          </cell>
          <cell r="D1078">
            <v>94515080</v>
          </cell>
        </row>
        <row r="1079">
          <cell r="C1079">
            <v>94515096</v>
          </cell>
          <cell r="D1079">
            <v>94515096</v>
          </cell>
        </row>
        <row r="1080">
          <cell r="C1080">
            <v>94515097</v>
          </cell>
          <cell r="D1080">
            <v>94515097</v>
          </cell>
        </row>
        <row r="1081">
          <cell r="C1081">
            <v>94515099</v>
          </cell>
          <cell r="D1081">
            <v>94515099</v>
          </cell>
        </row>
        <row r="1082">
          <cell r="C1082">
            <v>94515099</v>
          </cell>
          <cell r="D1082">
            <v>94515099</v>
          </cell>
        </row>
        <row r="1083">
          <cell r="C1083">
            <v>94515101</v>
          </cell>
          <cell r="D1083">
            <v>94515101</v>
          </cell>
        </row>
        <row r="1084">
          <cell r="C1084">
            <v>94515107</v>
          </cell>
          <cell r="D1084">
            <v>94515107</v>
          </cell>
        </row>
        <row r="1085">
          <cell r="C1085">
            <v>94515113</v>
          </cell>
          <cell r="D1085">
            <v>94515113</v>
          </cell>
        </row>
        <row r="1086">
          <cell r="C1086">
            <v>94515114</v>
          </cell>
          <cell r="D1086">
            <v>94515114</v>
          </cell>
        </row>
        <row r="1087">
          <cell r="C1087">
            <v>94515115</v>
          </cell>
          <cell r="D1087">
            <v>94515115</v>
          </cell>
        </row>
        <row r="1088">
          <cell r="C1088">
            <v>94515115</v>
          </cell>
          <cell r="D1088">
            <v>94515115</v>
          </cell>
        </row>
        <row r="1089">
          <cell r="C1089">
            <v>94515117</v>
          </cell>
          <cell r="D1089">
            <v>94515117</v>
          </cell>
        </row>
        <row r="1090">
          <cell r="C1090">
            <v>94515117</v>
          </cell>
          <cell r="D1090">
            <v>94515117</v>
          </cell>
        </row>
        <row r="1091">
          <cell r="C1091">
            <v>94515117</v>
          </cell>
          <cell r="D1091">
            <v>94515117</v>
          </cell>
        </row>
        <row r="1092">
          <cell r="C1092">
            <v>94515117</v>
          </cell>
          <cell r="D1092">
            <v>94515117</v>
          </cell>
        </row>
        <row r="1093">
          <cell r="C1093">
            <v>94515119</v>
          </cell>
          <cell r="D1093">
            <v>94515119</v>
          </cell>
        </row>
        <row r="1094">
          <cell r="C1094">
            <v>94515119</v>
          </cell>
          <cell r="D1094">
            <v>94515119</v>
          </cell>
        </row>
        <row r="1095">
          <cell r="C1095">
            <v>94515119</v>
          </cell>
          <cell r="D1095">
            <v>94515119</v>
          </cell>
        </row>
        <row r="1096">
          <cell r="C1096">
            <v>94515122</v>
          </cell>
          <cell r="D1096">
            <v>94515122</v>
          </cell>
        </row>
        <row r="1097">
          <cell r="C1097">
            <v>94515122</v>
          </cell>
          <cell r="D1097">
            <v>94515122</v>
          </cell>
        </row>
        <row r="1098">
          <cell r="C1098">
            <v>94515122</v>
          </cell>
          <cell r="D1098">
            <v>94515122</v>
          </cell>
        </row>
        <row r="1099">
          <cell r="C1099">
            <v>94515126</v>
          </cell>
          <cell r="D1099">
            <v>94515126</v>
          </cell>
        </row>
        <row r="1100">
          <cell r="C1100">
            <v>94515126</v>
          </cell>
          <cell r="D1100">
            <v>94515126</v>
          </cell>
        </row>
        <row r="1101">
          <cell r="C1101">
            <v>94515128</v>
          </cell>
          <cell r="D1101">
            <v>94515128</v>
          </cell>
        </row>
        <row r="1102">
          <cell r="C1102">
            <v>94515128</v>
          </cell>
          <cell r="D1102">
            <v>94515128</v>
          </cell>
        </row>
        <row r="1103">
          <cell r="C1103">
            <v>94515128</v>
          </cell>
          <cell r="D1103">
            <v>94515128</v>
          </cell>
        </row>
        <row r="1104">
          <cell r="C1104">
            <v>94515128</v>
          </cell>
          <cell r="D1104">
            <v>94515128</v>
          </cell>
        </row>
        <row r="1105">
          <cell r="C1105">
            <v>94515132</v>
          </cell>
          <cell r="D1105">
            <v>94515132</v>
          </cell>
        </row>
        <row r="1106">
          <cell r="C1106">
            <v>94515132</v>
          </cell>
          <cell r="D1106">
            <v>94515132</v>
          </cell>
        </row>
        <row r="1107">
          <cell r="C1107">
            <v>94515132</v>
          </cell>
          <cell r="D1107">
            <v>94515132</v>
          </cell>
        </row>
        <row r="1108">
          <cell r="C1108">
            <v>94515133</v>
          </cell>
          <cell r="D1108">
            <v>94515133</v>
          </cell>
        </row>
        <row r="1109">
          <cell r="C1109">
            <v>94515133</v>
          </cell>
          <cell r="D1109">
            <v>94515133</v>
          </cell>
        </row>
        <row r="1110">
          <cell r="C1110">
            <v>94515133</v>
          </cell>
          <cell r="D1110">
            <v>94515133</v>
          </cell>
        </row>
        <row r="1111">
          <cell r="C1111">
            <v>94515134</v>
          </cell>
          <cell r="D1111">
            <v>94515134</v>
          </cell>
        </row>
        <row r="1112">
          <cell r="C1112">
            <v>94515137</v>
          </cell>
          <cell r="D1112">
            <v>94515137</v>
          </cell>
        </row>
        <row r="1113">
          <cell r="C1113">
            <v>94515140</v>
          </cell>
          <cell r="D1113">
            <v>94515140</v>
          </cell>
        </row>
        <row r="1114">
          <cell r="C1114">
            <v>94515146</v>
          </cell>
          <cell r="D1114">
            <v>94515146</v>
          </cell>
        </row>
        <row r="1115">
          <cell r="C1115">
            <v>94515146</v>
          </cell>
          <cell r="D1115">
            <v>94515146</v>
          </cell>
        </row>
        <row r="1116">
          <cell r="C1116">
            <v>94515147</v>
          </cell>
          <cell r="D1116">
            <v>94515147</v>
          </cell>
        </row>
        <row r="1117">
          <cell r="C1117">
            <v>94515150</v>
          </cell>
          <cell r="D1117">
            <v>94515150</v>
          </cell>
        </row>
        <row r="1118">
          <cell r="C1118">
            <v>94515152</v>
          </cell>
          <cell r="D1118">
            <v>94515152</v>
          </cell>
        </row>
        <row r="1119">
          <cell r="C1119">
            <v>94515152</v>
          </cell>
          <cell r="D1119">
            <v>94515152</v>
          </cell>
        </row>
        <row r="1120">
          <cell r="C1120">
            <v>94515152</v>
          </cell>
          <cell r="D1120">
            <v>94515152</v>
          </cell>
        </row>
        <row r="1121">
          <cell r="C1121">
            <v>94515160</v>
          </cell>
          <cell r="D1121">
            <v>94515160</v>
          </cell>
        </row>
        <row r="1122">
          <cell r="C1122">
            <v>94515162</v>
          </cell>
          <cell r="D1122">
            <v>94515162</v>
          </cell>
        </row>
        <row r="1123">
          <cell r="C1123">
            <v>94515166</v>
          </cell>
          <cell r="D1123">
            <v>94515166</v>
          </cell>
        </row>
        <row r="1124">
          <cell r="C1124">
            <v>94515175</v>
          </cell>
          <cell r="D1124">
            <v>94515175</v>
          </cell>
        </row>
        <row r="1125">
          <cell r="C1125">
            <v>94515179</v>
          </cell>
          <cell r="D1125">
            <v>94515179</v>
          </cell>
        </row>
        <row r="1126">
          <cell r="C1126">
            <v>94515209</v>
          </cell>
          <cell r="D1126">
            <v>94515209</v>
          </cell>
        </row>
        <row r="1127">
          <cell r="C1127">
            <v>94515211</v>
          </cell>
          <cell r="D1127">
            <v>94515211</v>
          </cell>
        </row>
        <row r="1128">
          <cell r="C1128">
            <v>94515217</v>
          </cell>
          <cell r="D1128">
            <v>94515217</v>
          </cell>
        </row>
        <row r="1129">
          <cell r="C1129">
            <v>94515230</v>
          </cell>
          <cell r="D1129">
            <v>94515230</v>
          </cell>
        </row>
        <row r="1130">
          <cell r="C1130">
            <v>94515232</v>
          </cell>
          <cell r="D1130">
            <v>94515232</v>
          </cell>
        </row>
        <row r="1131">
          <cell r="C1131">
            <v>94515235</v>
          </cell>
          <cell r="D1131">
            <v>94515235</v>
          </cell>
        </row>
        <row r="1132">
          <cell r="C1132">
            <v>94515242</v>
          </cell>
          <cell r="D1132">
            <v>94515242</v>
          </cell>
        </row>
        <row r="1133">
          <cell r="C1133">
            <v>94515242</v>
          </cell>
          <cell r="D1133">
            <v>94515242</v>
          </cell>
        </row>
        <row r="1134">
          <cell r="C1134">
            <v>94515242</v>
          </cell>
          <cell r="D1134">
            <v>94515242</v>
          </cell>
        </row>
        <row r="1135">
          <cell r="C1135">
            <v>94515242</v>
          </cell>
          <cell r="D1135">
            <v>94515242</v>
          </cell>
        </row>
        <row r="1136">
          <cell r="C1136">
            <v>94515242</v>
          </cell>
          <cell r="D1136">
            <v>94515242</v>
          </cell>
        </row>
        <row r="1137">
          <cell r="C1137">
            <v>94515243</v>
          </cell>
          <cell r="D1137">
            <v>94515243</v>
          </cell>
        </row>
        <row r="1138">
          <cell r="C1138">
            <v>94515246</v>
          </cell>
          <cell r="D1138">
            <v>94515246</v>
          </cell>
        </row>
        <row r="1139">
          <cell r="C1139">
            <v>94515246</v>
          </cell>
          <cell r="D1139">
            <v>94515246</v>
          </cell>
        </row>
        <row r="1140">
          <cell r="C1140">
            <v>94515246</v>
          </cell>
          <cell r="D1140">
            <v>94515246</v>
          </cell>
        </row>
        <row r="1141">
          <cell r="C1141">
            <v>94515246</v>
          </cell>
          <cell r="D1141">
            <v>94515246</v>
          </cell>
        </row>
        <row r="1142">
          <cell r="C1142">
            <v>94515246</v>
          </cell>
          <cell r="D1142">
            <v>94515246</v>
          </cell>
        </row>
        <row r="1143">
          <cell r="C1143">
            <v>94515247</v>
          </cell>
          <cell r="D1143">
            <v>94515247</v>
          </cell>
        </row>
        <row r="1144">
          <cell r="C1144">
            <v>94515248</v>
          </cell>
          <cell r="D1144">
            <v>94515248</v>
          </cell>
        </row>
        <row r="1145">
          <cell r="C1145">
            <v>94515248</v>
          </cell>
          <cell r="D1145">
            <v>94515248</v>
          </cell>
        </row>
        <row r="1146">
          <cell r="C1146">
            <v>94515248</v>
          </cell>
          <cell r="D1146">
            <v>94515248</v>
          </cell>
        </row>
        <row r="1147">
          <cell r="C1147">
            <v>94515249</v>
          </cell>
          <cell r="D1147">
            <v>94515249</v>
          </cell>
        </row>
        <row r="1148">
          <cell r="C1148">
            <v>94515249</v>
          </cell>
          <cell r="D1148">
            <v>94515249</v>
          </cell>
        </row>
        <row r="1149">
          <cell r="C1149">
            <v>94515250</v>
          </cell>
          <cell r="D1149">
            <v>94515250</v>
          </cell>
        </row>
        <row r="1150">
          <cell r="C1150">
            <v>94515253</v>
          </cell>
          <cell r="D1150">
            <v>94515253</v>
          </cell>
        </row>
        <row r="1151">
          <cell r="C1151">
            <v>94515254</v>
          </cell>
          <cell r="D1151">
            <v>94515254</v>
          </cell>
        </row>
        <row r="1152">
          <cell r="C1152">
            <v>94515258</v>
          </cell>
          <cell r="D1152">
            <v>94515258</v>
          </cell>
        </row>
        <row r="1153">
          <cell r="C1153">
            <v>94515259</v>
          </cell>
          <cell r="D1153">
            <v>94515259</v>
          </cell>
        </row>
        <row r="1154">
          <cell r="C1154">
            <v>94515265</v>
          </cell>
          <cell r="D1154">
            <v>90229943</v>
          </cell>
        </row>
        <row r="1155">
          <cell r="C1155">
            <v>94515266</v>
          </cell>
          <cell r="D1155">
            <v>94515266</v>
          </cell>
        </row>
        <row r="1156">
          <cell r="C1156">
            <v>94515267</v>
          </cell>
          <cell r="D1156">
            <v>94515267</v>
          </cell>
        </row>
        <row r="1157">
          <cell r="C1157">
            <v>94515270</v>
          </cell>
          <cell r="D1157">
            <v>94515270</v>
          </cell>
        </row>
        <row r="1158">
          <cell r="C1158">
            <v>94515274</v>
          </cell>
          <cell r="D1158">
            <v>94515011</v>
          </cell>
        </row>
        <row r="1159">
          <cell r="C1159">
            <v>94515279</v>
          </cell>
          <cell r="D1159">
            <v>94515279</v>
          </cell>
        </row>
        <row r="1160">
          <cell r="C1160">
            <v>94515281</v>
          </cell>
          <cell r="D1160">
            <v>94515281</v>
          </cell>
        </row>
        <row r="1161">
          <cell r="C1161">
            <v>94515281</v>
          </cell>
          <cell r="D1161">
            <v>94515281</v>
          </cell>
        </row>
        <row r="1162">
          <cell r="C1162">
            <v>94515282</v>
          </cell>
          <cell r="D1162">
            <v>94515282</v>
          </cell>
        </row>
        <row r="1163">
          <cell r="C1163">
            <v>94515285</v>
          </cell>
          <cell r="D1163">
            <v>94515285</v>
          </cell>
        </row>
        <row r="1164">
          <cell r="C1164">
            <v>94515286</v>
          </cell>
          <cell r="D1164">
            <v>94515286</v>
          </cell>
        </row>
        <row r="1165">
          <cell r="C1165">
            <v>94515286</v>
          </cell>
          <cell r="D1165">
            <v>94515286</v>
          </cell>
        </row>
        <row r="1166">
          <cell r="C1166">
            <v>94515286</v>
          </cell>
          <cell r="D1166">
            <v>94515286</v>
          </cell>
        </row>
        <row r="1167">
          <cell r="C1167">
            <v>94515288</v>
          </cell>
          <cell r="D1167">
            <v>94515288</v>
          </cell>
        </row>
        <row r="1168">
          <cell r="C1168">
            <v>94515288</v>
          </cell>
          <cell r="D1168">
            <v>94515288</v>
          </cell>
        </row>
        <row r="1169">
          <cell r="C1169">
            <v>94515289</v>
          </cell>
          <cell r="D1169">
            <v>94515289</v>
          </cell>
        </row>
        <row r="1170">
          <cell r="C1170">
            <v>94515289</v>
          </cell>
          <cell r="D1170">
            <v>94515289</v>
          </cell>
        </row>
        <row r="1171">
          <cell r="C1171">
            <v>94515292</v>
          </cell>
          <cell r="D1171">
            <v>94515292</v>
          </cell>
        </row>
        <row r="1172">
          <cell r="C1172">
            <v>94515293</v>
          </cell>
          <cell r="D1172">
            <v>94515293</v>
          </cell>
        </row>
        <row r="1173">
          <cell r="C1173">
            <v>94515293</v>
          </cell>
          <cell r="D1173">
            <v>94515293</v>
          </cell>
        </row>
        <row r="1174">
          <cell r="C1174">
            <v>94515297</v>
          </cell>
          <cell r="D1174">
            <v>94515297</v>
          </cell>
        </row>
        <row r="1175">
          <cell r="C1175">
            <v>94515297</v>
          </cell>
          <cell r="D1175">
            <v>94515297</v>
          </cell>
        </row>
        <row r="1176">
          <cell r="C1176">
            <v>94515308</v>
          </cell>
          <cell r="D1176">
            <v>94515308</v>
          </cell>
        </row>
        <row r="1177">
          <cell r="C1177">
            <v>94515313</v>
          </cell>
          <cell r="D1177">
            <v>94515313</v>
          </cell>
        </row>
        <row r="1178">
          <cell r="C1178">
            <v>94515313</v>
          </cell>
          <cell r="D1178">
            <v>94515313</v>
          </cell>
        </row>
        <row r="1179">
          <cell r="C1179">
            <v>94515313</v>
          </cell>
          <cell r="D1179">
            <v>94515313</v>
          </cell>
        </row>
        <row r="1180">
          <cell r="C1180">
            <v>94515322</v>
          </cell>
          <cell r="D1180">
            <v>96916124</v>
          </cell>
        </row>
        <row r="1181">
          <cell r="C1181">
            <v>94515322</v>
          </cell>
          <cell r="D1181">
            <v>96916124</v>
          </cell>
        </row>
        <row r="1182">
          <cell r="C1182">
            <v>94515322</v>
          </cell>
          <cell r="D1182">
            <v>96916124</v>
          </cell>
        </row>
        <row r="1183">
          <cell r="C1183">
            <v>94515323</v>
          </cell>
          <cell r="D1183">
            <v>94515323</v>
          </cell>
        </row>
        <row r="1184">
          <cell r="C1184">
            <v>94515325</v>
          </cell>
          <cell r="D1184">
            <v>94515325</v>
          </cell>
        </row>
        <row r="1185">
          <cell r="C1185">
            <v>94515325</v>
          </cell>
          <cell r="D1185">
            <v>94515325</v>
          </cell>
        </row>
        <row r="1186">
          <cell r="C1186">
            <v>94515333</v>
          </cell>
          <cell r="D1186">
            <v>94515333</v>
          </cell>
        </row>
        <row r="1187">
          <cell r="C1187">
            <v>94515333</v>
          </cell>
          <cell r="D1187">
            <v>94515137</v>
          </cell>
        </row>
        <row r="1188">
          <cell r="C1188">
            <v>94515335</v>
          </cell>
          <cell r="D1188">
            <v>94515335</v>
          </cell>
        </row>
        <row r="1189">
          <cell r="C1189">
            <v>94515340</v>
          </cell>
          <cell r="D1189">
            <v>94515340</v>
          </cell>
        </row>
        <row r="1190">
          <cell r="C1190">
            <v>94515341</v>
          </cell>
          <cell r="D1190">
            <v>94515341</v>
          </cell>
        </row>
        <row r="1191">
          <cell r="C1191">
            <v>94515341</v>
          </cell>
          <cell r="D1191">
            <v>94515341</v>
          </cell>
        </row>
        <row r="1192">
          <cell r="C1192">
            <v>94515346</v>
          </cell>
          <cell r="D1192">
            <v>94515346</v>
          </cell>
        </row>
        <row r="1193">
          <cell r="C1193">
            <v>94515347</v>
          </cell>
          <cell r="D1193">
            <v>94515347</v>
          </cell>
        </row>
        <row r="1194">
          <cell r="C1194">
            <v>94515352</v>
          </cell>
          <cell r="D1194">
            <v>94515352</v>
          </cell>
        </row>
        <row r="1195">
          <cell r="C1195">
            <v>94515352</v>
          </cell>
          <cell r="D1195">
            <v>94515352</v>
          </cell>
        </row>
        <row r="1196">
          <cell r="C1196">
            <v>94515352</v>
          </cell>
          <cell r="D1196">
            <v>94515352</v>
          </cell>
        </row>
        <row r="1197">
          <cell r="C1197">
            <v>94515355</v>
          </cell>
          <cell r="D1197">
            <v>94515355</v>
          </cell>
        </row>
        <row r="1198">
          <cell r="C1198">
            <v>94515364</v>
          </cell>
          <cell r="D1198">
            <v>94515364</v>
          </cell>
        </row>
        <row r="1199">
          <cell r="C1199">
            <v>94515365</v>
          </cell>
          <cell r="D1199">
            <v>94515365</v>
          </cell>
        </row>
        <row r="1200">
          <cell r="C1200">
            <v>94515365</v>
          </cell>
          <cell r="D1200">
            <v>94515365</v>
          </cell>
        </row>
        <row r="1201">
          <cell r="C1201">
            <v>94515375</v>
          </cell>
          <cell r="D1201">
            <v>94515375</v>
          </cell>
        </row>
        <row r="1202">
          <cell r="C1202">
            <v>94515376</v>
          </cell>
          <cell r="D1202">
            <v>94515376</v>
          </cell>
        </row>
        <row r="1203">
          <cell r="C1203">
            <v>94515377</v>
          </cell>
          <cell r="D1203">
            <v>94515377</v>
          </cell>
        </row>
        <row r="1204">
          <cell r="C1204">
            <v>94515378</v>
          </cell>
          <cell r="D1204">
            <v>94515378</v>
          </cell>
        </row>
        <row r="1205">
          <cell r="C1205">
            <v>94515379</v>
          </cell>
          <cell r="D1205">
            <v>94515379</v>
          </cell>
        </row>
        <row r="1206">
          <cell r="C1206">
            <v>94515380</v>
          </cell>
          <cell r="D1206">
            <v>94515380</v>
          </cell>
        </row>
        <row r="1207">
          <cell r="C1207">
            <v>94515381</v>
          </cell>
          <cell r="D1207">
            <v>94515381</v>
          </cell>
        </row>
        <row r="1208">
          <cell r="C1208">
            <v>94515381</v>
          </cell>
          <cell r="D1208">
            <v>11067226</v>
          </cell>
        </row>
        <row r="1209">
          <cell r="C1209">
            <v>94515383</v>
          </cell>
          <cell r="D1209">
            <v>94515383</v>
          </cell>
        </row>
        <row r="1210">
          <cell r="C1210">
            <v>94515383</v>
          </cell>
          <cell r="D1210">
            <v>94515383</v>
          </cell>
        </row>
        <row r="1211">
          <cell r="C1211">
            <v>94515383</v>
          </cell>
          <cell r="D1211">
            <v>94500783</v>
          </cell>
        </row>
        <row r="1212">
          <cell r="C1212">
            <v>94515390</v>
          </cell>
          <cell r="D1212">
            <v>94515390</v>
          </cell>
        </row>
        <row r="1213">
          <cell r="C1213">
            <v>94515394</v>
          </cell>
          <cell r="D1213">
            <v>94515394</v>
          </cell>
        </row>
        <row r="1214">
          <cell r="C1214">
            <v>94515401</v>
          </cell>
          <cell r="D1214">
            <v>94515401</v>
          </cell>
        </row>
        <row r="1215">
          <cell r="C1215">
            <v>94515405</v>
          </cell>
          <cell r="D1215">
            <v>94515405</v>
          </cell>
        </row>
        <row r="1216">
          <cell r="C1216">
            <v>94515405</v>
          </cell>
          <cell r="D1216">
            <v>94515405</v>
          </cell>
        </row>
        <row r="1217">
          <cell r="C1217">
            <v>94515406</v>
          </cell>
          <cell r="D1217">
            <v>94515406</v>
          </cell>
        </row>
        <row r="1218">
          <cell r="C1218">
            <v>94515406</v>
          </cell>
          <cell r="D1218">
            <v>90189363</v>
          </cell>
        </row>
        <row r="1219">
          <cell r="C1219">
            <v>94515410</v>
          </cell>
          <cell r="D1219">
            <v>94515410</v>
          </cell>
        </row>
        <row r="1220">
          <cell r="C1220">
            <v>94515410</v>
          </cell>
          <cell r="D1220">
            <v>94515410</v>
          </cell>
        </row>
        <row r="1221">
          <cell r="C1221">
            <v>94515412</v>
          </cell>
          <cell r="D1221">
            <v>94515412</v>
          </cell>
        </row>
        <row r="1222">
          <cell r="C1222">
            <v>94515415</v>
          </cell>
          <cell r="D1222">
            <v>94515415</v>
          </cell>
        </row>
        <row r="1223">
          <cell r="C1223">
            <v>94515424</v>
          </cell>
          <cell r="D1223">
            <v>94515424</v>
          </cell>
        </row>
        <row r="1224">
          <cell r="C1224">
            <v>94515428</v>
          </cell>
          <cell r="D1224">
            <v>94515428</v>
          </cell>
        </row>
        <row r="1225">
          <cell r="C1225">
            <v>94515430</v>
          </cell>
          <cell r="D1225">
            <v>94515430</v>
          </cell>
        </row>
        <row r="1226">
          <cell r="C1226">
            <v>94515437</v>
          </cell>
          <cell r="D1226">
            <v>94515437</v>
          </cell>
        </row>
        <row r="1227">
          <cell r="C1227">
            <v>94515437</v>
          </cell>
          <cell r="D1227">
            <v>94515437</v>
          </cell>
        </row>
        <row r="1228">
          <cell r="C1228">
            <v>94515437</v>
          </cell>
          <cell r="D1228">
            <v>94515437</v>
          </cell>
        </row>
        <row r="1229">
          <cell r="C1229">
            <v>94515438</v>
          </cell>
          <cell r="D1229">
            <v>94515438</v>
          </cell>
        </row>
        <row r="1230">
          <cell r="C1230">
            <v>94515444</v>
          </cell>
          <cell r="D1230">
            <v>94515444</v>
          </cell>
        </row>
        <row r="1231">
          <cell r="C1231">
            <v>94515445</v>
          </cell>
          <cell r="D1231">
            <v>94515445</v>
          </cell>
        </row>
        <row r="1232">
          <cell r="C1232">
            <v>94515446</v>
          </cell>
          <cell r="D1232">
            <v>94515446</v>
          </cell>
        </row>
        <row r="1233">
          <cell r="C1233">
            <v>94515455</v>
          </cell>
          <cell r="D1233">
            <v>94515455</v>
          </cell>
        </row>
        <row r="1234">
          <cell r="C1234">
            <v>94515459</v>
          </cell>
          <cell r="D1234">
            <v>94515459</v>
          </cell>
        </row>
        <row r="1235">
          <cell r="C1235">
            <v>94515461</v>
          </cell>
          <cell r="D1235">
            <v>94515461</v>
          </cell>
        </row>
        <row r="1236">
          <cell r="C1236">
            <v>94515467</v>
          </cell>
          <cell r="D1236">
            <v>94515467</v>
          </cell>
        </row>
        <row r="1237">
          <cell r="C1237">
            <v>94515527</v>
          </cell>
          <cell r="D1237">
            <v>94515527</v>
          </cell>
        </row>
        <row r="1238">
          <cell r="C1238">
            <v>94520039</v>
          </cell>
          <cell r="D1238">
            <v>94520039</v>
          </cell>
        </row>
        <row r="1239">
          <cell r="C1239">
            <v>94520042</v>
          </cell>
          <cell r="D1239">
            <v>94520042</v>
          </cell>
        </row>
        <row r="1240">
          <cell r="C1240">
            <v>94520044</v>
          </cell>
          <cell r="D1240">
            <v>94520044</v>
          </cell>
        </row>
        <row r="1241">
          <cell r="C1241">
            <v>94520050</v>
          </cell>
          <cell r="D1241">
            <v>94520050</v>
          </cell>
        </row>
        <row r="1242">
          <cell r="C1242">
            <v>94520050</v>
          </cell>
          <cell r="D1242">
            <v>94520050</v>
          </cell>
        </row>
        <row r="1243">
          <cell r="C1243">
            <v>94520056</v>
          </cell>
          <cell r="D1243">
            <v>94520056</v>
          </cell>
        </row>
        <row r="1244">
          <cell r="C1244">
            <v>94520057</v>
          </cell>
          <cell r="D1244">
            <v>94520057</v>
          </cell>
        </row>
        <row r="1245">
          <cell r="C1245">
            <v>94520058</v>
          </cell>
          <cell r="D1245">
            <v>94520058</v>
          </cell>
        </row>
        <row r="1246">
          <cell r="C1246">
            <v>94520060</v>
          </cell>
          <cell r="D1246">
            <v>94520672</v>
          </cell>
        </row>
        <row r="1247">
          <cell r="C1247">
            <v>94520060</v>
          </cell>
          <cell r="D1247">
            <v>96214343</v>
          </cell>
        </row>
        <row r="1248">
          <cell r="C1248">
            <v>94520060</v>
          </cell>
          <cell r="D1248">
            <v>94520672</v>
          </cell>
        </row>
        <row r="1249">
          <cell r="C1249">
            <v>94520061</v>
          </cell>
          <cell r="D1249">
            <v>94520061</v>
          </cell>
        </row>
        <row r="1250">
          <cell r="C1250">
            <v>94520067</v>
          </cell>
          <cell r="D1250">
            <v>94520067</v>
          </cell>
        </row>
        <row r="1251">
          <cell r="C1251">
            <v>94520067</v>
          </cell>
          <cell r="D1251">
            <v>94520067</v>
          </cell>
        </row>
        <row r="1252">
          <cell r="C1252">
            <v>94520069</v>
          </cell>
          <cell r="D1252">
            <v>94520069</v>
          </cell>
        </row>
        <row r="1253">
          <cell r="C1253">
            <v>94520074</v>
          </cell>
          <cell r="D1253">
            <v>94520074</v>
          </cell>
        </row>
        <row r="1254">
          <cell r="C1254">
            <v>94520085</v>
          </cell>
          <cell r="D1254">
            <v>94520085</v>
          </cell>
        </row>
        <row r="1255">
          <cell r="C1255">
            <v>94520085</v>
          </cell>
          <cell r="D1255">
            <v>94520110</v>
          </cell>
        </row>
        <row r="1256">
          <cell r="C1256">
            <v>94520086</v>
          </cell>
          <cell r="D1256">
            <v>94520086</v>
          </cell>
        </row>
        <row r="1257">
          <cell r="C1257">
            <v>94520090</v>
          </cell>
          <cell r="D1257">
            <v>94520090</v>
          </cell>
        </row>
        <row r="1258">
          <cell r="C1258">
            <v>94520093</v>
          </cell>
          <cell r="D1258">
            <v>94520093</v>
          </cell>
        </row>
        <row r="1259">
          <cell r="C1259">
            <v>94520095</v>
          </cell>
          <cell r="D1259">
            <v>94520095</v>
          </cell>
        </row>
        <row r="1260">
          <cell r="C1260">
            <v>94520095</v>
          </cell>
          <cell r="D1260">
            <v>94520095</v>
          </cell>
        </row>
        <row r="1261">
          <cell r="C1261">
            <v>94520107</v>
          </cell>
          <cell r="D1261">
            <v>94520107</v>
          </cell>
        </row>
        <row r="1262">
          <cell r="C1262">
            <v>94520107</v>
          </cell>
          <cell r="D1262">
            <v>94520107</v>
          </cell>
        </row>
        <row r="1263">
          <cell r="C1263">
            <v>94520107</v>
          </cell>
          <cell r="D1263">
            <v>94520107</v>
          </cell>
        </row>
        <row r="1264">
          <cell r="C1264">
            <v>94520110</v>
          </cell>
          <cell r="D1264">
            <v>94520110</v>
          </cell>
        </row>
        <row r="1265">
          <cell r="C1265">
            <v>94520110</v>
          </cell>
          <cell r="D1265">
            <v>94520110</v>
          </cell>
        </row>
        <row r="1266">
          <cell r="C1266">
            <v>94520111</v>
          </cell>
          <cell r="D1266">
            <v>94520111</v>
          </cell>
        </row>
        <row r="1267">
          <cell r="C1267">
            <v>94520114</v>
          </cell>
          <cell r="D1267">
            <v>94520114</v>
          </cell>
        </row>
        <row r="1268">
          <cell r="C1268">
            <v>94520115</v>
          </cell>
          <cell r="D1268">
            <v>94520115</v>
          </cell>
        </row>
        <row r="1269">
          <cell r="C1269">
            <v>94520116</v>
          </cell>
          <cell r="D1269">
            <v>94520116</v>
          </cell>
        </row>
        <row r="1270">
          <cell r="C1270">
            <v>94520116</v>
          </cell>
          <cell r="D1270">
            <v>94520116</v>
          </cell>
        </row>
        <row r="1271">
          <cell r="C1271">
            <v>94520118</v>
          </cell>
          <cell r="D1271">
            <v>94520118</v>
          </cell>
        </row>
        <row r="1272">
          <cell r="C1272">
            <v>94520122</v>
          </cell>
          <cell r="D1272">
            <v>94520122</v>
          </cell>
        </row>
        <row r="1273">
          <cell r="C1273">
            <v>94520123</v>
          </cell>
          <cell r="D1273">
            <v>94520123</v>
          </cell>
        </row>
        <row r="1274">
          <cell r="C1274">
            <v>94520124</v>
          </cell>
          <cell r="D1274">
            <v>94520124</v>
          </cell>
        </row>
        <row r="1275">
          <cell r="C1275">
            <v>94520124</v>
          </cell>
          <cell r="D1275">
            <v>94520124</v>
          </cell>
        </row>
        <row r="1276">
          <cell r="C1276">
            <v>94520126</v>
          </cell>
          <cell r="D1276">
            <v>94520126</v>
          </cell>
        </row>
        <row r="1277">
          <cell r="C1277">
            <v>94520131</v>
          </cell>
          <cell r="D1277">
            <v>94520131</v>
          </cell>
        </row>
        <row r="1278">
          <cell r="C1278">
            <v>94520142</v>
          </cell>
          <cell r="D1278">
            <v>94520142</v>
          </cell>
        </row>
        <row r="1279">
          <cell r="C1279">
            <v>94520142</v>
          </cell>
          <cell r="D1279">
            <v>94520142</v>
          </cell>
        </row>
        <row r="1280">
          <cell r="C1280">
            <v>94520163</v>
          </cell>
          <cell r="D1280">
            <v>94520163</v>
          </cell>
        </row>
        <row r="1281">
          <cell r="C1281">
            <v>94520163</v>
          </cell>
          <cell r="D1281">
            <v>94520163</v>
          </cell>
        </row>
        <row r="1282">
          <cell r="C1282">
            <v>94520166</v>
          </cell>
          <cell r="D1282">
            <v>94520166</v>
          </cell>
        </row>
        <row r="1283">
          <cell r="C1283">
            <v>94520166</v>
          </cell>
          <cell r="D1283">
            <v>95966391</v>
          </cell>
        </row>
        <row r="1284">
          <cell r="C1284">
            <v>94520167</v>
          </cell>
          <cell r="D1284">
            <v>94520167</v>
          </cell>
        </row>
        <row r="1285">
          <cell r="C1285">
            <v>94520176</v>
          </cell>
          <cell r="D1285">
            <v>94520176</v>
          </cell>
        </row>
        <row r="1286">
          <cell r="C1286">
            <v>94520176</v>
          </cell>
          <cell r="D1286">
            <v>94520176</v>
          </cell>
        </row>
        <row r="1287">
          <cell r="C1287">
            <v>94520176</v>
          </cell>
          <cell r="D1287">
            <v>94520176</v>
          </cell>
        </row>
        <row r="1288">
          <cell r="C1288">
            <v>94520177</v>
          </cell>
          <cell r="D1288">
            <v>94520177</v>
          </cell>
        </row>
        <row r="1289">
          <cell r="C1289">
            <v>94520183</v>
          </cell>
          <cell r="D1289">
            <v>94520183</v>
          </cell>
        </row>
        <row r="1290">
          <cell r="C1290">
            <v>94520187</v>
          </cell>
          <cell r="D1290">
            <v>94520187</v>
          </cell>
        </row>
        <row r="1291">
          <cell r="C1291">
            <v>94520188</v>
          </cell>
          <cell r="D1291">
            <v>94520188</v>
          </cell>
        </row>
        <row r="1292">
          <cell r="C1292">
            <v>94520208</v>
          </cell>
          <cell r="D1292">
            <v>94520208</v>
          </cell>
        </row>
        <row r="1293">
          <cell r="C1293">
            <v>94520208</v>
          </cell>
          <cell r="D1293">
            <v>94520208</v>
          </cell>
        </row>
        <row r="1294">
          <cell r="C1294">
            <v>94520208</v>
          </cell>
          <cell r="D1294">
            <v>94520208</v>
          </cell>
        </row>
        <row r="1295">
          <cell r="C1295">
            <v>94520208</v>
          </cell>
          <cell r="D1295">
            <v>95982969</v>
          </cell>
        </row>
        <row r="1296">
          <cell r="C1296">
            <v>94520216</v>
          </cell>
          <cell r="D1296">
            <v>94520216</v>
          </cell>
        </row>
        <row r="1297">
          <cell r="C1297">
            <v>94520220</v>
          </cell>
          <cell r="D1297">
            <v>94520220</v>
          </cell>
        </row>
        <row r="1298">
          <cell r="C1298">
            <v>94520222</v>
          </cell>
          <cell r="D1298">
            <v>94520222</v>
          </cell>
        </row>
        <row r="1299">
          <cell r="C1299">
            <v>94520228</v>
          </cell>
          <cell r="D1299">
            <v>94520228</v>
          </cell>
        </row>
        <row r="1300">
          <cell r="C1300">
            <v>94520230</v>
          </cell>
          <cell r="D1300">
            <v>94520230</v>
          </cell>
        </row>
        <row r="1301">
          <cell r="C1301">
            <v>94520236</v>
          </cell>
          <cell r="D1301">
            <v>94520236</v>
          </cell>
        </row>
        <row r="1302">
          <cell r="C1302">
            <v>94520238</v>
          </cell>
          <cell r="D1302">
            <v>94520238</v>
          </cell>
        </row>
        <row r="1303">
          <cell r="C1303">
            <v>94520239</v>
          </cell>
          <cell r="D1303">
            <v>94520239</v>
          </cell>
        </row>
        <row r="1304">
          <cell r="C1304">
            <v>94520254</v>
          </cell>
          <cell r="D1304">
            <v>94520254</v>
          </cell>
        </row>
        <row r="1305">
          <cell r="C1305">
            <v>94520257</v>
          </cell>
          <cell r="D1305">
            <v>94520257</v>
          </cell>
        </row>
        <row r="1306">
          <cell r="C1306">
            <v>94520259</v>
          </cell>
          <cell r="D1306">
            <v>94520259</v>
          </cell>
        </row>
        <row r="1307">
          <cell r="C1307">
            <v>94520266</v>
          </cell>
          <cell r="D1307">
            <v>94520266</v>
          </cell>
        </row>
        <row r="1308">
          <cell r="C1308">
            <v>94520266</v>
          </cell>
          <cell r="D1308">
            <v>94520266</v>
          </cell>
        </row>
        <row r="1309">
          <cell r="C1309">
            <v>94520267</v>
          </cell>
          <cell r="D1309">
            <v>94520267</v>
          </cell>
        </row>
        <row r="1310">
          <cell r="C1310">
            <v>94520270</v>
          </cell>
          <cell r="D1310">
            <v>94520270</v>
          </cell>
        </row>
        <row r="1311">
          <cell r="C1311">
            <v>94520271</v>
          </cell>
          <cell r="D1311">
            <v>94520271</v>
          </cell>
        </row>
        <row r="1312">
          <cell r="C1312">
            <v>94520273</v>
          </cell>
          <cell r="D1312">
            <v>94520273</v>
          </cell>
        </row>
        <row r="1313">
          <cell r="C1313">
            <v>94520275</v>
          </cell>
          <cell r="D1313">
            <v>94520275</v>
          </cell>
        </row>
        <row r="1314">
          <cell r="C1314">
            <v>94520275</v>
          </cell>
          <cell r="D1314">
            <v>94520275</v>
          </cell>
        </row>
        <row r="1315">
          <cell r="C1315">
            <v>94520277</v>
          </cell>
          <cell r="D1315">
            <v>94520277</v>
          </cell>
        </row>
        <row r="1316">
          <cell r="C1316">
            <v>94520281</v>
          </cell>
          <cell r="D1316">
            <v>94520281</v>
          </cell>
        </row>
        <row r="1317">
          <cell r="C1317">
            <v>94520282</v>
          </cell>
          <cell r="D1317">
            <v>94520282</v>
          </cell>
        </row>
        <row r="1318">
          <cell r="C1318">
            <v>94520283</v>
          </cell>
          <cell r="D1318">
            <v>94520283</v>
          </cell>
        </row>
        <row r="1319">
          <cell r="C1319">
            <v>94520284</v>
          </cell>
          <cell r="D1319">
            <v>94520284</v>
          </cell>
        </row>
        <row r="1320">
          <cell r="C1320">
            <v>94520285</v>
          </cell>
          <cell r="D1320">
            <v>94520285</v>
          </cell>
        </row>
        <row r="1321">
          <cell r="C1321">
            <v>94520286</v>
          </cell>
          <cell r="D1321">
            <v>94520286</v>
          </cell>
        </row>
        <row r="1322">
          <cell r="C1322">
            <v>94520288</v>
          </cell>
          <cell r="D1322">
            <v>94520288</v>
          </cell>
        </row>
        <row r="1323">
          <cell r="C1323">
            <v>94520301</v>
          </cell>
          <cell r="D1323">
            <v>94520301</v>
          </cell>
        </row>
        <row r="1324">
          <cell r="C1324">
            <v>94520301</v>
          </cell>
          <cell r="D1324">
            <v>94520301</v>
          </cell>
        </row>
        <row r="1325">
          <cell r="C1325">
            <v>94520308</v>
          </cell>
          <cell r="D1325">
            <v>94520308</v>
          </cell>
        </row>
        <row r="1326">
          <cell r="C1326">
            <v>94520315</v>
          </cell>
          <cell r="D1326">
            <v>94520315</v>
          </cell>
        </row>
        <row r="1327">
          <cell r="C1327">
            <v>94520320</v>
          </cell>
          <cell r="D1327">
            <v>94520320</v>
          </cell>
        </row>
        <row r="1328">
          <cell r="C1328">
            <v>94520320</v>
          </cell>
          <cell r="D1328">
            <v>94520320</v>
          </cell>
        </row>
        <row r="1329">
          <cell r="C1329">
            <v>94520320</v>
          </cell>
          <cell r="D1329">
            <v>90341804</v>
          </cell>
        </row>
        <row r="1330">
          <cell r="C1330">
            <v>94520322</v>
          </cell>
          <cell r="D1330">
            <v>94520322</v>
          </cell>
        </row>
        <row r="1331">
          <cell r="C1331">
            <v>94520322</v>
          </cell>
          <cell r="D1331">
            <v>94520322</v>
          </cell>
        </row>
        <row r="1332">
          <cell r="C1332">
            <v>94520325</v>
          </cell>
          <cell r="D1332">
            <v>94520325</v>
          </cell>
        </row>
        <row r="1333">
          <cell r="C1333">
            <v>94520326</v>
          </cell>
          <cell r="D1333">
            <v>94520326</v>
          </cell>
        </row>
        <row r="1334">
          <cell r="C1334">
            <v>94520326</v>
          </cell>
          <cell r="D1334">
            <v>94520326</v>
          </cell>
        </row>
        <row r="1335">
          <cell r="C1335">
            <v>94520326</v>
          </cell>
          <cell r="D1335">
            <v>94520326</v>
          </cell>
        </row>
        <row r="1336">
          <cell r="C1336">
            <v>94520326</v>
          </cell>
          <cell r="D1336">
            <v>94520326</v>
          </cell>
        </row>
        <row r="1337">
          <cell r="C1337">
            <v>94520329</v>
          </cell>
          <cell r="D1337">
            <v>94520329</v>
          </cell>
        </row>
        <row r="1338">
          <cell r="C1338">
            <v>94520329</v>
          </cell>
          <cell r="D1338">
            <v>94520329</v>
          </cell>
        </row>
        <row r="1339">
          <cell r="C1339">
            <v>94520329</v>
          </cell>
          <cell r="D1339">
            <v>94520329</v>
          </cell>
        </row>
        <row r="1340">
          <cell r="C1340">
            <v>94520331</v>
          </cell>
          <cell r="D1340">
            <v>94520331</v>
          </cell>
        </row>
        <row r="1341">
          <cell r="C1341">
            <v>94520333</v>
          </cell>
          <cell r="D1341">
            <v>94520333</v>
          </cell>
        </row>
        <row r="1342">
          <cell r="C1342">
            <v>94520336</v>
          </cell>
          <cell r="D1342">
            <v>94520336</v>
          </cell>
        </row>
        <row r="1343">
          <cell r="C1343">
            <v>94520337</v>
          </cell>
          <cell r="D1343">
            <v>94520337</v>
          </cell>
        </row>
        <row r="1344">
          <cell r="C1344">
            <v>94520337</v>
          </cell>
          <cell r="D1344">
            <v>94520337</v>
          </cell>
        </row>
        <row r="1345">
          <cell r="C1345">
            <v>94520338</v>
          </cell>
          <cell r="D1345">
            <v>94520338</v>
          </cell>
        </row>
        <row r="1346">
          <cell r="C1346">
            <v>94520338</v>
          </cell>
          <cell r="D1346">
            <v>96189584</v>
          </cell>
        </row>
        <row r="1347">
          <cell r="C1347">
            <v>94520339</v>
          </cell>
          <cell r="D1347">
            <v>94520339</v>
          </cell>
        </row>
        <row r="1348">
          <cell r="C1348">
            <v>94520344</v>
          </cell>
          <cell r="D1348">
            <v>94520344</v>
          </cell>
        </row>
        <row r="1349">
          <cell r="C1349">
            <v>94520365</v>
          </cell>
          <cell r="D1349">
            <v>94520365</v>
          </cell>
        </row>
        <row r="1350">
          <cell r="C1350">
            <v>94520368</v>
          </cell>
          <cell r="D1350">
            <v>94520368</v>
          </cell>
        </row>
        <row r="1351">
          <cell r="C1351">
            <v>94520369</v>
          </cell>
          <cell r="D1351">
            <v>94520369</v>
          </cell>
        </row>
        <row r="1352">
          <cell r="C1352">
            <v>94520377</v>
          </cell>
          <cell r="D1352">
            <v>94520377</v>
          </cell>
        </row>
        <row r="1353">
          <cell r="C1353">
            <v>94520378</v>
          </cell>
          <cell r="D1353">
            <v>94520378</v>
          </cell>
        </row>
        <row r="1354">
          <cell r="C1354">
            <v>94520383</v>
          </cell>
          <cell r="D1354">
            <v>94520383</v>
          </cell>
        </row>
        <row r="1355">
          <cell r="C1355">
            <v>94520383</v>
          </cell>
          <cell r="D1355">
            <v>94520383</v>
          </cell>
        </row>
        <row r="1356">
          <cell r="C1356">
            <v>94520386</v>
          </cell>
          <cell r="D1356">
            <v>94520386</v>
          </cell>
        </row>
        <row r="1357">
          <cell r="C1357">
            <v>94520397</v>
          </cell>
          <cell r="D1357">
            <v>94520397</v>
          </cell>
        </row>
        <row r="1358">
          <cell r="C1358">
            <v>94520397</v>
          </cell>
          <cell r="D1358">
            <v>94520397</v>
          </cell>
        </row>
        <row r="1359">
          <cell r="C1359">
            <v>94520398</v>
          </cell>
          <cell r="D1359">
            <v>94520398</v>
          </cell>
        </row>
        <row r="1360">
          <cell r="C1360">
            <v>94520400</v>
          </cell>
          <cell r="D1360">
            <v>94520400</v>
          </cell>
        </row>
        <row r="1361">
          <cell r="C1361">
            <v>94520400</v>
          </cell>
          <cell r="D1361">
            <v>94520400</v>
          </cell>
        </row>
        <row r="1362">
          <cell r="C1362">
            <v>94520401</v>
          </cell>
          <cell r="D1362">
            <v>94520401</v>
          </cell>
        </row>
        <row r="1363">
          <cell r="C1363">
            <v>94520402</v>
          </cell>
          <cell r="D1363">
            <v>94520402</v>
          </cell>
        </row>
        <row r="1364">
          <cell r="C1364">
            <v>94520403</v>
          </cell>
          <cell r="D1364">
            <v>94520403</v>
          </cell>
        </row>
        <row r="1365">
          <cell r="C1365">
            <v>94520403</v>
          </cell>
          <cell r="D1365">
            <v>94520403</v>
          </cell>
        </row>
        <row r="1366">
          <cell r="C1366">
            <v>94520406</v>
          </cell>
          <cell r="D1366">
            <v>94520406</v>
          </cell>
        </row>
        <row r="1367">
          <cell r="C1367">
            <v>94520407</v>
          </cell>
          <cell r="D1367">
            <v>94520407</v>
          </cell>
        </row>
        <row r="1368">
          <cell r="C1368">
            <v>94520408</v>
          </cell>
          <cell r="D1368">
            <v>94520408</v>
          </cell>
        </row>
        <row r="1369">
          <cell r="C1369">
            <v>94520409</v>
          </cell>
          <cell r="D1369">
            <v>94520409</v>
          </cell>
        </row>
        <row r="1370">
          <cell r="C1370">
            <v>94520409</v>
          </cell>
          <cell r="D1370">
            <v>94520409</v>
          </cell>
        </row>
        <row r="1371">
          <cell r="C1371">
            <v>94520411</v>
          </cell>
          <cell r="D1371">
            <v>94520411</v>
          </cell>
        </row>
        <row r="1372">
          <cell r="C1372">
            <v>94520417</v>
          </cell>
          <cell r="D1372">
            <v>94520417</v>
          </cell>
        </row>
        <row r="1373">
          <cell r="C1373">
            <v>94520424</v>
          </cell>
          <cell r="D1373">
            <v>94520424</v>
          </cell>
        </row>
        <row r="1374">
          <cell r="C1374">
            <v>94520434</v>
          </cell>
          <cell r="D1374">
            <v>94520434</v>
          </cell>
        </row>
        <row r="1375">
          <cell r="C1375">
            <v>94520441</v>
          </cell>
          <cell r="D1375">
            <v>94520441</v>
          </cell>
        </row>
        <row r="1376">
          <cell r="C1376">
            <v>94520443</v>
          </cell>
          <cell r="D1376">
            <v>94520443</v>
          </cell>
        </row>
        <row r="1377">
          <cell r="C1377">
            <v>94520443</v>
          </cell>
          <cell r="D1377">
            <v>94520443</v>
          </cell>
        </row>
        <row r="1378">
          <cell r="C1378">
            <v>94520444</v>
          </cell>
          <cell r="D1378">
            <v>94520444</v>
          </cell>
        </row>
        <row r="1379">
          <cell r="C1379">
            <v>94520456</v>
          </cell>
          <cell r="D1379">
            <v>94520456</v>
          </cell>
        </row>
        <row r="1380">
          <cell r="C1380">
            <v>94520456</v>
          </cell>
          <cell r="D1380">
            <v>94520456</v>
          </cell>
        </row>
        <row r="1381">
          <cell r="C1381">
            <v>94520456</v>
          </cell>
          <cell r="D1381">
            <v>94520456</v>
          </cell>
        </row>
        <row r="1382">
          <cell r="C1382">
            <v>94520458</v>
          </cell>
          <cell r="D1382">
            <v>94520458</v>
          </cell>
        </row>
        <row r="1383">
          <cell r="C1383">
            <v>94520468</v>
          </cell>
          <cell r="D1383">
            <v>94520468</v>
          </cell>
        </row>
        <row r="1384">
          <cell r="C1384">
            <v>94520469</v>
          </cell>
          <cell r="D1384">
            <v>94520469</v>
          </cell>
        </row>
        <row r="1385">
          <cell r="C1385">
            <v>94520469</v>
          </cell>
          <cell r="D1385">
            <v>94520469</v>
          </cell>
        </row>
        <row r="1386">
          <cell r="C1386">
            <v>94520472</v>
          </cell>
          <cell r="D1386">
            <v>94520472</v>
          </cell>
        </row>
        <row r="1387">
          <cell r="C1387">
            <v>94520475</v>
          </cell>
          <cell r="D1387">
            <v>94520475</v>
          </cell>
        </row>
        <row r="1388">
          <cell r="C1388">
            <v>94520480</v>
          </cell>
          <cell r="D1388">
            <v>94520480</v>
          </cell>
        </row>
        <row r="1389">
          <cell r="C1389">
            <v>94520488</v>
          </cell>
          <cell r="D1389">
            <v>94520488</v>
          </cell>
        </row>
        <row r="1390">
          <cell r="C1390">
            <v>94520491</v>
          </cell>
          <cell r="D1390">
            <v>94520491</v>
          </cell>
        </row>
        <row r="1391">
          <cell r="C1391">
            <v>94520491</v>
          </cell>
          <cell r="D1391">
            <v>94520491</v>
          </cell>
        </row>
        <row r="1392">
          <cell r="C1392">
            <v>94520491</v>
          </cell>
          <cell r="D1392">
            <v>94520499</v>
          </cell>
        </row>
        <row r="1393">
          <cell r="C1393">
            <v>94520499</v>
          </cell>
          <cell r="D1393">
            <v>94520499</v>
          </cell>
        </row>
        <row r="1394">
          <cell r="C1394">
            <v>94520501</v>
          </cell>
          <cell r="D1394">
            <v>94520501</v>
          </cell>
        </row>
        <row r="1395">
          <cell r="C1395">
            <v>94520502</v>
          </cell>
          <cell r="D1395">
            <v>94520502</v>
          </cell>
        </row>
        <row r="1396">
          <cell r="C1396">
            <v>94520502</v>
          </cell>
          <cell r="D1396">
            <v>94520502</v>
          </cell>
        </row>
        <row r="1397">
          <cell r="C1397">
            <v>94520502</v>
          </cell>
          <cell r="D1397">
            <v>94520502</v>
          </cell>
        </row>
        <row r="1398">
          <cell r="C1398">
            <v>94520502</v>
          </cell>
          <cell r="D1398">
            <v>94520502</v>
          </cell>
        </row>
        <row r="1399">
          <cell r="C1399">
            <v>94520515</v>
          </cell>
          <cell r="D1399">
            <v>94520515</v>
          </cell>
        </row>
        <row r="1400">
          <cell r="C1400">
            <v>94520518</v>
          </cell>
          <cell r="D1400">
            <v>94520518</v>
          </cell>
        </row>
        <row r="1401">
          <cell r="C1401">
            <v>94520520</v>
          </cell>
          <cell r="D1401">
            <v>94520520</v>
          </cell>
        </row>
        <row r="1402">
          <cell r="C1402">
            <v>94520526</v>
          </cell>
          <cell r="D1402">
            <v>94520526</v>
          </cell>
        </row>
        <row r="1403">
          <cell r="C1403">
            <v>94520528</v>
          </cell>
          <cell r="D1403">
            <v>94520528</v>
          </cell>
        </row>
        <row r="1404">
          <cell r="C1404">
            <v>94520533</v>
          </cell>
          <cell r="D1404">
            <v>94520533</v>
          </cell>
        </row>
        <row r="1405">
          <cell r="C1405">
            <v>94520533</v>
          </cell>
          <cell r="D1405">
            <v>94520638</v>
          </cell>
        </row>
        <row r="1406">
          <cell r="C1406">
            <v>94520536</v>
          </cell>
          <cell r="D1406">
            <v>94520536</v>
          </cell>
        </row>
        <row r="1407">
          <cell r="C1407">
            <v>94520536</v>
          </cell>
          <cell r="D1407">
            <v>94520536</v>
          </cell>
        </row>
        <row r="1408">
          <cell r="C1408">
            <v>94520536</v>
          </cell>
          <cell r="D1408">
            <v>94520536</v>
          </cell>
        </row>
        <row r="1409">
          <cell r="C1409">
            <v>94520538</v>
          </cell>
          <cell r="D1409">
            <v>94520538</v>
          </cell>
        </row>
        <row r="1410">
          <cell r="C1410">
            <v>94520538</v>
          </cell>
          <cell r="D1410">
            <v>94520538</v>
          </cell>
        </row>
        <row r="1411">
          <cell r="C1411">
            <v>94520542</v>
          </cell>
          <cell r="D1411">
            <v>94520542</v>
          </cell>
        </row>
        <row r="1412">
          <cell r="C1412">
            <v>94520553</v>
          </cell>
          <cell r="D1412">
            <v>94520553</v>
          </cell>
        </row>
        <row r="1413">
          <cell r="C1413">
            <v>94520560</v>
          </cell>
          <cell r="D1413">
            <v>94520560</v>
          </cell>
        </row>
        <row r="1414">
          <cell r="C1414">
            <v>94520560</v>
          </cell>
          <cell r="D1414">
            <v>94520560</v>
          </cell>
        </row>
        <row r="1415">
          <cell r="C1415">
            <v>94520560</v>
          </cell>
          <cell r="D1415">
            <v>94501359</v>
          </cell>
        </row>
        <row r="1416">
          <cell r="C1416">
            <v>94520561</v>
          </cell>
          <cell r="D1416">
            <v>94520561</v>
          </cell>
        </row>
        <row r="1417">
          <cell r="C1417">
            <v>94520564</v>
          </cell>
          <cell r="D1417">
            <v>94520564</v>
          </cell>
        </row>
        <row r="1418">
          <cell r="C1418">
            <v>94520564</v>
          </cell>
          <cell r="D1418">
            <v>94520564</v>
          </cell>
        </row>
        <row r="1419">
          <cell r="C1419">
            <v>94520566</v>
          </cell>
          <cell r="D1419">
            <v>94520566</v>
          </cell>
        </row>
        <row r="1420">
          <cell r="C1420">
            <v>94520569</v>
          </cell>
          <cell r="D1420">
            <v>94520569</v>
          </cell>
        </row>
        <row r="1421">
          <cell r="C1421">
            <v>94520572</v>
          </cell>
          <cell r="D1421">
            <v>94520572</v>
          </cell>
        </row>
        <row r="1422">
          <cell r="C1422">
            <v>94520574</v>
          </cell>
          <cell r="D1422">
            <v>94520574</v>
          </cell>
        </row>
        <row r="1423">
          <cell r="C1423">
            <v>94520580</v>
          </cell>
          <cell r="D1423">
            <v>94520580</v>
          </cell>
        </row>
        <row r="1424">
          <cell r="C1424">
            <v>94520580</v>
          </cell>
          <cell r="D1424">
            <v>94520580</v>
          </cell>
        </row>
        <row r="1425">
          <cell r="C1425">
            <v>94520580</v>
          </cell>
          <cell r="D1425">
            <v>94520580</v>
          </cell>
        </row>
        <row r="1426">
          <cell r="C1426">
            <v>94520583</v>
          </cell>
          <cell r="D1426">
            <v>94520583</v>
          </cell>
        </row>
        <row r="1427">
          <cell r="C1427">
            <v>94520588</v>
          </cell>
          <cell r="D1427">
            <v>94520588</v>
          </cell>
        </row>
        <row r="1428">
          <cell r="C1428">
            <v>94520590</v>
          </cell>
          <cell r="D1428">
            <v>94520590</v>
          </cell>
        </row>
        <row r="1429">
          <cell r="C1429">
            <v>94520590</v>
          </cell>
          <cell r="D1429">
            <v>94520590</v>
          </cell>
        </row>
        <row r="1430">
          <cell r="C1430">
            <v>94520591</v>
          </cell>
          <cell r="D1430">
            <v>94520591</v>
          </cell>
        </row>
        <row r="1431">
          <cell r="C1431">
            <v>94520599</v>
          </cell>
          <cell r="D1431">
            <v>94520599</v>
          </cell>
        </row>
        <row r="1432">
          <cell r="C1432">
            <v>94520600</v>
          </cell>
          <cell r="D1432">
            <v>94520600</v>
          </cell>
        </row>
        <row r="1433">
          <cell r="C1433">
            <v>94520606</v>
          </cell>
          <cell r="D1433">
            <v>94520606</v>
          </cell>
        </row>
        <row r="1434">
          <cell r="C1434">
            <v>94520607</v>
          </cell>
          <cell r="D1434">
            <v>94520607</v>
          </cell>
        </row>
        <row r="1435">
          <cell r="C1435">
            <v>94520625</v>
          </cell>
          <cell r="D1435">
            <v>94520625</v>
          </cell>
        </row>
        <row r="1436">
          <cell r="C1436">
            <v>94520638</v>
          </cell>
          <cell r="D1436">
            <v>94520638</v>
          </cell>
        </row>
        <row r="1437">
          <cell r="C1437">
            <v>94520639</v>
          </cell>
          <cell r="D1437">
            <v>94520639</v>
          </cell>
        </row>
        <row r="1438">
          <cell r="C1438">
            <v>94520672</v>
          </cell>
          <cell r="D1438">
            <v>94520672</v>
          </cell>
        </row>
        <row r="1439">
          <cell r="C1439">
            <v>94520672</v>
          </cell>
          <cell r="D1439">
            <v>94520672</v>
          </cell>
        </row>
        <row r="1440">
          <cell r="C1440">
            <v>94520953</v>
          </cell>
          <cell r="D1440">
            <v>94520953</v>
          </cell>
        </row>
        <row r="1441">
          <cell r="C1441">
            <v>94525004</v>
          </cell>
          <cell r="D1441">
            <v>94525004</v>
          </cell>
        </row>
        <row r="1442">
          <cell r="C1442">
            <v>94525011</v>
          </cell>
          <cell r="D1442">
            <v>94525011</v>
          </cell>
        </row>
        <row r="1443">
          <cell r="C1443">
            <v>94525011</v>
          </cell>
          <cell r="D1443">
            <v>94525011</v>
          </cell>
        </row>
        <row r="1444">
          <cell r="C1444">
            <v>94525012</v>
          </cell>
          <cell r="D1444">
            <v>94525012</v>
          </cell>
        </row>
        <row r="1445">
          <cell r="C1445">
            <v>94525014</v>
          </cell>
          <cell r="D1445">
            <v>94525020</v>
          </cell>
        </row>
        <row r="1446">
          <cell r="C1446">
            <v>94525014</v>
          </cell>
          <cell r="D1446">
            <v>94525014</v>
          </cell>
        </row>
        <row r="1447">
          <cell r="C1447">
            <v>94525014</v>
          </cell>
          <cell r="D1447">
            <v>94525014</v>
          </cell>
        </row>
        <row r="1448">
          <cell r="C1448">
            <v>94525014</v>
          </cell>
          <cell r="D1448">
            <v>94525014</v>
          </cell>
        </row>
        <row r="1449">
          <cell r="C1449">
            <v>94525014</v>
          </cell>
          <cell r="D1449">
            <v>94525020</v>
          </cell>
        </row>
        <row r="1450">
          <cell r="C1450">
            <v>94525015</v>
          </cell>
          <cell r="D1450">
            <v>94525015</v>
          </cell>
        </row>
        <row r="1451">
          <cell r="C1451">
            <v>94525017</v>
          </cell>
          <cell r="D1451">
            <v>94525017</v>
          </cell>
        </row>
        <row r="1452">
          <cell r="C1452">
            <v>94525020</v>
          </cell>
          <cell r="D1452">
            <v>94525020</v>
          </cell>
        </row>
        <row r="1453">
          <cell r="C1453">
            <v>94525020</v>
          </cell>
          <cell r="D1453">
            <v>94525020</v>
          </cell>
        </row>
        <row r="1454">
          <cell r="C1454">
            <v>94525021</v>
          </cell>
          <cell r="D1454">
            <v>94525021</v>
          </cell>
        </row>
        <row r="1455">
          <cell r="C1455">
            <v>94525021</v>
          </cell>
          <cell r="D1455">
            <v>94525021</v>
          </cell>
        </row>
        <row r="1456">
          <cell r="C1456">
            <v>94525022</v>
          </cell>
          <cell r="D1456">
            <v>94525022</v>
          </cell>
        </row>
        <row r="1457">
          <cell r="C1457">
            <v>94525022</v>
          </cell>
          <cell r="D1457">
            <v>94525022</v>
          </cell>
        </row>
        <row r="1458">
          <cell r="C1458">
            <v>94525022</v>
          </cell>
          <cell r="D1458">
            <v>94525022</v>
          </cell>
        </row>
        <row r="1459">
          <cell r="C1459">
            <v>94525027</v>
          </cell>
          <cell r="D1459">
            <v>94525027</v>
          </cell>
        </row>
        <row r="1460">
          <cell r="C1460">
            <v>94525029</v>
          </cell>
          <cell r="D1460">
            <v>94525029</v>
          </cell>
        </row>
        <row r="1461">
          <cell r="C1461">
            <v>94525032</v>
          </cell>
          <cell r="D1461">
            <v>94525032</v>
          </cell>
        </row>
        <row r="1462">
          <cell r="C1462">
            <v>94525032</v>
          </cell>
          <cell r="D1462">
            <v>94525032</v>
          </cell>
        </row>
        <row r="1463">
          <cell r="C1463">
            <v>94525033</v>
          </cell>
          <cell r="D1463">
            <v>94525033</v>
          </cell>
        </row>
        <row r="1464">
          <cell r="C1464">
            <v>94525039</v>
          </cell>
          <cell r="D1464">
            <v>94525039</v>
          </cell>
        </row>
        <row r="1465">
          <cell r="C1465">
            <v>94525039</v>
          </cell>
          <cell r="D1465">
            <v>94525039</v>
          </cell>
        </row>
        <row r="1466">
          <cell r="C1466">
            <v>94525041</v>
          </cell>
          <cell r="D1466">
            <v>94525041</v>
          </cell>
        </row>
        <row r="1467">
          <cell r="C1467">
            <v>94525041</v>
          </cell>
          <cell r="D1467">
            <v>94525041</v>
          </cell>
        </row>
        <row r="1468">
          <cell r="C1468">
            <v>94525049</v>
          </cell>
          <cell r="D1468">
            <v>94525049</v>
          </cell>
        </row>
        <row r="1469">
          <cell r="C1469">
            <v>94525049</v>
          </cell>
          <cell r="D1469">
            <v>94525049</v>
          </cell>
        </row>
        <row r="1470">
          <cell r="C1470">
            <v>94525052</v>
          </cell>
          <cell r="D1470">
            <v>94525052</v>
          </cell>
        </row>
        <row r="1471">
          <cell r="C1471">
            <v>94525058</v>
          </cell>
          <cell r="D1471">
            <v>96915034</v>
          </cell>
        </row>
        <row r="1472">
          <cell r="C1472">
            <v>94525061</v>
          </cell>
          <cell r="D1472">
            <v>94525061</v>
          </cell>
        </row>
        <row r="1473">
          <cell r="C1473">
            <v>94525071</v>
          </cell>
          <cell r="D1473">
            <v>94525071</v>
          </cell>
        </row>
        <row r="1474">
          <cell r="C1474">
            <v>94525071</v>
          </cell>
          <cell r="D1474">
            <v>94525071</v>
          </cell>
        </row>
        <row r="1475">
          <cell r="C1475">
            <v>94525071</v>
          </cell>
          <cell r="D1475">
            <v>94525071</v>
          </cell>
        </row>
        <row r="1476">
          <cell r="C1476">
            <v>94525072</v>
          </cell>
          <cell r="D1476">
            <v>94525072</v>
          </cell>
        </row>
        <row r="1477">
          <cell r="C1477">
            <v>94525073</v>
          </cell>
          <cell r="D1477">
            <v>94525073</v>
          </cell>
        </row>
        <row r="1478">
          <cell r="C1478">
            <v>94525076</v>
          </cell>
          <cell r="D1478">
            <v>96916125</v>
          </cell>
        </row>
        <row r="1479">
          <cell r="C1479">
            <v>94525077</v>
          </cell>
          <cell r="D1479">
            <v>94525077</v>
          </cell>
        </row>
        <row r="1480">
          <cell r="C1480">
            <v>94525077</v>
          </cell>
          <cell r="D1480">
            <v>94525077</v>
          </cell>
        </row>
        <row r="1481">
          <cell r="C1481">
            <v>94525077</v>
          </cell>
          <cell r="D1481">
            <v>94525077</v>
          </cell>
        </row>
        <row r="1482">
          <cell r="C1482">
            <v>94525079</v>
          </cell>
          <cell r="D1482">
            <v>96916126</v>
          </cell>
        </row>
        <row r="1483">
          <cell r="C1483">
            <v>94525084</v>
          </cell>
          <cell r="D1483">
            <v>94525084</v>
          </cell>
        </row>
        <row r="1484">
          <cell r="C1484">
            <v>94525084</v>
          </cell>
          <cell r="D1484">
            <v>94525084</v>
          </cell>
        </row>
        <row r="1485">
          <cell r="C1485">
            <v>94525084</v>
          </cell>
          <cell r="D1485">
            <v>94525084</v>
          </cell>
        </row>
        <row r="1486">
          <cell r="C1486">
            <v>94525085</v>
          </cell>
          <cell r="D1486">
            <v>96916127</v>
          </cell>
        </row>
        <row r="1487">
          <cell r="C1487">
            <v>94525096</v>
          </cell>
          <cell r="D1487">
            <v>94525096</v>
          </cell>
        </row>
        <row r="1488">
          <cell r="C1488">
            <v>94525096</v>
          </cell>
          <cell r="D1488">
            <v>94525096</v>
          </cell>
        </row>
        <row r="1489">
          <cell r="C1489">
            <v>94525109</v>
          </cell>
          <cell r="D1489">
            <v>94525109</v>
          </cell>
        </row>
        <row r="1490">
          <cell r="C1490">
            <v>94525118</v>
          </cell>
          <cell r="D1490">
            <v>96914359</v>
          </cell>
        </row>
        <row r="1491">
          <cell r="C1491">
            <v>94525125</v>
          </cell>
          <cell r="D1491">
            <v>94525125</v>
          </cell>
        </row>
        <row r="1492">
          <cell r="C1492">
            <v>94525126</v>
          </cell>
          <cell r="D1492">
            <v>94525126</v>
          </cell>
        </row>
        <row r="1493">
          <cell r="C1493">
            <v>94525126</v>
          </cell>
          <cell r="D1493">
            <v>94525126</v>
          </cell>
        </row>
        <row r="1494">
          <cell r="C1494">
            <v>94525149</v>
          </cell>
          <cell r="D1494">
            <v>94525149</v>
          </cell>
        </row>
        <row r="1495">
          <cell r="C1495">
            <v>94525149</v>
          </cell>
          <cell r="D1495">
            <v>94525149</v>
          </cell>
        </row>
        <row r="1496">
          <cell r="C1496">
            <v>94525149</v>
          </cell>
          <cell r="D1496">
            <v>94525149</v>
          </cell>
        </row>
        <row r="1497">
          <cell r="C1497">
            <v>94525149</v>
          </cell>
          <cell r="D1497">
            <v>94525149</v>
          </cell>
        </row>
        <row r="1498">
          <cell r="C1498">
            <v>94525153</v>
          </cell>
          <cell r="D1498">
            <v>94525153</v>
          </cell>
        </row>
        <row r="1499">
          <cell r="C1499">
            <v>94525155</v>
          </cell>
          <cell r="D1499">
            <v>94525155</v>
          </cell>
        </row>
        <row r="1500">
          <cell r="C1500">
            <v>94525156</v>
          </cell>
          <cell r="D1500">
            <v>94525156</v>
          </cell>
        </row>
        <row r="1501">
          <cell r="C1501">
            <v>94525175</v>
          </cell>
          <cell r="D1501">
            <v>94525175</v>
          </cell>
        </row>
        <row r="1502">
          <cell r="C1502">
            <v>94525175</v>
          </cell>
          <cell r="D1502">
            <v>94525175</v>
          </cell>
        </row>
        <row r="1503">
          <cell r="C1503">
            <v>94525177</v>
          </cell>
          <cell r="D1503">
            <v>94525177</v>
          </cell>
        </row>
        <row r="1504">
          <cell r="C1504">
            <v>94525177</v>
          </cell>
          <cell r="D1504">
            <v>94525177</v>
          </cell>
        </row>
        <row r="1505">
          <cell r="C1505">
            <v>94525180</v>
          </cell>
          <cell r="D1505">
            <v>94525180</v>
          </cell>
        </row>
        <row r="1506">
          <cell r="C1506">
            <v>94525192</v>
          </cell>
          <cell r="D1506">
            <v>94525192</v>
          </cell>
        </row>
        <row r="1507">
          <cell r="C1507">
            <v>94525193</v>
          </cell>
          <cell r="D1507">
            <v>96915036</v>
          </cell>
        </row>
        <row r="1508">
          <cell r="C1508">
            <v>94525208</v>
          </cell>
          <cell r="D1508">
            <v>94525208</v>
          </cell>
        </row>
        <row r="1509">
          <cell r="C1509">
            <v>94525215</v>
          </cell>
          <cell r="D1509">
            <v>94525215</v>
          </cell>
        </row>
        <row r="1510">
          <cell r="C1510">
            <v>94525228</v>
          </cell>
          <cell r="D1510">
            <v>94525228</v>
          </cell>
        </row>
        <row r="1511">
          <cell r="C1511">
            <v>94525229</v>
          </cell>
          <cell r="D1511">
            <v>96915037</v>
          </cell>
        </row>
        <row r="1512">
          <cell r="C1512">
            <v>94525236</v>
          </cell>
          <cell r="D1512">
            <v>94525236</v>
          </cell>
        </row>
        <row r="1513">
          <cell r="C1513">
            <v>94525236</v>
          </cell>
          <cell r="D1513">
            <v>94525236</v>
          </cell>
        </row>
        <row r="1514">
          <cell r="C1514">
            <v>94525244</v>
          </cell>
          <cell r="D1514">
            <v>94525244</v>
          </cell>
        </row>
        <row r="1515">
          <cell r="C1515">
            <v>94525245</v>
          </cell>
          <cell r="D1515">
            <v>94525245</v>
          </cell>
        </row>
        <row r="1516">
          <cell r="C1516">
            <v>94525250</v>
          </cell>
          <cell r="D1516">
            <v>94525250</v>
          </cell>
        </row>
        <row r="1517">
          <cell r="C1517">
            <v>94525294</v>
          </cell>
          <cell r="D1517">
            <v>94525294</v>
          </cell>
        </row>
        <row r="1518">
          <cell r="C1518">
            <v>94525633</v>
          </cell>
          <cell r="D1518">
            <v>94525633</v>
          </cell>
        </row>
        <row r="1519">
          <cell r="C1519">
            <v>94525639</v>
          </cell>
          <cell r="D1519">
            <v>94525639</v>
          </cell>
        </row>
        <row r="1520">
          <cell r="C1520">
            <v>94525660</v>
          </cell>
          <cell r="D1520">
            <v>94525660</v>
          </cell>
        </row>
        <row r="1521">
          <cell r="C1521">
            <v>94530002</v>
          </cell>
          <cell r="D1521">
            <v>94530002</v>
          </cell>
        </row>
        <row r="1522">
          <cell r="C1522">
            <v>94530002</v>
          </cell>
          <cell r="D1522">
            <v>94530002</v>
          </cell>
        </row>
        <row r="1523">
          <cell r="C1523">
            <v>94530008</v>
          </cell>
          <cell r="D1523">
            <v>94530008</v>
          </cell>
        </row>
        <row r="1524">
          <cell r="C1524">
            <v>94530010</v>
          </cell>
          <cell r="D1524">
            <v>94530010</v>
          </cell>
        </row>
        <row r="1525">
          <cell r="C1525">
            <v>94530013</v>
          </cell>
          <cell r="D1525">
            <v>94530013</v>
          </cell>
        </row>
        <row r="1526">
          <cell r="C1526">
            <v>94530024</v>
          </cell>
          <cell r="D1526">
            <v>94530024</v>
          </cell>
        </row>
        <row r="1527">
          <cell r="C1527">
            <v>94530036</v>
          </cell>
          <cell r="D1527">
            <v>94530036</v>
          </cell>
        </row>
        <row r="1528">
          <cell r="C1528">
            <v>94530038</v>
          </cell>
          <cell r="D1528">
            <v>94530038</v>
          </cell>
        </row>
        <row r="1529">
          <cell r="C1529">
            <v>94530038</v>
          </cell>
          <cell r="D1529">
            <v>94530038</v>
          </cell>
        </row>
        <row r="1530">
          <cell r="C1530">
            <v>94530044</v>
          </cell>
          <cell r="D1530">
            <v>94530046</v>
          </cell>
        </row>
        <row r="1531">
          <cell r="C1531">
            <v>94530044</v>
          </cell>
          <cell r="D1531">
            <v>94530046</v>
          </cell>
        </row>
        <row r="1532">
          <cell r="C1532">
            <v>94530044</v>
          </cell>
          <cell r="D1532">
            <v>94530831</v>
          </cell>
        </row>
        <row r="1533">
          <cell r="C1533">
            <v>94530044</v>
          </cell>
          <cell r="D1533">
            <v>94530046</v>
          </cell>
        </row>
        <row r="1534">
          <cell r="C1534">
            <v>94530046</v>
          </cell>
          <cell r="D1534">
            <v>94530046</v>
          </cell>
        </row>
        <row r="1535">
          <cell r="C1535">
            <v>94530046</v>
          </cell>
          <cell r="D1535">
            <v>94530046</v>
          </cell>
        </row>
        <row r="1536">
          <cell r="C1536">
            <v>94530048</v>
          </cell>
          <cell r="D1536">
            <v>94530048</v>
          </cell>
        </row>
        <row r="1537">
          <cell r="C1537">
            <v>94530052</v>
          </cell>
          <cell r="D1537">
            <v>94530052</v>
          </cell>
        </row>
        <row r="1538">
          <cell r="C1538">
            <v>94530055</v>
          </cell>
          <cell r="D1538">
            <v>94530055</v>
          </cell>
        </row>
        <row r="1539">
          <cell r="C1539">
            <v>94530055</v>
          </cell>
          <cell r="D1539">
            <v>94530055</v>
          </cell>
        </row>
        <row r="1540">
          <cell r="C1540">
            <v>94530057</v>
          </cell>
          <cell r="D1540">
            <v>94530058</v>
          </cell>
        </row>
        <row r="1541">
          <cell r="C1541">
            <v>94530057</v>
          </cell>
          <cell r="D1541">
            <v>94530058</v>
          </cell>
        </row>
        <row r="1542">
          <cell r="C1542">
            <v>94530057</v>
          </cell>
          <cell r="D1542">
            <v>94530812</v>
          </cell>
        </row>
        <row r="1543">
          <cell r="C1543">
            <v>94530058</v>
          </cell>
          <cell r="D1543">
            <v>94530058</v>
          </cell>
        </row>
        <row r="1544">
          <cell r="C1544">
            <v>94530058</v>
          </cell>
          <cell r="D1544">
            <v>94530058</v>
          </cell>
        </row>
        <row r="1545">
          <cell r="C1545">
            <v>94530060</v>
          </cell>
          <cell r="D1545">
            <v>94530060</v>
          </cell>
        </row>
        <row r="1546">
          <cell r="C1546">
            <v>94530071</v>
          </cell>
          <cell r="D1546">
            <v>94530071</v>
          </cell>
        </row>
        <row r="1547">
          <cell r="C1547">
            <v>94530081</v>
          </cell>
          <cell r="D1547">
            <v>94530081</v>
          </cell>
        </row>
        <row r="1548">
          <cell r="C1548">
            <v>94530087</v>
          </cell>
          <cell r="D1548">
            <v>94530087</v>
          </cell>
        </row>
        <row r="1549">
          <cell r="C1549">
            <v>94530096</v>
          </cell>
          <cell r="D1549">
            <v>94530096</v>
          </cell>
        </row>
        <row r="1550">
          <cell r="C1550">
            <v>94530096</v>
          </cell>
          <cell r="D1550">
            <v>20913965</v>
          </cell>
        </row>
        <row r="1551">
          <cell r="C1551">
            <v>94530106</v>
          </cell>
          <cell r="D1551">
            <v>94530106</v>
          </cell>
        </row>
        <row r="1552">
          <cell r="C1552">
            <v>94530107</v>
          </cell>
          <cell r="D1552">
            <v>94530107</v>
          </cell>
        </row>
        <row r="1553">
          <cell r="C1553">
            <v>94530111</v>
          </cell>
          <cell r="D1553">
            <v>94530111</v>
          </cell>
        </row>
        <row r="1554">
          <cell r="C1554">
            <v>94530112</v>
          </cell>
          <cell r="D1554">
            <v>94530112</v>
          </cell>
        </row>
        <row r="1555">
          <cell r="C1555">
            <v>94530113</v>
          </cell>
          <cell r="D1555">
            <v>94530113</v>
          </cell>
        </row>
        <row r="1556">
          <cell r="C1556">
            <v>94530117</v>
          </cell>
          <cell r="D1556">
            <v>94530117</v>
          </cell>
        </row>
        <row r="1557">
          <cell r="C1557">
            <v>94530119</v>
          </cell>
          <cell r="D1557">
            <v>94530055</v>
          </cell>
        </row>
        <row r="1558">
          <cell r="C1558">
            <v>94530119</v>
          </cell>
          <cell r="D1558">
            <v>94530119</v>
          </cell>
        </row>
        <row r="1559">
          <cell r="C1559">
            <v>94530119</v>
          </cell>
          <cell r="D1559">
            <v>94530055</v>
          </cell>
        </row>
        <row r="1560">
          <cell r="C1560">
            <v>94530122</v>
          </cell>
          <cell r="D1560">
            <v>94530122</v>
          </cell>
        </row>
        <row r="1561">
          <cell r="C1561">
            <v>94530123</v>
          </cell>
          <cell r="D1561">
            <v>94530123</v>
          </cell>
        </row>
        <row r="1562">
          <cell r="C1562">
            <v>94530123</v>
          </cell>
          <cell r="D1562">
            <v>94530124</v>
          </cell>
        </row>
        <row r="1563">
          <cell r="C1563">
            <v>94530124</v>
          </cell>
          <cell r="D1563">
            <v>94530124</v>
          </cell>
        </row>
        <row r="1564">
          <cell r="C1564">
            <v>94530124</v>
          </cell>
          <cell r="D1564">
            <v>94530124</v>
          </cell>
        </row>
        <row r="1565">
          <cell r="C1565">
            <v>94530125</v>
          </cell>
          <cell r="D1565">
            <v>94530125</v>
          </cell>
        </row>
        <row r="1566">
          <cell r="C1566">
            <v>94530125</v>
          </cell>
          <cell r="D1566">
            <v>94530125</v>
          </cell>
        </row>
        <row r="1567">
          <cell r="C1567">
            <v>94530126</v>
          </cell>
          <cell r="D1567">
            <v>94530126</v>
          </cell>
        </row>
        <row r="1568">
          <cell r="C1568">
            <v>94530130</v>
          </cell>
          <cell r="D1568">
            <v>94530130</v>
          </cell>
        </row>
        <row r="1569">
          <cell r="C1569">
            <v>94530139</v>
          </cell>
          <cell r="D1569">
            <v>94530139</v>
          </cell>
        </row>
        <row r="1570">
          <cell r="C1570">
            <v>94530142</v>
          </cell>
          <cell r="D1570">
            <v>94530142</v>
          </cell>
        </row>
        <row r="1571">
          <cell r="C1571">
            <v>94530143</v>
          </cell>
          <cell r="D1571">
            <v>94530143</v>
          </cell>
        </row>
        <row r="1572">
          <cell r="C1572">
            <v>94530144</v>
          </cell>
          <cell r="D1572">
            <v>94530144</v>
          </cell>
        </row>
        <row r="1573">
          <cell r="C1573">
            <v>94530146</v>
          </cell>
          <cell r="D1573">
            <v>94530146</v>
          </cell>
        </row>
        <row r="1574">
          <cell r="C1574">
            <v>94530154</v>
          </cell>
          <cell r="D1574">
            <v>94530154</v>
          </cell>
        </row>
        <row r="1575">
          <cell r="C1575">
            <v>94530159</v>
          </cell>
          <cell r="D1575">
            <v>94530159</v>
          </cell>
        </row>
        <row r="1576">
          <cell r="C1576">
            <v>94530169</v>
          </cell>
          <cell r="D1576">
            <v>94530169</v>
          </cell>
        </row>
        <row r="1577">
          <cell r="C1577">
            <v>94530170</v>
          </cell>
          <cell r="D1577">
            <v>94530170</v>
          </cell>
        </row>
        <row r="1578">
          <cell r="C1578">
            <v>94530175</v>
          </cell>
          <cell r="D1578">
            <v>94530175</v>
          </cell>
        </row>
        <row r="1579">
          <cell r="C1579">
            <v>94530178</v>
          </cell>
          <cell r="D1579">
            <v>94530178</v>
          </cell>
        </row>
        <row r="1580">
          <cell r="C1580">
            <v>94530179</v>
          </cell>
          <cell r="D1580">
            <v>94530179</v>
          </cell>
        </row>
        <row r="1581">
          <cell r="C1581">
            <v>94530180</v>
          </cell>
          <cell r="D1581">
            <v>94530180</v>
          </cell>
        </row>
        <row r="1582">
          <cell r="C1582">
            <v>94530180</v>
          </cell>
          <cell r="D1582">
            <v>94530180</v>
          </cell>
        </row>
        <row r="1583">
          <cell r="C1583">
            <v>94530181</v>
          </cell>
          <cell r="D1583">
            <v>94530181</v>
          </cell>
        </row>
        <row r="1584">
          <cell r="C1584">
            <v>94530191</v>
          </cell>
          <cell r="D1584">
            <v>94530191</v>
          </cell>
        </row>
        <row r="1585">
          <cell r="C1585">
            <v>94530195</v>
          </cell>
          <cell r="D1585">
            <v>94530195</v>
          </cell>
        </row>
        <row r="1586">
          <cell r="C1586">
            <v>94530196</v>
          </cell>
          <cell r="D1586">
            <v>94530196</v>
          </cell>
        </row>
        <row r="1587">
          <cell r="C1587">
            <v>94530196</v>
          </cell>
          <cell r="D1587">
            <v>94530196</v>
          </cell>
        </row>
        <row r="1588">
          <cell r="C1588">
            <v>94530196</v>
          </cell>
          <cell r="D1588">
            <v>94530196</v>
          </cell>
        </row>
        <row r="1589">
          <cell r="C1589">
            <v>94530201</v>
          </cell>
          <cell r="D1589">
            <v>94530201</v>
          </cell>
        </row>
        <row r="1590">
          <cell r="C1590">
            <v>94530201</v>
          </cell>
          <cell r="D1590">
            <v>94530201</v>
          </cell>
        </row>
        <row r="1591">
          <cell r="C1591">
            <v>94530207</v>
          </cell>
          <cell r="D1591">
            <v>95218015</v>
          </cell>
        </row>
        <row r="1592">
          <cell r="C1592">
            <v>94530207</v>
          </cell>
          <cell r="D1592">
            <v>95218015</v>
          </cell>
        </row>
        <row r="1593">
          <cell r="C1593">
            <v>94530213</v>
          </cell>
          <cell r="D1593">
            <v>94530213</v>
          </cell>
        </row>
        <row r="1594">
          <cell r="C1594">
            <v>94530218</v>
          </cell>
          <cell r="D1594">
            <v>94530218</v>
          </cell>
        </row>
        <row r="1595">
          <cell r="C1595">
            <v>94530220</v>
          </cell>
          <cell r="D1595">
            <v>94530220</v>
          </cell>
        </row>
        <row r="1596">
          <cell r="C1596">
            <v>94530224</v>
          </cell>
          <cell r="D1596">
            <v>94530224</v>
          </cell>
        </row>
        <row r="1597">
          <cell r="C1597">
            <v>94530225</v>
          </cell>
          <cell r="D1597">
            <v>94530225</v>
          </cell>
        </row>
        <row r="1598">
          <cell r="C1598">
            <v>94530229</v>
          </cell>
          <cell r="D1598">
            <v>94530229</v>
          </cell>
        </row>
        <row r="1599">
          <cell r="C1599">
            <v>94530229</v>
          </cell>
          <cell r="D1599">
            <v>94530229</v>
          </cell>
        </row>
        <row r="1600">
          <cell r="C1600">
            <v>94530233</v>
          </cell>
          <cell r="D1600">
            <v>94530233</v>
          </cell>
        </row>
        <row r="1601">
          <cell r="C1601">
            <v>94530235</v>
          </cell>
          <cell r="D1601">
            <v>94530235</v>
          </cell>
        </row>
        <row r="1602">
          <cell r="C1602">
            <v>94530235</v>
          </cell>
          <cell r="D1602">
            <v>94530235</v>
          </cell>
        </row>
        <row r="1603">
          <cell r="C1603">
            <v>94530236</v>
          </cell>
          <cell r="D1603">
            <v>94530236</v>
          </cell>
        </row>
        <row r="1604">
          <cell r="C1604">
            <v>94530237</v>
          </cell>
          <cell r="D1604">
            <v>94530237</v>
          </cell>
        </row>
        <row r="1605">
          <cell r="C1605">
            <v>94530239</v>
          </cell>
          <cell r="D1605">
            <v>94530239</v>
          </cell>
        </row>
        <row r="1606">
          <cell r="C1606">
            <v>94530240</v>
          </cell>
          <cell r="D1606">
            <v>94530240</v>
          </cell>
        </row>
        <row r="1607">
          <cell r="C1607">
            <v>94530240</v>
          </cell>
          <cell r="D1607">
            <v>94530240</v>
          </cell>
        </row>
        <row r="1608">
          <cell r="C1608">
            <v>94530242</v>
          </cell>
          <cell r="D1608">
            <v>94530242</v>
          </cell>
        </row>
        <row r="1609">
          <cell r="C1609">
            <v>94530242</v>
          </cell>
          <cell r="D1609">
            <v>94530242</v>
          </cell>
        </row>
        <row r="1610">
          <cell r="C1610">
            <v>94530242</v>
          </cell>
          <cell r="D1610">
            <v>94530242</v>
          </cell>
        </row>
        <row r="1611">
          <cell r="C1611">
            <v>94530243</v>
          </cell>
          <cell r="D1611">
            <v>94530243</v>
          </cell>
        </row>
        <row r="1612">
          <cell r="C1612">
            <v>94530245</v>
          </cell>
          <cell r="D1612">
            <v>94530245</v>
          </cell>
        </row>
        <row r="1613">
          <cell r="C1613">
            <v>94530247</v>
          </cell>
          <cell r="D1613">
            <v>94530247</v>
          </cell>
        </row>
        <row r="1614">
          <cell r="C1614">
            <v>94530247</v>
          </cell>
          <cell r="D1614">
            <v>94530247</v>
          </cell>
        </row>
        <row r="1615">
          <cell r="C1615">
            <v>94530249</v>
          </cell>
          <cell r="D1615">
            <v>94530249</v>
          </cell>
        </row>
        <row r="1616">
          <cell r="C1616">
            <v>94530249</v>
          </cell>
          <cell r="D1616">
            <v>94530249</v>
          </cell>
        </row>
        <row r="1617">
          <cell r="C1617">
            <v>94530255</v>
          </cell>
          <cell r="D1617">
            <v>94530255</v>
          </cell>
        </row>
        <row r="1618">
          <cell r="C1618">
            <v>94530261</v>
          </cell>
          <cell r="D1618">
            <v>94530261</v>
          </cell>
        </row>
        <row r="1619">
          <cell r="C1619">
            <v>94530263</v>
          </cell>
          <cell r="D1619">
            <v>94530263</v>
          </cell>
        </row>
        <row r="1620">
          <cell r="C1620">
            <v>94530268</v>
          </cell>
          <cell r="D1620">
            <v>94530268</v>
          </cell>
        </row>
        <row r="1621">
          <cell r="C1621">
            <v>94530268</v>
          </cell>
          <cell r="D1621">
            <v>94530268</v>
          </cell>
        </row>
        <row r="1622">
          <cell r="C1622">
            <v>94530277</v>
          </cell>
          <cell r="D1622">
            <v>94530277</v>
          </cell>
        </row>
        <row r="1623">
          <cell r="C1623">
            <v>94530295</v>
          </cell>
          <cell r="D1623">
            <v>94530295</v>
          </cell>
        </row>
        <row r="1624">
          <cell r="C1624">
            <v>94530301</v>
          </cell>
          <cell r="D1624">
            <v>94530301</v>
          </cell>
        </row>
        <row r="1625">
          <cell r="C1625">
            <v>94530319</v>
          </cell>
          <cell r="D1625">
            <v>94530319</v>
          </cell>
        </row>
        <row r="1626">
          <cell r="C1626">
            <v>94530321</v>
          </cell>
          <cell r="D1626">
            <v>94530249</v>
          </cell>
        </row>
        <row r="1627">
          <cell r="C1627">
            <v>94530321</v>
          </cell>
          <cell r="D1627">
            <v>94530249</v>
          </cell>
        </row>
        <row r="1628">
          <cell r="C1628">
            <v>94530321</v>
          </cell>
          <cell r="D1628">
            <v>94530249</v>
          </cell>
        </row>
        <row r="1629">
          <cell r="C1629">
            <v>94530329</v>
          </cell>
          <cell r="D1629">
            <v>94530329</v>
          </cell>
        </row>
        <row r="1630">
          <cell r="C1630">
            <v>94530332</v>
          </cell>
          <cell r="D1630">
            <v>94530332</v>
          </cell>
        </row>
        <row r="1631">
          <cell r="C1631">
            <v>94530337</v>
          </cell>
          <cell r="D1631">
            <v>94530337</v>
          </cell>
        </row>
        <row r="1632">
          <cell r="C1632">
            <v>94530357</v>
          </cell>
          <cell r="D1632" t="str">
            <v>deleted</v>
          </cell>
        </row>
        <row r="1633">
          <cell r="C1633">
            <v>94530361</v>
          </cell>
          <cell r="D1633">
            <v>96601841</v>
          </cell>
        </row>
        <row r="1634">
          <cell r="C1634">
            <v>94530361</v>
          </cell>
          <cell r="D1634">
            <v>96601841</v>
          </cell>
        </row>
        <row r="1635">
          <cell r="C1635">
            <v>94530362</v>
          </cell>
          <cell r="D1635">
            <v>94530362</v>
          </cell>
        </row>
        <row r="1636">
          <cell r="C1636">
            <v>94530366</v>
          </cell>
          <cell r="D1636" t="str">
            <v>deleted</v>
          </cell>
        </row>
        <row r="1637">
          <cell r="C1637">
            <v>94530368</v>
          </cell>
          <cell r="D1637">
            <v>94530368</v>
          </cell>
        </row>
        <row r="1638">
          <cell r="C1638">
            <v>94530387</v>
          </cell>
          <cell r="D1638">
            <v>94530387</v>
          </cell>
        </row>
        <row r="1639">
          <cell r="C1639">
            <v>94530387</v>
          </cell>
          <cell r="D1639">
            <v>94530387</v>
          </cell>
        </row>
        <row r="1640">
          <cell r="C1640">
            <v>94530396</v>
          </cell>
          <cell r="D1640">
            <v>94530396</v>
          </cell>
        </row>
        <row r="1641">
          <cell r="C1641">
            <v>94530397</v>
          </cell>
          <cell r="D1641">
            <v>94530397</v>
          </cell>
        </row>
        <row r="1642">
          <cell r="C1642">
            <v>94530420</v>
          </cell>
          <cell r="D1642">
            <v>94530420</v>
          </cell>
        </row>
        <row r="1643">
          <cell r="C1643">
            <v>94530420</v>
          </cell>
          <cell r="D1643">
            <v>94530420</v>
          </cell>
        </row>
        <row r="1644">
          <cell r="C1644">
            <v>94530423</v>
          </cell>
          <cell r="D1644">
            <v>94530492</v>
          </cell>
        </row>
        <row r="1645">
          <cell r="C1645">
            <v>94530423</v>
          </cell>
          <cell r="D1645">
            <v>94530492</v>
          </cell>
        </row>
        <row r="1646">
          <cell r="C1646">
            <v>94530425</v>
          </cell>
          <cell r="D1646">
            <v>94530425</v>
          </cell>
        </row>
        <row r="1647">
          <cell r="C1647">
            <v>94530425</v>
          </cell>
          <cell r="D1647">
            <v>94530425</v>
          </cell>
        </row>
        <row r="1648">
          <cell r="C1648">
            <v>94530432</v>
          </cell>
          <cell r="D1648">
            <v>94530432</v>
          </cell>
        </row>
        <row r="1649">
          <cell r="C1649">
            <v>94530461</v>
          </cell>
          <cell r="D1649">
            <v>94530461</v>
          </cell>
        </row>
        <row r="1650">
          <cell r="C1650">
            <v>94530464</v>
          </cell>
          <cell r="D1650">
            <v>94530464</v>
          </cell>
        </row>
        <row r="1651">
          <cell r="C1651">
            <v>94530478</v>
          </cell>
          <cell r="D1651">
            <v>94530478</v>
          </cell>
        </row>
        <row r="1652">
          <cell r="C1652">
            <v>94530480</v>
          </cell>
          <cell r="D1652">
            <v>94530480</v>
          </cell>
        </row>
        <row r="1653">
          <cell r="C1653">
            <v>94530490</v>
          </cell>
          <cell r="D1653">
            <v>94530490</v>
          </cell>
        </row>
        <row r="1654">
          <cell r="C1654">
            <v>94530492</v>
          </cell>
          <cell r="D1654">
            <v>94530492</v>
          </cell>
        </row>
        <row r="1655">
          <cell r="C1655">
            <v>94530492</v>
          </cell>
          <cell r="D1655">
            <v>94530492</v>
          </cell>
        </row>
        <row r="1656">
          <cell r="C1656">
            <v>94530494</v>
          </cell>
          <cell r="D1656">
            <v>94530494</v>
          </cell>
        </row>
        <row r="1657">
          <cell r="C1657">
            <v>94530498</v>
          </cell>
          <cell r="D1657">
            <v>94530498</v>
          </cell>
        </row>
        <row r="1658">
          <cell r="C1658">
            <v>94530500</v>
          </cell>
          <cell r="D1658">
            <v>94530500</v>
          </cell>
        </row>
        <row r="1659">
          <cell r="C1659">
            <v>94530503</v>
          </cell>
          <cell r="D1659">
            <v>94530503</v>
          </cell>
        </row>
        <row r="1660">
          <cell r="C1660">
            <v>94530507</v>
          </cell>
          <cell r="D1660">
            <v>94530507</v>
          </cell>
        </row>
        <row r="1661">
          <cell r="C1661">
            <v>94530542</v>
          </cell>
          <cell r="D1661">
            <v>94530542</v>
          </cell>
        </row>
        <row r="1662">
          <cell r="C1662">
            <v>94530560</v>
          </cell>
          <cell r="D1662">
            <v>94530560</v>
          </cell>
        </row>
        <row r="1663">
          <cell r="C1663">
            <v>94530570</v>
          </cell>
          <cell r="D1663">
            <v>94530570</v>
          </cell>
        </row>
        <row r="1664">
          <cell r="C1664">
            <v>94530599</v>
          </cell>
          <cell r="D1664">
            <v>94530599</v>
          </cell>
        </row>
        <row r="1665">
          <cell r="C1665">
            <v>94530599</v>
          </cell>
          <cell r="D1665">
            <v>94530599</v>
          </cell>
        </row>
        <row r="1666">
          <cell r="C1666">
            <v>94530618</v>
          </cell>
          <cell r="D1666">
            <v>94530618</v>
          </cell>
        </row>
        <row r="1667">
          <cell r="C1667">
            <v>94530620</v>
          </cell>
          <cell r="D1667">
            <v>94530620</v>
          </cell>
        </row>
        <row r="1668">
          <cell r="C1668">
            <v>94530623</v>
          </cell>
          <cell r="D1668">
            <v>94530623</v>
          </cell>
        </row>
        <row r="1669">
          <cell r="C1669">
            <v>94530623</v>
          </cell>
          <cell r="D1669">
            <v>94530623</v>
          </cell>
        </row>
        <row r="1670">
          <cell r="C1670">
            <v>94530623</v>
          </cell>
          <cell r="D1670">
            <v>94530623</v>
          </cell>
        </row>
        <row r="1671">
          <cell r="C1671">
            <v>94530624</v>
          </cell>
          <cell r="D1671">
            <v>94530624</v>
          </cell>
        </row>
        <row r="1672">
          <cell r="C1672">
            <v>94530629</v>
          </cell>
          <cell r="D1672">
            <v>94530629</v>
          </cell>
        </row>
        <row r="1673">
          <cell r="C1673">
            <v>94530633</v>
          </cell>
          <cell r="D1673">
            <v>94530633</v>
          </cell>
        </row>
        <row r="1674">
          <cell r="C1674">
            <v>94530642</v>
          </cell>
          <cell r="D1674">
            <v>94530642</v>
          </cell>
        </row>
        <row r="1675">
          <cell r="C1675">
            <v>94530642</v>
          </cell>
          <cell r="D1675">
            <v>94530642</v>
          </cell>
        </row>
        <row r="1676">
          <cell r="C1676">
            <v>94530675</v>
          </cell>
          <cell r="D1676">
            <v>94530675</v>
          </cell>
        </row>
        <row r="1677">
          <cell r="C1677">
            <v>94530783</v>
          </cell>
          <cell r="D1677">
            <v>94530783</v>
          </cell>
        </row>
        <row r="1678">
          <cell r="C1678">
            <v>94530812</v>
          </cell>
          <cell r="D1678">
            <v>94530812</v>
          </cell>
        </row>
        <row r="1679">
          <cell r="C1679">
            <v>94530812</v>
          </cell>
          <cell r="D1679">
            <v>94530812</v>
          </cell>
        </row>
        <row r="1680">
          <cell r="C1680">
            <v>94530816</v>
          </cell>
          <cell r="D1680">
            <v>94530816</v>
          </cell>
        </row>
        <row r="1681">
          <cell r="C1681">
            <v>94530831</v>
          </cell>
          <cell r="D1681">
            <v>94530831</v>
          </cell>
        </row>
        <row r="1682">
          <cell r="C1682">
            <v>94530831</v>
          </cell>
          <cell r="D1682">
            <v>94530831</v>
          </cell>
        </row>
        <row r="1683">
          <cell r="C1683">
            <v>94535001</v>
          </cell>
          <cell r="D1683">
            <v>96914387</v>
          </cell>
        </row>
        <row r="1684">
          <cell r="C1684">
            <v>94535001</v>
          </cell>
          <cell r="D1684">
            <v>96914387</v>
          </cell>
        </row>
        <row r="1685">
          <cell r="C1685">
            <v>94535016</v>
          </cell>
          <cell r="D1685">
            <v>94535016</v>
          </cell>
        </row>
        <row r="1686">
          <cell r="C1686">
            <v>94535020</v>
          </cell>
          <cell r="D1686">
            <v>94535020</v>
          </cell>
        </row>
        <row r="1687">
          <cell r="C1687">
            <v>94535021</v>
          </cell>
          <cell r="D1687">
            <v>94535021</v>
          </cell>
        </row>
        <row r="1688">
          <cell r="C1688">
            <v>94535022</v>
          </cell>
          <cell r="D1688">
            <v>94535022</v>
          </cell>
        </row>
        <row r="1689">
          <cell r="C1689">
            <v>94535024</v>
          </cell>
          <cell r="D1689">
            <v>94535024</v>
          </cell>
        </row>
        <row r="1690">
          <cell r="C1690">
            <v>94535027</v>
          </cell>
          <cell r="D1690">
            <v>94535027</v>
          </cell>
        </row>
        <row r="1691">
          <cell r="C1691">
            <v>94535094</v>
          </cell>
          <cell r="D1691">
            <v>94535094</v>
          </cell>
        </row>
        <row r="1692">
          <cell r="C1692">
            <v>94535094</v>
          </cell>
          <cell r="D1692">
            <v>94535094</v>
          </cell>
        </row>
        <row r="1693">
          <cell r="C1693">
            <v>94535094</v>
          </cell>
          <cell r="D1693">
            <v>94535094</v>
          </cell>
        </row>
        <row r="1694">
          <cell r="C1694">
            <v>94535094</v>
          </cell>
          <cell r="D1694">
            <v>94535094</v>
          </cell>
        </row>
        <row r="1695">
          <cell r="C1695">
            <v>94535096</v>
          </cell>
          <cell r="D1695">
            <v>94535094</v>
          </cell>
        </row>
        <row r="1696">
          <cell r="C1696">
            <v>94535098</v>
          </cell>
          <cell r="D1696">
            <v>94535098</v>
          </cell>
        </row>
        <row r="1697">
          <cell r="C1697">
            <v>94535119</v>
          </cell>
          <cell r="D1697">
            <v>94535119</v>
          </cell>
        </row>
        <row r="1698">
          <cell r="C1698">
            <v>94535121</v>
          </cell>
          <cell r="D1698">
            <v>94535121</v>
          </cell>
        </row>
        <row r="1699">
          <cell r="C1699">
            <v>94535123</v>
          </cell>
          <cell r="D1699">
            <v>94535123</v>
          </cell>
        </row>
        <row r="1700">
          <cell r="C1700">
            <v>94535126</v>
          </cell>
          <cell r="D1700">
            <v>94535126</v>
          </cell>
        </row>
        <row r="1701">
          <cell r="C1701">
            <v>94535126</v>
          </cell>
          <cell r="D1701">
            <v>94535126</v>
          </cell>
        </row>
        <row r="1702">
          <cell r="C1702">
            <v>94535126</v>
          </cell>
          <cell r="D1702">
            <v>94535126</v>
          </cell>
        </row>
        <row r="1703">
          <cell r="C1703">
            <v>94535126</v>
          </cell>
          <cell r="D1703">
            <v>94535126</v>
          </cell>
        </row>
        <row r="1704">
          <cell r="C1704">
            <v>94535129</v>
          </cell>
          <cell r="D1704">
            <v>94535129</v>
          </cell>
        </row>
        <row r="1705">
          <cell r="C1705">
            <v>94535131</v>
          </cell>
          <cell r="D1705">
            <v>94535131</v>
          </cell>
        </row>
        <row r="1706">
          <cell r="C1706">
            <v>94535131</v>
          </cell>
          <cell r="D1706">
            <v>94535131</v>
          </cell>
        </row>
        <row r="1707">
          <cell r="C1707">
            <v>94535131</v>
          </cell>
          <cell r="D1707">
            <v>94535131</v>
          </cell>
        </row>
        <row r="1708">
          <cell r="C1708">
            <v>94535132</v>
          </cell>
          <cell r="D1708">
            <v>94535132</v>
          </cell>
        </row>
        <row r="1709">
          <cell r="C1709">
            <v>94535132</v>
          </cell>
          <cell r="D1709">
            <v>94535132</v>
          </cell>
        </row>
        <row r="1710">
          <cell r="C1710">
            <v>94535132</v>
          </cell>
          <cell r="D1710">
            <v>94535132</v>
          </cell>
        </row>
        <row r="1711">
          <cell r="C1711">
            <v>94535133</v>
          </cell>
          <cell r="D1711">
            <v>94535133</v>
          </cell>
        </row>
        <row r="1712">
          <cell r="C1712">
            <v>94535134</v>
          </cell>
          <cell r="D1712">
            <v>94535134</v>
          </cell>
        </row>
        <row r="1713">
          <cell r="C1713">
            <v>94535135</v>
          </cell>
          <cell r="D1713">
            <v>94535135</v>
          </cell>
        </row>
        <row r="1714">
          <cell r="C1714">
            <v>94535136</v>
          </cell>
          <cell r="D1714">
            <v>94535136</v>
          </cell>
        </row>
        <row r="1715">
          <cell r="C1715">
            <v>94535136</v>
          </cell>
          <cell r="D1715">
            <v>94535134</v>
          </cell>
        </row>
        <row r="1716">
          <cell r="C1716">
            <v>94535152</v>
          </cell>
          <cell r="D1716">
            <v>94535152</v>
          </cell>
        </row>
        <row r="1717">
          <cell r="C1717">
            <v>94535162</v>
          </cell>
          <cell r="D1717">
            <v>94535162</v>
          </cell>
        </row>
        <row r="1718">
          <cell r="C1718">
            <v>94535166</v>
          </cell>
          <cell r="D1718">
            <v>94535166</v>
          </cell>
        </row>
        <row r="1719">
          <cell r="C1719">
            <v>94535174</v>
          </cell>
          <cell r="D1719">
            <v>94535174</v>
          </cell>
        </row>
        <row r="1720">
          <cell r="C1720">
            <v>94535188</v>
          </cell>
          <cell r="D1720">
            <v>94535174</v>
          </cell>
        </row>
        <row r="1721">
          <cell r="C1721">
            <v>94535214</v>
          </cell>
          <cell r="D1721">
            <v>94535214</v>
          </cell>
        </row>
        <row r="1722">
          <cell r="C1722">
            <v>94535243</v>
          </cell>
          <cell r="D1722">
            <v>94535245</v>
          </cell>
        </row>
        <row r="1723">
          <cell r="C1723">
            <v>94535243</v>
          </cell>
          <cell r="D1723">
            <v>94535245</v>
          </cell>
        </row>
        <row r="1724">
          <cell r="C1724">
            <v>94535244</v>
          </cell>
          <cell r="D1724">
            <v>94535245</v>
          </cell>
        </row>
        <row r="1725">
          <cell r="C1725">
            <v>94535244</v>
          </cell>
          <cell r="D1725">
            <v>94535245</v>
          </cell>
        </row>
        <row r="1726">
          <cell r="C1726">
            <v>94535245</v>
          </cell>
          <cell r="D1726">
            <v>94535245</v>
          </cell>
        </row>
        <row r="1727">
          <cell r="C1727">
            <v>94535283</v>
          </cell>
          <cell r="D1727">
            <v>94535283</v>
          </cell>
        </row>
        <row r="1728">
          <cell r="C1728">
            <v>94535283</v>
          </cell>
          <cell r="D1728">
            <v>94535283</v>
          </cell>
        </row>
        <row r="1729">
          <cell r="C1729">
            <v>94535302</v>
          </cell>
          <cell r="D1729">
            <v>94535302</v>
          </cell>
        </row>
        <row r="1730">
          <cell r="C1730">
            <v>94535303</v>
          </cell>
          <cell r="D1730">
            <v>94535303</v>
          </cell>
        </row>
        <row r="1731">
          <cell r="C1731">
            <v>94535328</v>
          </cell>
          <cell r="D1731">
            <v>94535328</v>
          </cell>
        </row>
        <row r="1732">
          <cell r="C1732">
            <v>94535332</v>
          </cell>
          <cell r="D1732">
            <v>94535332</v>
          </cell>
        </row>
        <row r="1733">
          <cell r="C1733">
            <v>94535353</v>
          </cell>
          <cell r="D1733">
            <v>94535353</v>
          </cell>
        </row>
        <row r="1734">
          <cell r="C1734">
            <v>94535363</v>
          </cell>
          <cell r="D1734">
            <v>94535363</v>
          </cell>
        </row>
        <row r="1735">
          <cell r="C1735">
            <v>94535367</v>
          </cell>
          <cell r="D1735">
            <v>94535367</v>
          </cell>
        </row>
        <row r="1736">
          <cell r="C1736">
            <v>94535367</v>
          </cell>
          <cell r="D1736">
            <v>94535367</v>
          </cell>
        </row>
        <row r="1737">
          <cell r="C1737">
            <v>94535380</v>
          </cell>
          <cell r="D1737">
            <v>94535380</v>
          </cell>
        </row>
        <row r="1738">
          <cell r="C1738">
            <v>94535406</v>
          </cell>
          <cell r="D1738">
            <v>94535406</v>
          </cell>
        </row>
        <row r="1739">
          <cell r="C1739">
            <v>94535479</v>
          </cell>
          <cell r="D1739">
            <v>94535479</v>
          </cell>
        </row>
        <row r="1740">
          <cell r="C1740">
            <v>94535492</v>
          </cell>
          <cell r="D1740">
            <v>94535492</v>
          </cell>
        </row>
        <row r="1741">
          <cell r="C1741">
            <v>94535521</v>
          </cell>
          <cell r="D1741">
            <v>94535521</v>
          </cell>
        </row>
        <row r="1742">
          <cell r="C1742">
            <v>94535522</v>
          </cell>
          <cell r="D1742">
            <v>94535522</v>
          </cell>
        </row>
        <row r="1743">
          <cell r="C1743">
            <v>94535522</v>
          </cell>
          <cell r="D1743">
            <v>94535522</v>
          </cell>
        </row>
        <row r="1744">
          <cell r="C1744">
            <v>94535524</v>
          </cell>
          <cell r="D1744">
            <v>94535524</v>
          </cell>
        </row>
        <row r="1745">
          <cell r="C1745">
            <v>94535524</v>
          </cell>
          <cell r="D1745">
            <v>94535524</v>
          </cell>
        </row>
        <row r="1746">
          <cell r="C1746">
            <v>94535616</v>
          </cell>
          <cell r="D1746">
            <v>94535616</v>
          </cell>
        </row>
        <row r="1747">
          <cell r="C1747">
            <v>94535616</v>
          </cell>
          <cell r="D1747">
            <v>94535616</v>
          </cell>
        </row>
        <row r="1748">
          <cell r="C1748">
            <v>94535617</v>
          </cell>
          <cell r="D1748">
            <v>94535617</v>
          </cell>
        </row>
        <row r="1749">
          <cell r="C1749">
            <v>94535618</v>
          </cell>
          <cell r="D1749">
            <v>94535618</v>
          </cell>
        </row>
        <row r="1750">
          <cell r="C1750">
            <v>94535623</v>
          </cell>
          <cell r="D1750">
            <v>94535623</v>
          </cell>
        </row>
        <row r="1751">
          <cell r="C1751">
            <v>94535625</v>
          </cell>
          <cell r="D1751">
            <v>95972059</v>
          </cell>
        </row>
        <row r="1752">
          <cell r="C1752">
            <v>94535625</v>
          </cell>
          <cell r="D1752">
            <v>95972059</v>
          </cell>
        </row>
        <row r="1753">
          <cell r="C1753">
            <v>94535626</v>
          </cell>
          <cell r="D1753">
            <v>95974332</v>
          </cell>
        </row>
        <row r="1754">
          <cell r="C1754">
            <v>94535626</v>
          </cell>
          <cell r="D1754">
            <v>95974332</v>
          </cell>
        </row>
        <row r="1755">
          <cell r="C1755">
            <v>94535627</v>
          </cell>
          <cell r="D1755">
            <v>94535627</v>
          </cell>
        </row>
        <row r="1756">
          <cell r="C1756">
            <v>94535639</v>
          </cell>
          <cell r="D1756">
            <v>95951596</v>
          </cell>
        </row>
        <row r="1757">
          <cell r="C1757">
            <v>94535639</v>
          </cell>
          <cell r="D1757">
            <v>95951596</v>
          </cell>
        </row>
        <row r="1758">
          <cell r="C1758">
            <v>94535639</v>
          </cell>
          <cell r="D1758">
            <v>95951596</v>
          </cell>
        </row>
        <row r="1759">
          <cell r="C1759">
            <v>94535647</v>
          </cell>
          <cell r="D1759">
            <v>95963801</v>
          </cell>
        </row>
        <row r="1760">
          <cell r="C1760">
            <v>94535647</v>
          </cell>
          <cell r="D1760">
            <v>95963801</v>
          </cell>
        </row>
        <row r="1761">
          <cell r="C1761">
            <v>94535647</v>
          </cell>
          <cell r="D1761">
            <v>95963801</v>
          </cell>
        </row>
        <row r="1762">
          <cell r="C1762">
            <v>94535647</v>
          </cell>
          <cell r="D1762">
            <v>95963801</v>
          </cell>
        </row>
        <row r="1763">
          <cell r="C1763">
            <v>94535651</v>
          </cell>
          <cell r="D1763">
            <v>94535651</v>
          </cell>
        </row>
        <row r="1764">
          <cell r="C1764">
            <v>94535652</v>
          </cell>
          <cell r="D1764">
            <v>95963799</v>
          </cell>
        </row>
        <row r="1765">
          <cell r="C1765">
            <v>94535652</v>
          </cell>
          <cell r="D1765">
            <v>94535652</v>
          </cell>
        </row>
        <row r="1766">
          <cell r="C1766">
            <v>94535652</v>
          </cell>
          <cell r="D1766">
            <v>95963799</v>
          </cell>
        </row>
        <row r="1767">
          <cell r="C1767">
            <v>94535653</v>
          </cell>
          <cell r="D1767">
            <v>94535653</v>
          </cell>
        </row>
        <row r="1768">
          <cell r="C1768">
            <v>94535658</v>
          </cell>
          <cell r="D1768">
            <v>94535658</v>
          </cell>
        </row>
        <row r="1769">
          <cell r="C1769">
            <v>94535659</v>
          </cell>
          <cell r="D1769">
            <v>94535659</v>
          </cell>
        </row>
        <row r="1770">
          <cell r="C1770">
            <v>94535659</v>
          </cell>
          <cell r="D1770">
            <v>94535659</v>
          </cell>
        </row>
        <row r="1771">
          <cell r="C1771">
            <v>94535659</v>
          </cell>
          <cell r="D1771">
            <v>94535659</v>
          </cell>
        </row>
        <row r="1772">
          <cell r="C1772">
            <v>94535694</v>
          </cell>
          <cell r="D1772">
            <v>94535694</v>
          </cell>
        </row>
        <row r="1773">
          <cell r="C1773">
            <v>94535696</v>
          </cell>
          <cell r="D1773">
            <v>94535696</v>
          </cell>
        </row>
        <row r="1774">
          <cell r="C1774">
            <v>94535702</v>
          </cell>
          <cell r="D1774">
            <v>94535702</v>
          </cell>
        </row>
        <row r="1775">
          <cell r="C1775">
            <v>94535706</v>
          </cell>
          <cell r="D1775">
            <v>96916129</v>
          </cell>
        </row>
        <row r="1776">
          <cell r="C1776">
            <v>94535706</v>
          </cell>
          <cell r="D1776">
            <v>96916129</v>
          </cell>
        </row>
        <row r="1777">
          <cell r="C1777">
            <v>94535706</v>
          </cell>
          <cell r="D1777">
            <v>96916129</v>
          </cell>
        </row>
        <row r="1778">
          <cell r="C1778">
            <v>94535706</v>
          </cell>
          <cell r="D1778">
            <v>96916129</v>
          </cell>
        </row>
        <row r="1779">
          <cell r="C1779">
            <v>94535709</v>
          </cell>
          <cell r="D1779">
            <v>94535709</v>
          </cell>
        </row>
        <row r="1780">
          <cell r="C1780">
            <v>94535711</v>
          </cell>
          <cell r="D1780">
            <v>94535711</v>
          </cell>
        </row>
        <row r="1781">
          <cell r="C1781">
            <v>94535713</v>
          </cell>
          <cell r="D1781">
            <v>94535713</v>
          </cell>
        </row>
        <row r="1782">
          <cell r="C1782">
            <v>94535714</v>
          </cell>
          <cell r="D1782">
            <v>94535714</v>
          </cell>
        </row>
        <row r="1783">
          <cell r="C1783">
            <v>94535715</v>
          </cell>
          <cell r="D1783">
            <v>94535715</v>
          </cell>
        </row>
        <row r="1784">
          <cell r="C1784">
            <v>94535715</v>
          </cell>
          <cell r="D1784">
            <v>94535715</v>
          </cell>
        </row>
        <row r="1785">
          <cell r="C1785">
            <v>94535716</v>
          </cell>
          <cell r="D1785">
            <v>94535716</v>
          </cell>
        </row>
        <row r="1786">
          <cell r="C1786">
            <v>94535716</v>
          </cell>
          <cell r="D1786">
            <v>94535716</v>
          </cell>
        </row>
        <row r="1787">
          <cell r="C1787">
            <v>94535719</v>
          </cell>
          <cell r="D1787">
            <v>94535719</v>
          </cell>
        </row>
        <row r="1788">
          <cell r="C1788">
            <v>94535720</v>
          </cell>
          <cell r="D1788">
            <v>94535720</v>
          </cell>
        </row>
        <row r="1789">
          <cell r="C1789">
            <v>94535722</v>
          </cell>
          <cell r="D1789">
            <v>94535722</v>
          </cell>
        </row>
        <row r="1790">
          <cell r="C1790">
            <v>94535730</v>
          </cell>
          <cell r="D1790">
            <v>96917097</v>
          </cell>
        </row>
        <row r="1791">
          <cell r="C1791">
            <v>94535730</v>
          </cell>
          <cell r="D1791">
            <v>96917097</v>
          </cell>
        </row>
        <row r="1792">
          <cell r="C1792">
            <v>94535733</v>
          </cell>
          <cell r="D1792">
            <v>94535733</v>
          </cell>
        </row>
        <row r="1793">
          <cell r="C1793">
            <v>94535734</v>
          </cell>
          <cell r="D1793">
            <v>94535734</v>
          </cell>
        </row>
        <row r="1794">
          <cell r="C1794">
            <v>94535735</v>
          </cell>
          <cell r="D1794">
            <v>94535730</v>
          </cell>
        </row>
        <row r="1795">
          <cell r="C1795">
            <v>94535737</v>
          </cell>
          <cell r="D1795">
            <v>94535737</v>
          </cell>
        </row>
        <row r="1796">
          <cell r="C1796">
            <v>94535737</v>
          </cell>
          <cell r="D1796">
            <v>94535737</v>
          </cell>
        </row>
        <row r="1797">
          <cell r="C1797">
            <v>94535738</v>
          </cell>
          <cell r="D1797">
            <v>94535738</v>
          </cell>
        </row>
        <row r="1798">
          <cell r="C1798">
            <v>94535741</v>
          </cell>
          <cell r="D1798">
            <v>94535741</v>
          </cell>
        </row>
        <row r="1799">
          <cell r="C1799">
            <v>94535741</v>
          </cell>
          <cell r="D1799">
            <v>94535741</v>
          </cell>
        </row>
        <row r="1800">
          <cell r="C1800">
            <v>94535753</v>
          </cell>
          <cell r="D1800">
            <v>94535753</v>
          </cell>
        </row>
        <row r="1801">
          <cell r="C1801">
            <v>94535756</v>
          </cell>
          <cell r="D1801">
            <v>94535756</v>
          </cell>
        </row>
        <row r="1802">
          <cell r="C1802">
            <v>94535756</v>
          </cell>
          <cell r="D1802">
            <v>94535756</v>
          </cell>
        </row>
        <row r="1803">
          <cell r="C1803">
            <v>94535757</v>
          </cell>
          <cell r="D1803">
            <v>94535757</v>
          </cell>
        </row>
        <row r="1804">
          <cell r="C1804">
            <v>94535757</v>
          </cell>
          <cell r="D1804">
            <v>94535757</v>
          </cell>
        </row>
        <row r="1805">
          <cell r="C1805">
            <v>94535758</v>
          </cell>
          <cell r="D1805">
            <v>94535758</v>
          </cell>
        </row>
        <row r="1806">
          <cell r="C1806">
            <v>94535759</v>
          </cell>
          <cell r="D1806">
            <v>94535759</v>
          </cell>
        </row>
        <row r="1807">
          <cell r="C1807">
            <v>94535762</v>
          </cell>
          <cell r="D1807">
            <v>94535762</v>
          </cell>
        </row>
        <row r="1808">
          <cell r="C1808">
            <v>94535764</v>
          </cell>
          <cell r="D1808">
            <v>94535764</v>
          </cell>
        </row>
        <row r="1809">
          <cell r="C1809">
            <v>94535765</v>
          </cell>
          <cell r="D1809">
            <v>94535765</v>
          </cell>
        </row>
        <row r="1810">
          <cell r="C1810">
            <v>94535766</v>
          </cell>
          <cell r="D1810">
            <v>94535766</v>
          </cell>
        </row>
        <row r="1811">
          <cell r="C1811">
            <v>94535767</v>
          </cell>
          <cell r="D1811">
            <v>94535767</v>
          </cell>
        </row>
        <row r="1812">
          <cell r="C1812">
            <v>94535807</v>
          </cell>
          <cell r="D1812">
            <v>94535807</v>
          </cell>
        </row>
        <row r="1813">
          <cell r="C1813">
            <v>94535807</v>
          </cell>
          <cell r="D1813">
            <v>94535807</v>
          </cell>
        </row>
        <row r="1814">
          <cell r="C1814">
            <v>94535811</v>
          </cell>
          <cell r="D1814">
            <v>94535811</v>
          </cell>
        </row>
        <row r="1815">
          <cell r="C1815">
            <v>94535815</v>
          </cell>
          <cell r="D1815">
            <v>94535815</v>
          </cell>
        </row>
        <row r="1816">
          <cell r="C1816">
            <v>94535821</v>
          </cell>
          <cell r="D1816">
            <v>94535821</v>
          </cell>
        </row>
        <row r="1817">
          <cell r="C1817">
            <v>94535821</v>
          </cell>
          <cell r="D1817">
            <v>94535821</v>
          </cell>
        </row>
        <row r="1818">
          <cell r="C1818">
            <v>94535823</v>
          </cell>
          <cell r="D1818">
            <v>94535823</v>
          </cell>
        </row>
        <row r="1819">
          <cell r="C1819">
            <v>94535824</v>
          </cell>
          <cell r="D1819">
            <v>94535824</v>
          </cell>
        </row>
        <row r="1820">
          <cell r="C1820">
            <v>94535825</v>
          </cell>
          <cell r="D1820">
            <v>94535825</v>
          </cell>
        </row>
        <row r="1821">
          <cell r="C1821">
            <v>94535825</v>
          </cell>
          <cell r="D1821">
            <v>94535825</v>
          </cell>
        </row>
        <row r="1822">
          <cell r="C1822">
            <v>94535825</v>
          </cell>
          <cell r="D1822">
            <v>94535825</v>
          </cell>
        </row>
        <row r="1823">
          <cell r="C1823">
            <v>94535850</v>
          </cell>
          <cell r="D1823">
            <v>94535850</v>
          </cell>
        </row>
        <row r="1824">
          <cell r="C1824">
            <v>94535865</v>
          </cell>
          <cell r="D1824">
            <v>94535865</v>
          </cell>
        </row>
        <row r="1825">
          <cell r="C1825">
            <v>94535873</v>
          </cell>
          <cell r="D1825">
            <v>96915437</v>
          </cell>
        </row>
        <row r="1826">
          <cell r="C1826">
            <v>94535876</v>
          </cell>
          <cell r="D1826">
            <v>94535876</v>
          </cell>
        </row>
        <row r="1827">
          <cell r="C1827">
            <v>94535888</v>
          </cell>
          <cell r="D1827">
            <v>94535888</v>
          </cell>
        </row>
        <row r="1828">
          <cell r="C1828">
            <v>94535893</v>
          </cell>
          <cell r="D1828">
            <v>96288176</v>
          </cell>
        </row>
        <row r="1829">
          <cell r="C1829">
            <v>94535900</v>
          </cell>
          <cell r="D1829">
            <v>94535900</v>
          </cell>
        </row>
        <row r="1830">
          <cell r="C1830">
            <v>94535906</v>
          </cell>
          <cell r="D1830">
            <v>94535906</v>
          </cell>
        </row>
        <row r="1831">
          <cell r="C1831">
            <v>94535926</v>
          </cell>
          <cell r="D1831">
            <v>94535926</v>
          </cell>
        </row>
        <row r="1832">
          <cell r="C1832">
            <v>94535927</v>
          </cell>
          <cell r="D1832">
            <v>94535927</v>
          </cell>
        </row>
        <row r="1833">
          <cell r="C1833">
            <v>94535928</v>
          </cell>
          <cell r="D1833">
            <v>94535928</v>
          </cell>
        </row>
        <row r="1834">
          <cell r="C1834">
            <v>94535931</v>
          </cell>
          <cell r="D1834">
            <v>94535931</v>
          </cell>
        </row>
        <row r="1835">
          <cell r="C1835">
            <v>94535939</v>
          </cell>
          <cell r="D1835">
            <v>94535939</v>
          </cell>
        </row>
        <row r="1836">
          <cell r="C1836">
            <v>94535939</v>
          </cell>
          <cell r="D1836">
            <v>94535939</v>
          </cell>
        </row>
        <row r="1837">
          <cell r="C1837">
            <v>94535939</v>
          </cell>
          <cell r="D1837">
            <v>94535939</v>
          </cell>
        </row>
        <row r="1838">
          <cell r="C1838">
            <v>94535948</v>
          </cell>
          <cell r="D1838">
            <v>94535948</v>
          </cell>
        </row>
        <row r="1839">
          <cell r="C1839">
            <v>94535973</v>
          </cell>
          <cell r="D1839">
            <v>94535973</v>
          </cell>
        </row>
        <row r="1840">
          <cell r="C1840">
            <v>94535974</v>
          </cell>
          <cell r="D1840">
            <v>94535974</v>
          </cell>
        </row>
        <row r="1841">
          <cell r="C1841">
            <v>94535987</v>
          </cell>
          <cell r="D1841">
            <v>94535987</v>
          </cell>
        </row>
        <row r="1842">
          <cell r="C1842">
            <v>94536055</v>
          </cell>
          <cell r="D1842">
            <v>94536055</v>
          </cell>
        </row>
        <row r="1843">
          <cell r="C1843">
            <v>94536056</v>
          </cell>
          <cell r="D1843">
            <v>94536056</v>
          </cell>
        </row>
        <row r="1844">
          <cell r="C1844">
            <v>94536065</v>
          </cell>
          <cell r="D1844">
            <v>94536065</v>
          </cell>
        </row>
        <row r="1845">
          <cell r="C1845">
            <v>94536117</v>
          </cell>
          <cell r="D1845">
            <v>95983139</v>
          </cell>
        </row>
        <row r="1846">
          <cell r="C1846">
            <v>94536117</v>
          </cell>
          <cell r="D1846">
            <v>95983139</v>
          </cell>
        </row>
        <row r="1847">
          <cell r="C1847">
            <v>94545008</v>
          </cell>
          <cell r="D1847" t="str">
            <v>IC-1084</v>
          </cell>
        </row>
        <row r="1848">
          <cell r="C1848">
            <v>94545008</v>
          </cell>
          <cell r="D1848" t="str">
            <v>IC-1085</v>
          </cell>
        </row>
        <row r="1849">
          <cell r="C1849">
            <v>94545025</v>
          </cell>
          <cell r="D1849" t="str">
            <v>IC-1084</v>
          </cell>
        </row>
        <row r="1850">
          <cell r="C1850">
            <v>94545046</v>
          </cell>
          <cell r="D1850" t="str">
            <v>IC-1085</v>
          </cell>
        </row>
        <row r="1851">
          <cell r="C1851">
            <v>94545052</v>
          </cell>
          <cell r="D1851" t="str">
            <v>IC-1086</v>
          </cell>
        </row>
        <row r="1852">
          <cell r="C1852">
            <v>94545063</v>
          </cell>
          <cell r="D1852" t="str">
            <v>IC-1086</v>
          </cell>
        </row>
        <row r="1853">
          <cell r="C1853">
            <v>94545063</v>
          </cell>
          <cell r="D1853" t="str">
            <v>IC-1087</v>
          </cell>
        </row>
        <row r="1854">
          <cell r="C1854">
            <v>94545072</v>
          </cell>
          <cell r="D1854" t="str">
            <v>IC-1087</v>
          </cell>
        </row>
        <row r="1855">
          <cell r="C1855">
            <v>94563068</v>
          </cell>
          <cell r="D1855">
            <v>94563068</v>
          </cell>
        </row>
        <row r="1856">
          <cell r="C1856">
            <v>94563226</v>
          </cell>
          <cell r="D1856">
            <v>95995796</v>
          </cell>
        </row>
        <row r="1857">
          <cell r="C1857">
            <v>94563226</v>
          </cell>
          <cell r="D1857">
            <v>95995796</v>
          </cell>
        </row>
        <row r="1858">
          <cell r="C1858">
            <v>94564072</v>
          </cell>
          <cell r="D1858">
            <v>94564072</v>
          </cell>
        </row>
        <row r="1859">
          <cell r="C1859">
            <v>94564073</v>
          </cell>
          <cell r="D1859">
            <v>94564073</v>
          </cell>
        </row>
        <row r="1860">
          <cell r="C1860">
            <v>94564445</v>
          </cell>
          <cell r="D1860">
            <v>94564445</v>
          </cell>
        </row>
        <row r="1861">
          <cell r="C1861">
            <v>94564508</v>
          </cell>
          <cell r="D1861">
            <v>94564508</v>
          </cell>
        </row>
        <row r="1862">
          <cell r="C1862">
            <v>94564680</v>
          </cell>
          <cell r="D1862">
            <v>94564680</v>
          </cell>
        </row>
        <row r="1863">
          <cell r="C1863">
            <v>94564682</v>
          </cell>
          <cell r="D1863">
            <v>94564682</v>
          </cell>
        </row>
        <row r="1864">
          <cell r="C1864">
            <v>94564683</v>
          </cell>
          <cell r="D1864">
            <v>94564683</v>
          </cell>
        </row>
        <row r="1865">
          <cell r="C1865">
            <v>94565089</v>
          </cell>
          <cell r="D1865">
            <v>94565089</v>
          </cell>
        </row>
        <row r="1866">
          <cell r="C1866">
            <v>94565089</v>
          </cell>
          <cell r="D1866">
            <v>94565089</v>
          </cell>
        </row>
        <row r="1867">
          <cell r="C1867">
            <v>94565091</v>
          </cell>
          <cell r="D1867">
            <v>94565091</v>
          </cell>
        </row>
        <row r="1868">
          <cell r="C1868">
            <v>94565091</v>
          </cell>
          <cell r="D1868">
            <v>94565091</v>
          </cell>
        </row>
        <row r="1869">
          <cell r="C1869">
            <v>94565866</v>
          </cell>
          <cell r="D1869">
            <v>94565866</v>
          </cell>
        </row>
        <row r="1870">
          <cell r="C1870">
            <v>94565867</v>
          </cell>
          <cell r="D1870">
            <v>94565867</v>
          </cell>
        </row>
        <row r="1871">
          <cell r="C1871">
            <v>94565914</v>
          </cell>
          <cell r="D1871">
            <v>94565914</v>
          </cell>
        </row>
        <row r="1872">
          <cell r="C1872">
            <v>94565915</v>
          </cell>
          <cell r="D1872">
            <v>94565915</v>
          </cell>
        </row>
        <row r="1873">
          <cell r="C1873">
            <v>94566238</v>
          </cell>
          <cell r="D1873">
            <v>94566238</v>
          </cell>
        </row>
        <row r="1874">
          <cell r="C1874">
            <v>94566238</v>
          </cell>
          <cell r="D1874">
            <v>94566238</v>
          </cell>
        </row>
        <row r="1875">
          <cell r="C1875">
            <v>94566239</v>
          </cell>
          <cell r="D1875">
            <v>94566239</v>
          </cell>
        </row>
        <row r="1876">
          <cell r="C1876">
            <v>94566239</v>
          </cell>
          <cell r="D1876">
            <v>94566239</v>
          </cell>
        </row>
        <row r="1877">
          <cell r="C1877">
            <v>94566303</v>
          </cell>
          <cell r="D1877">
            <v>94566303</v>
          </cell>
        </row>
        <row r="1878">
          <cell r="C1878">
            <v>94566303</v>
          </cell>
          <cell r="D1878">
            <v>94566303</v>
          </cell>
        </row>
        <row r="1879">
          <cell r="C1879">
            <v>94566330</v>
          </cell>
          <cell r="D1879">
            <v>94566330</v>
          </cell>
        </row>
        <row r="1880">
          <cell r="C1880">
            <v>94566331</v>
          </cell>
          <cell r="D1880">
            <v>94566331</v>
          </cell>
        </row>
        <row r="1881">
          <cell r="C1881">
            <v>94566977</v>
          </cell>
          <cell r="D1881">
            <v>95233514</v>
          </cell>
        </row>
        <row r="1882">
          <cell r="C1882">
            <v>94566977</v>
          </cell>
          <cell r="D1882">
            <v>95233514</v>
          </cell>
        </row>
        <row r="1883">
          <cell r="C1883">
            <v>94566998</v>
          </cell>
          <cell r="D1883">
            <v>94566998</v>
          </cell>
        </row>
        <row r="1884">
          <cell r="C1884">
            <v>94566998</v>
          </cell>
          <cell r="D1884">
            <v>94566998</v>
          </cell>
        </row>
        <row r="1885">
          <cell r="C1885">
            <v>94566998</v>
          </cell>
          <cell r="D1885">
            <v>94566998</v>
          </cell>
        </row>
        <row r="1886">
          <cell r="C1886">
            <v>94566999</v>
          </cell>
          <cell r="D1886">
            <v>94566999</v>
          </cell>
        </row>
        <row r="1887">
          <cell r="C1887">
            <v>94566999</v>
          </cell>
          <cell r="D1887">
            <v>94566999</v>
          </cell>
        </row>
        <row r="1888">
          <cell r="C1888">
            <v>94567198</v>
          </cell>
          <cell r="D1888">
            <v>94567198</v>
          </cell>
        </row>
        <row r="1889">
          <cell r="C1889">
            <v>94567580</v>
          </cell>
          <cell r="D1889">
            <v>94567580</v>
          </cell>
        </row>
        <row r="1890">
          <cell r="C1890">
            <v>94567654</v>
          </cell>
          <cell r="D1890">
            <v>94567654</v>
          </cell>
        </row>
        <row r="1891">
          <cell r="C1891">
            <v>94567681</v>
          </cell>
          <cell r="D1891">
            <v>94567681</v>
          </cell>
        </row>
        <row r="1892">
          <cell r="C1892">
            <v>94567681</v>
          </cell>
          <cell r="D1892">
            <v>94567681</v>
          </cell>
        </row>
        <row r="1893">
          <cell r="C1893">
            <v>94568275</v>
          </cell>
          <cell r="D1893">
            <v>94568275</v>
          </cell>
        </row>
        <row r="1894">
          <cell r="C1894">
            <v>94568276</v>
          </cell>
          <cell r="D1894">
            <v>94568276</v>
          </cell>
        </row>
        <row r="1895">
          <cell r="C1895">
            <v>94568277</v>
          </cell>
          <cell r="D1895">
            <v>94568277</v>
          </cell>
        </row>
        <row r="1896">
          <cell r="C1896">
            <v>94568278</v>
          </cell>
          <cell r="D1896">
            <v>94568278</v>
          </cell>
        </row>
        <row r="1897">
          <cell r="C1897">
            <v>94568295</v>
          </cell>
          <cell r="D1897">
            <v>96837846</v>
          </cell>
        </row>
        <row r="1898">
          <cell r="C1898">
            <v>94568299</v>
          </cell>
          <cell r="D1898">
            <v>94568299</v>
          </cell>
        </row>
        <row r="1899">
          <cell r="C1899">
            <v>94568299</v>
          </cell>
          <cell r="D1899">
            <v>94568299</v>
          </cell>
        </row>
        <row r="1900">
          <cell r="C1900">
            <v>94568311</v>
          </cell>
          <cell r="D1900">
            <v>95021036</v>
          </cell>
        </row>
        <row r="1901">
          <cell r="C1901">
            <v>94568312</v>
          </cell>
          <cell r="D1901">
            <v>95021037</v>
          </cell>
        </row>
        <row r="1902">
          <cell r="C1902">
            <v>94568313</v>
          </cell>
          <cell r="D1902">
            <v>94568313</v>
          </cell>
        </row>
        <row r="1903">
          <cell r="C1903">
            <v>94568391</v>
          </cell>
          <cell r="D1903">
            <v>94568391</v>
          </cell>
        </row>
        <row r="1904">
          <cell r="C1904">
            <v>94568392</v>
          </cell>
          <cell r="D1904">
            <v>94568392</v>
          </cell>
        </row>
        <row r="1905">
          <cell r="C1905">
            <v>94568526</v>
          </cell>
          <cell r="D1905">
            <v>94568526</v>
          </cell>
        </row>
        <row r="1906">
          <cell r="C1906">
            <v>94568536</v>
          </cell>
          <cell r="D1906">
            <v>94568536</v>
          </cell>
        </row>
        <row r="1907">
          <cell r="C1907">
            <v>94568536</v>
          </cell>
          <cell r="D1907">
            <v>96423711</v>
          </cell>
        </row>
        <row r="1908">
          <cell r="C1908">
            <v>94569445</v>
          </cell>
          <cell r="D1908">
            <v>94569445</v>
          </cell>
        </row>
        <row r="1909">
          <cell r="C1909">
            <v>94571376</v>
          </cell>
          <cell r="D1909">
            <v>94571376</v>
          </cell>
        </row>
        <row r="1910">
          <cell r="C1910">
            <v>94571377</v>
          </cell>
          <cell r="D1910">
            <v>94571377</v>
          </cell>
        </row>
        <row r="1911">
          <cell r="C1911">
            <v>94571981</v>
          </cell>
          <cell r="D1911">
            <v>94571981</v>
          </cell>
        </row>
        <row r="1912">
          <cell r="C1912">
            <v>94572154</v>
          </cell>
          <cell r="D1912">
            <v>94572154</v>
          </cell>
        </row>
        <row r="1913">
          <cell r="C1913">
            <v>94572155</v>
          </cell>
          <cell r="D1913">
            <v>94572155</v>
          </cell>
        </row>
        <row r="1914">
          <cell r="C1914">
            <v>94572156</v>
          </cell>
          <cell r="D1914">
            <v>96914169</v>
          </cell>
        </row>
        <row r="1915">
          <cell r="C1915">
            <v>94572157</v>
          </cell>
          <cell r="D1915">
            <v>94572157</v>
          </cell>
        </row>
        <row r="1916">
          <cell r="C1916">
            <v>94572162</v>
          </cell>
          <cell r="D1916">
            <v>94572162</v>
          </cell>
        </row>
        <row r="1917">
          <cell r="C1917">
            <v>94572220</v>
          </cell>
          <cell r="D1917">
            <v>95212480</v>
          </cell>
        </row>
        <row r="1918">
          <cell r="C1918">
            <v>94572220</v>
          </cell>
          <cell r="D1918">
            <v>95212480</v>
          </cell>
        </row>
        <row r="1919">
          <cell r="C1919">
            <v>94572222</v>
          </cell>
          <cell r="D1919">
            <v>94572222</v>
          </cell>
        </row>
        <row r="1920">
          <cell r="C1920">
            <v>94573177</v>
          </cell>
          <cell r="D1920">
            <v>94573177</v>
          </cell>
        </row>
        <row r="1921">
          <cell r="C1921">
            <v>94573328</v>
          </cell>
          <cell r="D1921">
            <v>95983027</v>
          </cell>
        </row>
        <row r="1922">
          <cell r="C1922">
            <v>94573328</v>
          </cell>
          <cell r="D1922">
            <v>95983027</v>
          </cell>
        </row>
        <row r="1923">
          <cell r="C1923">
            <v>94573330</v>
          </cell>
          <cell r="D1923">
            <v>95983029</v>
          </cell>
        </row>
        <row r="1924">
          <cell r="C1924">
            <v>94573330</v>
          </cell>
          <cell r="D1924">
            <v>95983029</v>
          </cell>
        </row>
        <row r="1925">
          <cell r="C1925">
            <v>94573336</v>
          </cell>
          <cell r="D1925">
            <v>95975333</v>
          </cell>
        </row>
        <row r="1926">
          <cell r="C1926">
            <v>94573336</v>
          </cell>
          <cell r="D1926">
            <v>95975333</v>
          </cell>
        </row>
        <row r="1927">
          <cell r="C1927">
            <v>94576242</v>
          </cell>
          <cell r="D1927">
            <v>95995874</v>
          </cell>
        </row>
        <row r="1928">
          <cell r="C1928">
            <v>94576242</v>
          </cell>
          <cell r="D1928">
            <v>95995874</v>
          </cell>
        </row>
        <row r="1929">
          <cell r="C1929">
            <v>94579071</v>
          </cell>
          <cell r="D1929">
            <v>94579071</v>
          </cell>
        </row>
        <row r="1930">
          <cell r="C1930">
            <v>94579126</v>
          </cell>
          <cell r="D1930">
            <v>94579126</v>
          </cell>
        </row>
        <row r="1931">
          <cell r="C1931">
            <v>94579127</v>
          </cell>
          <cell r="D1931">
            <v>94579127</v>
          </cell>
        </row>
        <row r="1932">
          <cell r="C1932">
            <v>94579159</v>
          </cell>
          <cell r="D1932">
            <v>94579159</v>
          </cell>
        </row>
        <row r="1933">
          <cell r="C1933">
            <v>94579160</v>
          </cell>
          <cell r="D1933">
            <v>94579160</v>
          </cell>
        </row>
        <row r="1934">
          <cell r="C1934">
            <v>94579185</v>
          </cell>
          <cell r="D1934">
            <v>94579185</v>
          </cell>
        </row>
        <row r="1935">
          <cell r="C1935">
            <v>94579186</v>
          </cell>
          <cell r="D1935">
            <v>94579186</v>
          </cell>
        </row>
        <row r="1936">
          <cell r="C1936">
            <v>94579187</v>
          </cell>
          <cell r="D1936">
            <v>94579187</v>
          </cell>
        </row>
        <row r="1937">
          <cell r="C1937">
            <v>94579188</v>
          </cell>
          <cell r="D1937">
            <v>94579188</v>
          </cell>
        </row>
        <row r="1938">
          <cell r="C1938">
            <v>94579192</v>
          </cell>
          <cell r="D1938">
            <v>95214140</v>
          </cell>
        </row>
        <row r="1939">
          <cell r="C1939">
            <v>94579192</v>
          </cell>
          <cell r="D1939">
            <v>95214140</v>
          </cell>
        </row>
        <row r="1940">
          <cell r="C1940">
            <v>94579210</v>
          </cell>
          <cell r="D1940">
            <v>94579210</v>
          </cell>
        </row>
        <row r="1941">
          <cell r="C1941">
            <v>94579210</v>
          </cell>
          <cell r="D1941">
            <v>94579210</v>
          </cell>
        </row>
        <row r="1942">
          <cell r="C1942">
            <v>94579221</v>
          </cell>
          <cell r="D1942">
            <v>95983908</v>
          </cell>
        </row>
        <row r="1943">
          <cell r="C1943">
            <v>94579221</v>
          </cell>
          <cell r="D1943">
            <v>95983908</v>
          </cell>
        </row>
        <row r="1944">
          <cell r="C1944">
            <v>94579259</v>
          </cell>
          <cell r="D1944">
            <v>95981825</v>
          </cell>
        </row>
        <row r="1945">
          <cell r="C1945">
            <v>94579259</v>
          </cell>
          <cell r="D1945">
            <v>95981825</v>
          </cell>
        </row>
        <row r="1946">
          <cell r="C1946">
            <v>94579286</v>
          </cell>
          <cell r="D1946">
            <v>94579286</v>
          </cell>
        </row>
        <row r="1947">
          <cell r="C1947">
            <v>94579608</v>
          </cell>
          <cell r="D1947">
            <v>94579608</v>
          </cell>
        </row>
        <row r="1948">
          <cell r="C1948">
            <v>94579609</v>
          </cell>
          <cell r="D1948">
            <v>94579609</v>
          </cell>
        </row>
        <row r="1949">
          <cell r="C1949">
            <v>94579619</v>
          </cell>
          <cell r="D1949">
            <v>94579619</v>
          </cell>
        </row>
        <row r="1950">
          <cell r="C1950">
            <v>94579696</v>
          </cell>
          <cell r="D1950">
            <v>94579696</v>
          </cell>
        </row>
        <row r="1951">
          <cell r="C1951">
            <v>94579698</v>
          </cell>
          <cell r="D1951">
            <v>94579698</v>
          </cell>
        </row>
        <row r="1952">
          <cell r="C1952">
            <v>94580008</v>
          </cell>
          <cell r="D1952">
            <v>96915040</v>
          </cell>
        </row>
        <row r="1953">
          <cell r="C1953">
            <v>94580008</v>
          </cell>
          <cell r="D1953">
            <v>96915040</v>
          </cell>
        </row>
        <row r="1954">
          <cell r="C1954">
            <v>94580008</v>
          </cell>
          <cell r="D1954">
            <v>96915040</v>
          </cell>
        </row>
        <row r="1955">
          <cell r="C1955">
            <v>94580019</v>
          </cell>
          <cell r="D1955">
            <v>94580019</v>
          </cell>
        </row>
        <row r="1956">
          <cell r="C1956">
            <v>94580041</v>
          </cell>
          <cell r="D1956">
            <v>94580041</v>
          </cell>
        </row>
        <row r="1957">
          <cell r="C1957">
            <v>94580051</v>
          </cell>
          <cell r="D1957">
            <v>94580051</v>
          </cell>
        </row>
        <row r="1958">
          <cell r="C1958">
            <v>94580051</v>
          </cell>
          <cell r="D1958">
            <v>94580051</v>
          </cell>
        </row>
        <row r="1959">
          <cell r="C1959">
            <v>94580094</v>
          </cell>
          <cell r="D1959">
            <v>94580094</v>
          </cell>
        </row>
        <row r="1960">
          <cell r="C1960">
            <v>94580156</v>
          </cell>
          <cell r="D1960">
            <v>94580156</v>
          </cell>
        </row>
        <row r="1961">
          <cell r="C1961">
            <v>94580186</v>
          </cell>
          <cell r="D1961">
            <v>94580186</v>
          </cell>
        </row>
        <row r="1962">
          <cell r="C1962">
            <v>94580186</v>
          </cell>
          <cell r="D1962">
            <v>94580186</v>
          </cell>
        </row>
        <row r="1963">
          <cell r="C1963">
            <v>94580186</v>
          </cell>
          <cell r="D1963">
            <v>94580186</v>
          </cell>
        </row>
        <row r="1964">
          <cell r="C1964">
            <v>94580295</v>
          </cell>
          <cell r="D1964">
            <v>94580295</v>
          </cell>
        </row>
        <row r="1965">
          <cell r="C1965">
            <v>94580295</v>
          </cell>
          <cell r="D1965">
            <v>94580295</v>
          </cell>
        </row>
        <row r="1966">
          <cell r="C1966">
            <v>94580307</v>
          </cell>
          <cell r="D1966">
            <v>94580307</v>
          </cell>
        </row>
        <row r="1967">
          <cell r="C1967">
            <v>94580307</v>
          </cell>
          <cell r="D1967">
            <v>94580307</v>
          </cell>
        </row>
        <row r="1968">
          <cell r="C1968">
            <v>94580326</v>
          </cell>
          <cell r="D1968">
            <v>96914169</v>
          </cell>
        </row>
        <row r="1969">
          <cell r="C1969">
            <v>94580326</v>
          </cell>
          <cell r="D1969">
            <v>96914169</v>
          </cell>
        </row>
        <row r="1970">
          <cell r="C1970">
            <v>94580326</v>
          </cell>
          <cell r="D1970">
            <v>96914169</v>
          </cell>
        </row>
        <row r="1971">
          <cell r="C1971">
            <v>94580326</v>
          </cell>
          <cell r="D1971">
            <v>96914169</v>
          </cell>
        </row>
        <row r="1972">
          <cell r="C1972">
            <v>94580326</v>
          </cell>
          <cell r="D1972">
            <v>96914169</v>
          </cell>
        </row>
        <row r="1973">
          <cell r="C1973">
            <v>94580326</v>
          </cell>
          <cell r="D1973">
            <v>96914169</v>
          </cell>
        </row>
        <row r="1974">
          <cell r="C1974">
            <v>94580326</v>
          </cell>
          <cell r="D1974">
            <v>96914169</v>
          </cell>
        </row>
        <row r="1975">
          <cell r="C1975">
            <v>94580326</v>
          </cell>
          <cell r="D1975">
            <v>96914169</v>
          </cell>
        </row>
        <row r="1976">
          <cell r="C1976">
            <v>94580326</v>
          </cell>
          <cell r="D1976">
            <v>96914169</v>
          </cell>
        </row>
        <row r="1977">
          <cell r="C1977">
            <v>94580326</v>
          </cell>
          <cell r="D1977">
            <v>96914169</v>
          </cell>
        </row>
        <row r="1978">
          <cell r="C1978">
            <v>94580338</v>
          </cell>
          <cell r="D1978">
            <v>94580338</v>
          </cell>
        </row>
        <row r="1979">
          <cell r="C1979">
            <v>94580347</v>
          </cell>
          <cell r="D1979">
            <v>94580347</v>
          </cell>
        </row>
        <row r="1980">
          <cell r="C1980">
            <v>94580347</v>
          </cell>
          <cell r="D1980">
            <v>94580347</v>
          </cell>
        </row>
        <row r="1981">
          <cell r="C1981">
            <v>94580348</v>
          </cell>
          <cell r="D1981">
            <v>96407631</v>
          </cell>
        </row>
        <row r="1982">
          <cell r="C1982">
            <v>94580349</v>
          </cell>
          <cell r="D1982">
            <v>96499261</v>
          </cell>
        </row>
        <row r="1983">
          <cell r="C1983">
            <v>94580349</v>
          </cell>
          <cell r="D1983">
            <v>96499261</v>
          </cell>
        </row>
        <row r="1984">
          <cell r="C1984">
            <v>94580350</v>
          </cell>
          <cell r="D1984">
            <v>96407632</v>
          </cell>
        </row>
        <row r="1985">
          <cell r="C1985">
            <v>94580351</v>
          </cell>
          <cell r="D1985">
            <v>96499262</v>
          </cell>
        </row>
        <row r="1986">
          <cell r="C1986">
            <v>94580351</v>
          </cell>
          <cell r="D1986">
            <v>96499262</v>
          </cell>
        </row>
        <row r="1987">
          <cell r="C1987">
            <v>94580352</v>
          </cell>
          <cell r="D1987">
            <v>96407633</v>
          </cell>
        </row>
        <row r="1988">
          <cell r="C1988">
            <v>94580353</v>
          </cell>
          <cell r="D1988">
            <v>96499263</v>
          </cell>
        </row>
        <row r="1989">
          <cell r="C1989">
            <v>94580353</v>
          </cell>
          <cell r="D1989">
            <v>96499263</v>
          </cell>
        </row>
        <row r="1990">
          <cell r="C1990">
            <v>94580354</v>
          </cell>
          <cell r="D1990">
            <v>96407634</v>
          </cell>
        </row>
        <row r="1991">
          <cell r="C1991">
            <v>94580355</v>
          </cell>
          <cell r="D1991">
            <v>96499264</v>
          </cell>
        </row>
        <row r="1992">
          <cell r="C1992">
            <v>94580355</v>
          </cell>
          <cell r="D1992">
            <v>96499264</v>
          </cell>
        </row>
        <row r="1993">
          <cell r="C1993">
            <v>94580356</v>
          </cell>
          <cell r="D1993">
            <v>96407635</v>
          </cell>
        </row>
        <row r="1994">
          <cell r="C1994">
            <v>94580357</v>
          </cell>
          <cell r="D1994">
            <v>96499265</v>
          </cell>
        </row>
        <row r="1995">
          <cell r="C1995">
            <v>94580357</v>
          </cell>
          <cell r="D1995">
            <v>96499265</v>
          </cell>
        </row>
        <row r="1996">
          <cell r="C1996">
            <v>94580358</v>
          </cell>
          <cell r="D1996">
            <v>96407636</v>
          </cell>
        </row>
        <row r="1997">
          <cell r="C1997">
            <v>94580359</v>
          </cell>
          <cell r="D1997">
            <v>96499266</v>
          </cell>
        </row>
        <row r="1998">
          <cell r="C1998">
            <v>94580359</v>
          </cell>
          <cell r="D1998">
            <v>96499266</v>
          </cell>
        </row>
        <row r="1999">
          <cell r="C1999">
            <v>94580360</v>
          </cell>
          <cell r="D1999">
            <v>96407637</v>
          </cell>
        </row>
        <row r="2000">
          <cell r="C2000">
            <v>94580361</v>
          </cell>
          <cell r="D2000">
            <v>96499267</v>
          </cell>
        </row>
        <row r="2001">
          <cell r="C2001">
            <v>94580361</v>
          </cell>
          <cell r="D2001">
            <v>96499267</v>
          </cell>
        </row>
        <row r="2002">
          <cell r="C2002">
            <v>94580362</v>
          </cell>
          <cell r="D2002">
            <v>96452316</v>
          </cell>
        </row>
        <row r="2003">
          <cell r="C2003">
            <v>94580362</v>
          </cell>
          <cell r="D2003">
            <v>96452316</v>
          </cell>
        </row>
        <row r="2004">
          <cell r="C2004">
            <v>94580363</v>
          </cell>
          <cell r="D2004">
            <v>96407639</v>
          </cell>
        </row>
        <row r="2005">
          <cell r="C2005">
            <v>94580365</v>
          </cell>
          <cell r="D2005">
            <v>96414025</v>
          </cell>
        </row>
        <row r="2006">
          <cell r="C2006">
            <v>94580367</v>
          </cell>
          <cell r="D2006">
            <v>96414026</v>
          </cell>
        </row>
        <row r="2007">
          <cell r="C2007">
            <v>94580368</v>
          </cell>
          <cell r="D2007">
            <v>94580368</v>
          </cell>
        </row>
        <row r="2008">
          <cell r="C2008">
            <v>94580368</v>
          </cell>
          <cell r="D2008">
            <v>94580368</v>
          </cell>
        </row>
        <row r="2009">
          <cell r="C2009">
            <v>94580370</v>
          </cell>
          <cell r="D2009">
            <v>96414027</v>
          </cell>
        </row>
        <row r="2010">
          <cell r="C2010">
            <v>94580400</v>
          </cell>
          <cell r="D2010">
            <v>94580400</v>
          </cell>
        </row>
        <row r="2011">
          <cell r="C2011">
            <v>94580401</v>
          </cell>
          <cell r="D2011">
            <v>94580401</v>
          </cell>
        </row>
        <row r="2012">
          <cell r="C2012">
            <v>94580418</v>
          </cell>
          <cell r="D2012">
            <v>96915042</v>
          </cell>
        </row>
        <row r="2013">
          <cell r="C2013">
            <v>94580420</v>
          </cell>
          <cell r="D2013">
            <v>94580420</v>
          </cell>
        </row>
        <row r="2014">
          <cell r="C2014">
            <v>94580420</v>
          </cell>
          <cell r="D2014">
            <v>94580420</v>
          </cell>
        </row>
        <row r="2015">
          <cell r="C2015">
            <v>94580421</v>
          </cell>
          <cell r="D2015">
            <v>94580421</v>
          </cell>
        </row>
        <row r="2016">
          <cell r="C2016">
            <v>94580435</v>
          </cell>
          <cell r="D2016">
            <v>94580435</v>
          </cell>
        </row>
        <row r="2017">
          <cell r="C2017">
            <v>94580435</v>
          </cell>
          <cell r="D2017">
            <v>94580435</v>
          </cell>
        </row>
        <row r="2018">
          <cell r="C2018">
            <v>94580439</v>
          </cell>
          <cell r="D2018">
            <v>94580439</v>
          </cell>
        </row>
        <row r="2019">
          <cell r="C2019">
            <v>94580445</v>
          </cell>
          <cell r="D2019">
            <v>94580445</v>
          </cell>
        </row>
        <row r="2020">
          <cell r="C2020">
            <v>94580455</v>
          </cell>
          <cell r="D2020">
            <v>94580455</v>
          </cell>
        </row>
        <row r="2021">
          <cell r="C2021">
            <v>94580455</v>
          </cell>
          <cell r="D2021">
            <v>94580455</v>
          </cell>
        </row>
        <row r="2022">
          <cell r="C2022">
            <v>94580457</v>
          </cell>
          <cell r="D2022">
            <v>94580457</v>
          </cell>
        </row>
        <row r="2023">
          <cell r="C2023">
            <v>94580457</v>
          </cell>
          <cell r="D2023">
            <v>94580457</v>
          </cell>
        </row>
        <row r="2024">
          <cell r="C2024">
            <v>94580458</v>
          </cell>
          <cell r="D2024">
            <v>94580458</v>
          </cell>
        </row>
        <row r="2025">
          <cell r="C2025">
            <v>94580458</v>
          </cell>
          <cell r="D2025">
            <v>94580458</v>
          </cell>
        </row>
        <row r="2026">
          <cell r="C2026">
            <v>94580458</v>
          </cell>
          <cell r="D2026">
            <v>94580458</v>
          </cell>
        </row>
        <row r="2027">
          <cell r="C2027">
            <v>94580463</v>
          </cell>
          <cell r="D2027">
            <v>94580463</v>
          </cell>
        </row>
        <row r="2028">
          <cell r="C2028">
            <v>94580464</v>
          </cell>
          <cell r="D2028">
            <v>94580464</v>
          </cell>
        </row>
        <row r="2029">
          <cell r="C2029">
            <v>94580465</v>
          </cell>
          <cell r="D2029">
            <v>96914698</v>
          </cell>
        </row>
        <row r="2030">
          <cell r="C2030">
            <v>94580473</v>
          </cell>
          <cell r="D2030">
            <v>94580473</v>
          </cell>
        </row>
        <row r="2031">
          <cell r="C2031">
            <v>94580475</v>
          </cell>
          <cell r="D2031">
            <v>94580475</v>
          </cell>
        </row>
        <row r="2032">
          <cell r="C2032">
            <v>94580476</v>
          </cell>
          <cell r="D2032">
            <v>94580476</v>
          </cell>
        </row>
        <row r="2033">
          <cell r="C2033">
            <v>94580477</v>
          </cell>
          <cell r="D2033">
            <v>94580477</v>
          </cell>
        </row>
        <row r="2034">
          <cell r="C2034">
            <v>94580478</v>
          </cell>
          <cell r="D2034">
            <v>94580478</v>
          </cell>
        </row>
        <row r="2035">
          <cell r="C2035">
            <v>94580478</v>
          </cell>
          <cell r="D2035">
            <v>94580478</v>
          </cell>
        </row>
        <row r="2036">
          <cell r="C2036">
            <v>94580478</v>
          </cell>
          <cell r="D2036">
            <v>94580478</v>
          </cell>
        </row>
        <row r="2037">
          <cell r="C2037">
            <v>94580481</v>
          </cell>
          <cell r="D2037">
            <v>94580481</v>
          </cell>
        </row>
        <row r="2038">
          <cell r="C2038">
            <v>94580482</v>
          </cell>
          <cell r="D2038">
            <v>94580482</v>
          </cell>
        </row>
        <row r="2039">
          <cell r="C2039">
            <v>94580483</v>
          </cell>
          <cell r="D2039">
            <v>94580483</v>
          </cell>
        </row>
        <row r="2040">
          <cell r="C2040">
            <v>94580487</v>
          </cell>
          <cell r="D2040">
            <v>96987167</v>
          </cell>
        </row>
        <row r="2041">
          <cell r="C2041">
            <v>94580487</v>
          </cell>
          <cell r="D2041" t="str">
            <v>96844279 or 95015367</v>
          </cell>
        </row>
        <row r="2042">
          <cell r="C2042">
            <v>94580487</v>
          </cell>
          <cell r="D2042" t="str">
            <v>96844279 or 95015367</v>
          </cell>
        </row>
        <row r="2043">
          <cell r="C2043">
            <v>94580496</v>
          </cell>
          <cell r="D2043">
            <v>94580496</v>
          </cell>
        </row>
        <row r="2044">
          <cell r="C2044">
            <v>94580498</v>
          </cell>
          <cell r="D2044">
            <v>94580498</v>
          </cell>
        </row>
        <row r="2045">
          <cell r="C2045">
            <v>94580498</v>
          </cell>
          <cell r="D2045">
            <v>94580498</v>
          </cell>
        </row>
        <row r="2046">
          <cell r="C2046">
            <v>94580501</v>
          </cell>
          <cell r="D2046">
            <v>94580501</v>
          </cell>
        </row>
        <row r="2047">
          <cell r="C2047">
            <v>94580501</v>
          </cell>
          <cell r="D2047">
            <v>94580501</v>
          </cell>
        </row>
        <row r="2048">
          <cell r="C2048">
            <v>94580514</v>
          </cell>
          <cell r="D2048">
            <v>94580514</v>
          </cell>
        </row>
        <row r="2049">
          <cell r="C2049">
            <v>94580615</v>
          </cell>
          <cell r="D2049">
            <v>94580615</v>
          </cell>
        </row>
        <row r="2050">
          <cell r="C2050">
            <v>94580619</v>
          </cell>
          <cell r="D2050">
            <v>94580619</v>
          </cell>
        </row>
        <row r="2051">
          <cell r="C2051">
            <v>94580619</v>
          </cell>
          <cell r="D2051">
            <v>94580619</v>
          </cell>
        </row>
        <row r="2052">
          <cell r="C2052">
            <v>94580644</v>
          </cell>
          <cell r="D2052">
            <v>96914408</v>
          </cell>
        </row>
        <row r="2053">
          <cell r="C2053">
            <v>94580644</v>
          </cell>
          <cell r="D2053">
            <v>94580644</v>
          </cell>
        </row>
        <row r="2054">
          <cell r="C2054">
            <v>94580647</v>
          </cell>
          <cell r="D2054">
            <v>94580647</v>
          </cell>
        </row>
        <row r="2055">
          <cell r="C2055">
            <v>94580649</v>
          </cell>
          <cell r="D2055">
            <v>94580649</v>
          </cell>
        </row>
        <row r="2056">
          <cell r="C2056">
            <v>94580684</v>
          </cell>
          <cell r="D2056">
            <v>94580684</v>
          </cell>
        </row>
        <row r="2057">
          <cell r="C2057">
            <v>94580684</v>
          </cell>
          <cell r="D2057">
            <v>96914203</v>
          </cell>
        </row>
        <row r="2058">
          <cell r="C2058">
            <v>94580684</v>
          </cell>
          <cell r="D2058">
            <v>96914203</v>
          </cell>
        </row>
        <row r="2059">
          <cell r="C2059">
            <v>94580684</v>
          </cell>
          <cell r="D2059">
            <v>96914203</v>
          </cell>
        </row>
        <row r="2060">
          <cell r="C2060">
            <v>94580684</v>
          </cell>
          <cell r="D2060">
            <v>96914203</v>
          </cell>
        </row>
        <row r="2061">
          <cell r="C2061">
            <v>94580684</v>
          </cell>
          <cell r="D2061">
            <v>96914203</v>
          </cell>
        </row>
        <row r="2062">
          <cell r="C2062">
            <v>94580684</v>
          </cell>
          <cell r="D2062">
            <v>96914203</v>
          </cell>
        </row>
        <row r="2063">
          <cell r="C2063">
            <v>94580684</v>
          </cell>
          <cell r="D2063">
            <v>96914203</v>
          </cell>
        </row>
        <row r="2064">
          <cell r="C2064">
            <v>94580702</v>
          </cell>
          <cell r="D2064">
            <v>96914218</v>
          </cell>
        </row>
        <row r="2065">
          <cell r="C2065">
            <v>94580702</v>
          </cell>
          <cell r="D2065">
            <v>96914218</v>
          </cell>
        </row>
        <row r="2066">
          <cell r="C2066">
            <v>94580702</v>
          </cell>
          <cell r="D2066">
            <v>96914218</v>
          </cell>
        </row>
        <row r="2067">
          <cell r="C2067">
            <v>94580702</v>
          </cell>
          <cell r="D2067">
            <v>96914218</v>
          </cell>
        </row>
        <row r="2068">
          <cell r="C2068">
            <v>94580711</v>
          </cell>
          <cell r="D2068">
            <v>94580711</v>
          </cell>
        </row>
        <row r="2069">
          <cell r="C2069">
            <v>94580836</v>
          </cell>
          <cell r="D2069">
            <v>94580836</v>
          </cell>
        </row>
        <row r="2070">
          <cell r="C2070">
            <v>94581017</v>
          </cell>
          <cell r="D2070">
            <v>96987168</v>
          </cell>
        </row>
        <row r="2071">
          <cell r="C2071">
            <v>94581017</v>
          </cell>
          <cell r="D2071" t="str">
            <v>96844279 or 95015367</v>
          </cell>
        </row>
        <row r="2072">
          <cell r="C2072">
            <v>94581017</v>
          </cell>
          <cell r="D2072">
            <v>96987168</v>
          </cell>
        </row>
        <row r="2073">
          <cell r="C2073">
            <v>94581047</v>
          </cell>
          <cell r="D2073">
            <v>94581047</v>
          </cell>
        </row>
        <row r="2074">
          <cell r="C2074">
            <v>94581047</v>
          </cell>
          <cell r="D2074">
            <v>94581047</v>
          </cell>
        </row>
        <row r="2075">
          <cell r="C2075">
            <v>94581062</v>
          </cell>
          <cell r="D2075">
            <v>94581062</v>
          </cell>
        </row>
        <row r="2076">
          <cell r="C2076">
            <v>94581064</v>
          </cell>
          <cell r="D2076">
            <v>96915978</v>
          </cell>
        </row>
        <row r="2077">
          <cell r="C2077">
            <v>94581064</v>
          </cell>
          <cell r="D2077">
            <v>96915978</v>
          </cell>
        </row>
        <row r="2078">
          <cell r="C2078">
            <v>94581064</v>
          </cell>
          <cell r="D2078">
            <v>96915978</v>
          </cell>
        </row>
        <row r="2079">
          <cell r="C2079">
            <v>94581082</v>
          </cell>
          <cell r="D2079">
            <v>90186254</v>
          </cell>
        </row>
        <row r="2080">
          <cell r="C2080">
            <v>94581082</v>
          </cell>
          <cell r="D2080">
            <v>90186254</v>
          </cell>
        </row>
        <row r="2081">
          <cell r="C2081">
            <v>94581082</v>
          </cell>
          <cell r="D2081">
            <v>90186254</v>
          </cell>
        </row>
        <row r="2082">
          <cell r="C2082">
            <v>94581088</v>
          </cell>
          <cell r="D2082">
            <v>96914412</v>
          </cell>
        </row>
        <row r="2083">
          <cell r="C2083">
            <v>94581090</v>
          </cell>
          <cell r="D2083">
            <v>94581090</v>
          </cell>
        </row>
        <row r="2084">
          <cell r="C2084">
            <v>94581111</v>
          </cell>
          <cell r="D2084">
            <v>94581111</v>
          </cell>
        </row>
        <row r="2085">
          <cell r="C2085">
            <v>94581116</v>
          </cell>
          <cell r="D2085">
            <v>94581116</v>
          </cell>
        </row>
        <row r="2086">
          <cell r="C2086">
            <v>94581116</v>
          </cell>
          <cell r="D2086">
            <v>94581116</v>
          </cell>
        </row>
        <row r="2087">
          <cell r="C2087">
            <v>94581120</v>
          </cell>
          <cell r="D2087">
            <v>96917139</v>
          </cell>
        </row>
        <row r="2088">
          <cell r="C2088">
            <v>94581121</v>
          </cell>
          <cell r="D2088">
            <v>94581121</v>
          </cell>
        </row>
        <row r="2089">
          <cell r="C2089">
            <v>94581127</v>
          </cell>
          <cell r="D2089">
            <v>94581127</v>
          </cell>
        </row>
        <row r="2090">
          <cell r="C2090">
            <v>94581155</v>
          </cell>
          <cell r="D2090">
            <v>94581155</v>
          </cell>
        </row>
        <row r="2091">
          <cell r="C2091">
            <v>94581156</v>
          </cell>
          <cell r="D2091">
            <v>94581156</v>
          </cell>
        </row>
        <row r="2092">
          <cell r="C2092">
            <v>94581157</v>
          </cell>
          <cell r="D2092">
            <v>94581157</v>
          </cell>
        </row>
        <row r="2093">
          <cell r="C2093">
            <v>94581169</v>
          </cell>
          <cell r="D2093">
            <v>96144703</v>
          </cell>
        </row>
        <row r="2094">
          <cell r="C2094">
            <v>94581173</v>
          </cell>
          <cell r="D2094">
            <v>96160451</v>
          </cell>
        </row>
        <row r="2095">
          <cell r="C2095">
            <v>94581178</v>
          </cell>
          <cell r="D2095">
            <v>94581178</v>
          </cell>
        </row>
        <row r="2096">
          <cell r="C2096">
            <v>94581185</v>
          </cell>
          <cell r="D2096">
            <v>96916132</v>
          </cell>
        </row>
        <row r="2097">
          <cell r="C2097">
            <v>94581185</v>
          </cell>
          <cell r="D2097">
            <v>96916132</v>
          </cell>
        </row>
        <row r="2098">
          <cell r="C2098">
            <v>94581185</v>
          </cell>
          <cell r="D2098">
            <v>96916132</v>
          </cell>
        </row>
        <row r="2099">
          <cell r="C2099">
            <v>94581217</v>
          </cell>
          <cell r="D2099">
            <v>94581217</v>
          </cell>
        </row>
        <row r="2100">
          <cell r="C2100">
            <v>94581218</v>
          </cell>
          <cell r="D2100">
            <v>94581218</v>
          </cell>
        </row>
        <row r="2101">
          <cell r="C2101">
            <v>94581295</v>
          </cell>
          <cell r="D2101">
            <v>94581295</v>
          </cell>
        </row>
        <row r="2102">
          <cell r="C2102">
            <v>94581297</v>
          </cell>
          <cell r="D2102">
            <v>94581297</v>
          </cell>
        </row>
        <row r="2103">
          <cell r="C2103">
            <v>94581330</v>
          </cell>
          <cell r="D2103">
            <v>94581330</v>
          </cell>
        </row>
        <row r="2104">
          <cell r="C2104">
            <v>94581352</v>
          </cell>
          <cell r="D2104">
            <v>94581352</v>
          </cell>
        </row>
        <row r="2105">
          <cell r="C2105">
            <v>94581357</v>
          </cell>
          <cell r="D2105">
            <v>94581357</v>
          </cell>
        </row>
        <row r="2106">
          <cell r="C2106">
            <v>94581359</v>
          </cell>
          <cell r="D2106">
            <v>94581359</v>
          </cell>
        </row>
        <row r="2107">
          <cell r="C2107">
            <v>94581361</v>
          </cell>
          <cell r="D2107">
            <v>94581361</v>
          </cell>
        </row>
        <row r="2108">
          <cell r="C2108">
            <v>94581362</v>
          </cell>
          <cell r="D2108">
            <v>94581362</v>
          </cell>
        </row>
        <row r="2109">
          <cell r="C2109">
            <v>94581364</v>
          </cell>
          <cell r="D2109">
            <v>94581364</v>
          </cell>
        </row>
        <row r="2110">
          <cell r="C2110">
            <v>94581364</v>
          </cell>
          <cell r="D2110">
            <v>94581364</v>
          </cell>
        </row>
        <row r="2111">
          <cell r="C2111">
            <v>94581367</v>
          </cell>
          <cell r="D2111">
            <v>94581367</v>
          </cell>
        </row>
        <row r="2112">
          <cell r="C2112">
            <v>94581368</v>
          </cell>
          <cell r="D2112">
            <v>94581368</v>
          </cell>
        </row>
        <row r="2113">
          <cell r="C2113">
            <v>94581379</v>
          </cell>
          <cell r="D2113">
            <v>94581379</v>
          </cell>
        </row>
        <row r="2114">
          <cell r="C2114">
            <v>94581400</v>
          </cell>
          <cell r="D2114">
            <v>94581400</v>
          </cell>
        </row>
        <row r="2115">
          <cell r="C2115">
            <v>94581587</v>
          </cell>
          <cell r="D2115">
            <v>94581587</v>
          </cell>
        </row>
        <row r="2116">
          <cell r="C2116">
            <v>94581627</v>
          </cell>
          <cell r="D2116">
            <v>94581627</v>
          </cell>
        </row>
        <row r="2117">
          <cell r="C2117">
            <v>94581636</v>
          </cell>
          <cell r="D2117">
            <v>96915415</v>
          </cell>
        </row>
        <row r="2118">
          <cell r="C2118">
            <v>94581637</v>
          </cell>
          <cell r="D2118">
            <v>94581637</v>
          </cell>
        </row>
        <row r="2119">
          <cell r="C2119">
            <v>94581647</v>
          </cell>
          <cell r="D2119">
            <v>94581647</v>
          </cell>
        </row>
        <row r="2120">
          <cell r="C2120">
            <v>94581655</v>
          </cell>
          <cell r="D2120">
            <v>94581655</v>
          </cell>
        </row>
        <row r="2121">
          <cell r="C2121">
            <v>94581656</v>
          </cell>
          <cell r="D2121">
            <v>94581656</v>
          </cell>
        </row>
        <row r="2122">
          <cell r="C2122">
            <v>94581658</v>
          </cell>
          <cell r="D2122">
            <v>94581658</v>
          </cell>
        </row>
        <row r="2123">
          <cell r="C2123">
            <v>94581666</v>
          </cell>
          <cell r="D2123">
            <v>94581668</v>
          </cell>
        </row>
        <row r="2124">
          <cell r="C2124">
            <v>94581668</v>
          </cell>
          <cell r="D2124">
            <v>94581668</v>
          </cell>
        </row>
        <row r="2125">
          <cell r="C2125">
            <v>94581668</v>
          </cell>
          <cell r="D2125">
            <v>94581668</v>
          </cell>
        </row>
        <row r="2126">
          <cell r="C2126">
            <v>94581730</v>
          </cell>
          <cell r="D2126">
            <v>94581730</v>
          </cell>
        </row>
        <row r="2127">
          <cell r="C2127">
            <v>94581734</v>
          </cell>
          <cell r="D2127">
            <v>94581734</v>
          </cell>
        </row>
        <row r="2128">
          <cell r="C2128">
            <v>94581759</v>
          </cell>
          <cell r="D2128">
            <v>94581759</v>
          </cell>
        </row>
        <row r="2129">
          <cell r="C2129">
            <v>94581765</v>
          </cell>
          <cell r="D2129">
            <v>94581768</v>
          </cell>
        </row>
        <row r="2130">
          <cell r="C2130">
            <v>94581768</v>
          </cell>
          <cell r="D2130">
            <v>94581768</v>
          </cell>
        </row>
        <row r="2131">
          <cell r="C2131">
            <v>94581768</v>
          </cell>
          <cell r="D2131">
            <v>94581768</v>
          </cell>
        </row>
        <row r="2132">
          <cell r="C2132">
            <v>94581775</v>
          </cell>
          <cell r="D2132">
            <v>96914987</v>
          </cell>
        </row>
        <row r="2133">
          <cell r="C2133">
            <v>94581778</v>
          </cell>
          <cell r="D2133">
            <v>96915424</v>
          </cell>
        </row>
        <row r="2134">
          <cell r="C2134">
            <v>94581791</v>
          </cell>
          <cell r="D2134">
            <v>94581791</v>
          </cell>
        </row>
        <row r="2135">
          <cell r="C2135">
            <v>94581795</v>
          </cell>
          <cell r="D2135">
            <v>94581795</v>
          </cell>
        </row>
        <row r="2136">
          <cell r="C2136">
            <v>94581823</v>
          </cell>
          <cell r="D2136">
            <v>94581823</v>
          </cell>
        </row>
        <row r="2137">
          <cell r="C2137">
            <v>94581827</v>
          </cell>
          <cell r="D2137">
            <v>94581827</v>
          </cell>
        </row>
        <row r="2138">
          <cell r="C2138">
            <v>94581836</v>
          </cell>
          <cell r="D2138">
            <v>94581836</v>
          </cell>
        </row>
        <row r="2139">
          <cell r="C2139">
            <v>94581837</v>
          </cell>
          <cell r="D2139">
            <v>94581837</v>
          </cell>
        </row>
        <row r="2140">
          <cell r="C2140">
            <v>94581838</v>
          </cell>
          <cell r="D2140">
            <v>94581838</v>
          </cell>
        </row>
        <row r="2141">
          <cell r="C2141">
            <v>94581839</v>
          </cell>
          <cell r="D2141">
            <v>94581839</v>
          </cell>
        </row>
        <row r="2142">
          <cell r="C2142">
            <v>94581840</v>
          </cell>
          <cell r="D2142">
            <v>94581840</v>
          </cell>
        </row>
        <row r="2143">
          <cell r="C2143">
            <v>94581868</v>
          </cell>
          <cell r="D2143">
            <v>94581868</v>
          </cell>
        </row>
        <row r="2144">
          <cell r="C2144">
            <v>94581870</v>
          </cell>
          <cell r="D2144">
            <v>94581870</v>
          </cell>
        </row>
        <row r="2145">
          <cell r="C2145">
            <v>94581871</v>
          </cell>
          <cell r="D2145">
            <v>94581871</v>
          </cell>
        </row>
        <row r="2146">
          <cell r="C2146">
            <v>94581886</v>
          </cell>
          <cell r="D2146">
            <v>94581886</v>
          </cell>
        </row>
        <row r="2147">
          <cell r="C2147">
            <v>94581910</v>
          </cell>
          <cell r="D2147">
            <v>96915439</v>
          </cell>
        </row>
        <row r="2148">
          <cell r="C2148">
            <v>94581911</v>
          </cell>
          <cell r="D2148">
            <v>96915438</v>
          </cell>
        </row>
        <row r="2149">
          <cell r="C2149">
            <v>94581913</v>
          </cell>
          <cell r="D2149">
            <v>96915438</v>
          </cell>
        </row>
        <row r="2150">
          <cell r="C2150">
            <v>94581915</v>
          </cell>
          <cell r="D2150">
            <v>94581915</v>
          </cell>
        </row>
        <row r="2151">
          <cell r="C2151">
            <v>94581915</v>
          </cell>
          <cell r="D2151">
            <v>94581915</v>
          </cell>
        </row>
        <row r="2152">
          <cell r="C2152">
            <v>94581916</v>
          </cell>
          <cell r="D2152">
            <v>94581915</v>
          </cell>
        </row>
        <row r="2153">
          <cell r="C2153">
            <v>94581920</v>
          </cell>
          <cell r="D2153">
            <v>94581920</v>
          </cell>
        </row>
        <row r="2154">
          <cell r="C2154">
            <v>94581937</v>
          </cell>
          <cell r="D2154">
            <v>94581937</v>
          </cell>
        </row>
        <row r="2155">
          <cell r="C2155">
            <v>94581937</v>
          </cell>
          <cell r="D2155">
            <v>94581937</v>
          </cell>
        </row>
        <row r="2156">
          <cell r="C2156">
            <v>94581941</v>
          </cell>
          <cell r="D2156">
            <v>94581941</v>
          </cell>
        </row>
        <row r="2157">
          <cell r="C2157">
            <v>94581941</v>
          </cell>
          <cell r="D2157">
            <v>94581941</v>
          </cell>
        </row>
        <row r="2158">
          <cell r="C2158">
            <v>94581945</v>
          </cell>
          <cell r="D2158">
            <v>94581945</v>
          </cell>
        </row>
        <row r="2159">
          <cell r="C2159">
            <v>94581948</v>
          </cell>
          <cell r="D2159">
            <v>94581948</v>
          </cell>
        </row>
        <row r="2160">
          <cell r="C2160">
            <v>94581952</v>
          </cell>
          <cell r="D2160">
            <v>94581952</v>
          </cell>
        </row>
        <row r="2161">
          <cell r="C2161">
            <v>94581967</v>
          </cell>
          <cell r="D2161">
            <v>96915442</v>
          </cell>
        </row>
        <row r="2162">
          <cell r="C2162">
            <v>94582053</v>
          </cell>
          <cell r="D2162">
            <v>94582053</v>
          </cell>
        </row>
        <row r="2163">
          <cell r="C2163">
            <v>94582055</v>
          </cell>
          <cell r="D2163">
            <v>94582055</v>
          </cell>
        </row>
        <row r="2164">
          <cell r="C2164">
            <v>94582090</v>
          </cell>
          <cell r="D2164">
            <v>94582090</v>
          </cell>
        </row>
        <row r="2165">
          <cell r="C2165">
            <v>94582115</v>
          </cell>
          <cell r="D2165">
            <v>96954025</v>
          </cell>
        </row>
        <row r="2166">
          <cell r="C2166">
            <v>94582115</v>
          </cell>
          <cell r="D2166">
            <v>96954025</v>
          </cell>
        </row>
        <row r="2167">
          <cell r="C2167">
            <v>94582186</v>
          </cell>
          <cell r="D2167">
            <v>94582186</v>
          </cell>
        </row>
        <row r="2168">
          <cell r="C2168">
            <v>94582186</v>
          </cell>
          <cell r="D2168">
            <v>94582186</v>
          </cell>
        </row>
        <row r="2169">
          <cell r="C2169">
            <v>94582187</v>
          </cell>
          <cell r="D2169">
            <v>94582186</v>
          </cell>
        </row>
        <row r="2170">
          <cell r="C2170">
            <v>94582190</v>
          </cell>
          <cell r="D2170">
            <v>94582190</v>
          </cell>
        </row>
        <row r="2171">
          <cell r="C2171">
            <v>94582512</v>
          </cell>
          <cell r="D2171">
            <v>94582512</v>
          </cell>
        </row>
        <row r="2172">
          <cell r="C2172">
            <v>94582553</v>
          </cell>
          <cell r="D2172">
            <v>95217586</v>
          </cell>
        </row>
        <row r="2173">
          <cell r="C2173">
            <v>94582553</v>
          </cell>
          <cell r="D2173">
            <v>95217586</v>
          </cell>
        </row>
        <row r="2174">
          <cell r="C2174">
            <v>94582564</v>
          </cell>
          <cell r="D2174">
            <v>94582564</v>
          </cell>
        </row>
        <row r="2175">
          <cell r="C2175">
            <v>94582670</v>
          </cell>
          <cell r="D2175">
            <v>94582670</v>
          </cell>
        </row>
        <row r="2176">
          <cell r="C2176">
            <v>94582672</v>
          </cell>
          <cell r="D2176">
            <v>94582672</v>
          </cell>
        </row>
        <row r="2177">
          <cell r="C2177">
            <v>94582673</v>
          </cell>
          <cell r="D2177">
            <v>94582673</v>
          </cell>
        </row>
        <row r="2178">
          <cell r="C2178">
            <v>94582674</v>
          </cell>
          <cell r="D2178">
            <v>94582674</v>
          </cell>
        </row>
        <row r="2179">
          <cell r="C2179">
            <v>94582677</v>
          </cell>
          <cell r="D2179">
            <v>94582677</v>
          </cell>
        </row>
        <row r="2180">
          <cell r="C2180">
            <v>94582688</v>
          </cell>
          <cell r="D2180">
            <v>94582688</v>
          </cell>
        </row>
        <row r="2181">
          <cell r="C2181">
            <v>94582698</v>
          </cell>
          <cell r="D2181">
            <v>94582698</v>
          </cell>
        </row>
        <row r="2182">
          <cell r="C2182">
            <v>94582712</v>
          </cell>
          <cell r="D2182">
            <v>94582712</v>
          </cell>
        </row>
        <row r="2183">
          <cell r="C2183">
            <v>94582721</v>
          </cell>
          <cell r="D2183">
            <v>94582721</v>
          </cell>
        </row>
        <row r="2184">
          <cell r="C2184">
            <v>94582755</v>
          </cell>
          <cell r="D2184">
            <v>96914380</v>
          </cell>
        </row>
        <row r="2185">
          <cell r="C2185">
            <v>94582755</v>
          </cell>
          <cell r="D2185">
            <v>96914380</v>
          </cell>
        </row>
        <row r="2186">
          <cell r="C2186">
            <v>94582755</v>
          </cell>
          <cell r="D2186">
            <v>96914380</v>
          </cell>
        </row>
        <row r="2187">
          <cell r="C2187">
            <v>94582768</v>
          </cell>
          <cell r="D2187">
            <v>94582768</v>
          </cell>
        </row>
        <row r="2188">
          <cell r="C2188">
            <v>94582809</v>
          </cell>
          <cell r="D2188">
            <v>94582809</v>
          </cell>
        </row>
        <row r="2189">
          <cell r="C2189">
            <v>94582842</v>
          </cell>
          <cell r="D2189">
            <v>94582842</v>
          </cell>
        </row>
        <row r="2190">
          <cell r="C2190">
            <v>94582854</v>
          </cell>
          <cell r="D2190">
            <v>94582854</v>
          </cell>
        </row>
        <row r="2191">
          <cell r="C2191">
            <v>94582856</v>
          </cell>
          <cell r="D2191">
            <v>94582856</v>
          </cell>
        </row>
        <row r="2192">
          <cell r="C2192">
            <v>94582863</v>
          </cell>
          <cell r="D2192">
            <v>95962632</v>
          </cell>
        </row>
        <row r="2193">
          <cell r="C2193">
            <v>94582863</v>
          </cell>
          <cell r="D2193">
            <v>95962632</v>
          </cell>
        </row>
        <row r="2194">
          <cell r="C2194">
            <v>94582863</v>
          </cell>
          <cell r="D2194">
            <v>95962633</v>
          </cell>
        </row>
        <row r="2195">
          <cell r="C2195">
            <v>94582864</v>
          </cell>
          <cell r="D2195">
            <v>95962633</v>
          </cell>
        </row>
        <row r="2196">
          <cell r="C2196">
            <v>94582864</v>
          </cell>
          <cell r="D2196">
            <v>94582864</v>
          </cell>
        </row>
        <row r="2197">
          <cell r="C2197">
            <v>94582864</v>
          </cell>
          <cell r="D2197">
            <v>95962632</v>
          </cell>
        </row>
        <row r="2198">
          <cell r="C2198">
            <v>94582978</v>
          </cell>
          <cell r="D2198">
            <v>94582978</v>
          </cell>
        </row>
        <row r="2199">
          <cell r="C2199">
            <v>94582979</v>
          </cell>
          <cell r="D2199">
            <v>94582979</v>
          </cell>
        </row>
        <row r="2200">
          <cell r="C2200">
            <v>94583080</v>
          </cell>
          <cell r="D2200">
            <v>94583080</v>
          </cell>
        </row>
        <row r="2201">
          <cell r="C2201">
            <v>94583095</v>
          </cell>
          <cell r="D2201">
            <v>94583095</v>
          </cell>
        </row>
        <row r="2202">
          <cell r="C2202">
            <v>94583097</v>
          </cell>
          <cell r="D2202">
            <v>94583097</v>
          </cell>
        </row>
        <row r="2203">
          <cell r="C2203">
            <v>94583112</v>
          </cell>
          <cell r="D2203">
            <v>94583112</v>
          </cell>
        </row>
        <row r="2204">
          <cell r="C2204">
            <v>94583118</v>
          </cell>
          <cell r="D2204">
            <v>94583118</v>
          </cell>
        </row>
        <row r="2205">
          <cell r="C2205">
            <v>94583121</v>
          </cell>
          <cell r="D2205">
            <v>94583121</v>
          </cell>
        </row>
        <row r="2206">
          <cell r="C2206">
            <v>94583133</v>
          </cell>
          <cell r="D2206">
            <v>94583133</v>
          </cell>
        </row>
        <row r="2207">
          <cell r="C2207">
            <v>94583134</v>
          </cell>
          <cell r="D2207">
            <v>94583134</v>
          </cell>
        </row>
        <row r="2208">
          <cell r="C2208">
            <v>94583138</v>
          </cell>
          <cell r="D2208">
            <v>94583138</v>
          </cell>
        </row>
        <row r="2209">
          <cell r="C2209">
            <v>94583139</v>
          </cell>
          <cell r="D2209">
            <v>94583139</v>
          </cell>
        </row>
        <row r="2210">
          <cell r="C2210">
            <v>94583141</v>
          </cell>
          <cell r="D2210">
            <v>94583141</v>
          </cell>
        </row>
        <row r="2211">
          <cell r="C2211">
            <v>94583156</v>
          </cell>
          <cell r="D2211">
            <v>94583156</v>
          </cell>
        </row>
        <row r="2212">
          <cell r="C2212">
            <v>94583161</v>
          </cell>
          <cell r="D2212">
            <v>94583161</v>
          </cell>
        </row>
        <row r="2213">
          <cell r="C2213">
            <v>94583163</v>
          </cell>
          <cell r="D2213">
            <v>94583163</v>
          </cell>
        </row>
        <row r="2214">
          <cell r="C2214">
            <v>94583178</v>
          </cell>
          <cell r="D2214">
            <v>94583178</v>
          </cell>
        </row>
        <row r="2215">
          <cell r="C2215">
            <v>94583180</v>
          </cell>
          <cell r="D2215">
            <v>94583180</v>
          </cell>
        </row>
        <row r="2216">
          <cell r="C2216">
            <v>94583181</v>
          </cell>
          <cell r="D2216">
            <v>94583181</v>
          </cell>
        </row>
        <row r="2217">
          <cell r="C2217">
            <v>94583187</v>
          </cell>
          <cell r="D2217">
            <v>96960687</v>
          </cell>
        </row>
        <row r="2218">
          <cell r="C2218">
            <v>94583187</v>
          </cell>
          <cell r="D2218">
            <v>96960687</v>
          </cell>
        </row>
        <row r="2219">
          <cell r="C2219">
            <v>94583189</v>
          </cell>
          <cell r="D2219">
            <v>96960688</v>
          </cell>
        </row>
        <row r="2220">
          <cell r="C2220">
            <v>94583189</v>
          </cell>
          <cell r="D2220">
            <v>96960688</v>
          </cell>
        </row>
        <row r="2221">
          <cell r="C2221">
            <v>94583191</v>
          </cell>
          <cell r="D2221">
            <v>94583191</v>
          </cell>
        </row>
        <row r="2222">
          <cell r="C2222">
            <v>94583193</v>
          </cell>
          <cell r="D2222">
            <v>94583193</v>
          </cell>
        </row>
        <row r="2223">
          <cell r="C2223">
            <v>94583194</v>
          </cell>
          <cell r="D2223">
            <v>94583194</v>
          </cell>
        </row>
        <row r="2224">
          <cell r="C2224">
            <v>94583199</v>
          </cell>
          <cell r="D2224">
            <v>94583199</v>
          </cell>
        </row>
        <row r="2225">
          <cell r="C2225">
            <v>94583205</v>
          </cell>
          <cell r="D2225">
            <v>96643622</v>
          </cell>
        </row>
        <row r="2226">
          <cell r="C2226">
            <v>94583205</v>
          </cell>
          <cell r="D2226">
            <v>96643622</v>
          </cell>
        </row>
        <row r="2227">
          <cell r="C2227">
            <v>94583207</v>
          </cell>
          <cell r="D2227">
            <v>96914388</v>
          </cell>
        </row>
        <row r="2228">
          <cell r="C2228">
            <v>94583210</v>
          </cell>
          <cell r="D2228">
            <v>94583210</v>
          </cell>
        </row>
        <row r="2229">
          <cell r="C2229">
            <v>94583214</v>
          </cell>
          <cell r="D2229">
            <v>94583214</v>
          </cell>
        </row>
        <row r="2230">
          <cell r="C2230">
            <v>94583217</v>
          </cell>
          <cell r="D2230">
            <v>94583217</v>
          </cell>
        </row>
        <row r="2231">
          <cell r="C2231">
            <v>94583224</v>
          </cell>
          <cell r="D2231">
            <v>94583224</v>
          </cell>
        </row>
        <row r="2232">
          <cell r="C2232">
            <v>94583227</v>
          </cell>
          <cell r="D2232">
            <v>94583227</v>
          </cell>
        </row>
        <row r="2233">
          <cell r="C2233">
            <v>94583232</v>
          </cell>
          <cell r="D2233">
            <v>94583232</v>
          </cell>
        </row>
        <row r="2234">
          <cell r="C2234">
            <v>94583233</v>
          </cell>
          <cell r="D2234">
            <v>94583233</v>
          </cell>
        </row>
        <row r="2235">
          <cell r="C2235">
            <v>94583240</v>
          </cell>
          <cell r="D2235">
            <v>94583240</v>
          </cell>
        </row>
        <row r="2236">
          <cell r="C2236">
            <v>94583243</v>
          </cell>
          <cell r="D2236">
            <v>94583243</v>
          </cell>
        </row>
        <row r="2237">
          <cell r="C2237">
            <v>94583278</v>
          </cell>
          <cell r="D2237">
            <v>94583278</v>
          </cell>
        </row>
        <row r="2238">
          <cell r="C2238">
            <v>94583295</v>
          </cell>
          <cell r="D2238">
            <v>95956461</v>
          </cell>
        </row>
        <row r="2239">
          <cell r="C2239">
            <v>94583295</v>
          </cell>
          <cell r="D2239">
            <v>95956461</v>
          </cell>
        </row>
        <row r="2240">
          <cell r="C2240">
            <v>94583296</v>
          </cell>
          <cell r="D2240">
            <v>94583296</v>
          </cell>
        </row>
        <row r="2241">
          <cell r="C2241">
            <v>94583341</v>
          </cell>
          <cell r="D2241">
            <v>94583341</v>
          </cell>
        </row>
        <row r="2242">
          <cell r="C2242">
            <v>94583347</v>
          </cell>
          <cell r="D2242">
            <v>94583347</v>
          </cell>
        </row>
        <row r="2243">
          <cell r="C2243">
            <v>94583349</v>
          </cell>
          <cell r="D2243">
            <v>94583349</v>
          </cell>
        </row>
        <row r="2244">
          <cell r="C2244">
            <v>94583352</v>
          </cell>
          <cell r="D2244">
            <v>94583352</v>
          </cell>
        </row>
        <row r="2245">
          <cell r="C2245">
            <v>94583352</v>
          </cell>
          <cell r="D2245">
            <v>94583352</v>
          </cell>
        </row>
        <row r="2246">
          <cell r="C2246">
            <v>94583358</v>
          </cell>
          <cell r="D2246">
            <v>94583358</v>
          </cell>
        </row>
        <row r="2247">
          <cell r="C2247">
            <v>94583362</v>
          </cell>
          <cell r="D2247">
            <v>96915043</v>
          </cell>
        </row>
        <row r="2248">
          <cell r="C2248">
            <v>94583362</v>
          </cell>
          <cell r="D2248">
            <v>96915043</v>
          </cell>
        </row>
        <row r="2249">
          <cell r="C2249">
            <v>94583364</v>
          </cell>
          <cell r="D2249">
            <v>94583364</v>
          </cell>
        </row>
        <row r="2250">
          <cell r="C2250">
            <v>94583369</v>
          </cell>
          <cell r="D2250">
            <v>94583369</v>
          </cell>
        </row>
        <row r="2251">
          <cell r="C2251">
            <v>94583371</v>
          </cell>
          <cell r="D2251">
            <v>94583371</v>
          </cell>
        </row>
        <row r="2252">
          <cell r="C2252">
            <v>94583373</v>
          </cell>
          <cell r="D2252">
            <v>94583373</v>
          </cell>
        </row>
        <row r="2253">
          <cell r="C2253">
            <v>94583428</v>
          </cell>
          <cell r="D2253">
            <v>94583428</v>
          </cell>
        </row>
        <row r="2254">
          <cell r="C2254">
            <v>94583432</v>
          </cell>
          <cell r="D2254">
            <v>94583432</v>
          </cell>
        </row>
        <row r="2255">
          <cell r="C2255">
            <v>94583488</v>
          </cell>
          <cell r="D2255">
            <v>94583488</v>
          </cell>
        </row>
        <row r="2256">
          <cell r="C2256">
            <v>94583505</v>
          </cell>
          <cell r="D2256">
            <v>94583505</v>
          </cell>
        </row>
        <row r="2257">
          <cell r="C2257">
            <v>94583507</v>
          </cell>
          <cell r="D2257">
            <v>94583507</v>
          </cell>
        </row>
        <row r="2258">
          <cell r="C2258">
            <v>94583512</v>
          </cell>
          <cell r="D2258">
            <v>94583512</v>
          </cell>
        </row>
        <row r="2259">
          <cell r="C2259">
            <v>94583513</v>
          </cell>
          <cell r="D2259">
            <v>94583513</v>
          </cell>
        </row>
        <row r="2260">
          <cell r="C2260">
            <v>94583522</v>
          </cell>
          <cell r="D2260">
            <v>94583522</v>
          </cell>
        </row>
        <row r="2261">
          <cell r="C2261">
            <v>94583524</v>
          </cell>
          <cell r="D2261">
            <v>94583524</v>
          </cell>
        </row>
        <row r="2262">
          <cell r="C2262">
            <v>94583529</v>
          </cell>
          <cell r="D2262">
            <v>94583529</v>
          </cell>
        </row>
        <row r="2263">
          <cell r="C2263">
            <v>94583532</v>
          </cell>
          <cell r="D2263">
            <v>94583532</v>
          </cell>
        </row>
        <row r="2264">
          <cell r="C2264">
            <v>94583538</v>
          </cell>
          <cell r="D2264">
            <v>96612064</v>
          </cell>
        </row>
        <row r="2265">
          <cell r="C2265">
            <v>94583538</v>
          </cell>
          <cell r="D2265">
            <v>96612064</v>
          </cell>
        </row>
        <row r="2266">
          <cell r="C2266">
            <v>94583551</v>
          </cell>
          <cell r="D2266">
            <v>94583551</v>
          </cell>
        </row>
        <row r="2267">
          <cell r="C2267">
            <v>94583553</v>
          </cell>
          <cell r="D2267">
            <v>94583553</v>
          </cell>
        </row>
        <row r="2268">
          <cell r="C2268">
            <v>94583557</v>
          </cell>
          <cell r="D2268">
            <v>94583557</v>
          </cell>
        </row>
        <row r="2269">
          <cell r="C2269">
            <v>94583593</v>
          </cell>
          <cell r="D2269">
            <v>94583593</v>
          </cell>
        </row>
        <row r="2270">
          <cell r="C2270">
            <v>94583617</v>
          </cell>
          <cell r="D2270">
            <v>94583617</v>
          </cell>
        </row>
        <row r="2271">
          <cell r="C2271">
            <v>94583637</v>
          </cell>
          <cell r="D2271">
            <v>94583637</v>
          </cell>
        </row>
        <row r="2272">
          <cell r="C2272">
            <v>94583638</v>
          </cell>
          <cell r="D2272">
            <v>95963418</v>
          </cell>
        </row>
        <row r="2273">
          <cell r="C2273">
            <v>94583638</v>
          </cell>
          <cell r="D2273">
            <v>95963418</v>
          </cell>
        </row>
        <row r="2274">
          <cell r="C2274">
            <v>94583638</v>
          </cell>
          <cell r="D2274">
            <v>95963418</v>
          </cell>
        </row>
        <row r="2275">
          <cell r="C2275">
            <v>94583639</v>
          </cell>
          <cell r="D2275">
            <v>96943467</v>
          </cell>
        </row>
        <row r="2276">
          <cell r="C2276">
            <v>94583639</v>
          </cell>
          <cell r="D2276">
            <v>96943467</v>
          </cell>
        </row>
        <row r="2277">
          <cell r="C2277">
            <v>94583647</v>
          </cell>
          <cell r="D2277">
            <v>94583647</v>
          </cell>
        </row>
        <row r="2278">
          <cell r="C2278">
            <v>94583647</v>
          </cell>
          <cell r="D2278">
            <v>94583647</v>
          </cell>
        </row>
        <row r="2279">
          <cell r="C2279">
            <v>94583648</v>
          </cell>
          <cell r="D2279">
            <v>94583648</v>
          </cell>
        </row>
        <row r="2280">
          <cell r="C2280">
            <v>94583652</v>
          </cell>
          <cell r="D2280">
            <v>94583652</v>
          </cell>
        </row>
        <row r="2281">
          <cell r="C2281">
            <v>94583652</v>
          </cell>
          <cell r="D2281">
            <v>94583652</v>
          </cell>
        </row>
        <row r="2282">
          <cell r="C2282">
            <v>94583655</v>
          </cell>
          <cell r="D2282">
            <v>94583655</v>
          </cell>
        </row>
        <row r="2283">
          <cell r="C2283">
            <v>94583657</v>
          </cell>
          <cell r="D2283">
            <v>94824708</v>
          </cell>
        </row>
        <row r="2284">
          <cell r="C2284">
            <v>94583657</v>
          </cell>
          <cell r="D2284">
            <v>94824708</v>
          </cell>
        </row>
        <row r="2285">
          <cell r="C2285">
            <v>94583657</v>
          </cell>
          <cell r="D2285">
            <v>94824708</v>
          </cell>
        </row>
        <row r="2286">
          <cell r="C2286">
            <v>94583698</v>
          </cell>
          <cell r="D2286">
            <v>94583698</v>
          </cell>
        </row>
        <row r="2287">
          <cell r="C2287">
            <v>94583699</v>
          </cell>
          <cell r="D2287">
            <v>96665020</v>
          </cell>
        </row>
        <row r="2288">
          <cell r="C2288">
            <v>94583699</v>
          </cell>
          <cell r="D2288">
            <v>96665020</v>
          </cell>
        </row>
        <row r="2289">
          <cell r="C2289">
            <v>94583701</v>
          </cell>
          <cell r="D2289">
            <v>94583701</v>
          </cell>
        </row>
        <row r="2290">
          <cell r="C2290">
            <v>94583767</v>
          </cell>
          <cell r="D2290">
            <v>94583767</v>
          </cell>
        </row>
        <row r="2291">
          <cell r="C2291">
            <v>94583767</v>
          </cell>
          <cell r="D2291">
            <v>94583779</v>
          </cell>
        </row>
        <row r="2292">
          <cell r="C2292">
            <v>94583767</v>
          </cell>
          <cell r="D2292">
            <v>94583779</v>
          </cell>
        </row>
        <row r="2293">
          <cell r="C2293">
            <v>94583811</v>
          </cell>
          <cell r="D2293">
            <v>94583811</v>
          </cell>
        </row>
        <row r="2294">
          <cell r="C2294">
            <v>94583816</v>
          </cell>
          <cell r="D2294">
            <v>94583816</v>
          </cell>
        </row>
        <row r="2295">
          <cell r="C2295">
            <v>94583818</v>
          </cell>
          <cell r="D2295">
            <v>94583818</v>
          </cell>
        </row>
        <row r="2296">
          <cell r="C2296">
            <v>94583820</v>
          </cell>
          <cell r="D2296">
            <v>94583820</v>
          </cell>
        </row>
        <row r="2297">
          <cell r="C2297">
            <v>94583855</v>
          </cell>
          <cell r="D2297">
            <v>94583855</v>
          </cell>
        </row>
        <row r="2298">
          <cell r="C2298">
            <v>94583858</v>
          </cell>
          <cell r="D2298">
            <v>94583858</v>
          </cell>
        </row>
        <row r="2299">
          <cell r="C2299">
            <v>94583862</v>
          </cell>
          <cell r="D2299">
            <v>94583862</v>
          </cell>
        </row>
        <row r="2300">
          <cell r="C2300">
            <v>94583866</v>
          </cell>
          <cell r="D2300">
            <v>94583866</v>
          </cell>
        </row>
        <row r="2301">
          <cell r="C2301">
            <v>94583869</v>
          </cell>
          <cell r="D2301">
            <v>94583869</v>
          </cell>
        </row>
        <row r="2302">
          <cell r="C2302">
            <v>94583870</v>
          </cell>
          <cell r="D2302">
            <v>94583870</v>
          </cell>
        </row>
        <row r="2303">
          <cell r="C2303">
            <v>94583871</v>
          </cell>
          <cell r="D2303">
            <v>94583871</v>
          </cell>
        </row>
        <row r="2304">
          <cell r="C2304">
            <v>94583872</v>
          </cell>
          <cell r="D2304">
            <v>94583872</v>
          </cell>
        </row>
        <row r="2305">
          <cell r="C2305">
            <v>94583873</v>
          </cell>
          <cell r="D2305">
            <v>94583873</v>
          </cell>
        </row>
        <row r="2306">
          <cell r="C2306">
            <v>94583876</v>
          </cell>
          <cell r="D2306">
            <v>94583876</v>
          </cell>
        </row>
        <row r="2307">
          <cell r="C2307">
            <v>94583877</v>
          </cell>
          <cell r="D2307">
            <v>94583877</v>
          </cell>
        </row>
        <row r="2308">
          <cell r="C2308">
            <v>94583878</v>
          </cell>
          <cell r="D2308">
            <v>94583878</v>
          </cell>
        </row>
        <row r="2309">
          <cell r="C2309">
            <v>94583883</v>
          </cell>
          <cell r="D2309">
            <v>94583883</v>
          </cell>
        </row>
        <row r="2310">
          <cell r="C2310">
            <v>94583885</v>
          </cell>
          <cell r="D2310">
            <v>94583885</v>
          </cell>
        </row>
        <row r="2311">
          <cell r="C2311">
            <v>94583890</v>
          </cell>
          <cell r="D2311">
            <v>94583890</v>
          </cell>
        </row>
        <row r="2312">
          <cell r="C2312">
            <v>94583892</v>
          </cell>
          <cell r="D2312">
            <v>94583892</v>
          </cell>
        </row>
        <row r="2313">
          <cell r="C2313">
            <v>94583895</v>
          </cell>
          <cell r="D2313">
            <v>94583895</v>
          </cell>
        </row>
        <row r="2314">
          <cell r="C2314">
            <v>94583899</v>
          </cell>
          <cell r="D2314">
            <v>94583899</v>
          </cell>
        </row>
        <row r="2315">
          <cell r="C2315">
            <v>94583904</v>
          </cell>
          <cell r="D2315">
            <v>94583904</v>
          </cell>
        </row>
        <row r="2316">
          <cell r="C2316">
            <v>94583904</v>
          </cell>
          <cell r="D2316">
            <v>94583904</v>
          </cell>
        </row>
        <row r="2317">
          <cell r="C2317">
            <v>94583906</v>
          </cell>
          <cell r="D2317">
            <v>94583904</v>
          </cell>
        </row>
        <row r="2318">
          <cell r="C2318">
            <v>94583907</v>
          </cell>
          <cell r="D2318">
            <v>94583907</v>
          </cell>
        </row>
        <row r="2319">
          <cell r="C2319">
            <v>94583921</v>
          </cell>
          <cell r="D2319">
            <v>94583921</v>
          </cell>
        </row>
        <row r="2320">
          <cell r="C2320">
            <v>94583959</v>
          </cell>
          <cell r="D2320">
            <v>94583959</v>
          </cell>
        </row>
        <row r="2321">
          <cell r="C2321">
            <v>94583964</v>
          </cell>
          <cell r="D2321">
            <v>94583964</v>
          </cell>
        </row>
        <row r="2322">
          <cell r="C2322">
            <v>94583987</v>
          </cell>
          <cell r="D2322">
            <v>94583987</v>
          </cell>
        </row>
        <row r="2323">
          <cell r="C2323">
            <v>94583989</v>
          </cell>
          <cell r="D2323">
            <v>94583989</v>
          </cell>
        </row>
        <row r="2324">
          <cell r="C2324">
            <v>94583996</v>
          </cell>
          <cell r="D2324">
            <v>94583996</v>
          </cell>
        </row>
        <row r="2325">
          <cell r="C2325">
            <v>94583997</v>
          </cell>
          <cell r="D2325">
            <v>96987283</v>
          </cell>
        </row>
        <row r="2326">
          <cell r="C2326">
            <v>94583997</v>
          </cell>
          <cell r="D2326">
            <v>96987283</v>
          </cell>
        </row>
        <row r="2327">
          <cell r="C2327">
            <v>94584006</v>
          </cell>
          <cell r="D2327">
            <v>94584006</v>
          </cell>
        </row>
        <row r="2328">
          <cell r="C2328">
            <v>94584009</v>
          </cell>
          <cell r="D2328">
            <v>94584009</v>
          </cell>
        </row>
        <row r="2329">
          <cell r="C2329">
            <v>94584014</v>
          </cell>
          <cell r="D2329">
            <v>94584014</v>
          </cell>
        </row>
        <row r="2330">
          <cell r="C2330">
            <v>94584015</v>
          </cell>
          <cell r="D2330">
            <v>94584015</v>
          </cell>
        </row>
        <row r="2331">
          <cell r="C2331">
            <v>94584016</v>
          </cell>
          <cell r="D2331">
            <v>94584016</v>
          </cell>
        </row>
        <row r="2332">
          <cell r="C2332">
            <v>94584021</v>
          </cell>
          <cell r="D2332">
            <v>94584021</v>
          </cell>
        </row>
        <row r="2333">
          <cell r="C2333">
            <v>94584089</v>
          </cell>
          <cell r="D2333">
            <v>94584089</v>
          </cell>
        </row>
        <row r="2334">
          <cell r="C2334">
            <v>94584099</v>
          </cell>
          <cell r="D2334">
            <v>96915458</v>
          </cell>
        </row>
        <row r="2335">
          <cell r="C2335">
            <v>94584099</v>
          </cell>
          <cell r="D2335">
            <v>96915458</v>
          </cell>
        </row>
        <row r="2336">
          <cell r="C2336">
            <v>94584099</v>
          </cell>
          <cell r="D2336">
            <v>96915458</v>
          </cell>
        </row>
        <row r="2337">
          <cell r="C2337">
            <v>94584100</v>
          </cell>
          <cell r="D2337">
            <v>96915459</v>
          </cell>
        </row>
        <row r="2338">
          <cell r="C2338">
            <v>94584100</v>
          </cell>
          <cell r="D2338">
            <v>96915459</v>
          </cell>
        </row>
        <row r="2339">
          <cell r="C2339">
            <v>94584100</v>
          </cell>
          <cell r="D2339">
            <v>96915459</v>
          </cell>
        </row>
        <row r="2340">
          <cell r="C2340">
            <v>94584101</v>
          </cell>
          <cell r="D2340">
            <v>94584101</v>
          </cell>
        </row>
        <row r="2341">
          <cell r="C2341">
            <v>94584165</v>
          </cell>
          <cell r="D2341">
            <v>94584165</v>
          </cell>
        </row>
        <row r="2342">
          <cell r="C2342">
            <v>94584165</v>
          </cell>
          <cell r="D2342">
            <v>94584165</v>
          </cell>
        </row>
        <row r="2343">
          <cell r="C2343">
            <v>94584178</v>
          </cell>
          <cell r="D2343">
            <v>94584178</v>
          </cell>
        </row>
        <row r="2344">
          <cell r="C2344">
            <v>94584178</v>
          </cell>
          <cell r="D2344">
            <v>94584178</v>
          </cell>
        </row>
        <row r="2345">
          <cell r="C2345">
            <v>94584181</v>
          </cell>
          <cell r="D2345">
            <v>94584181</v>
          </cell>
        </row>
        <row r="2346">
          <cell r="C2346">
            <v>94584188</v>
          </cell>
          <cell r="D2346">
            <v>94584188</v>
          </cell>
        </row>
        <row r="2347">
          <cell r="C2347">
            <v>94584188</v>
          </cell>
          <cell r="D2347">
            <v>94584188</v>
          </cell>
        </row>
        <row r="2348">
          <cell r="C2348">
            <v>94584204</v>
          </cell>
          <cell r="D2348">
            <v>94584204</v>
          </cell>
        </row>
        <row r="2349">
          <cell r="C2349">
            <v>94584207</v>
          </cell>
          <cell r="D2349" t="str">
            <v>ACT PART</v>
          </cell>
        </row>
        <row r="2350">
          <cell r="C2350">
            <v>94584209</v>
          </cell>
          <cell r="D2350">
            <v>94584209</v>
          </cell>
        </row>
        <row r="2351">
          <cell r="C2351">
            <v>94584209</v>
          </cell>
          <cell r="D2351">
            <v>94584209</v>
          </cell>
        </row>
        <row r="2352">
          <cell r="C2352">
            <v>94584218</v>
          </cell>
          <cell r="D2352">
            <v>96915474</v>
          </cell>
        </row>
        <row r="2353">
          <cell r="C2353">
            <v>94584218</v>
          </cell>
          <cell r="D2353">
            <v>96915474</v>
          </cell>
        </row>
        <row r="2354">
          <cell r="C2354">
            <v>94584218</v>
          </cell>
          <cell r="D2354">
            <v>96915474</v>
          </cell>
        </row>
        <row r="2355">
          <cell r="C2355">
            <v>94584225</v>
          </cell>
          <cell r="D2355">
            <v>96915479</v>
          </cell>
        </row>
        <row r="2356">
          <cell r="C2356">
            <v>94584225</v>
          </cell>
          <cell r="D2356">
            <v>96915479</v>
          </cell>
        </row>
        <row r="2357">
          <cell r="C2357">
            <v>94584225</v>
          </cell>
          <cell r="D2357">
            <v>96915479</v>
          </cell>
        </row>
        <row r="2358">
          <cell r="C2358">
            <v>94584229</v>
          </cell>
          <cell r="D2358">
            <v>96915482</v>
          </cell>
        </row>
        <row r="2359">
          <cell r="C2359">
            <v>94584230</v>
          </cell>
          <cell r="D2359">
            <v>94584230</v>
          </cell>
        </row>
        <row r="2360">
          <cell r="C2360">
            <v>94584230</v>
          </cell>
          <cell r="D2360">
            <v>94584230</v>
          </cell>
        </row>
        <row r="2361">
          <cell r="C2361">
            <v>94584230</v>
          </cell>
          <cell r="D2361">
            <v>94584230</v>
          </cell>
        </row>
        <row r="2362">
          <cell r="C2362">
            <v>94584232</v>
          </cell>
          <cell r="D2362">
            <v>94584232</v>
          </cell>
        </row>
        <row r="2363">
          <cell r="C2363">
            <v>94584237</v>
          </cell>
          <cell r="D2363">
            <v>96915484</v>
          </cell>
        </row>
        <row r="2364">
          <cell r="C2364">
            <v>94584271</v>
          </cell>
          <cell r="D2364">
            <v>94584271</v>
          </cell>
        </row>
        <row r="2365">
          <cell r="C2365">
            <v>94584271</v>
          </cell>
          <cell r="D2365">
            <v>94584271</v>
          </cell>
        </row>
        <row r="2366">
          <cell r="C2366">
            <v>94584279</v>
          </cell>
          <cell r="D2366">
            <v>94584279</v>
          </cell>
        </row>
        <row r="2367">
          <cell r="C2367">
            <v>94584282</v>
          </cell>
          <cell r="D2367">
            <v>94584282</v>
          </cell>
        </row>
        <row r="2368">
          <cell r="C2368">
            <v>94584287</v>
          </cell>
          <cell r="D2368">
            <v>96915490</v>
          </cell>
        </row>
        <row r="2369">
          <cell r="C2369">
            <v>94584291</v>
          </cell>
          <cell r="D2369">
            <v>96915492</v>
          </cell>
        </row>
        <row r="2370">
          <cell r="C2370">
            <v>94584291</v>
          </cell>
          <cell r="D2370">
            <v>96915492</v>
          </cell>
        </row>
        <row r="2371">
          <cell r="C2371">
            <v>94584291</v>
          </cell>
          <cell r="D2371">
            <v>96915492</v>
          </cell>
        </row>
        <row r="2372">
          <cell r="C2372">
            <v>94584293</v>
          </cell>
          <cell r="D2372">
            <v>96915493</v>
          </cell>
        </row>
        <row r="2373">
          <cell r="C2373">
            <v>94584294</v>
          </cell>
          <cell r="D2373">
            <v>94584294</v>
          </cell>
        </row>
        <row r="2374">
          <cell r="C2374">
            <v>94584317</v>
          </cell>
          <cell r="D2374">
            <v>96915495</v>
          </cell>
        </row>
        <row r="2375">
          <cell r="C2375">
            <v>94584326</v>
          </cell>
          <cell r="D2375">
            <v>96915520</v>
          </cell>
        </row>
        <row r="2376">
          <cell r="C2376">
            <v>94584326</v>
          </cell>
          <cell r="D2376">
            <v>96915520</v>
          </cell>
        </row>
        <row r="2377">
          <cell r="C2377">
            <v>94584327</v>
          </cell>
          <cell r="D2377">
            <v>96915515</v>
          </cell>
        </row>
        <row r="2378">
          <cell r="C2378">
            <v>94584327</v>
          </cell>
          <cell r="D2378">
            <v>96915515</v>
          </cell>
        </row>
        <row r="2379">
          <cell r="C2379">
            <v>94584327</v>
          </cell>
          <cell r="D2379">
            <v>96915515</v>
          </cell>
        </row>
        <row r="2380">
          <cell r="C2380">
            <v>94584329</v>
          </cell>
          <cell r="D2380">
            <v>96915506</v>
          </cell>
        </row>
        <row r="2381">
          <cell r="C2381">
            <v>94584331</v>
          </cell>
          <cell r="D2381">
            <v>94584331</v>
          </cell>
        </row>
        <row r="2382">
          <cell r="C2382">
            <v>94584337</v>
          </cell>
          <cell r="D2382">
            <v>96915512</v>
          </cell>
        </row>
        <row r="2383">
          <cell r="C2383">
            <v>94584337</v>
          </cell>
          <cell r="D2383">
            <v>96915512</v>
          </cell>
        </row>
        <row r="2384">
          <cell r="C2384">
            <v>94584337</v>
          </cell>
          <cell r="D2384">
            <v>96915512</v>
          </cell>
        </row>
        <row r="2385">
          <cell r="C2385">
            <v>94584339</v>
          </cell>
          <cell r="D2385">
            <v>96915517</v>
          </cell>
        </row>
        <row r="2386">
          <cell r="C2386">
            <v>94584339</v>
          </cell>
          <cell r="D2386">
            <v>96915517</v>
          </cell>
        </row>
        <row r="2387">
          <cell r="C2387">
            <v>94584339</v>
          </cell>
          <cell r="D2387">
            <v>96915517</v>
          </cell>
        </row>
        <row r="2388">
          <cell r="C2388">
            <v>94584340</v>
          </cell>
          <cell r="D2388">
            <v>96915521</v>
          </cell>
        </row>
        <row r="2389">
          <cell r="C2389">
            <v>94584340</v>
          </cell>
          <cell r="D2389">
            <v>96915521</v>
          </cell>
        </row>
        <row r="2390">
          <cell r="C2390">
            <v>94584340</v>
          </cell>
          <cell r="D2390">
            <v>96915521</v>
          </cell>
        </row>
        <row r="2391">
          <cell r="C2391">
            <v>94584355</v>
          </cell>
          <cell r="D2391">
            <v>94584355</v>
          </cell>
        </row>
        <row r="2392">
          <cell r="C2392">
            <v>94584380</v>
          </cell>
          <cell r="D2392">
            <v>94584380</v>
          </cell>
        </row>
        <row r="2393">
          <cell r="C2393">
            <v>94584381</v>
          </cell>
          <cell r="D2393">
            <v>96917339</v>
          </cell>
        </row>
        <row r="2394">
          <cell r="C2394">
            <v>94584381</v>
          </cell>
          <cell r="D2394">
            <v>96917339</v>
          </cell>
        </row>
        <row r="2395">
          <cell r="C2395">
            <v>94584381</v>
          </cell>
          <cell r="D2395">
            <v>96917339</v>
          </cell>
        </row>
        <row r="2396">
          <cell r="C2396">
            <v>94584385</v>
          </cell>
          <cell r="D2396">
            <v>94584385</v>
          </cell>
        </row>
        <row r="2397">
          <cell r="C2397">
            <v>94584387</v>
          </cell>
          <cell r="D2397">
            <v>96915525</v>
          </cell>
        </row>
        <row r="2398">
          <cell r="C2398">
            <v>94584387</v>
          </cell>
          <cell r="D2398">
            <v>96915525</v>
          </cell>
        </row>
        <row r="2399">
          <cell r="C2399">
            <v>94584387</v>
          </cell>
          <cell r="D2399">
            <v>96915525</v>
          </cell>
        </row>
        <row r="2400">
          <cell r="C2400">
            <v>94584388</v>
          </cell>
          <cell r="D2400">
            <v>96915526</v>
          </cell>
        </row>
        <row r="2401">
          <cell r="C2401">
            <v>94584388</v>
          </cell>
          <cell r="D2401">
            <v>96915526</v>
          </cell>
        </row>
        <row r="2402">
          <cell r="C2402">
            <v>94584388</v>
          </cell>
          <cell r="D2402">
            <v>96915526</v>
          </cell>
        </row>
        <row r="2403">
          <cell r="C2403">
            <v>94584389</v>
          </cell>
          <cell r="D2403">
            <v>96915527</v>
          </cell>
        </row>
        <row r="2404">
          <cell r="C2404">
            <v>94584389</v>
          </cell>
          <cell r="D2404">
            <v>96915527</v>
          </cell>
        </row>
        <row r="2405">
          <cell r="C2405">
            <v>94584389</v>
          </cell>
          <cell r="D2405">
            <v>96915527</v>
          </cell>
        </row>
        <row r="2406">
          <cell r="C2406">
            <v>94584391</v>
          </cell>
          <cell r="D2406">
            <v>94584391</v>
          </cell>
        </row>
        <row r="2407">
          <cell r="C2407">
            <v>94584397</v>
          </cell>
          <cell r="D2407">
            <v>96915528</v>
          </cell>
        </row>
        <row r="2408">
          <cell r="C2408">
            <v>94584397</v>
          </cell>
          <cell r="D2408">
            <v>96915528</v>
          </cell>
        </row>
        <row r="2409">
          <cell r="C2409">
            <v>94584397</v>
          </cell>
          <cell r="D2409">
            <v>96915528</v>
          </cell>
        </row>
        <row r="2410">
          <cell r="C2410">
            <v>94584400</v>
          </cell>
          <cell r="D2410">
            <v>96666127</v>
          </cell>
        </row>
        <row r="2411">
          <cell r="C2411">
            <v>94584400</v>
          </cell>
          <cell r="D2411">
            <v>96666127</v>
          </cell>
        </row>
        <row r="2412">
          <cell r="C2412">
            <v>94584464</v>
          </cell>
          <cell r="D2412">
            <v>96861984</v>
          </cell>
        </row>
        <row r="2413">
          <cell r="C2413">
            <v>94584464</v>
          </cell>
          <cell r="D2413">
            <v>96861984</v>
          </cell>
        </row>
        <row r="2414">
          <cell r="C2414">
            <v>94584490</v>
          </cell>
          <cell r="D2414">
            <v>96915537</v>
          </cell>
        </row>
        <row r="2415">
          <cell r="C2415">
            <v>94584490</v>
          </cell>
          <cell r="D2415">
            <v>96915537</v>
          </cell>
        </row>
        <row r="2416">
          <cell r="C2416">
            <v>94584490</v>
          </cell>
          <cell r="D2416">
            <v>96915537</v>
          </cell>
        </row>
        <row r="2417">
          <cell r="C2417">
            <v>94584491</v>
          </cell>
          <cell r="D2417">
            <v>96915551</v>
          </cell>
        </row>
        <row r="2418">
          <cell r="C2418">
            <v>94584491</v>
          </cell>
          <cell r="D2418">
            <v>96915551</v>
          </cell>
        </row>
        <row r="2419">
          <cell r="C2419">
            <v>94584491</v>
          </cell>
          <cell r="D2419">
            <v>96915551</v>
          </cell>
        </row>
        <row r="2420">
          <cell r="C2420">
            <v>94584495</v>
          </cell>
          <cell r="D2420">
            <v>96915538</v>
          </cell>
        </row>
        <row r="2421">
          <cell r="C2421">
            <v>94584495</v>
          </cell>
          <cell r="D2421">
            <v>96915538</v>
          </cell>
        </row>
        <row r="2422">
          <cell r="C2422">
            <v>94584495</v>
          </cell>
          <cell r="D2422">
            <v>96915538</v>
          </cell>
        </row>
        <row r="2423">
          <cell r="C2423">
            <v>94584496</v>
          </cell>
          <cell r="D2423">
            <v>96915552</v>
          </cell>
        </row>
        <row r="2424">
          <cell r="C2424">
            <v>94584496</v>
          </cell>
          <cell r="D2424">
            <v>96915552</v>
          </cell>
        </row>
        <row r="2425">
          <cell r="C2425">
            <v>94584496</v>
          </cell>
          <cell r="D2425">
            <v>96915552</v>
          </cell>
        </row>
        <row r="2426">
          <cell r="C2426">
            <v>94584498</v>
          </cell>
          <cell r="D2426">
            <v>96915541</v>
          </cell>
        </row>
        <row r="2427">
          <cell r="C2427">
            <v>94584498</v>
          </cell>
          <cell r="D2427">
            <v>96915541</v>
          </cell>
        </row>
        <row r="2428">
          <cell r="C2428">
            <v>94584498</v>
          </cell>
          <cell r="D2428">
            <v>96915541</v>
          </cell>
        </row>
        <row r="2429">
          <cell r="C2429">
            <v>94584499</v>
          </cell>
          <cell r="D2429">
            <v>96915553</v>
          </cell>
        </row>
        <row r="2430">
          <cell r="C2430">
            <v>94584499</v>
          </cell>
          <cell r="D2430">
            <v>96915553</v>
          </cell>
        </row>
        <row r="2431">
          <cell r="C2431">
            <v>94584499</v>
          </cell>
          <cell r="D2431">
            <v>96915553</v>
          </cell>
        </row>
        <row r="2432">
          <cell r="C2432">
            <v>94584500</v>
          </cell>
          <cell r="D2432">
            <v>96915543</v>
          </cell>
        </row>
        <row r="2433">
          <cell r="C2433">
            <v>94584500</v>
          </cell>
          <cell r="D2433">
            <v>96915543</v>
          </cell>
        </row>
        <row r="2434">
          <cell r="C2434">
            <v>94584500</v>
          </cell>
          <cell r="D2434">
            <v>96915543</v>
          </cell>
        </row>
        <row r="2435">
          <cell r="C2435">
            <v>94584502</v>
          </cell>
          <cell r="D2435">
            <v>96915554</v>
          </cell>
        </row>
        <row r="2436">
          <cell r="C2436">
            <v>94584502</v>
          </cell>
          <cell r="D2436">
            <v>96915554</v>
          </cell>
        </row>
        <row r="2437">
          <cell r="C2437">
            <v>94584502</v>
          </cell>
          <cell r="D2437">
            <v>96915554</v>
          </cell>
        </row>
        <row r="2438">
          <cell r="C2438">
            <v>94584504</v>
          </cell>
          <cell r="D2438">
            <v>96915546</v>
          </cell>
        </row>
        <row r="2439">
          <cell r="C2439">
            <v>94584504</v>
          </cell>
          <cell r="D2439">
            <v>96915546</v>
          </cell>
        </row>
        <row r="2440">
          <cell r="C2440">
            <v>94584504</v>
          </cell>
          <cell r="D2440">
            <v>96915546</v>
          </cell>
        </row>
        <row r="2441">
          <cell r="C2441">
            <v>94584506</v>
          </cell>
          <cell r="D2441">
            <v>96915555</v>
          </cell>
        </row>
        <row r="2442">
          <cell r="C2442">
            <v>94584506</v>
          </cell>
          <cell r="D2442">
            <v>96915555</v>
          </cell>
        </row>
        <row r="2443">
          <cell r="C2443">
            <v>94584506</v>
          </cell>
          <cell r="D2443">
            <v>96915555</v>
          </cell>
        </row>
        <row r="2444">
          <cell r="C2444">
            <v>94584507</v>
          </cell>
          <cell r="D2444">
            <v>94584507</v>
          </cell>
        </row>
        <row r="2445">
          <cell r="C2445">
            <v>94584507</v>
          </cell>
          <cell r="D2445">
            <v>94584507</v>
          </cell>
        </row>
        <row r="2446">
          <cell r="C2446">
            <v>94584525</v>
          </cell>
          <cell r="D2446">
            <v>96915549</v>
          </cell>
        </row>
        <row r="2447">
          <cell r="C2447">
            <v>94584526</v>
          </cell>
          <cell r="D2447">
            <v>96915550</v>
          </cell>
        </row>
        <row r="2448">
          <cell r="C2448">
            <v>94584528</v>
          </cell>
          <cell r="D2448">
            <v>96915534</v>
          </cell>
        </row>
        <row r="2449">
          <cell r="C2449">
            <v>94584532</v>
          </cell>
          <cell r="D2449">
            <v>96915536</v>
          </cell>
        </row>
        <row r="2450">
          <cell r="C2450">
            <v>94584571</v>
          </cell>
          <cell r="D2450">
            <v>96915556</v>
          </cell>
        </row>
        <row r="2451">
          <cell r="C2451">
            <v>94584572</v>
          </cell>
          <cell r="D2451">
            <v>96915563</v>
          </cell>
        </row>
        <row r="2452">
          <cell r="C2452">
            <v>94584574</v>
          </cell>
          <cell r="D2452">
            <v>94584574</v>
          </cell>
        </row>
        <row r="2453">
          <cell r="C2453">
            <v>94584574</v>
          </cell>
          <cell r="D2453">
            <v>94584574</v>
          </cell>
        </row>
        <row r="2454">
          <cell r="C2454">
            <v>94584575</v>
          </cell>
          <cell r="D2454">
            <v>96917341</v>
          </cell>
        </row>
        <row r="2455">
          <cell r="C2455">
            <v>94584575</v>
          </cell>
          <cell r="D2455">
            <v>96917341</v>
          </cell>
        </row>
        <row r="2456">
          <cell r="C2456">
            <v>94584575</v>
          </cell>
          <cell r="D2456">
            <v>96917341</v>
          </cell>
        </row>
        <row r="2457">
          <cell r="C2457">
            <v>94584587</v>
          </cell>
          <cell r="D2457">
            <v>96915561</v>
          </cell>
        </row>
        <row r="2458">
          <cell r="C2458">
            <v>94584587</v>
          </cell>
          <cell r="D2458">
            <v>96915561</v>
          </cell>
        </row>
        <row r="2459">
          <cell r="C2459">
            <v>94584587</v>
          </cell>
          <cell r="D2459">
            <v>96915561</v>
          </cell>
        </row>
        <row r="2460">
          <cell r="C2460">
            <v>94584595</v>
          </cell>
          <cell r="D2460">
            <v>94584595</v>
          </cell>
        </row>
        <row r="2461">
          <cell r="C2461">
            <v>94584611</v>
          </cell>
          <cell r="D2461">
            <v>96915567</v>
          </cell>
        </row>
        <row r="2462">
          <cell r="C2462">
            <v>94584611</v>
          </cell>
          <cell r="D2462">
            <v>96915567</v>
          </cell>
        </row>
        <row r="2463">
          <cell r="C2463">
            <v>94584611</v>
          </cell>
          <cell r="D2463">
            <v>96915567</v>
          </cell>
        </row>
        <row r="2464">
          <cell r="C2464">
            <v>94584626</v>
          </cell>
          <cell r="D2464">
            <v>94584626</v>
          </cell>
        </row>
        <row r="2465">
          <cell r="C2465">
            <v>94584626</v>
          </cell>
          <cell r="D2465">
            <v>94584626</v>
          </cell>
        </row>
        <row r="2466">
          <cell r="C2466">
            <v>94584658</v>
          </cell>
          <cell r="D2466">
            <v>94584658</v>
          </cell>
        </row>
        <row r="2467">
          <cell r="C2467">
            <v>94584659</v>
          </cell>
          <cell r="D2467">
            <v>96915568</v>
          </cell>
        </row>
        <row r="2468">
          <cell r="C2468">
            <v>94584659</v>
          </cell>
          <cell r="D2468">
            <v>96915568</v>
          </cell>
        </row>
        <row r="2469">
          <cell r="C2469">
            <v>94584662</v>
          </cell>
          <cell r="D2469">
            <v>94584662</v>
          </cell>
        </row>
        <row r="2470">
          <cell r="C2470">
            <v>94584674</v>
          </cell>
          <cell r="D2470">
            <v>96915571</v>
          </cell>
        </row>
        <row r="2471">
          <cell r="C2471">
            <v>94584675</v>
          </cell>
          <cell r="D2471">
            <v>96915572</v>
          </cell>
        </row>
        <row r="2472">
          <cell r="C2472">
            <v>94584675</v>
          </cell>
          <cell r="D2472">
            <v>96915572</v>
          </cell>
        </row>
        <row r="2473">
          <cell r="C2473">
            <v>94584675</v>
          </cell>
          <cell r="D2473">
            <v>96915572</v>
          </cell>
        </row>
        <row r="2474">
          <cell r="C2474">
            <v>94584678</v>
          </cell>
          <cell r="D2474">
            <v>96915576</v>
          </cell>
        </row>
        <row r="2475">
          <cell r="C2475">
            <v>94584678</v>
          </cell>
          <cell r="D2475">
            <v>96915576</v>
          </cell>
        </row>
        <row r="2476">
          <cell r="C2476">
            <v>94584678</v>
          </cell>
          <cell r="D2476">
            <v>96915576</v>
          </cell>
        </row>
        <row r="2477">
          <cell r="C2477">
            <v>94584679</v>
          </cell>
          <cell r="D2477">
            <v>94584679</v>
          </cell>
        </row>
        <row r="2478">
          <cell r="C2478">
            <v>94584682</v>
          </cell>
          <cell r="D2478">
            <v>94584682</v>
          </cell>
        </row>
        <row r="2479">
          <cell r="C2479">
            <v>94584689</v>
          </cell>
          <cell r="D2479">
            <v>96915577</v>
          </cell>
        </row>
        <row r="2480">
          <cell r="C2480">
            <v>94584690</v>
          </cell>
          <cell r="D2480">
            <v>94584690</v>
          </cell>
        </row>
        <row r="2481">
          <cell r="C2481">
            <v>94584691</v>
          </cell>
          <cell r="D2481">
            <v>96915578</v>
          </cell>
        </row>
        <row r="2482">
          <cell r="C2482">
            <v>94584697</v>
          </cell>
          <cell r="D2482">
            <v>96915579</v>
          </cell>
        </row>
        <row r="2483">
          <cell r="C2483">
            <v>94584706</v>
          </cell>
          <cell r="D2483">
            <v>96915580</v>
          </cell>
        </row>
        <row r="2484">
          <cell r="C2484">
            <v>94584706</v>
          </cell>
          <cell r="D2484">
            <v>96915580</v>
          </cell>
        </row>
        <row r="2485">
          <cell r="C2485">
            <v>94584706</v>
          </cell>
          <cell r="D2485">
            <v>96915580</v>
          </cell>
        </row>
        <row r="2486">
          <cell r="C2486">
            <v>94584708</v>
          </cell>
          <cell r="D2486">
            <v>94584708</v>
          </cell>
        </row>
        <row r="2487">
          <cell r="C2487">
            <v>94584711</v>
          </cell>
          <cell r="D2487">
            <v>94584711</v>
          </cell>
        </row>
        <row r="2488">
          <cell r="C2488">
            <v>94584713</v>
          </cell>
          <cell r="D2488">
            <v>94584713</v>
          </cell>
        </row>
        <row r="2489">
          <cell r="C2489">
            <v>94584715</v>
          </cell>
          <cell r="D2489">
            <v>94584715</v>
          </cell>
        </row>
        <row r="2490">
          <cell r="C2490">
            <v>94584716</v>
          </cell>
          <cell r="D2490">
            <v>94584716</v>
          </cell>
        </row>
        <row r="2491">
          <cell r="C2491">
            <v>94584717</v>
          </cell>
          <cell r="D2491">
            <v>94584717</v>
          </cell>
        </row>
        <row r="2492">
          <cell r="C2492">
            <v>94584717</v>
          </cell>
          <cell r="D2492">
            <v>94584717</v>
          </cell>
        </row>
        <row r="2493">
          <cell r="C2493">
            <v>94584719</v>
          </cell>
          <cell r="D2493">
            <v>94584719</v>
          </cell>
        </row>
        <row r="2494">
          <cell r="C2494">
            <v>94584719</v>
          </cell>
          <cell r="D2494">
            <v>94584719</v>
          </cell>
        </row>
        <row r="2495">
          <cell r="C2495">
            <v>94584724</v>
          </cell>
          <cell r="D2495">
            <v>94584724</v>
          </cell>
        </row>
        <row r="2496">
          <cell r="C2496">
            <v>94584724</v>
          </cell>
          <cell r="D2496">
            <v>94584724</v>
          </cell>
        </row>
        <row r="2497">
          <cell r="C2497">
            <v>94584748</v>
          </cell>
          <cell r="D2497">
            <v>94584748</v>
          </cell>
        </row>
        <row r="2498">
          <cell r="C2498">
            <v>94584749</v>
          </cell>
          <cell r="D2498">
            <v>96915586</v>
          </cell>
        </row>
        <row r="2499">
          <cell r="C2499">
            <v>94584749</v>
          </cell>
          <cell r="D2499">
            <v>96915586</v>
          </cell>
        </row>
        <row r="2500">
          <cell r="C2500">
            <v>94584752</v>
          </cell>
          <cell r="D2500">
            <v>94584752</v>
          </cell>
        </row>
        <row r="2501">
          <cell r="C2501">
            <v>94584765</v>
          </cell>
          <cell r="D2501">
            <v>96915589</v>
          </cell>
        </row>
        <row r="2502">
          <cell r="C2502">
            <v>94584770</v>
          </cell>
          <cell r="D2502">
            <v>96915590</v>
          </cell>
        </row>
        <row r="2503">
          <cell r="C2503">
            <v>94584771</v>
          </cell>
          <cell r="D2503">
            <v>96915591</v>
          </cell>
        </row>
        <row r="2504">
          <cell r="C2504">
            <v>94584778</v>
          </cell>
          <cell r="D2504">
            <v>96915592</v>
          </cell>
        </row>
        <row r="2505">
          <cell r="C2505">
            <v>94584778</v>
          </cell>
          <cell r="D2505">
            <v>96915592</v>
          </cell>
        </row>
        <row r="2506">
          <cell r="C2506">
            <v>94584778</v>
          </cell>
          <cell r="D2506">
            <v>96915592</v>
          </cell>
        </row>
        <row r="2507">
          <cell r="C2507">
            <v>94584779</v>
          </cell>
          <cell r="D2507">
            <v>94584779</v>
          </cell>
        </row>
        <row r="2508">
          <cell r="C2508">
            <v>94584781</v>
          </cell>
          <cell r="D2508">
            <v>94584781</v>
          </cell>
        </row>
        <row r="2509">
          <cell r="C2509">
            <v>94584782</v>
          </cell>
          <cell r="D2509">
            <v>94584782</v>
          </cell>
        </row>
        <row r="2510">
          <cell r="C2510">
            <v>94584783</v>
          </cell>
          <cell r="D2510">
            <v>94584783</v>
          </cell>
        </row>
        <row r="2511">
          <cell r="C2511">
            <v>94584784</v>
          </cell>
          <cell r="D2511">
            <v>94584784</v>
          </cell>
        </row>
        <row r="2512">
          <cell r="C2512">
            <v>94584785</v>
          </cell>
          <cell r="D2512">
            <v>94584785</v>
          </cell>
        </row>
        <row r="2513">
          <cell r="C2513">
            <v>94584785</v>
          </cell>
          <cell r="D2513">
            <v>94584785</v>
          </cell>
        </row>
        <row r="2514">
          <cell r="C2514">
            <v>94584789</v>
          </cell>
          <cell r="D2514">
            <v>94584789</v>
          </cell>
        </row>
        <row r="2515">
          <cell r="C2515">
            <v>94584789</v>
          </cell>
          <cell r="D2515">
            <v>94584789</v>
          </cell>
        </row>
        <row r="2516">
          <cell r="C2516">
            <v>94584841</v>
          </cell>
          <cell r="D2516">
            <v>94584841</v>
          </cell>
        </row>
        <row r="2517">
          <cell r="C2517">
            <v>94585019</v>
          </cell>
          <cell r="D2517">
            <v>94585019</v>
          </cell>
        </row>
        <row r="2518">
          <cell r="C2518">
            <v>94585021</v>
          </cell>
          <cell r="D2518">
            <v>96915643</v>
          </cell>
        </row>
        <row r="2519">
          <cell r="C2519">
            <v>94585022</v>
          </cell>
          <cell r="D2519">
            <v>94585022</v>
          </cell>
        </row>
        <row r="2520">
          <cell r="C2520">
            <v>94585023</v>
          </cell>
          <cell r="D2520">
            <v>94585023</v>
          </cell>
        </row>
        <row r="2521">
          <cell r="C2521">
            <v>94585061</v>
          </cell>
          <cell r="D2521">
            <v>94585061</v>
          </cell>
        </row>
        <row r="2522">
          <cell r="C2522">
            <v>94585135</v>
          </cell>
          <cell r="D2522">
            <v>96915601</v>
          </cell>
        </row>
        <row r="2523">
          <cell r="C2523">
            <v>94585143</v>
          </cell>
          <cell r="D2523">
            <v>96915598</v>
          </cell>
        </row>
        <row r="2524">
          <cell r="C2524">
            <v>94585146</v>
          </cell>
          <cell r="D2524">
            <v>94585146</v>
          </cell>
        </row>
        <row r="2525">
          <cell r="C2525">
            <v>94585151</v>
          </cell>
          <cell r="D2525">
            <v>94585151</v>
          </cell>
        </row>
        <row r="2526">
          <cell r="C2526">
            <v>94585154</v>
          </cell>
          <cell r="D2526">
            <v>94585154</v>
          </cell>
        </row>
        <row r="2527">
          <cell r="C2527">
            <v>94585178</v>
          </cell>
          <cell r="D2527">
            <v>96915605</v>
          </cell>
        </row>
        <row r="2528">
          <cell r="C2528">
            <v>94585185</v>
          </cell>
          <cell r="D2528">
            <v>96915602</v>
          </cell>
        </row>
        <row r="2529">
          <cell r="C2529">
            <v>94585188</v>
          </cell>
          <cell r="D2529">
            <v>94585188</v>
          </cell>
        </row>
        <row r="2530">
          <cell r="C2530">
            <v>94585189</v>
          </cell>
          <cell r="D2530">
            <v>94585189</v>
          </cell>
        </row>
        <row r="2531">
          <cell r="C2531">
            <v>94585191</v>
          </cell>
          <cell r="D2531">
            <v>94585191</v>
          </cell>
        </row>
        <row r="2532">
          <cell r="C2532">
            <v>94585213</v>
          </cell>
          <cell r="D2532">
            <v>94585213</v>
          </cell>
        </row>
        <row r="2533">
          <cell r="C2533">
            <v>94585219</v>
          </cell>
          <cell r="D2533">
            <v>96915606</v>
          </cell>
        </row>
        <row r="2534">
          <cell r="C2534">
            <v>94585219</v>
          </cell>
          <cell r="D2534">
            <v>96915606</v>
          </cell>
        </row>
        <row r="2535">
          <cell r="C2535">
            <v>94585219</v>
          </cell>
          <cell r="D2535">
            <v>96915606</v>
          </cell>
        </row>
        <row r="2536">
          <cell r="C2536">
            <v>94585223</v>
          </cell>
          <cell r="D2536">
            <v>96915607</v>
          </cell>
        </row>
        <row r="2537">
          <cell r="C2537">
            <v>94585223</v>
          </cell>
          <cell r="D2537">
            <v>96915607</v>
          </cell>
        </row>
        <row r="2538">
          <cell r="C2538">
            <v>94585224</v>
          </cell>
          <cell r="D2538">
            <v>96915608</v>
          </cell>
        </row>
        <row r="2539">
          <cell r="C2539">
            <v>94585225</v>
          </cell>
          <cell r="D2539">
            <v>94585225</v>
          </cell>
        </row>
        <row r="2540">
          <cell r="C2540">
            <v>94585230</v>
          </cell>
          <cell r="D2540">
            <v>96915610</v>
          </cell>
        </row>
        <row r="2541">
          <cell r="C2541">
            <v>94585250</v>
          </cell>
          <cell r="D2541">
            <v>96915611</v>
          </cell>
        </row>
        <row r="2542">
          <cell r="C2542">
            <v>94585250</v>
          </cell>
          <cell r="D2542">
            <v>96915611</v>
          </cell>
        </row>
        <row r="2543">
          <cell r="C2543">
            <v>94585251</v>
          </cell>
          <cell r="D2543">
            <v>96915612</v>
          </cell>
        </row>
        <row r="2544">
          <cell r="C2544">
            <v>94585252</v>
          </cell>
          <cell r="D2544">
            <v>96915613</v>
          </cell>
        </row>
        <row r="2545">
          <cell r="C2545">
            <v>94585276</v>
          </cell>
          <cell r="D2545">
            <v>96915626</v>
          </cell>
        </row>
        <row r="2546">
          <cell r="C2546">
            <v>94585288</v>
          </cell>
          <cell r="D2546">
            <v>96915615</v>
          </cell>
        </row>
        <row r="2547">
          <cell r="C2547">
            <v>94585290</v>
          </cell>
          <cell r="D2547">
            <v>96915616</v>
          </cell>
        </row>
        <row r="2548">
          <cell r="C2548">
            <v>94585290</v>
          </cell>
          <cell r="D2548">
            <v>96915616</v>
          </cell>
        </row>
        <row r="2549">
          <cell r="C2549">
            <v>94585290</v>
          </cell>
          <cell r="D2549">
            <v>96915616</v>
          </cell>
        </row>
        <row r="2550">
          <cell r="C2550">
            <v>94585292</v>
          </cell>
          <cell r="D2550">
            <v>96915617</v>
          </cell>
        </row>
        <row r="2551">
          <cell r="C2551">
            <v>94585292</v>
          </cell>
          <cell r="D2551">
            <v>96915617</v>
          </cell>
        </row>
        <row r="2552">
          <cell r="C2552">
            <v>94585292</v>
          </cell>
          <cell r="D2552">
            <v>96915617</v>
          </cell>
        </row>
        <row r="2553">
          <cell r="C2553">
            <v>94585294</v>
          </cell>
          <cell r="D2553">
            <v>96915618</v>
          </cell>
        </row>
        <row r="2554">
          <cell r="C2554">
            <v>94585295</v>
          </cell>
          <cell r="D2554">
            <v>96917131</v>
          </cell>
        </row>
        <row r="2555">
          <cell r="C2555">
            <v>94585295</v>
          </cell>
          <cell r="D2555">
            <v>96917131</v>
          </cell>
        </row>
        <row r="2556">
          <cell r="C2556">
            <v>94585298</v>
          </cell>
          <cell r="D2556">
            <v>96915622</v>
          </cell>
        </row>
        <row r="2557">
          <cell r="C2557">
            <v>94585298</v>
          </cell>
          <cell r="D2557">
            <v>96915622</v>
          </cell>
        </row>
        <row r="2558">
          <cell r="C2558">
            <v>94585298</v>
          </cell>
          <cell r="D2558">
            <v>96915622</v>
          </cell>
        </row>
        <row r="2559">
          <cell r="C2559">
            <v>94585300</v>
          </cell>
          <cell r="D2559">
            <v>96915623</v>
          </cell>
        </row>
        <row r="2560">
          <cell r="C2560">
            <v>94585313</v>
          </cell>
          <cell r="D2560">
            <v>94585313</v>
          </cell>
        </row>
        <row r="2561">
          <cell r="C2561">
            <v>94585323</v>
          </cell>
          <cell r="D2561">
            <v>94585323</v>
          </cell>
        </row>
        <row r="2562">
          <cell r="C2562">
            <v>94585330</v>
          </cell>
          <cell r="D2562">
            <v>94585330</v>
          </cell>
        </row>
        <row r="2563">
          <cell r="C2563">
            <v>94585340</v>
          </cell>
          <cell r="D2563">
            <v>96915628</v>
          </cell>
        </row>
        <row r="2564">
          <cell r="C2564">
            <v>94585344</v>
          </cell>
          <cell r="D2564">
            <v>96915629</v>
          </cell>
        </row>
        <row r="2565">
          <cell r="C2565">
            <v>94585346</v>
          </cell>
          <cell r="D2565">
            <v>94585346</v>
          </cell>
        </row>
        <row r="2566">
          <cell r="C2566">
            <v>94585347</v>
          </cell>
          <cell r="D2566">
            <v>94585347</v>
          </cell>
        </row>
        <row r="2567">
          <cell r="C2567">
            <v>94585471</v>
          </cell>
          <cell r="D2567">
            <v>94585471</v>
          </cell>
        </row>
        <row r="2568">
          <cell r="C2568">
            <v>94585519</v>
          </cell>
          <cell r="D2568">
            <v>94585519</v>
          </cell>
        </row>
        <row r="2569">
          <cell r="C2569">
            <v>94585528</v>
          </cell>
          <cell r="D2569">
            <v>94585528</v>
          </cell>
        </row>
        <row r="2570">
          <cell r="C2570">
            <v>94585548</v>
          </cell>
          <cell r="D2570">
            <v>96915638</v>
          </cell>
        </row>
        <row r="2571">
          <cell r="C2571">
            <v>94585550</v>
          </cell>
          <cell r="D2571">
            <v>96915639</v>
          </cell>
        </row>
        <row r="2572">
          <cell r="C2572">
            <v>94585568</v>
          </cell>
          <cell r="D2572">
            <v>94585568</v>
          </cell>
        </row>
        <row r="2573">
          <cell r="C2573">
            <v>94585600</v>
          </cell>
          <cell r="D2573">
            <v>94585600</v>
          </cell>
        </row>
        <row r="2574">
          <cell r="C2574">
            <v>94585611</v>
          </cell>
          <cell r="D2574">
            <v>94585611</v>
          </cell>
        </row>
        <row r="2575">
          <cell r="C2575">
            <v>94585616</v>
          </cell>
          <cell r="D2575">
            <v>94585616</v>
          </cell>
        </row>
        <row r="2576">
          <cell r="C2576">
            <v>94585623</v>
          </cell>
          <cell r="D2576">
            <v>94585623</v>
          </cell>
        </row>
        <row r="2577">
          <cell r="C2577">
            <v>94585667</v>
          </cell>
          <cell r="D2577">
            <v>94585667</v>
          </cell>
        </row>
        <row r="2578">
          <cell r="C2578">
            <v>94585669</v>
          </cell>
          <cell r="D2578">
            <v>94585669</v>
          </cell>
        </row>
        <row r="2579">
          <cell r="C2579">
            <v>94585685</v>
          </cell>
          <cell r="D2579">
            <v>94585685</v>
          </cell>
        </row>
        <row r="2580">
          <cell r="C2580">
            <v>94585717</v>
          </cell>
          <cell r="D2580">
            <v>94585717</v>
          </cell>
        </row>
        <row r="2581">
          <cell r="C2581">
            <v>94585723</v>
          </cell>
          <cell r="D2581">
            <v>94585723</v>
          </cell>
        </row>
        <row r="2582">
          <cell r="C2582">
            <v>94585726</v>
          </cell>
          <cell r="D2582">
            <v>94585726</v>
          </cell>
        </row>
        <row r="2583">
          <cell r="C2583">
            <v>94585727</v>
          </cell>
          <cell r="D2583">
            <v>94585727</v>
          </cell>
        </row>
        <row r="2584">
          <cell r="C2584">
            <v>94585747</v>
          </cell>
          <cell r="D2584">
            <v>94585747</v>
          </cell>
        </row>
        <row r="2585">
          <cell r="C2585">
            <v>94585749</v>
          </cell>
          <cell r="D2585">
            <v>94585749</v>
          </cell>
        </row>
        <row r="2586">
          <cell r="C2586">
            <v>94585750</v>
          </cell>
          <cell r="D2586">
            <v>94585750</v>
          </cell>
        </row>
        <row r="2587">
          <cell r="C2587">
            <v>94585752</v>
          </cell>
          <cell r="D2587">
            <v>94585752</v>
          </cell>
        </row>
        <row r="2588">
          <cell r="C2588">
            <v>94585753</v>
          </cell>
          <cell r="D2588">
            <v>94585753</v>
          </cell>
        </row>
        <row r="2589">
          <cell r="C2589">
            <v>94585760</v>
          </cell>
          <cell r="D2589">
            <v>94585760</v>
          </cell>
        </row>
        <row r="2590">
          <cell r="C2590">
            <v>94585774</v>
          </cell>
          <cell r="D2590">
            <v>94585774</v>
          </cell>
        </row>
        <row r="2591">
          <cell r="C2591">
            <v>94585775</v>
          </cell>
          <cell r="D2591">
            <v>94585775</v>
          </cell>
        </row>
        <row r="2592">
          <cell r="C2592">
            <v>94585777</v>
          </cell>
          <cell r="D2592">
            <v>94585777</v>
          </cell>
        </row>
        <row r="2593">
          <cell r="C2593">
            <v>94585779</v>
          </cell>
          <cell r="D2593">
            <v>94585779</v>
          </cell>
        </row>
        <row r="2594">
          <cell r="C2594">
            <v>94585780</v>
          </cell>
          <cell r="D2594">
            <v>94585780</v>
          </cell>
        </row>
        <row r="2595">
          <cell r="C2595">
            <v>94585781</v>
          </cell>
          <cell r="D2595">
            <v>94585781</v>
          </cell>
        </row>
        <row r="2596">
          <cell r="C2596">
            <v>94585782</v>
          </cell>
          <cell r="D2596">
            <v>94585782</v>
          </cell>
        </row>
        <row r="2597">
          <cell r="C2597">
            <v>94585784</v>
          </cell>
          <cell r="D2597">
            <v>94585784</v>
          </cell>
        </row>
        <row r="2598">
          <cell r="C2598">
            <v>94585785</v>
          </cell>
          <cell r="D2598">
            <v>94585785</v>
          </cell>
        </row>
        <row r="2599">
          <cell r="C2599">
            <v>94585786</v>
          </cell>
          <cell r="D2599">
            <v>94585786</v>
          </cell>
        </row>
        <row r="2600">
          <cell r="C2600">
            <v>94585789</v>
          </cell>
          <cell r="D2600">
            <v>94585789</v>
          </cell>
        </row>
        <row r="2601">
          <cell r="C2601">
            <v>94585829</v>
          </cell>
          <cell r="D2601">
            <v>96915654</v>
          </cell>
        </row>
        <row r="2602">
          <cell r="C2602">
            <v>94585829</v>
          </cell>
          <cell r="D2602">
            <v>96915654</v>
          </cell>
        </row>
        <row r="2603">
          <cell r="C2603">
            <v>94585829</v>
          </cell>
          <cell r="D2603">
            <v>96915653</v>
          </cell>
        </row>
        <row r="2604">
          <cell r="C2604">
            <v>94585861</v>
          </cell>
          <cell r="D2604">
            <v>94585861</v>
          </cell>
        </row>
        <row r="2605">
          <cell r="C2605">
            <v>94585864</v>
          </cell>
          <cell r="D2605">
            <v>94585864</v>
          </cell>
        </row>
        <row r="2606">
          <cell r="C2606">
            <v>94585866</v>
          </cell>
          <cell r="D2606">
            <v>94585866</v>
          </cell>
        </row>
        <row r="2607">
          <cell r="C2607">
            <v>94585876</v>
          </cell>
          <cell r="D2607">
            <v>94585876</v>
          </cell>
        </row>
        <row r="2608">
          <cell r="C2608">
            <v>94585921</v>
          </cell>
          <cell r="D2608">
            <v>96915669</v>
          </cell>
        </row>
        <row r="2609">
          <cell r="C2609">
            <v>94585921</v>
          </cell>
          <cell r="D2609">
            <v>96915669</v>
          </cell>
        </row>
        <row r="2610">
          <cell r="C2610">
            <v>94585963</v>
          </cell>
          <cell r="D2610">
            <v>94585963</v>
          </cell>
        </row>
        <row r="2611">
          <cell r="C2611">
            <v>94585963</v>
          </cell>
          <cell r="D2611">
            <v>94585963</v>
          </cell>
        </row>
        <row r="2612">
          <cell r="C2612">
            <v>94585963</v>
          </cell>
          <cell r="D2612">
            <v>94585965</v>
          </cell>
        </row>
        <row r="2613">
          <cell r="C2613">
            <v>94585965</v>
          </cell>
          <cell r="D2613">
            <v>94585963</v>
          </cell>
        </row>
        <row r="2614">
          <cell r="C2614">
            <v>94585965</v>
          </cell>
          <cell r="D2614">
            <v>94585963</v>
          </cell>
        </row>
        <row r="2615">
          <cell r="C2615">
            <v>94585969</v>
          </cell>
          <cell r="D2615">
            <v>94585969</v>
          </cell>
        </row>
        <row r="2616">
          <cell r="C2616">
            <v>94585969</v>
          </cell>
          <cell r="D2616">
            <v>94585969</v>
          </cell>
        </row>
        <row r="2617">
          <cell r="C2617">
            <v>94585969</v>
          </cell>
          <cell r="D2617">
            <v>94585971</v>
          </cell>
        </row>
        <row r="2618">
          <cell r="C2618">
            <v>94585971</v>
          </cell>
          <cell r="D2618">
            <v>94585969</v>
          </cell>
        </row>
        <row r="2619">
          <cell r="C2619">
            <v>94585971</v>
          </cell>
          <cell r="D2619">
            <v>94585969</v>
          </cell>
        </row>
        <row r="2620">
          <cell r="C2620">
            <v>94585987</v>
          </cell>
          <cell r="D2620">
            <v>94585987</v>
          </cell>
        </row>
        <row r="2621">
          <cell r="C2621">
            <v>94586006</v>
          </cell>
          <cell r="D2621">
            <v>94586006</v>
          </cell>
        </row>
        <row r="2622">
          <cell r="C2622">
            <v>94586014</v>
          </cell>
          <cell r="D2622">
            <v>94586014</v>
          </cell>
        </row>
        <row r="2623">
          <cell r="C2623">
            <v>94586016</v>
          </cell>
          <cell r="D2623">
            <v>94586016</v>
          </cell>
        </row>
        <row r="2624">
          <cell r="C2624">
            <v>94586028</v>
          </cell>
          <cell r="D2624">
            <v>94586028</v>
          </cell>
        </row>
        <row r="2625">
          <cell r="C2625">
            <v>94586032</v>
          </cell>
          <cell r="D2625">
            <v>96951476</v>
          </cell>
        </row>
        <row r="2626">
          <cell r="C2626">
            <v>94586032</v>
          </cell>
          <cell r="D2626">
            <v>96951476</v>
          </cell>
        </row>
        <row r="2627">
          <cell r="C2627">
            <v>94586045</v>
          </cell>
          <cell r="D2627" t="str">
            <v>IC-1987</v>
          </cell>
        </row>
        <row r="2628">
          <cell r="C2628">
            <v>94586046</v>
          </cell>
          <cell r="D2628">
            <v>94586046</v>
          </cell>
        </row>
        <row r="2629">
          <cell r="C2629">
            <v>94586046</v>
          </cell>
          <cell r="D2629">
            <v>94586046</v>
          </cell>
        </row>
        <row r="2630">
          <cell r="C2630">
            <v>94586058</v>
          </cell>
          <cell r="D2630">
            <v>94816339</v>
          </cell>
        </row>
        <row r="2631">
          <cell r="C2631">
            <v>94586058</v>
          </cell>
          <cell r="D2631">
            <v>94816339</v>
          </cell>
        </row>
        <row r="2632">
          <cell r="C2632">
            <v>94586065</v>
          </cell>
          <cell r="D2632">
            <v>94586065</v>
          </cell>
        </row>
        <row r="2633">
          <cell r="C2633">
            <v>94586067</v>
          </cell>
          <cell r="D2633">
            <v>94586067</v>
          </cell>
        </row>
        <row r="2634">
          <cell r="C2634">
            <v>94586069</v>
          </cell>
          <cell r="D2634">
            <v>94586069</v>
          </cell>
        </row>
        <row r="2635">
          <cell r="C2635">
            <v>94586070</v>
          </cell>
          <cell r="D2635">
            <v>94586070</v>
          </cell>
        </row>
        <row r="2636">
          <cell r="C2636">
            <v>94586110</v>
          </cell>
          <cell r="D2636">
            <v>94586110</v>
          </cell>
        </row>
        <row r="2637">
          <cell r="C2637">
            <v>94586275</v>
          </cell>
          <cell r="D2637">
            <v>94586275</v>
          </cell>
        </row>
        <row r="2638">
          <cell r="C2638">
            <v>94586276</v>
          </cell>
          <cell r="D2638">
            <v>94586276</v>
          </cell>
        </row>
        <row r="2639">
          <cell r="C2639">
            <v>94586301</v>
          </cell>
          <cell r="D2639">
            <v>94586301</v>
          </cell>
        </row>
        <row r="2640">
          <cell r="C2640">
            <v>94586303</v>
          </cell>
          <cell r="D2640">
            <v>94586303</v>
          </cell>
        </row>
        <row r="2641">
          <cell r="C2641">
            <v>94586377</v>
          </cell>
          <cell r="D2641">
            <v>94586377</v>
          </cell>
        </row>
        <row r="2642">
          <cell r="C2642">
            <v>94586399</v>
          </cell>
          <cell r="D2642">
            <v>94586399</v>
          </cell>
        </row>
        <row r="2643">
          <cell r="C2643">
            <v>94586532</v>
          </cell>
          <cell r="D2643">
            <v>94586532</v>
          </cell>
        </row>
        <row r="2644">
          <cell r="C2644">
            <v>94586535</v>
          </cell>
          <cell r="D2644">
            <v>94586535</v>
          </cell>
        </row>
        <row r="2645">
          <cell r="C2645">
            <v>94586538</v>
          </cell>
          <cell r="D2645">
            <v>94586538</v>
          </cell>
        </row>
        <row r="2646">
          <cell r="C2646">
            <v>94586541</v>
          </cell>
          <cell r="D2646">
            <v>94586541</v>
          </cell>
        </row>
        <row r="2647">
          <cell r="C2647">
            <v>94586545</v>
          </cell>
          <cell r="D2647">
            <v>94586545</v>
          </cell>
        </row>
        <row r="2648">
          <cell r="C2648">
            <v>94586552</v>
          </cell>
          <cell r="D2648">
            <v>94586552</v>
          </cell>
        </row>
        <row r="2649">
          <cell r="C2649">
            <v>94586553</v>
          </cell>
          <cell r="D2649">
            <v>94586553</v>
          </cell>
        </row>
        <row r="2650">
          <cell r="C2650">
            <v>94586554</v>
          </cell>
          <cell r="D2650">
            <v>94586554</v>
          </cell>
        </row>
        <row r="2651">
          <cell r="C2651">
            <v>94586557</v>
          </cell>
          <cell r="D2651">
            <v>94586557</v>
          </cell>
        </row>
        <row r="2652">
          <cell r="C2652">
            <v>94586559</v>
          </cell>
          <cell r="D2652">
            <v>94586559</v>
          </cell>
        </row>
        <row r="2653">
          <cell r="C2653">
            <v>94586563</v>
          </cell>
          <cell r="D2653">
            <v>94586563</v>
          </cell>
        </row>
        <row r="2654">
          <cell r="C2654">
            <v>94586571</v>
          </cell>
          <cell r="D2654">
            <v>94586571</v>
          </cell>
        </row>
        <row r="2655">
          <cell r="C2655">
            <v>94586572</v>
          </cell>
          <cell r="D2655">
            <v>94586572</v>
          </cell>
        </row>
        <row r="2656">
          <cell r="C2656">
            <v>94586650</v>
          </cell>
          <cell r="D2656">
            <v>94586650</v>
          </cell>
        </row>
        <row r="2657">
          <cell r="C2657">
            <v>94586655</v>
          </cell>
          <cell r="D2657">
            <v>94586655</v>
          </cell>
        </row>
        <row r="2658">
          <cell r="C2658">
            <v>94586658</v>
          </cell>
          <cell r="D2658">
            <v>94586658</v>
          </cell>
        </row>
        <row r="2659">
          <cell r="C2659">
            <v>94586665</v>
          </cell>
          <cell r="D2659">
            <v>94586665</v>
          </cell>
        </row>
        <row r="2660">
          <cell r="C2660">
            <v>94586667</v>
          </cell>
          <cell r="D2660">
            <v>94586667</v>
          </cell>
        </row>
        <row r="2661">
          <cell r="C2661">
            <v>94586672</v>
          </cell>
          <cell r="D2661">
            <v>94586672</v>
          </cell>
        </row>
        <row r="2662">
          <cell r="C2662">
            <v>94586673</v>
          </cell>
          <cell r="D2662">
            <v>94586673</v>
          </cell>
        </row>
        <row r="2663">
          <cell r="C2663">
            <v>94586674</v>
          </cell>
          <cell r="D2663">
            <v>94586674</v>
          </cell>
        </row>
        <row r="2664">
          <cell r="C2664">
            <v>94586675</v>
          </cell>
          <cell r="D2664">
            <v>94586675</v>
          </cell>
        </row>
        <row r="2665">
          <cell r="C2665">
            <v>94586704</v>
          </cell>
          <cell r="D2665">
            <v>94586704</v>
          </cell>
        </row>
        <row r="2666">
          <cell r="C2666">
            <v>94586714</v>
          </cell>
          <cell r="D2666">
            <v>94586714</v>
          </cell>
        </row>
        <row r="2667">
          <cell r="C2667">
            <v>94586720</v>
          </cell>
          <cell r="D2667">
            <v>94586720</v>
          </cell>
        </row>
        <row r="2668">
          <cell r="C2668">
            <v>94586720</v>
          </cell>
          <cell r="D2668">
            <v>94586717</v>
          </cell>
        </row>
        <row r="2669">
          <cell r="C2669">
            <v>94586725</v>
          </cell>
          <cell r="D2669">
            <v>94586725</v>
          </cell>
        </row>
        <row r="2670">
          <cell r="C2670">
            <v>94586725</v>
          </cell>
          <cell r="D2670">
            <v>94586724</v>
          </cell>
        </row>
        <row r="2671">
          <cell r="C2671">
            <v>94586728</v>
          </cell>
          <cell r="D2671">
            <v>94586728</v>
          </cell>
        </row>
        <row r="2672">
          <cell r="C2672">
            <v>94586741</v>
          </cell>
          <cell r="D2672">
            <v>94586741</v>
          </cell>
        </row>
        <row r="2673">
          <cell r="C2673">
            <v>94586743</v>
          </cell>
          <cell r="D2673">
            <v>94586743</v>
          </cell>
        </row>
        <row r="2674">
          <cell r="C2674">
            <v>94586749</v>
          </cell>
          <cell r="D2674">
            <v>94586749</v>
          </cell>
        </row>
        <row r="2675">
          <cell r="C2675">
            <v>94586750</v>
          </cell>
          <cell r="D2675">
            <v>94586750</v>
          </cell>
        </row>
        <row r="2676">
          <cell r="C2676">
            <v>94586753</v>
          </cell>
          <cell r="D2676">
            <v>94586753</v>
          </cell>
        </row>
        <row r="2677">
          <cell r="C2677">
            <v>94586754</v>
          </cell>
          <cell r="D2677">
            <v>94586754</v>
          </cell>
        </row>
        <row r="2678">
          <cell r="C2678">
            <v>94586760</v>
          </cell>
          <cell r="D2678">
            <v>94586760</v>
          </cell>
        </row>
        <row r="2679">
          <cell r="C2679">
            <v>94586762</v>
          </cell>
          <cell r="D2679">
            <v>94586762</v>
          </cell>
        </row>
        <row r="2680">
          <cell r="C2680">
            <v>94586776</v>
          </cell>
          <cell r="D2680">
            <v>96892213</v>
          </cell>
        </row>
        <row r="2681">
          <cell r="C2681">
            <v>94586776</v>
          </cell>
          <cell r="D2681">
            <v>96892213</v>
          </cell>
        </row>
        <row r="2682">
          <cell r="C2682">
            <v>94586777</v>
          </cell>
          <cell r="D2682">
            <v>94586777</v>
          </cell>
        </row>
        <row r="2683">
          <cell r="C2683">
            <v>94586781</v>
          </cell>
          <cell r="D2683">
            <v>94586781</v>
          </cell>
        </row>
        <row r="2684">
          <cell r="C2684">
            <v>94586782</v>
          </cell>
          <cell r="D2684">
            <v>94586782</v>
          </cell>
        </row>
        <row r="2685">
          <cell r="C2685">
            <v>94586784</v>
          </cell>
          <cell r="D2685">
            <v>94586784</v>
          </cell>
        </row>
        <row r="2686">
          <cell r="C2686">
            <v>94586786</v>
          </cell>
          <cell r="D2686">
            <v>94586786</v>
          </cell>
        </row>
        <row r="2687">
          <cell r="C2687">
            <v>94586788</v>
          </cell>
          <cell r="D2687">
            <v>94586788</v>
          </cell>
        </row>
        <row r="2688">
          <cell r="C2688">
            <v>94586789</v>
          </cell>
          <cell r="D2688">
            <v>94586789</v>
          </cell>
        </row>
        <row r="2689">
          <cell r="C2689">
            <v>94586790</v>
          </cell>
          <cell r="D2689">
            <v>96915748</v>
          </cell>
        </row>
        <row r="2690">
          <cell r="C2690">
            <v>94586797</v>
          </cell>
          <cell r="D2690">
            <v>94586797</v>
          </cell>
        </row>
        <row r="2691">
          <cell r="C2691">
            <v>94586802</v>
          </cell>
          <cell r="D2691">
            <v>94586802</v>
          </cell>
        </row>
        <row r="2692">
          <cell r="C2692">
            <v>94586804</v>
          </cell>
          <cell r="D2692">
            <v>94586804</v>
          </cell>
        </row>
        <row r="2693">
          <cell r="C2693">
            <v>94586806</v>
          </cell>
          <cell r="D2693">
            <v>94586806</v>
          </cell>
        </row>
        <row r="2694">
          <cell r="C2694">
            <v>94586810</v>
          </cell>
          <cell r="D2694">
            <v>94586810</v>
          </cell>
        </row>
        <row r="2695">
          <cell r="C2695">
            <v>94586816</v>
          </cell>
          <cell r="D2695">
            <v>94586816</v>
          </cell>
        </row>
        <row r="2696">
          <cell r="C2696">
            <v>94586819</v>
          </cell>
          <cell r="D2696">
            <v>94586819</v>
          </cell>
        </row>
        <row r="2697">
          <cell r="C2697">
            <v>94586821</v>
          </cell>
          <cell r="D2697">
            <v>94586821</v>
          </cell>
        </row>
        <row r="2698">
          <cell r="C2698">
            <v>94586822</v>
          </cell>
          <cell r="D2698">
            <v>94586822</v>
          </cell>
        </row>
        <row r="2699">
          <cell r="C2699">
            <v>94586826</v>
          </cell>
          <cell r="D2699">
            <v>94586826</v>
          </cell>
        </row>
        <row r="2700">
          <cell r="C2700">
            <v>94586829</v>
          </cell>
          <cell r="D2700">
            <v>94586829</v>
          </cell>
        </row>
        <row r="2701">
          <cell r="C2701">
            <v>94586831</v>
          </cell>
          <cell r="D2701">
            <v>94586831</v>
          </cell>
        </row>
        <row r="2702">
          <cell r="C2702">
            <v>94586836</v>
          </cell>
          <cell r="D2702">
            <v>94586836</v>
          </cell>
        </row>
        <row r="2703">
          <cell r="C2703">
            <v>94586844</v>
          </cell>
          <cell r="D2703">
            <v>94586844</v>
          </cell>
        </row>
        <row r="2704">
          <cell r="C2704">
            <v>94586846</v>
          </cell>
          <cell r="D2704">
            <v>94586846</v>
          </cell>
        </row>
        <row r="2705">
          <cell r="C2705">
            <v>94586854</v>
          </cell>
          <cell r="D2705">
            <v>94586854</v>
          </cell>
        </row>
        <row r="2706">
          <cell r="C2706">
            <v>94586856</v>
          </cell>
          <cell r="D2706">
            <v>94586856</v>
          </cell>
        </row>
        <row r="2707">
          <cell r="C2707">
            <v>94586857</v>
          </cell>
          <cell r="D2707">
            <v>94586857</v>
          </cell>
        </row>
        <row r="2708">
          <cell r="C2708">
            <v>94586858</v>
          </cell>
          <cell r="D2708">
            <v>94586858</v>
          </cell>
        </row>
        <row r="2709">
          <cell r="C2709">
            <v>94586859</v>
          </cell>
          <cell r="D2709">
            <v>94586859</v>
          </cell>
        </row>
        <row r="2710">
          <cell r="C2710">
            <v>94586861</v>
          </cell>
          <cell r="D2710">
            <v>94586861</v>
          </cell>
        </row>
        <row r="2711">
          <cell r="C2711">
            <v>94586877</v>
          </cell>
          <cell r="D2711">
            <v>94586877</v>
          </cell>
        </row>
        <row r="2712">
          <cell r="C2712">
            <v>94586881</v>
          </cell>
          <cell r="D2712">
            <v>94586881</v>
          </cell>
        </row>
        <row r="2713">
          <cell r="C2713">
            <v>94586885</v>
          </cell>
          <cell r="D2713">
            <v>94586885</v>
          </cell>
        </row>
        <row r="2714">
          <cell r="C2714">
            <v>94586888</v>
          </cell>
          <cell r="D2714">
            <v>94586888</v>
          </cell>
        </row>
        <row r="2715">
          <cell r="C2715">
            <v>94587046</v>
          </cell>
          <cell r="D2715">
            <v>94587046</v>
          </cell>
        </row>
        <row r="2716">
          <cell r="C2716">
            <v>94587062</v>
          </cell>
          <cell r="D2716">
            <v>94587062</v>
          </cell>
        </row>
        <row r="2717">
          <cell r="C2717">
            <v>94587063</v>
          </cell>
          <cell r="D2717">
            <v>94587063</v>
          </cell>
        </row>
        <row r="2718">
          <cell r="C2718">
            <v>94587063</v>
          </cell>
          <cell r="D2718">
            <v>94587063</v>
          </cell>
        </row>
        <row r="2719">
          <cell r="C2719">
            <v>94587072</v>
          </cell>
          <cell r="D2719">
            <v>96915637</v>
          </cell>
        </row>
        <row r="2720">
          <cell r="C2720">
            <v>94587072</v>
          </cell>
          <cell r="D2720">
            <v>96915637</v>
          </cell>
        </row>
        <row r="2721">
          <cell r="C2721">
            <v>94587083</v>
          </cell>
          <cell r="D2721">
            <v>94587083</v>
          </cell>
        </row>
        <row r="2722">
          <cell r="C2722">
            <v>94587083</v>
          </cell>
          <cell r="D2722">
            <v>94587083</v>
          </cell>
        </row>
        <row r="2723">
          <cell r="C2723">
            <v>94587090</v>
          </cell>
          <cell r="D2723">
            <v>94587090</v>
          </cell>
        </row>
        <row r="2724">
          <cell r="C2724">
            <v>94587090</v>
          </cell>
          <cell r="D2724">
            <v>94587090</v>
          </cell>
        </row>
        <row r="2725">
          <cell r="C2725">
            <v>94587100</v>
          </cell>
          <cell r="D2725">
            <v>94587100</v>
          </cell>
        </row>
        <row r="2726">
          <cell r="C2726">
            <v>94587103</v>
          </cell>
          <cell r="D2726">
            <v>94587103</v>
          </cell>
        </row>
        <row r="2727">
          <cell r="C2727">
            <v>94587103</v>
          </cell>
          <cell r="D2727">
            <v>94587103</v>
          </cell>
        </row>
        <row r="2728">
          <cell r="C2728">
            <v>94587104</v>
          </cell>
          <cell r="D2728">
            <v>94587104</v>
          </cell>
        </row>
        <row r="2729">
          <cell r="C2729">
            <v>94587104</v>
          </cell>
          <cell r="D2729">
            <v>94587104</v>
          </cell>
        </row>
        <row r="2730">
          <cell r="C2730">
            <v>94587106</v>
          </cell>
          <cell r="D2730">
            <v>94587106</v>
          </cell>
        </row>
        <row r="2731">
          <cell r="C2731">
            <v>94587106</v>
          </cell>
          <cell r="D2731">
            <v>94587106</v>
          </cell>
        </row>
        <row r="2732">
          <cell r="C2732">
            <v>94587110</v>
          </cell>
          <cell r="D2732">
            <v>94587110</v>
          </cell>
        </row>
        <row r="2733">
          <cell r="C2733">
            <v>94587112</v>
          </cell>
          <cell r="D2733">
            <v>94587112</v>
          </cell>
        </row>
        <row r="2734">
          <cell r="C2734">
            <v>94587112</v>
          </cell>
          <cell r="D2734">
            <v>94587112</v>
          </cell>
        </row>
        <row r="2735">
          <cell r="C2735">
            <v>94587117</v>
          </cell>
          <cell r="D2735">
            <v>94587117</v>
          </cell>
        </row>
        <row r="2736">
          <cell r="C2736">
            <v>94587135</v>
          </cell>
          <cell r="D2736">
            <v>94587135</v>
          </cell>
        </row>
        <row r="2737">
          <cell r="C2737">
            <v>94587188</v>
          </cell>
          <cell r="D2737">
            <v>94587188</v>
          </cell>
        </row>
        <row r="2738">
          <cell r="C2738">
            <v>94587193</v>
          </cell>
          <cell r="D2738">
            <v>94587193</v>
          </cell>
        </row>
        <row r="2739">
          <cell r="C2739">
            <v>94587194</v>
          </cell>
          <cell r="D2739">
            <v>94587194</v>
          </cell>
        </row>
        <row r="2740">
          <cell r="C2740">
            <v>94587196</v>
          </cell>
          <cell r="D2740">
            <v>94587196</v>
          </cell>
        </row>
        <row r="2741">
          <cell r="C2741">
            <v>94587203</v>
          </cell>
          <cell r="D2741">
            <v>94587203</v>
          </cell>
        </row>
        <row r="2742">
          <cell r="C2742">
            <v>94587205</v>
          </cell>
          <cell r="D2742">
            <v>94587205</v>
          </cell>
        </row>
        <row r="2743">
          <cell r="C2743">
            <v>94587207</v>
          </cell>
          <cell r="D2743">
            <v>94587207</v>
          </cell>
        </row>
        <row r="2744">
          <cell r="C2744">
            <v>94587210</v>
          </cell>
          <cell r="D2744">
            <v>94587210</v>
          </cell>
        </row>
        <row r="2745">
          <cell r="C2745">
            <v>94587211</v>
          </cell>
          <cell r="D2745">
            <v>94587211</v>
          </cell>
        </row>
        <row r="2746">
          <cell r="C2746">
            <v>94587214</v>
          </cell>
          <cell r="D2746">
            <v>94587214</v>
          </cell>
        </row>
        <row r="2747">
          <cell r="C2747">
            <v>94587228</v>
          </cell>
          <cell r="D2747">
            <v>96666189</v>
          </cell>
        </row>
        <row r="2748">
          <cell r="C2748">
            <v>94587228</v>
          </cell>
          <cell r="D2748">
            <v>96666189</v>
          </cell>
        </row>
        <row r="2749">
          <cell r="C2749">
            <v>94587230</v>
          </cell>
          <cell r="D2749">
            <v>94587230</v>
          </cell>
        </row>
        <row r="2750">
          <cell r="C2750">
            <v>94587244</v>
          </cell>
          <cell r="D2750">
            <v>96666187</v>
          </cell>
        </row>
        <row r="2751">
          <cell r="C2751">
            <v>94587244</v>
          </cell>
          <cell r="D2751">
            <v>96666187</v>
          </cell>
        </row>
        <row r="2752">
          <cell r="C2752">
            <v>94587246</v>
          </cell>
          <cell r="D2752">
            <v>94587246</v>
          </cell>
        </row>
        <row r="2753">
          <cell r="C2753">
            <v>94587254</v>
          </cell>
          <cell r="D2753">
            <v>94587254</v>
          </cell>
        </row>
        <row r="2754">
          <cell r="C2754">
            <v>94587254</v>
          </cell>
          <cell r="D2754">
            <v>94587254</v>
          </cell>
        </row>
        <row r="2755">
          <cell r="C2755">
            <v>94587256</v>
          </cell>
          <cell r="D2755">
            <v>94587254</v>
          </cell>
        </row>
        <row r="2756">
          <cell r="C2756">
            <v>94587256</v>
          </cell>
          <cell r="D2756">
            <v>94587254</v>
          </cell>
        </row>
        <row r="2757">
          <cell r="C2757">
            <v>94587266</v>
          </cell>
          <cell r="D2757">
            <v>94587266</v>
          </cell>
        </row>
        <row r="2758">
          <cell r="C2758">
            <v>94587270</v>
          </cell>
          <cell r="D2758">
            <v>94587270</v>
          </cell>
        </row>
        <row r="2759">
          <cell r="C2759">
            <v>94587273</v>
          </cell>
          <cell r="D2759">
            <v>94587273</v>
          </cell>
        </row>
        <row r="2760">
          <cell r="C2760">
            <v>94587323</v>
          </cell>
          <cell r="D2760">
            <v>94587323</v>
          </cell>
        </row>
        <row r="2761">
          <cell r="C2761">
            <v>94587323</v>
          </cell>
          <cell r="D2761">
            <v>94587323</v>
          </cell>
        </row>
        <row r="2762">
          <cell r="C2762">
            <v>94587324</v>
          </cell>
          <cell r="D2762">
            <v>94587323</v>
          </cell>
        </row>
        <row r="2763">
          <cell r="C2763">
            <v>94587324</v>
          </cell>
          <cell r="D2763">
            <v>94587323</v>
          </cell>
        </row>
        <row r="2764">
          <cell r="C2764">
            <v>94587326</v>
          </cell>
          <cell r="D2764">
            <v>94587326</v>
          </cell>
        </row>
        <row r="2765">
          <cell r="C2765">
            <v>94587332</v>
          </cell>
          <cell r="D2765">
            <v>94587332</v>
          </cell>
        </row>
        <row r="2766">
          <cell r="C2766">
            <v>94587338</v>
          </cell>
          <cell r="D2766">
            <v>94587338</v>
          </cell>
        </row>
        <row r="2767">
          <cell r="C2767">
            <v>94587339</v>
          </cell>
          <cell r="D2767">
            <v>94587339</v>
          </cell>
        </row>
        <row r="2768">
          <cell r="C2768">
            <v>94587347</v>
          </cell>
          <cell r="D2768">
            <v>94587347</v>
          </cell>
        </row>
        <row r="2769">
          <cell r="C2769">
            <v>94587348</v>
          </cell>
          <cell r="D2769">
            <v>94587348</v>
          </cell>
        </row>
        <row r="2770">
          <cell r="C2770">
            <v>94587351</v>
          </cell>
          <cell r="D2770">
            <v>94587351</v>
          </cell>
        </row>
        <row r="2771">
          <cell r="C2771">
            <v>94587353</v>
          </cell>
          <cell r="D2771">
            <v>94587353</v>
          </cell>
        </row>
        <row r="2772">
          <cell r="C2772">
            <v>94587851</v>
          </cell>
          <cell r="D2772">
            <v>94587851</v>
          </cell>
        </row>
        <row r="2773">
          <cell r="C2773">
            <v>94587852</v>
          </cell>
          <cell r="D2773">
            <v>94587852</v>
          </cell>
        </row>
        <row r="2774">
          <cell r="C2774">
            <v>94587918</v>
          </cell>
          <cell r="D2774">
            <v>94587918</v>
          </cell>
        </row>
        <row r="2775">
          <cell r="C2775">
            <v>94587975</v>
          </cell>
          <cell r="D2775">
            <v>94587975</v>
          </cell>
        </row>
        <row r="2776">
          <cell r="C2776">
            <v>94587983</v>
          </cell>
          <cell r="D2776" t="str">
            <v>IC-1244</v>
          </cell>
        </row>
        <row r="2777">
          <cell r="C2777">
            <v>94587985</v>
          </cell>
          <cell r="D2777">
            <v>94587985</v>
          </cell>
        </row>
        <row r="2778">
          <cell r="C2778">
            <v>94587988</v>
          </cell>
          <cell r="D2778">
            <v>94587988</v>
          </cell>
        </row>
        <row r="2779">
          <cell r="C2779">
            <v>94587988</v>
          </cell>
          <cell r="D2779">
            <v>94587985</v>
          </cell>
        </row>
        <row r="2780">
          <cell r="C2780">
            <v>94587990</v>
          </cell>
          <cell r="D2780">
            <v>94587990</v>
          </cell>
        </row>
        <row r="2781">
          <cell r="C2781">
            <v>94587990</v>
          </cell>
          <cell r="D2781">
            <v>94587988</v>
          </cell>
        </row>
        <row r="2782">
          <cell r="C2782">
            <v>94587994</v>
          </cell>
          <cell r="D2782">
            <v>94587994</v>
          </cell>
        </row>
        <row r="2783">
          <cell r="C2783">
            <v>94587994</v>
          </cell>
          <cell r="D2783">
            <v>94587990</v>
          </cell>
        </row>
        <row r="2784">
          <cell r="C2784">
            <v>94587995</v>
          </cell>
          <cell r="D2784">
            <v>94587995</v>
          </cell>
        </row>
        <row r="2785">
          <cell r="C2785">
            <v>94587995</v>
          </cell>
          <cell r="D2785">
            <v>94587994</v>
          </cell>
        </row>
        <row r="2786">
          <cell r="C2786">
            <v>94588004</v>
          </cell>
          <cell r="D2786">
            <v>94588004</v>
          </cell>
        </row>
        <row r="2787">
          <cell r="C2787">
            <v>94588015</v>
          </cell>
          <cell r="D2787">
            <v>94588015</v>
          </cell>
        </row>
        <row r="2788">
          <cell r="C2788">
            <v>94588054</v>
          </cell>
          <cell r="D2788">
            <v>94588054</v>
          </cell>
        </row>
        <row r="2789">
          <cell r="C2789">
            <v>94588056</v>
          </cell>
          <cell r="D2789">
            <v>94588056</v>
          </cell>
        </row>
        <row r="2790">
          <cell r="C2790">
            <v>94588062</v>
          </cell>
          <cell r="D2790">
            <v>94588062</v>
          </cell>
        </row>
        <row r="2791">
          <cell r="C2791">
            <v>94588066</v>
          </cell>
          <cell r="D2791">
            <v>94588066</v>
          </cell>
        </row>
        <row r="2792">
          <cell r="C2792">
            <v>94588066</v>
          </cell>
          <cell r="D2792">
            <v>95213165</v>
          </cell>
        </row>
        <row r="2793">
          <cell r="C2793">
            <v>94588070</v>
          </cell>
          <cell r="D2793">
            <v>94588070</v>
          </cell>
        </row>
        <row r="2794">
          <cell r="C2794">
            <v>94588078</v>
          </cell>
          <cell r="D2794">
            <v>94588078</v>
          </cell>
        </row>
        <row r="2795">
          <cell r="C2795">
            <v>94588084</v>
          </cell>
          <cell r="D2795">
            <v>94588084</v>
          </cell>
        </row>
        <row r="2796">
          <cell r="C2796">
            <v>94588102</v>
          </cell>
          <cell r="D2796">
            <v>94588102</v>
          </cell>
        </row>
        <row r="2797">
          <cell r="C2797">
            <v>94588122</v>
          </cell>
          <cell r="D2797">
            <v>94588122</v>
          </cell>
        </row>
        <row r="2798">
          <cell r="C2798">
            <v>94588129</v>
          </cell>
          <cell r="D2798">
            <v>94588129</v>
          </cell>
        </row>
        <row r="2799">
          <cell r="C2799">
            <v>94588155</v>
          </cell>
          <cell r="D2799">
            <v>94588155</v>
          </cell>
        </row>
        <row r="2800">
          <cell r="C2800">
            <v>94588156</v>
          </cell>
          <cell r="D2800">
            <v>94588156</v>
          </cell>
        </row>
        <row r="2801">
          <cell r="C2801">
            <v>94588170</v>
          </cell>
          <cell r="D2801">
            <v>94588170</v>
          </cell>
        </row>
        <row r="2802">
          <cell r="C2802">
            <v>94588174</v>
          </cell>
          <cell r="D2802">
            <v>94588174</v>
          </cell>
        </row>
        <row r="2803">
          <cell r="C2803">
            <v>94588175</v>
          </cell>
          <cell r="D2803">
            <v>94588175</v>
          </cell>
        </row>
        <row r="2804">
          <cell r="C2804">
            <v>94588177</v>
          </cell>
          <cell r="D2804">
            <v>94588177</v>
          </cell>
        </row>
        <row r="2805">
          <cell r="C2805">
            <v>94588187</v>
          </cell>
          <cell r="D2805">
            <v>94588187</v>
          </cell>
        </row>
        <row r="2806">
          <cell r="C2806">
            <v>94588188</v>
          </cell>
          <cell r="D2806">
            <v>94588188</v>
          </cell>
        </row>
        <row r="2807">
          <cell r="C2807">
            <v>94588193</v>
          </cell>
          <cell r="D2807">
            <v>94588193</v>
          </cell>
        </row>
        <row r="2808">
          <cell r="C2808">
            <v>94588202</v>
          </cell>
          <cell r="D2808">
            <v>94588202</v>
          </cell>
        </row>
        <row r="2809">
          <cell r="C2809">
            <v>94588206</v>
          </cell>
          <cell r="D2809">
            <v>94588206</v>
          </cell>
        </row>
        <row r="2810">
          <cell r="C2810">
            <v>94588210</v>
          </cell>
          <cell r="D2810">
            <v>94588210</v>
          </cell>
        </row>
        <row r="2811">
          <cell r="C2811">
            <v>94588215</v>
          </cell>
          <cell r="D2811">
            <v>94588215</v>
          </cell>
        </row>
        <row r="2812">
          <cell r="C2812">
            <v>94588221</v>
          </cell>
          <cell r="D2812">
            <v>94588221</v>
          </cell>
        </row>
        <row r="2813">
          <cell r="C2813">
            <v>94588222</v>
          </cell>
          <cell r="D2813">
            <v>94588222</v>
          </cell>
        </row>
        <row r="2814">
          <cell r="C2814">
            <v>94588227</v>
          </cell>
          <cell r="D2814">
            <v>94588227</v>
          </cell>
        </row>
        <row r="2815">
          <cell r="C2815">
            <v>94588230</v>
          </cell>
          <cell r="D2815">
            <v>94588230</v>
          </cell>
        </row>
        <row r="2816">
          <cell r="C2816">
            <v>94588232</v>
          </cell>
          <cell r="D2816">
            <v>94588232</v>
          </cell>
        </row>
        <row r="2817">
          <cell r="C2817">
            <v>94588233</v>
          </cell>
          <cell r="D2817">
            <v>94588233</v>
          </cell>
        </row>
        <row r="2818">
          <cell r="C2818">
            <v>94588234</v>
          </cell>
          <cell r="D2818">
            <v>94588234</v>
          </cell>
        </row>
        <row r="2819">
          <cell r="C2819">
            <v>94588235</v>
          </cell>
          <cell r="D2819">
            <v>94588235</v>
          </cell>
        </row>
        <row r="2820">
          <cell r="C2820">
            <v>94588237</v>
          </cell>
          <cell r="D2820">
            <v>94588237</v>
          </cell>
        </row>
        <row r="2821">
          <cell r="C2821">
            <v>94588239</v>
          </cell>
          <cell r="D2821">
            <v>94588239</v>
          </cell>
        </row>
        <row r="2822">
          <cell r="C2822">
            <v>94588252</v>
          </cell>
          <cell r="D2822">
            <v>94588252</v>
          </cell>
        </row>
        <row r="2823">
          <cell r="C2823">
            <v>94588254</v>
          </cell>
          <cell r="D2823">
            <v>94588254</v>
          </cell>
        </row>
        <row r="2824">
          <cell r="C2824">
            <v>94588256</v>
          </cell>
          <cell r="D2824">
            <v>94588256</v>
          </cell>
        </row>
        <row r="2825">
          <cell r="C2825">
            <v>94787490</v>
          </cell>
          <cell r="D2825">
            <v>96917364</v>
          </cell>
        </row>
        <row r="2826">
          <cell r="C2826">
            <v>94787490</v>
          </cell>
          <cell r="D2826">
            <v>96917364</v>
          </cell>
        </row>
        <row r="2827">
          <cell r="C2827">
            <v>94787490</v>
          </cell>
          <cell r="D2827">
            <v>94787490</v>
          </cell>
        </row>
        <row r="2828">
          <cell r="C2828">
            <v>94787490</v>
          </cell>
          <cell r="D2828">
            <v>96917364</v>
          </cell>
        </row>
        <row r="2829">
          <cell r="C2829">
            <v>94787845</v>
          </cell>
          <cell r="D2829">
            <v>94787845</v>
          </cell>
        </row>
        <row r="2830">
          <cell r="C2830">
            <v>94788146</v>
          </cell>
          <cell r="D2830">
            <v>96914413</v>
          </cell>
        </row>
        <row r="2831">
          <cell r="C2831">
            <v>94812164</v>
          </cell>
          <cell r="D2831">
            <v>94812164</v>
          </cell>
        </row>
        <row r="2832">
          <cell r="C2832">
            <v>94812165</v>
          </cell>
          <cell r="D2832">
            <v>94812165</v>
          </cell>
        </row>
        <row r="2833">
          <cell r="C2833">
            <v>94812166</v>
          </cell>
          <cell r="D2833">
            <v>94812166</v>
          </cell>
        </row>
        <row r="2834">
          <cell r="C2834">
            <v>94812167</v>
          </cell>
          <cell r="D2834">
            <v>94812167</v>
          </cell>
        </row>
        <row r="2835">
          <cell r="C2835">
            <v>94812168</v>
          </cell>
          <cell r="D2835">
            <v>94812168</v>
          </cell>
        </row>
        <row r="2836">
          <cell r="C2836">
            <v>94812169</v>
          </cell>
          <cell r="D2836">
            <v>94812169</v>
          </cell>
        </row>
        <row r="2837">
          <cell r="C2837">
            <v>94812170</v>
          </cell>
          <cell r="D2837">
            <v>94812170</v>
          </cell>
        </row>
        <row r="2838">
          <cell r="C2838">
            <v>94812171</v>
          </cell>
          <cell r="D2838">
            <v>94812171</v>
          </cell>
        </row>
        <row r="2839">
          <cell r="C2839">
            <v>94812172</v>
          </cell>
          <cell r="D2839">
            <v>94812172</v>
          </cell>
        </row>
        <row r="2840">
          <cell r="C2840">
            <v>94816339</v>
          </cell>
          <cell r="D2840">
            <v>94816339</v>
          </cell>
        </row>
        <row r="2841">
          <cell r="C2841">
            <v>94816339</v>
          </cell>
          <cell r="D2841">
            <v>94816339</v>
          </cell>
        </row>
        <row r="2842">
          <cell r="C2842">
            <v>94816339</v>
          </cell>
          <cell r="D2842">
            <v>96563808</v>
          </cell>
        </row>
        <row r="2843">
          <cell r="C2843">
            <v>94823306</v>
          </cell>
          <cell r="D2843">
            <v>95996108</v>
          </cell>
        </row>
        <row r="2844">
          <cell r="C2844">
            <v>94823306</v>
          </cell>
          <cell r="D2844">
            <v>95996108</v>
          </cell>
        </row>
        <row r="2845">
          <cell r="C2845">
            <v>94824708</v>
          </cell>
          <cell r="D2845">
            <v>94824708</v>
          </cell>
        </row>
        <row r="2846">
          <cell r="C2846">
            <v>94824708</v>
          </cell>
          <cell r="D2846">
            <v>94824708</v>
          </cell>
        </row>
        <row r="2847">
          <cell r="C2847">
            <v>94827700</v>
          </cell>
          <cell r="D2847">
            <v>96916135</v>
          </cell>
        </row>
        <row r="2848">
          <cell r="C2848">
            <v>94833084</v>
          </cell>
          <cell r="D2848">
            <v>96818874</v>
          </cell>
        </row>
        <row r="2849">
          <cell r="C2849">
            <v>94837389</v>
          </cell>
          <cell r="D2849">
            <v>94837389</v>
          </cell>
        </row>
        <row r="2850">
          <cell r="C2850">
            <v>94837389</v>
          </cell>
          <cell r="D2850">
            <v>94837389</v>
          </cell>
        </row>
        <row r="2851">
          <cell r="C2851">
            <v>94916568</v>
          </cell>
          <cell r="D2851">
            <v>96595509</v>
          </cell>
        </row>
        <row r="2852">
          <cell r="C2852">
            <v>95015012</v>
          </cell>
          <cell r="D2852">
            <v>95015012</v>
          </cell>
        </row>
        <row r="2853">
          <cell r="C2853">
            <v>95015364</v>
          </cell>
          <cell r="D2853" t="str">
            <v>96844276 or 95015364</v>
          </cell>
        </row>
        <row r="2854">
          <cell r="C2854">
            <v>95015366</v>
          </cell>
          <cell r="D2854" t="str">
            <v>96844278 or 9501366</v>
          </cell>
        </row>
        <row r="2855">
          <cell r="C2855">
            <v>95015367</v>
          </cell>
          <cell r="D2855" t="str">
            <v>96844279 or 95015367</v>
          </cell>
        </row>
        <row r="2856">
          <cell r="C2856">
            <v>95015368</v>
          </cell>
          <cell r="D2856" t="str">
            <v>96942480 or 95015368</v>
          </cell>
        </row>
        <row r="2857">
          <cell r="C2857">
            <v>95015818</v>
          </cell>
          <cell r="D2857">
            <v>95015818</v>
          </cell>
        </row>
        <row r="2858">
          <cell r="C2858">
            <v>95015818</v>
          </cell>
          <cell r="D2858">
            <v>95015818</v>
          </cell>
        </row>
        <row r="2859">
          <cell r="C2859">
            <v>95015819</v>
          </cell>
          <cell r="D2859">
            <v>95015819</v>
          </cell>
        </row>
        <row r="2860">
          <cell r="C2860">
            <v>95015819</v>
          </cell>
          <cell r="D2860">
            <v>95015819</v>
          </cell>
        </row>
        <row r="2861">
          <cell r="C2861">
            <v>95015820</v>
          </cell>
          <cell r="D2861">
            <v>95015820</v>
          </cell>
        </row>
        <row r="2862">
          <cell r="C2862">
            <v>95015820</v>
          </cell>
          <cell r="D2862">
            <v>95015820</v>
          </cell>
        </row>
        <row r="2863">
          <cell r="C2863">
            <v>95015821</v>
          </cell>
          <cell r="D2863">
            <v>95015821</v>
          </cell>
        </row>
        <row r="2864">
          <cell r="C2864">
            <v>95015821</v>
          </cell>
          <cell r="D2864">
            <v>95015821</v>
          </cell>
        </row>
        <row r="2865">
          <cell r="C2865">
            <v>95015823</v>
          </cell>
          <cell r="D2865">
            <v>95015823</v>
          </cell>
        </row>
        <row r="2866">
          <cell r="C2866">
            <v>95015823</v>
          </cell>
          <cell r="D2866">
            <v>95015823</v>
          </cell>
        </row>
        <row r="2867">
          <cell r="C2867">
            <v>95015825</v>
          </cell>
          <cell r="D2867">
            <v>95015825</v>
          </cell>
        </row>
        <row r="2868">
          <cell r="C2868">
            <v>95015825</v>
          </cell>
          <cell r="D2868">
            <v>95015825</v>
          </cell>
        </row>
        <row r="2869">
          <cell r="C2869">
            <v>95015917</v>
          </cell>
          <cell r="D2869">
            <v>94584178</v>
          </cell>
        </row>
        <row r="2870">
          <cell r="C2870">
            <v>95015930</v>
          </cell>
          <cell r="D2870">
            <v>95015930</v>
          </cell>
        </row>
        <row r="2871">
          <cell r="C2871">
            <v>95015930</v>
          </cell>
          <cell r="D2871">
            <v>95015930</v>
          </cell>
        </row>
        <row r="2872">
          <cell r="C2872">
            <v>95015932</v>
          </cell>
          <cell r="D2872">
            <v>95015932</v>
          </cell>
        </row>
        <row r="2873">
          <cell r="C2873">
            <v>95015932</v>
          </cell>
          <cell r="D2873">
            <v>95015932</v>
          </cell>
        </row>
        <row r="2874">
          <cell r="C2874">
            <v>95016081</v>
          </cell>
          <cell r="D2874">
            <v>95016081</v>
          </cell>
        </row>
        <row r="2875">
          <cell r="C2875">
            <v>95016081</v>
          </cell>
          <cell r="D2875">
            <v>95016081</v>
          </cell>
        </row>
        <row r="2876">
          <cell r="C2876">
            <v>95016082</v>
          </cell>
          <cell r="D2876">
            <v>95016082</v>
          </cell>
        </row>
        <row r="2877">
          <cell r="C2877">
            <v>95016082</v>
          </cell>
          <cell r="D2877">
            <v>95016082</v>
          </cell>
        </row>
        <row r="2878">
          <cell r="C2878">
            <v>95016090</v>
          </cell>
          <cell r="D2878">
            <v>95016090</v>
          </cell>
        </row>
        <row r="2879">
          <cell r="C2879">
            <v>95016090</v>
          </cell>
          <cell r="D2879">
            <v>95016090</v>
          </cell>
        </row>
        <row r="2880">
          <cell r="C2880">
            <v>95016133</v>
          </cell>
          <cell r="D2880">
            <v>95016133</v>
          </cell>
        </row>
        <row r="2881">
          <cell r="C2881">
            <v>95016133</v>
          </cell>
          <cell r="D2881">
            <v>95016133</v>
          </cell>
        </row>
        <row r="2882">
          <cell r="C2882">
            <v>95016239</v>
          </cell>
          <cell r="D2882">
            <v>95016239</v>
          </cell>
        </row>
        <row r="2883">
          <cell r="C2883">
            <v>95016239</v>
          </cell>
          <cell r="D2883">
            <v>95016239</v>
          </cell>
        </row>
        <row r="2884">
          <cell r="C2884">
            <v>95016241</v>
          </cell>
          <cell r="D2884">
            <v>95016241</v>
          </cell>
        </row>
        <row r="2885">
          <cell r="C2885">
            <v>95016241</v>
          </cell>
          <cell r="D2885">
            <v>95016241</v>
          </cell>
        </row>
        <row r="2886">
          <cell r="C2886">
            <v>95016244</v>
          </cell>
          <cell r="D2886">
            <v>95016244</v>
          </cell>
        </row>
        <row r="2887">
          <cell r="C2887">
            <v>95016244</v>
          </cell>
          <cell r="D2887">
            <v>95016244</v>
          </cell>
        </row>
        <row r="2888">
          <cell r="C2888">
            <v>95016245</v>
          </cell>
          <cell r="D2888">
            <v>95016245</v>
          </cell>
        </row>
        <row r="2889">
          <cell r="C2889">
            <v>95016245</v>
          </cell>
          <cell r="D2889">
            <v>95016245</v>
          </cell>
        </row>
        <row r="2890">
          <cell r="C2890">
            <v>95016246</v>
          </cell>
          <cell r="D2890">
            <v>95016246</v>
          </cell>
        </row>
        <row r="2891">
          <cell r="C2891">
            <v>95016246</v>
          </cell>
          <cell r="D2891">
            <v>95016246</v>
          </cell>
        </row>
        <row r="2892">
          <cell r="C2892">
            <v>95016247</v>
          </cell>
          <cell r="D2892">
            <v>95016247</v>
          </cell>
        </row>
        <row r="2893">
          <cell r="C2893">
            <v>95016247</v>
          </cell>
          <cell r="D2893">
            <v>95016247</v>
          </cell>
        </row>
        <row r="2894">
          <cell r="C2894">
            <v>95016248</v>
          </cell>
          <cell r="D2894">
            <v>95016248</v>
          </cell>
        </row>
        <row r="2895">
          <cell r="C2895">
            <v>95016248</v>
          </cell>
          <cell r="D2895">
            <v>95016248</v>
          </cell>
        </row>
        <row r="2896">
          <cell r="C2896">
            <v>95016539</v>
          </cell>
          <cell r="D2896">
            <v>95016539</v>
          </cell>
        </row>
        <row r="2897">
          <cell r="C2897">
            <v>95016539</v>
          </cell>
          <cell r="D2897">
            <v>95016539</v>
          </cell>
        </row>
        <row r="2898">
          <cell r="C2898">
            <v>95016908</v>
          </cell>
          <cell r="D2898">
            <v>95016908</v>
          </cell>
        </row>
        <row r="2899">
          <cell r="C2899">
            <v>95016909</v>
          </cell>
          <cell r="D2899">
            <v>95016909</v>
          </cell>
        </row>
        <row r="2900">
          <cell r="C2900">
            <v>95016910</v>
          </cell>
          <cell r="D2900">
            <v>95016910</v>
          </cell>
        </row>
        <row r="2901">
          <cell r="C2901">
            <v>95016912</v>
          </cell>
          <cell r="D2901">
            <v>95016912</v>
          </cell>
        </row>
        <row r="2902">
          <cell r="C2902">
            <v>95016914</v>
          </cell>
          <cell r="D2902">
            <v>96915607</v>
          </cell>
        </row>
        <row r="2903">
          <cell r="C2903">
            <v>95016915</v>
          </cell>
          <cell r="D2903">
            <v>96915611</v>
          </cell>
        </row>
        <row r="2904">
          <cell r="C2904">
            <v>95017000</v>
          </cell>
          <cell r="D2904">
            <v>96315785</v>
          </cell>
        </row>
        <row r="2905">
          <cell r="C2905">
            <v>95017000</v>
          </cell>
          <cell r="D2905">
            <v>96315785</v>
          </cell>
        </row>
        <row r="2906">
          <cell r="C2906">
            <v>95017000</v>
          </cell>
          <cell r="D2906">
            <v>96315785</v>
          </cell>
        </row>
        <row r="2907">
          <cell r="C2907">
            <v>95017000</v>
          </cell>
          <cell r="D2907">
            <v>96315785</v>
          </cell>
        </row>
        <row r="2908">
          <cell r="C2908">
            <v>95017001</v>
          </cell>
          <cell r="D2908">
            <v>95017001</v>
          </cell>
        </row>
        <row r="2909">
          <cell r="C2909">
            <v>95017001</v>
          </cell>
          <cell r="D2909">
            <v>95017001</v>
          </cell>
        </row>
        <row r="2910">
          <cell r="C2910">
            <v>95017001</v>
          </cell>
          <cell r="D2910">
            <v>95017001</v>
          </cell>
        </row>
        <row r="2911">
          <cell r="C2911">
            <v>95017002</v>
          </cell>
          <cell r="D2911">
            <v>96914712</v>
          </cell>
        </row>
        <row r="2912">
          <cell r="C2912">
            <v>95017002</v>
          </cell>
          <cell r="D2912">
            <v>95017001</v>
          </cell>
        </row>
        <row r="2913">
          <cell r="C2913">
            <v>95017003</v>
          </cell>
          <cell r="D2913" t="str">
            <v>IC-1980</v>
          </cell>
        </row>
        <row r="2914">
          <cell r="C2914">
            <v>95017004</v>
          </cell>
          <cell r="D2914">
            <v>96323876</v>
          </cell>
        </row>
        <row r="2915">
          <cell r="C2915">
            <v>95017004</v>
          </cell>
          <cell r="D2915">
            <v>96323876</v>
          </cell>
        </row>
        <row r="2916">
          <cell r="C2916">
            <v>95017004</v>
          </cell>
          <cell r="D2916">
            <v>96323876</v>
          </cell>
        </row>
        <row r="2917">
          <cell r="C2917">
            <v>95017004</v>
          </cell>
          <cell r="D2917">
            <v>96323876</v>
          </cell>
        </row>
        <row r="2918">
          <cell r="C2918">
            <v>95017005</v>
          </cell>
          <cell r="D2918" t="str">
            <v>IC-1981</v>
          </cell>
        </row>
        <row r="2919">
          <cell r="C2919">
            <v>95017006</v>
          </cell>
          <cell r="D2919">
            <v>96323877</v>
          </cell>
        </row>
        <row r="2920">
          <cell r="C2920">
            <v>95017006</v>
          </cell>
          <cell r="D2920">
            <v>96323877</v>
          </cell>
        </row>
        <row r="2921">
          <cell r="C2921">
            <v>95017006</v>
          </cell>
          <cell r="D2921">
            <v>96323877</v>
          </cell>
        </row>
        <row r="2922">
          <cell r="C2922">
            <v>95017006</v>
          </cell>
          <cell r="D2922">
            <v>96323877</v>
          </cell>
        </row>
        <row r="2923">
          <cell r="C2923">
            <v>95017110</v>
          </cell>
          <cell r="D2923">
            <v>95017110</v>
          </cell>
        </row>
        <row r="2924">
          <cell r="C2924">
            <v>95017143</v>
          </cell>
          <cell r="D2924">
            <v>95017143</v>
          </cell>
        </row>
        <row r="2925">
          <cell r="C2925">
            <v>95017143</v>
          </cell>
          <cell r="D2925">
            <v>95017143</v>
          </cell>
        </row>
        <row r="2926">
          <cell r="C2926">
            <v>95017148</v>
          </cell>
          <cell r="D2926">
            <v>95017148</v>
          </cell>
        </row>
        <row r="2927">
          <cell r="C2927">
            <v>95017148</v>
          </cell>
          <cell r="D2927">
            <v>95017148</v>
          </cell>
        </row>
        <row r="2928">
          <cell r="C2928">
            <v>95017173</v>
          </cell>
          <cell r="D2928">
            <v>95017173</v>
          </cell>
        </row>
        <row r="2929">
          <cell r="C2929">
            <v>95017173</v>
          </cell>
          <cell r="D2929">
            <v>95017173</v>
          </cell>
        </row>
        <row r="2930">
          <cell r="C2930">
            <v>95017724</v>
          </cell>
          <cell r="D2930" t="str">
            <v>95017724 or 95959464</v>
          </cell>
        </row>
        <row r="2931">
          <cell r="C2931">
            <v>95017724</v>
          </cell>
          <cell r="D2931" t="str">
            <v>95017724 or 95959464</v>
          </cell>
        </row>
        <row r="2932">
          <cell r="C2932">
            <v>95017725</v>
          </cell>
          <cell r="D2932" t="str">
            <v>95017725 or 95959466</v>
          </cell>
        </row>
        <row r="2933">
          <cell r="C2933">
            <v>95017725</v>
          </cell>
          <cell r="D2933" t="str">
            <v>95017725 or 95959466</v>
          </cell>
        </row>
        <row r="2934">
          <cell r="C2934">
            <v>95017728</v>
          </cell>
          <cell r="D2934">
            <v>95017728</v>
          </cell>
        </row>
        <row r="2935">
          <cell r="C2935">
            <v>95017728</v>
          </cell>
          <cell r="D2935">
            <v>95017728</v>
          </cell>
        </row>
        <row r="2936">
          <cell r="C2936">
            <v>95017729</v>
          </cell>
          <cell r="D2936">
            <v>95017729</v>
          </cell>
        </row>
        <row r="2937">
          <cell r="C2937">
            <v>95017729</v>
          </cell>
          <cell r="D2937">
            <v>95017729</v>
          </cell>
        </row>
        <row r="2938">
          <cell r="C2938">
            <v>95017779</v>
          </cell>
          <cell r="D2938">
            <v>95017779</v>
          </cell>
        </row>
        <row r="2939">
          <cell r="C2939">
            <v>95017781</v>
          </cell>
          <cell r="D2939">
            <v>95017781</v>
          </cell>
        </row>
        <row r="2940">
          <cell r="C2940">
            <v>95017785</v>
          </cell>
          <cell r="D2940">
            <v>95017785</v>
          </cell>
        </row>
        <row r="2941">
          <cell r="C2941">
            <v>95017786</v>
          </cell>
          <cell r="D2941">
            <v>95017786</v>
          </cell>
        </row>
        <row r="2942">
          <cell r="C2942">
            <v>95017787</v>
          </cell>
          <cell r="D2942">
            <v>95017787</v>
          </cell>
        </row>
        <row r="2943">
          <cell r="C2943">
            <v>95017788</v>
          </cell>
          <cell r="D2943">
            <v>95017788</v>
          </cell>
        </row>
        <row r="2944">
          <cell r="C2944">
            <v>95017789</v>
          </cell>
          <cell r="D2944">
            <v>95017789</v>
          </cell>
        </row>
        <row r="2945">
          <cell r="C2945">
            <v>95018105</v>
          </cell>
          <cell r="D2945">
            <v>95018105</v>
          </cell>
        </row>
        <row r="2946">
          <cell r="C2946">
            <v>95018490</v>
          </cell>
          <cell r="D2946">
            <v>95018490</v>
          </cell>
        </row>
        <row r="2947">
          <cell r="C2947">
            <v>95018493</v>
          </cell>
          <cell r="D2947">
            <v>95018493</v>
          </cell>
        </row>
        <row r="2948">
          <cell r="C2948">
            <v>95018493</v>
          </cell>
          <cell r="D2948">
            <v>95018493</v>
          </cell>
        </row>
        <row r="2949">
          <cell r="C2949">
            <v>95018529</v>
          </cell>
          <cell r="D2949">
            <v>94584188</v>
          </cell>
        </row>
        <row r="2950">
          <cell r="C2950">
            <v>95018530</v>
          </cell>
          <cell r="D2950">
            <v>94584717</v>
          </cell>
        </row>
        <row r="2951">
          <cell r="C2951">
            <v>95018605</v>
          </cell>
          <cell r="D2951">
            <v>94584282</v>
          </cell>
        </row>
        <row r="2952">
          <cell r="C2952">
            <v>95019940</v>
          </cell>
          <cell r="D2952">
            <v>95019940</v>
          </cell>
        </row>
        <row r="2953">
          <cell r="C2953">
            <v>95019940</v>
          </cell>
          <cell r="D2953">
            <v>95019940</v>
          </cell>
        </row>
        <row r="2954">
          <cell r="C2954">
            <v>95020211</v>
          </cell>
          <cell r="D2954">
            <v>95020211</v>
          </cell>
        </row>
        <row r="2955">
          <cell r="C2955">
            <v>95020211</v>
          </cell>
          <cell r="D2955">
            <v>95020211</v>
          </cell>
        </row>
        <row r="2956">
          <cell r="C2956">
            <v>95020525</v>
          </cell>
          <cell r="D2956">
            <v>95986230</v>
          </cell>
        </row>
        <row r="2957">
          <cell r="C2957">
            <v>95020525</v>
          </cell>
          <cell r="D2957">
            <v>95020525</v>
          </cell>
        </row>
        <row r="2958">
          <cell r="C2958">
            <v>95020531</v>
          </cell>
          <cell r="D2958">
            <v>95986236</v>
          </cell>
        </row>
        <row r="2959">
          <cell r="C2959">
            <v>95020531</v>
          </cell>
          <cell r="D2959">
            <v>95020531</v>
          </cell>
        </row>
        <row r="2960">
          <cell r="C2960">
            <v>95020549</v>
          </cell>
          <cell r="D2960">
            <v>95986271</v>
          </cell>
        </row>
        <row r="2961">
          <cell r="C2961">
            <v>95020549</v>
          </cell>
          <cell r="D2961">
            <v>95020549</v>
          </cell>
        </row>
        <row r="2962">
          <cell r="C2962">
            <v>95020551</v>
          </cell>
          <cell r="D2962">
            <v>95986280</v>
          </cell>
        </row>
        <row r="2963">
          <cell r="C2963">
            <v>95020551</v>
          </cell>
          <cell r="D2963">
            <v>95020551</v>
          </cell>
        </row>
        <row r="2964">
          <cell r="C2964">
            <v>95020643</v>
          </cell>
          <cell r="D2964">
            <v>95986257</v>
          </cell>
        </row>
        <row r="2965">
          <cell r="C2965">
            <v>95020643</v>
          </cell>
          <cell r="D2965">
            <v>95020643</v>
          </cell>
        </row>
        <row r="2966">
          <cell r="C2966">
            <v>95020891</v>
          </cell>
          <cell r="D2966">
            <v>95020891</v>
          </cell>
        </row>
        <row r="2967">
          <cell r="C2967">
            <v>95020891</v>
          </cell>
          <cell r="D2967">
            <v>95020891</v>
          </cell>
        </row>
        <row r="2968">
          <cell r="C2968">
            <v>95020899</v>
          </cell>
          <cell r="D2968">
            <v>95020899</v>
          </cell>
        </row>
        <row r="2969">
          <cell r="C2969">
            <v>95020899</v>
          </cell>
          <cell r="D2969">
            <v>95020899</v>
          </cell>
        </row>
        <row r="2970">
          <cell r="C2970">
            <v>95020932</v>
          </cell>
          <cell r="D2970">
            <v>95020932</v>
          </cell>
        </row>
        <row r="2971">
          <cell r="C2971">
            <v>95020932</v>
          </cell>
          <cell r="D2971">
            <v>95020932</v>
          </cell>
        </row>
        <row r="2972">
          <cell r="C2972">
            <v>95020934</v>
          </cell>
          <cell r="D2972">
            <v>95020934</v>
          </cell>
        </row>
        <row r="2973">
          <cell r="C2973">
            <v>95020934</v>
          </cell>
          <cell r="D2973">
            <v>95020934</v>
          </cell>
        </row>
        <row r="2974">
          <cell r="C2974">
            <v>95020937</v>
          </cell>
          <cell r="D2974">
            <v>95020937</v>
          </cell>
        </row>
        <row r="2975">
          <cell r="C2975">
            <v>95020937</v>
          </cell>
          <cell r="D2975">
            <v>95020937</v>
          </cell>
        </row>
        <row r="2976">
          <cell r="C2976">
            <v>95020938</v>
          </cell>
          <cell r="D2976">
            <v>95020938</v>
          </cell>
        </row>
        <row r="2977">
          <cell r="C2977">
            <v>95020938</v>
          </cell>
          <cell r="D2977">
            <v>95020938</v>
          </cell>
        </row>
        <row r="2978">
          <cell r="C2978">
            <v>95020939</v>
          </cell>
          <cell r="D2978">
            <v>95020939</v>
          </cell>
        </row>
        <row r="2979">
          <cell r="C2979">
            <v>95020939</v>
          </cell>
          <cell r="D2979">
            <v>95020939</v>
          </cell>
        </row>
        <row r="2980">
          <cell r="C2980">
            <v>95021036</v>
          </cell>
          <cell r="D2980">
            <v>95021036</v>
          </cell>
        </row>
        <row r="2981">
          <cell r="C2981">
            <v>95021037</v>
          </cell>
          <cell r="D2981">
            <v>95021037</v>
          </cell>
        </row>
        <row r="2982">
          <cell r="C2982">
            <v>95021040</v>
          </cell>
          <cell r="D2982">
            <v>95459433</v>
          </cell>
        </row>
        <row r="2983">
          <cell r="C2983">
            <v>95021081</v>
          </cell>
          <cell r="D2983">
            <v>95021081</v>
          </cell>
        </row>
        <row r="2984">
          <cell r="C2984">
            <v>95021081</v>
          </cell>
          <cell r="D2984">
            <v>95021081</v>
          </cell>
        </row>
        <row r="2985">
          <cell r="C2985">
            <v>95021082</v>
          </cell>
          <cell r="D2985">
            <v>95021082</v>
          </cell>
        </row>
        <row r="2986">
          <cell r="C2986">
            <v>95021082</v>
          </cell>
          <cell r="D2986">
            <v>95021082</v>
          </cell>
        </row>
        <row r="2987">
          <cell r="C2987">
            <v>95021111</v>
          </cell>
          <cell r="D2987">
            <v>95021111</v>
          </cell>
        </row>
        <row r="2988">
          <cell r="C2988">
            <v>95021941</v>
          </cell>
          <cell r="D2988">
            <v>95021941</v>
          </cell>
        </row>
        <row r="2989">
          <cell r="C2989">
            <v>95021945</v>
          </cell>
          <cell r="D2989">
            <v>95021945</v>
          </cell>
        </row>
        <row r="2990">
          <cell r="C2990">
            <v>95021950</v>
          </cell>
          <cell r="D2990">
            <v>95021950</v>
          </cell>
        </row>
        <row r="2991">
          <cell r="C2991">
            <v>95021954</v>
          </cell>
          <cell r="D2991">
            <v>95021954</v>
          </cell>
        </row>
        <row r="2992">
          <cell r="C2992">
            <v>95021958</v>
          </cell>
          <cell r="D2992">
            <v>95021958</v>
          </cell>
        </row>
        <row r="2993">
          <cell r="C2993">
            <v>95021963</v>
          </cell>
          <cell r="D2993">
            <v>95021963</v>
          </cell>
        </row>
        <row r="2994">
          <cell r="C2994">
            <v>95021967</v>
          </cell>
          <cell r="D2994">
            <v>95021967</v>
          </cell>
        </row>
        <row r="2995">
          <cell r="C2995">
            <v>95021971</v>
          </cell>
          <cell r="D2995">
            <v>95021971</v>
          </cell>
        </row>
        <row r="2996">
          <cell r="C2996">
            <v>95021976</v>
          </cell>
          <cell r="D2996">
            <v>95021976</v>
          </cell>
        </row>
        <row r="2997">
          <cell r="C2997">
            <v>95021980</v>
          </cell>
          <cell r="D2997">
            <v>95021980</v>
          </cell>
        </row>
        <row r="2998">
          <cell r="C2998">
            <v>95022160</v>
          </cell>
          <cell r="D2998">
            <v>95022160</v>
          </cell>
        </row>
        <row r="2999">
          <cell r="C2999">
            <v>95022160</v>
          </cell>
          <cell r="D2999">
            <v>95022160</v>
          </cell>
        </row>
        <row r="3000">
          <cell r="C3000">
            <v>95022161</v>
          </cell>
          <cell r="D3000">
            <v>95022161</v>
          </cell>
        </row>
        <row r="3001">
          <cell r="C3001">
            <v>95022161</v>
          </cell>
          <cell r="D3001">
            <v>95022161</v>
          </cell>
        </row>
        <row r="3002">
          <cell r="C3002">
            <v>95022162</v>
          </cell>
          <cell r="D3002">
            <v>95022162</v>
          </cell>
        </row>
        <row r="3003">
          <cell r="C3003">
            <v>95022162</v>
          </cell>
          <cell r="D3003">
            <v>95022162</v>
          </cell>
        </row>
        <row r="3004">
          <cell r="C3004">
            <v>95022221</v>
          </cell>
          <cell r="D3004" t="str">
            <v>IC-1978</v>
          </cell>
        </row>
        <row r="3005">
          <cell r="C3005">
            <v>95022222</v>
          </cell>
          <cell r="D3005" t="str">
            <v>IC-1979</v>
          </cell>
        </row>
        <row r="3006">
          <cell r="C3006">
            <v>95022223</v>
          </cell>
          <cell r="D3006" t="str">
            <v>IC-1982</v>
          </cell>
        </row>
        <row r="3007">
          <cell r="C3007">
            <v>95022224</v>
          </cell>
          <cell r="D3007" t="str">
            <v>IC-1983</v>
          </cell>
        </row>
        <row r="3008">
          <cell r="C3008">
            <v>95022225</v>
          </cell>
          <cell r="D3008" t="str">
            <v>IC-1952</v>
          </cell>
        </row>
        <row r="3009">
          <cell r="C3009">
            <v>95022225</v>
          </cell>
          <cell r="D3009" t="str">
            <v>IC-1952</v>
          </cell>
        </row>
        <row r="3010">
          <cell r="C3010">
            <v>95022229</v>
          </cell>
          <cell r="D3010">
            <v>96610760</v>
          </cell>
        </row>
        <row r="3011">
          <cell r="C3011">
            <v>95022967</v>
          </cell>
          <cell r="D3011">
            <v>95022967</v>
          </cell>
        </row>
        <row r="3012">
          <cell r="C3012">
            <v>95022967</v>
          </cell>
          <cell r="D3012">
            <v>95022967</v>
          </cell>
        </row>
        <row r="3013">
          <cell r="C3013">
            <v>95022968</v>
          </cell>
          <cell r="D3013">
            <v>95022968</v>
          </cell>
        </row>
        <row r="3014">
          <cell r="C3014">
            <v>95022968</v>
          </cell>
          <cell r="D3014">
            <v>95022968</v>
          </cell>
        </row>
        <row r="3015">
          <cell r="C3015">
            <v>95022969</v>
          </cell>
          <cell r="D3015">
            <v>95022969</v>
          </cell>
        </row>
        <row r="3016">
          <cell r="C3016">
            <v>95022969</v>
          </cell>
          <cell r="D3016">
            <v>95022969</v>
          </cell>
        </row>
        <row r="3017">
          <cell r="C3017">
            <v>95022971</v>
          </cell>
          <cell r="D3017">
            <v>95022971</v>
          </cell>
        </row>
        <row r="3018">
          <cell r="C3018">
            <v>95022971</v>
          </cell>
          <cell r="D3018">
            <v>95022971</v>
          </cell>
        </row>
        <row r="3019">
          <cell r="C3019">
            <v>95022973</v>
          </cell>
          <cell r="D3019">
            <v>95022973</v>
          </cell>
        </row>
        <row r="3020">
          <cell r="C3020">
            <v>95022973</v>
          </cell>
          <cell r="D3020">
            <v>95022973</v>
          </cell>
        </row>
        <row r="3021">
          <cell r="C3021">
            <v>95024379</v>
          </cell>
          <cell r="D3021">
            <v>95024379</v>
          </cell>
        </row>
        <row r="3022">
          <cell r="C3022">
            <v>95024379</v>
          </cell>
          <cell r="D3022">
            <v>95024379</v>
          </cell>
        </row>
        <row r="3023">
          <cell r="C3023">
            <v>95025414</v>
          </cell>
          <cell r="D3023">
            <v>95025414</v>
          </cell>
        </row>
        <row r="3024">
          <cell r="C3024">
            <v>95025414</v>
          </cell>
          <cell r="D3024">
            <v>95025414</v>
          </cell>
        </row>
        <row r="3025">
          <cell r="C3025">
            <v>95025417</v>
          </cell>
          <cell r="D3025">
            <v>95025417</v>
          </cell>
        </row>
        <row r="3026">
          <cell r="C3026">
            <v>95025419</v>
          </cell>
          <cell r="D3026">
            <v>95025419</v>
          </cell>
        </row>
        <row r="3027">
          <cell r="C3027">
            <v>95025423</v>
          </cell>
          <cell r="D3027">
            <v>95025423</v>
          </cell>
        </row>
        <row r="3028">
          <cell r="C3028">
            <v>95025424</v>
          </cell>
          <cell r="D3028">
            <v>95025424</v>
          </cell>
        </row>
        <row r="3029">
          <cell r="C3029">
            <v>95025425</v>
          </cell>
          <cell r="D3029">
            <v>95025425</v>
          </cell>
        </row>
        <row r="3030">
          <cell r="C3030">
            <v>95025426</v>
          </cell>
          <cell r="D3030">
            <v>95025426</v>
          </cell>
        </row>
        <row r="3031">
          <cell r="C3031">
            <v>95025427</v>
          </cell>
          <cell r="D3031">
            <v>95025427</v>
          </cell>
        </row>
        <row r="3032">
          <cell r="C3032">
            <v>95025460</v>
          </cell>
          <cell r="D3032">
            <v>95025460</v>
          </cell>
        </row>
        <row r="3033">
          <cell r="C3033">
            <v>95025460</v>
          </cell>
          <cell r="D3033">
            <v>95025460</v>
          </cell>
        </row>
        <row r="3034">
          <cell r="C3034">
            <v>95025461</v>
          </cell>
          <cell r="D3034">
            <v>95025461</v>
          </cell>
        </row>
        <row r="3035">
          <cell r="C3035">
            <v>95025461</v>
          </cell>
          <cell r="D3035">
            <v>95025461</v>
          </cell>
        </row>
        <row r="3036">
          <cell r="C3036">
            <v>95025805</v>
          </cell>
          <cell r="D3036" t="str">
            <v>95025805 or 95985903</v>
          </cell>
        </row>
        <row r="3037">
          <cell r="C3037">
            <v>95025805</v>
          </cell>
          <cell r="D3037" t="str">
            <v>95025805 or 95985903</v>
          </cell>
        </row>
        <row r="3038">
          <cell r="C3038">
            <v>95027493</v>
          </cell>
          <cell r="D3038" t="str">
            <v>IC-1976</v>
          </cell>
        </row>
        <row r="3039">
          <cell r="C3039">
            <v>95027494</v>
          </cell>
          <cell r="D3039" t="str">
            <v>IC-1977</v>
          </cell>
        </row>
        <row r="3040">
          <cell r="C3040">
            <v>95028212</v>
          </cell>
          <cell r="D3040" t="str">
            <v>95980776 or 95028212</v>
          </cell>
        </row>
        <row r="3041">
          <cell r="C3041">
            <v>95028212</v>
          </cell>
          <cell r="D3041" t="str">
            <v>95980776 or 95028212</v>
          </cell>
        </row>
        <row r="3042">
          <cell r="C3042">
            <v>95032308</v>
          </cell>
          <cell r="D3042">
            <v>95032308</v>
          </cell>
        </row>
        <row r="3043">
          <cell r="C3043">
            <v>95032308</v>
          </cell>
          <cell r="D3043">
            <v>95032308</v>
          </cell>
        </row>
        <row r="3044">
          <cell r="C3044">
            <v>95032783</v>
          </cell>
          <cell r="D3044">
            <v>95032783</v>
          </cell>
        </row>
        <row r="3045">
          <cell r="C3045">
            <v>95032856</v>
          </cell>
          <cell r="D3045">
            <v>95032856</v>
          </cell>
        </row>
        <row r="3046">
          <cell r="C3046">
            <v>95032921</v>
          </cell>
          <cell r="D3046">
            <v>95032921</v>
          </cell>
        </row>
        <row r="3047">
          <cell r="C3047">
            <v>95032961</v>
          </cell>
          <cell r="D3047">
            <v>95032961</v>
          </cell>
        </row>
        <row r="3048">
          <cell r="C3048">
            <v>95033056</v>
          </cell>
          <cell r="D3048">
            <v>95033056</v>
          </cell>
        </row>
        <row r="3049">
          <cell r="C3049">
            <v>95033082</v>
          </cell>
          <cell r="D3049">
            <v>95033082</v>
          </cell>
        </row>
        <row r="3050">
          <cell r="C3050">
            <v>95033116</v>
          </cell>
          <cell r="D3050">
            <v>95033116</v>
          </cell>
        </row>
        <row r="3051">
          <cell r="C3051">
            <v>95033155</v>
          </cell>
          <cell r="D3051">
            <v>95033155</v>
          </cell>
        </row>
        <row r="3052">
          <cell r="C3052">
            <v>95034156</v>
          </cell>
          <cell r="D3052">
            <v>95034156</v>
          </cell>
        </row>
        <row r="3053">
          <cell r="C3053">
            <v>95034157</v>
          </cell>
          <cell r="D3053">
            <v>95034157</v>
          </cell>
        </row>
        <row r="3054">
          <cell r="C3054">
            <v>95034158</v>
          </cell>
          <cell r="D3054">
            <v>95034158</v>
          </cell>
        </row>
        <row r="3055">
          <cell r="C3055">
            <v>95034160</v>
          </cell>
          <cell r="D3055">
            <v>95034160</v>
          </cell>
        </row>
        <row r="3056">
          <cell r="C3056">
            <v>95034567</v>
          </cell>
          <cell r="D3056" t="str">
            <v>95953300 or 95034567</v>
          </cell>
        </row>
        <row r="3057">
          <cell r="C3057">
            <v>95034567</v>
          </cell>
          <cell r="D3057" t="str">
            <v>95953300 or 95034567</v>
          </cell>
        </row>
        <row r="3058">
          <cell r="C3058">
            <v>95037296</v>
          </cell>
          <cell r="D3058">
            <v>95037296</v>
          </cell>
        </row>
        <row r="3059">
          <cell r="C3059">
            <v>95037296</v>
          </cell>
          <cell r="D3059">
            <v>95037296</v>
          </cell>
        </row>
        <row r="3060">
          <cell r="C3060">
            <v>95037297</v>
          </cell>
          <cell r="D3060">
            <v>95037297</v>
          </cell>
        </row>
        <row r="3061">
          <cell r="C3061">
            <v>95037297</v>
          </cell>
          <cell r="D3061">
            <v>95037297</v>
          </cell>
        </row>
        <row r="3062">
          <cell r="C3062">
            <v>95037299</v>
          </cell>
          <cell r="D3062">
            <v>95037299</v>
          </cell>
        </row>
        <row r="3063">
          <cell r="C3063">
            <v>95037299</v>
          </cell>
          <cell r="D3063">
            <v>95037299</v>
          </cell>
        </row>
        <row r="3064">
          <cell r="C3064">
            <v>95037309</v>
          </cell>
          <cell r="D3064">
            <v>95037309</v>
          </cell>
        </row>
        <row r="3065">
          <cell r="C3065">
            <v>95037309</v>
          </cell>
          <cell r="D3065">
            <v>95037309</v>
          </cell>
        </row>
        <row r="3066">
          <cell r="C3066">
            <v>95037311</v>
          </cell>
          <cell r="D3066">
            <v>95037311</v>
          </cell>
        </row>
        <row r="3067">
          <cell r="C3067">
            <v>95037311</v>
          </cell>
          <cell r="D3067">
            <v>95037311</v>
          </cell>
        </row>
        <row r="3068">
          <cell r="C3068">
            <v>95040783</v>
          </cell>
          <cell r="D3068">
            <v>95040783</v>
          </cell>
        </row>
        <row r="3069">
          <cell r="C3069">
            <v>95040931</v>
          </cell>
          <cell r="D3069" t="str">
            <v>95040931 or 95972773</v>
          </cell>
        </row>
        <row r="3070">
          <cell r="C3070">
            <v>95040931</v>
          </cell>
          <cell r="D3070" t="str">
            <v>95040931 or 95972773</v>
          </cell>
        </row>
        <row r="3071">
          <cell r="C3071">
            <v>95048418</v>
          </cell>
          <cell r="D3071" t="str">
            <v>95048418 or 95977711</v>
          </cell>
        </row>
        <row r="3072">
          <cell r="C3072">
            <v>95048419</v>
          </cell>
          <cell r="D3072" t="str">
            <v>95048419 or 96683030</v>
          </cell>
        </row>
        <row r="3073">
          <cell r="C3073">
            <v>95048419</v>
          </cell>
          <cell r="D3073" t="str">
            <v>95048419 or 96683030</v>
          </cell>
        </row>
        <row r="3074">
          <cell r="C3074">
            <v>95048719</v>
          </cell>
          <cell r="D3074">
            <v>95048719</v>
          </cell>
        </row>
        <row r="3075">
          <cell r="C3075">
            <v>95048720</v>
          </cell>
          <cell r="D3075">
            <v>95048720</v>
          </cell>
        </row>
        <row r="3076">
          <cell r="C3076">
            <v>95048721</v>
          </cell>
          <cell r="D3076">
            <v>95048721</v>
          </cell>
        </row>
        <row r="3077">
          <cell r="C3077">
            <v>95048738</v>
          </cell>
          <cell r="D3077">
            <v>95048738</v>
          </cell>
        </row>
        <row r="3078">
          <cell r="C3078">
            <v>95048739</v>
          </cell>
          <cell r="D3078">
            <v>95048739</v>
          </cell>
        </row>
        <row r="3079">
          <cell r="C3079">
            <v>95048740</v>
          </cell>
          <cell r="D3079">
            <v>95048740</v>
          </cell>
        </row>
        <row r="3080">
          <cell r="C3080">
            <v>95048741</v>
          </cell>
          <cell r="D3080">
            <v>95048741</v>
          </cell>
        </row>
        <row r="3081">
          <cell r="C3081">
            <v>95048742</v>
          </cell>
          <cell r="D3081">
            <v>95048742</v>
          </cell>
        </row>
        <row r="3082">
          <cell r="C3082">
            <v>95048743</v>
          </cell>
          <cell r="D3082">
            <v>95048743</v>
          </cell>
        </row>
        <row r="3083">
          <cell r="C3083">
            <v>95048744</v>
          </cell>
          <cell r="D3083">
            <v>95048744</v>
          </cell>
        </row>
        <row r="3084">
          <cell r="C3084">
            <v>95048745</v>
          </cell>
          <cell r="D3084">
            <v>95048745</v>
          </cell>
        </row>
        <row r="3085">
          <cell r="C3085">
            <v>95048746</v>
          </cell>
          <cell r="D3085">
            <v>95048746</v>
          </cell>
        </row>
        <row r="3086">
          <cell r="C3086">
            <v>95048747</v>
          </cell>
          <cell r="D3086">
            <v>95048747</v>
          </cell>
        </row>
        <row r="3087">
          <cell r="C3087">
            <v>95048748</v>
          </cell>
          <cell r="D3087">
            <v>95048748</v>
          </cell>
        </row>
        <row r="3088">
          <cell r="C3088">
            <v>95048749</v>
          </cell>
          <cell r="D3088">
            <v>95048749</v>
          </cell>
        </row>
        <row r="3089">
          <cell r="C3089">
            <v>95048753</v>
          </cell>
          <cell r="D3089">
            <v>95048753</v>
          </cell>
        </row>
        <row r="3090">
          <cell r="C3090">
            <v>95048754</v>
          </cell>
          <cell r="D3090">
            <v>95048754</v>
          </cell>
        </row>
        <row r="3091">
          <cell r="C3091">
            <v>95048755</v>
          </cell>
          <cell r="D3091">
            <v>95048755</v>
          </cell>
        </row>
        <row r="3092">
          <cell r="C3092">
            <v>95048756</v>
          </cell>
          <cell r="D3092">
            <v>95048756</v>
          </cell>
        </row>
        <row r="3093">
          <cell r="C3093">
            <v>95048757</v>
          </cell>
          <cell r="D3093">
            <v>95048757</v>
          </cell>
        </row>
        <row r="3094">
          <cell r="C3094">
            <v>95048758</v>
          </cell>
          <cell r="D3094">
            <v>95048758</v>
          </cell>
        </row>
        <row r="3095">
          <cell r="C3095">
            <v>95048759</v>
          </cell>
          <cell r="D3095">
            <v>95048759</v>
          </cell>
        </row>
        <row r="3096">
          <cell r="C3096">
            <v>95048760</v>
          </cell>
          <cell r="D3096">
            <v>95048760</v>
          </cell>
        </row>
        <row r="3097">
          <cell r="C3097">
            <v>95048761</v>
          </cell>
          <cell r="D3097">
            <v>95048761</v>
          </cell>
        </row>
        <row r="3098">
          <cell r="C3098">
            <v>95048762</v>
          </cell>
          <cell r="D3098">
            <v>95048762</v>
          </cell>
        </row>
        <row r="3099">
          <cell r="C3099">
            <v>95048763</v>
          </cell>
          <cell r="D3099">
            <v>95048763</v>
          </cell>
        </row>
        <row r="3100">
          <cell r="C3100">
            <v>95048764</v>
          </cell>
          <cell r="D3100">
            <v>95048764</v>
          </cell>
        </row>
        <row r="3101">
          <cell r="C3101">
            <v>95048935</v>
          </cell>
          <cell r="D3101">
            <v>95048935</v>
          </cell>
        </row>
        <row r="3102">
          <cell r="C3102">
            <v>95048936</v>
          </cell>
          <cell r="D3102">
            <v>95048936</v>
          </cell>
        </row>
        <row r="3103">
          <cell r="C3103">
            <v>95048937</v>
          </cell>
          <cell r="D3103">
            <v>95048937</v>
          </cell>
        </row>
        <row r="3104">
          <cell r="C3104">
            <v>95048938</v>
          </cell>
          <cell r="D3104">
            <v>95048938</v>
          </cell>
        </row>
        <row r="3105">
          <cell r="C3105">
            <v>95048939</v>
          </cell>
          <cell r="D3105">
            <v>95048939</v>
          </cell>
        </row>
        <row r="3106">
          <cell r="C3106">
            <v>95048940</v>
          </cell>
          <cell r="D3106">
            <v>95048940</v>
          </cell>
        </row>
        <row r="3107">
          <cell r="C3107">
            <v>95048941</v>
          </cell>
          <cell r="D3107">
            <v>95048941</v>
          </cell>
        </row>
        <row r="3108">
          <cell r="C3108">
            <v>95048942</v>
          </cell>
          <cell r="D3108">
            <v>95048942</v>
          </cell>
        </row>
        <row r="3109">
          <cell r="C3109">
            <v>95048943</v>
          </cell>
          <cell r="D3109">
            <v>95048943</v>
          </cell>
        </row>
        <row r="3110">
          <cell r="C3110">
            <v>95048944</v>
          </cell>
          <cell r="D3110">
            <v>95048944</v>
          </cell>
        </row>
        <row r="3111">
          <cell r="C3111">
            <v>95048945</v>
          </cell>
          <cell r="D3111">
            <v>95048945</v>
          </cell>
        </row>
        <row r="3112">
          <cell r="C3112">
            <v>95048946</v>
          </cell>
          <cell r="D3112">
            <v>95048946</v>
          </cell>
        </row>
        <row r="3113">
          <cell r="C3113">
            <v>95048947</v>
          </cell>
          <cell r="D3113">
            <v>95048947</v>
          </cell>
        </row>
        <row r="3114">
          <cell r="C3114">
            <v>95048948</v>
          </cell>
          <cell r="D3114">
            <v>95048948</v>
          </cell>
        </row>
        <row r="3115">
          <cell r="C3115">
            <v>95048949</v>
          </cell>
          <cell r="D3115">
            <v>95048949</v>
          </cell>
        </row>
        <row r="3116">
          <cell r="C3116">
            <v>95048950</v>
          </cell>
          <cell r="D3116">
            <v>95048950</v>
          </cell>
        </row>
        <row r="3117">
          <cell r="C3117">
            <v>95048951</v>
          </cell>
          <cell r="D3117">
            <v>95048951</v>
          </cell>
        </row>
        <row r="3118">
          <cell r="C3118">
            <v>95048952</v>
          </cell>
          <cell r="D3118">
            <v>95048952</v>
          </cell>
        </row>
        <row r="3119">
          <cell r="C3119">
            <v>95048953</v>
          </cell>
          <cell r="D3119">
            <v>95048953</v>
          </cell>
        </row>
        <row r="3120">
          <cell r="C3120">
            <v>95048954</v>
          </cell>
          <cell r="D3120">
            <v>95048954</v>
          </cell>
        </row>
        <row r="3121">
          <cell r="C3121">
            <v>95048955</v>
          </cell>
          <cell r="D3121">
            <v>95048955</v>
          </cell>
        </row>
        <row r="3122">
          <cell r="C3122">
            <v>95048956</v>
          </cell>
          <cell r="D3122">
            <v>95048956</v>
          </cell>
        </row>
        <row r="3123">
          <cell r="C3123">
            <v>95048957</v>
          </cell>
          <cell r="D3123">
            <v>95048957</v>
          </cell>
        </row>
        <row r="3124">
          <cell r="C3124">
            <v>95048958</v>
          </cell>
          <cell r="D3124">
            <v>95048958</v>
          </cell>
        </row>
        <row r="3125">
          <cell r="C3125">
            <v>95048959</v>
          </cell>
          <cell r="D3125">
            <v>95048959</v>
          </cell>
        </row>
        <row r="3126">
          <cell r="C3126">
            <v>95048960</v>
          </cell>
          <cell r="D3126">
            <v>95048960</v>
          </cell>
        </row>
        <row r="3127">
          <cell r="C3127">
            <v>95048961</v>
          </cell>
          <cell r="D3127">
            <v>95048961</v>
          </cell>
        </row>
        <row r="3128">
          <cell r="C3128">
            <v>95048962</v>
          </cell>
          <cell r="D3128">
            <v>95048962</v>
          </cell>
        </row>
        <row r="3129">
          <cell r="C3129">
            <v>95048963</v>
          </cell>
          <cell r="D3129">
            <v>95048963</v>
          </cell>
        </row>
        <row r="3130">
          <cell r="C3130">
            <v>95048964</v>
          </cell>
          <cell r="D3130">
            <v>95048964</v>
          </cell>
        </row>
        <row r="3131">
          <cell r="C3131">
            <v>95048965</v>
          </cell>
          <cell r="D3131">
            <v>95048965</v>
          </cell>
        </row>
        <row r="3132">
          <cell r="C3132">
            <v>95048966</v>
          </cell>
          <cell r="D3132">
            <v>95048966</v>
          </cell>
        </row>
        <row r="3133">
          <cell r="C3133">
            <v>95048967</v>
          </cell>
          <cell r="D3133">
            <v>95048967</v>
          </cell>
        </row>
        <row r="3134">
          <cell r="C3134">
            <v>95048968</v>
          </cell>
          <cell r="D3134">
            <v>95048968</v>
          </cell>
        </row>
        <row r="3135">
          <cell r="C3135">
            <v>95048969</v>
          </cell>
          <cell r="D3135">
            <v>95048969</v>
          </cell>
        </row>
        <row r="3136">
          <cell r="C3136">
            <v>95048970</v>
          </cell>
          <cell r="D3136">
            <v>95048970</v>
          </cell>
        </row>
        <row r="3137">
          <cell r="C3137">
            <v>95207870</v>
          </cell>
          <cell r="D3137">
            <v>95207870</v>
          </cell>
        </row>
        <row r="3138">
          <cell r="C3138">
            <v>95207870</v>
          </cell>
          <cell r="D3138">
            <v>95207870</v>
          </cell>
        </row>
        <row r="3139">
          <cell r="C3139">
            <v>95207870</v>
          </cell>
          <cell r="D3139">
            <v>95207870</v>
          </cell>
        </row>
        <row r="3140">
          <cell r="C3140">
            <v>95207874</v>
          </cell>
          <cell r="D3140">
            <v>96513060</v>
          </cell>
        </row>
        <row r="3141">
          <cell r="C3141">
            <v>95207874</v>
          </cell>
          <cell r="D3141">
            <v>96513060</v>
          </cell>
        </row>
        <row r="3142">
          <cell r="C3142">
            <v>95207874</v>
          </cell>
          <cell r="D3142">
            <v>96513060</v>
          </cell>
        </row>
        <row r="3143">
          <cell r="C3143">
            <v>95207875</v>
          </cell>
          <cell r="D3143">
            <v>95207875</v>
          </cell>
        </row>
        <row r="3144">
          <cell r="C3144">
            <v>95207876</v>
          </cell>
          <cell r="D3144">
            <v>95207876</v>
          </cell>
        </row>
        <row r="3145">
          <cell r="C3145">
            <v>95208473</v>
          </cell>
          <cell r="D3145">
            <v>95208473</v>
          </cell>
        </row>
        <row r="3146">
          <cell r="C3146">
            <v>95208473</v>
          </cell>
          <cell r="D3146">
            <v>95208473</v>
          </cell>
        </row>
        <row r="3147">
          <cell r="C3147">
            <v>95208474</v>
          </cell>
          <cell r="D3147">
            <v>95208474</v>
          </cell>
        </row>
        <row r="3148">
          <cell r="C3148">
            <v>95208474</v>
          </cell>
          <cell r="D3148">
            <v>95208474</v>
          </cell>
        </row>
        <row r="3149">
          <cell r="C3149">
            <v>95208617</v>
          </cell>
          <cell r="D3149">
            <v>95208617</v>
          </cell>
        </row>
        <row r="3150">
          <cell r="C3150">
            <v>95208617</v>
          </cell>
          <cell r="D3150">
            <v>95208617</v>
          </cell>
        </row>
        <row r="3151">
          <cell r="C3151">
            <v>95208618</v>
          </cell>
          <cell r="D3151">
            <v>95208618</v>
          </cell>
        </row>
        <row r="3152">
          <cell r="C3152">
            <v>95208618</v>
          </cell>
          <cell r="D3152">
            <v>95208618</v>
          </cell>
        </row>
        <row r="3153">
          <cell r="C3153">
            <v>95209279</v>
          </cell>
          <cell r="D3153">
            <v>95218828</v>
          </cell>
        </row>
        <row r="3154">
          <cell r="C3154">
            <v>95209279</v>
          </cell>
          <cell r="D3154">
            <v>95218828</v>
          </cell>
        </row>
        <row r="3155">
          <cell r="C3155">
            <v>95209297</v>
          </cell>
          <cell r="D3155">
            <v>95218840</v>
          </cell>
        </row>
        <row r="3156">
          <cell r="C3156">
            <v>95209297</v>
          </cell>
          <cell r="D3156">
            <v>95218840</v>
          </cell>
        </row>
        <row r="3157">
          <cell r="C3157">
            <v>95209311</v>
          </cell>
          <cell r="D3157">
            <v>95218896</v>
          </cell>
        </row>
        <row r="3158">
          <cell r="C3158">
            <v>95209311</v>
          </cell>
          <cell r="D3158">
            <v>95218896</v>
          </cell>
        </row>
        <row r="3159">
          <cell r="C3159">
            <v>95209431</v>
          </cell>
          <cell r="D3159">
            <v>95209431</v>
          </cell>
        </row>
        <row r="3160">
          <cell r="C3160">
            <v>95209431</v>
          </cell>
          <cell r="D3160">
            <v>95209431</v>
          </cell>
        </row>
        <row r="3161">
          <cell r="C3161">
            <v>95210841</v>
          </cell>
          <cell r="D3161">
            <v>95210841</v>
          </cell>
        </row>
        <row r="3162">
          <cell r="C3162">
            <v>95210841</v>
          </cell>
          <cell r="D3162">
            <v>95210841</v>
          </cell>
        </row>
        <row r="3163">
          <cell r="C3163">
            <v>95210842</v>
          </cell>
          <cell r="D3163">
            <v>95210842</v>
          </cell>
        </row>
        <row r="3164">
          <cell r="C3164">
            <v>95210842</v>
          </cell>
          <cell r="D3164">
            <v>95210842</v>
          </cell>
        </row>
        <row r="3165">
          <cell r="C3165">
            <v>95211006</v>
          </cell>
          <cell r="D3165">
            <v>95211006</v>
          </cell>
        </row>
        <row r="3166">
          <cell r="C3166">
            <v>95211006</v>
          </cell>
          <cell r="D3166">
            <v>95211006</v>
          </cell>
        </row>
        <row r="3167">
          <cell r="C3167">
            <v>95211008</v>
          </cell>
          <cell r="D3167">
            <v>95211008</v>
          </cell>
        </row>
        <row r="3168">
          <cell r="C3168">
            <v>95211008</v>
          </cell>
          <cell r="D3168">
            <v>95211008</v>
          </cell>
        </row>
        <row r="3169">
          <cell r="C3169">
            <v>95211267</v>
          </cell>
          <cell r="D3169">
            <v>95211267</v>
          </cell>
        </row>
        <row r="3170">
          <cell r="C3170">
            <v>95211267</v>
          </cell>
          <cell r="D3170">
            <v>95211267</v>
          </cell>
        </row>
        <row r="3171">
          <cell r="C3171">
            <v>95211295</v>
          </cell>
          <cell r="D3171">
            <v>95211295</v>
          </cell>
        </row>
        <row r="3172">
          <cell r="C3172">
            <v>95211295</v>
          </cell>
          <cell r="D3172">
            <v>95211295</v>
          </cell>
        </row>
        <row r="3173">
          <cell r="C3173">
            <v>95211296</v>
          </cell>
          <cell r="D3173">
            <v>95211296</v>
          </cell>
        </row>
        <row r="3174">
          <cell r="C3174">
            <v>95211296</v>
          </cell>
          <cell r="D3174">
            <v>95211296</v>
          </cell>
        </row>
        <row r="3175">
          <cell r="C3175">
            <v>95211318</v>
          </cell>
          <cell r="D3175">
            <v>95211318</v>
          </cell>
        </row>
        <row r="3176">
          <cell r="C3176">
            <v>95211318</v>
          </cell>
          <cell r="D3176">
            <v>95211318</v>
          </cell>
        </row>
        <row r="3177">
          <cell r="C3177">
            <v>95211441</v>
          </cell>
          <cell r="D3177">
            <v>95226822</v>
          </cell>
        </row>
        <row r="3178">
          <cell r="C3178">
            <v>95211441</v>
          </cell>
          <cell r="D3178">
            <v>95226822</v>
          </cell>
        </row>
        <row r="3179">
          <cell r="C3179">
            <v>95211579</v>
          </cell>
          <cell r="D3179">
            <v>95211579</v>
          </cell>
        </row>
        <row r="3180">
          <cell r="C3180">
            <v>95211579</v>
          </cell>
          <cell r="D3180">
            <v>95211579</v>
          </cell>
        </row>
        <row r="3181">
          <cell r="C3181">
            <v>95211779</v>
          </cell>
          <cell r="D3181">
            <v>95211779</v>
          </cell>
        </row>
        <row r="3182">
          <cell r="C3182">
            <v>95211779</v>
          </cell>
          <cell r="D3182">
            <v>95227913</v>
          </cell>
        </row>
        <row r="3183">
          <cell r="C3183">
            <v>95211780</v>
          </cell>
          <cell r="D3183">
            <v>95211780</v>
          </cell>
        </row>
        <row r="3184">
          <cell r="C3184">
            <v>95211780</v>
          </cell>
          <cell r="D3184">
            <v>95227915</v>
          </cell>
        </row>
        <row r="3185">
          <cell r="C3185">
            <v>95211846</v>
          </cell>
          <cell r="D3185">
            <v>95211846</v>
          </cell>
        </row>
        <row r="3186">
          <cell r="C3186">
            <v>95211848</v>
          </cell>
          <cell r="D3186">
            <v>95211848</v>
          </cell>
        </row>
        <row r="3187">
          <cell r="C3187">
            <v>95211854</v>
          </cell>
          <cell r="D3187">
            <v>95211854</v>
          </cell>
        </row>
        <row r="3188">
          <cell r="C3188">
            <v>95211856</v>
          </cell>
          <cell r="D3188">
            <v>95211856</v>
          </cell>
        </row>
        <row r="3189">
          <cell r="C3189">
            <v>95211866</v>
          </cell>
          <cell r="D3189">
            <v>95211866</v>
          </cell>
        </row>
        <row r="3190">
          <cell r="C3190">
            <v>95211868</v>
          </cell>
          <cell r="D3190">
            <v>95211868</v>
          </cell>
        </row>
        <row r="3191">
          <cell r="C3191">
            <v>95211878</v>
          </cell>
          <cell r="D3191">
            <v>95211878</v>
          </cell>
        </row>
        <row r="3192">
          <cell r="C3192">
            <v>95211878</v>
          </cell>
          <cell r="D3192">
            <v>95211878</v>
          </cell>
        </row>
        <row r="3193">
          <cell r="C3193">
            <v>95211880</v>
          </cell>
          <cell r="D3193">
            <v>95211880</v>
          </cell>
        </row>
        <row r="3194">
          <cell r="C3194">
            <v>95211880</v>
          </cell>
          <cell r="D3194">
            <v>95211880</v>
          </cell>
        </row>
        <row r="3195">
          <cell r="C3195">
            <v>95211888</v>
          </cell>
          <cell r="D3195">
            <v>95211888</v>
          </cell>
        </row>
        <row r="3196">
          <cell r="C3196">
            <v>95211888</v>
          </cell>
          <cell r="D3196">
            <v>95211888</v>
          </cell>
        </row>
        <row r="3197">
          <cell r="C3197">
            <v>95211918</v>
          </cell>
          <cell r="D3197">
            <v>95015930</v>
          </cell>
        </row>
        <row r="3198">
          <cell r="C3198">
            <v>95211918</v>
          </cell>
          <cell r="D3198">
            <v>95015930</v>
          </cell>
        </row>
        <row r="3199">
          <cell r="C3199">
            <v>95211920</v>
          </cell>
          <cell r="D3199">
            <v>95015932</v>
          </cell>
        </row>
        <row r="3200">
          <cell r="C3200">
            <v>95211920</v>
          </cell>
          <cell r="D3200">
            <v>95015932</v>
          </cell>
        </row>
        <row r="3201">
          <cell r="C3201">
            <v>95211925</v>
          </cell>
          <cell r="D3201">
            <v>95016081</v>
          </cell>
        </row>
        <row r="3202">
          <cell r="C3202">
            <v>95211925</v>
          </cell>
          <cell r="D3202">
            <v>95016081</v>
          </cell>
        </row>
        <row r="3203">
          <cell r="C3203">
            <v>95211926</v>
          </cell>
          <cell r="D3203">
            <v>95016082</v>
          </cell>
        </row>
        <row r="3204">
          <cell r="C3204">
            <v>95211926</v>
          </cell>
          <cell r="D3204">
            <v>95016082</v>
          </cell>
        </row>
        <row r="3205">
          <cell r="C3205">
            <v>95212187</v>
          </cell>
          <cell r="D3205">
            <v>95212187</v>
          </cell>
        </row>
        <row r="3206">
          <cell r="C3206">
            <v>95212187</v>
          </cell>
          <cell r="D3206">
            <v>95212187</v>
          </cell>
        </row>
        <row r="3207">
          <cell r="C3207">
            <v>95212188</v>
          </cell>
          <cell r="D3207">
            <v>95212188</v>
          </cell>
        </row>
        <row r="3208">
          <cell r="C3208">
            <v>95212188</v>
          </cell>
          <cell r="D3208">
            <v>95212188</v>
          </cell>
        </row>
        <row r="3209">
          <cell r="C3209">
            <v>95212191</v>
          </cell>
          <cell r="D3209">
            <v>95227917</v>
          </cell>
        </row>
        <row r="3210">
          <cell r="C3210">
            <v>95212191</v>
          </cell>
          <cell r="D3210">
            <v>95227917</v>
          </cell>
        </row>
        <row r="3211">
          <cell r="C3211">
            <v>95212192</v>
          </cell>
          <cell r="D3211">
            <v>95227919</v>
          </cell>
        </row>
        <row r="3212">
          <cell r="C3212">
            <v>95212192</v>
          </cell>
          <cell r="D3212">
            <v>95227919</v>
          </cell>
        </row>
        <row r="3213">
          <cell r="C3213">
            <v>95212367</v>
          </cell>
          <cell r="D3213">
            <v>95212367</v>
          </cell>
        </row>
        <row r="3214">
          <cell r="C3214">
            <v>95212368</v>
          </cell>
          <cell r="D3214">
            <v>95212368</v>
          </cell>
        </row>
        <row r="3215">
          <cell r="C3215">
            <v>95212369</v>
          </cell>
          <cell r="D3215">
            <v>95212369</v>
          </cell>
        </row>
        <row r="3216">
          <cell r="C3216">
            <v>95212370</v>
          </cell>
          <cell r="D3216">
            <v>95212370</v>
          </cell>
        </row>
        <row r="3217">
          <cell r="C3217">
            <v>95212371</v>
          </cell>
          <cell r="D3217">
            <v>95212371</v>
          </cell>
        </row>
        <row r="3218">
          <cell r="C3218">
            <v>95212375</v>
          </cell>
          <cell r="D3218">
            <v>95212375</v>
          </cell>
        </row>
        <row r="3219">
          <cell r="C3219">
            <v>95212377</v>
          </cell>
          <cell r="D3219">
            <v>95212377</v>
          </cell>
        </row>
        <row r="3220">
          <cell r="C3220">
            <v>95212381</v>
          </cell>
          <cell r="D3220">
            <v>95212381</v>
          </cell>
        </row>
        <row r="3221">
          <cell r="C3221">
            <v>95212382</v>
          </cell>
          <cell r="D3221">
            <v>95212382</v>
          </cell>
        </row>
        <row r="3222">
          <cell r="C3222">
            <v>95212383</v>
          </cell>
          <cell r="D3222">
            <v>95212383</v>
          </cell>
        </row>
        <row r="3223">
          <cell r="C3223">
            <v>95212384</v>
          </cell>
          <cell r="D3223">
            <v>95212384</v>
          </cell>
        </row>
        <row r="3224">
          <cell r="C3224">
            <v>95212385</v>
          </cell>
          <cell r="D3224">
            <v>95212385</v>
          </cell>
        </row>
        <row r="3225">
          <cell r="C3225">
            <v>95212389</v>
          </cell>
          <cell r="D3225">
            <v>95212389</v>
          </cell>
        </row>
        <row r="3226">
          <cell r="C3226">
            <v>95212391</v>
          </cell>
          <cell r="D3226">
            <v>95212391</v>
          </cell>
        </row>
        <row r="3227">
          <cell r="C3227">
            <v>95212412</v>
          </cell>
          <cell r="D3227">
            <v>95212412</v>
          </cell>
        </row>
        <row r="3228">
          <cell r="C3228">
            <v>95212412</v>
          </cell>
          <cell r="D3228">
            <v>95212412</v>
          </cell>
        </row>
        <row r="3229">
          <cell r="C3229">
            <v>95212413</v>
          </cell>
          <cell r="D3229">
            <v>95212413</v>
          </cell>
        </row>
        <row r="3230">
          <cell r="C3230">
            <v>95212413</v>
          </cell>
          <cell r="D3230">
            <v>95212413</v>
          </cell>
        </row>
        <row r="3231">
          <cell r="C3231">
            <v>95212480</v>
          </cell>
          <cell r="D3231">
            <v>95212480</v>
          </cell>
        </row>
        <row r="3232">
          <cell r="C3232">
            <v>95212480</v>
          </cell>
          <cell r="D3232">
            <v>95212480</v>
          </cell>
        </row>
        <row r="3233">
          <cell r="C3233">
            <v>95212735</v>
          </cell>
          <cell r="D3233">
            <v>95220573</v>
          </cell>
        </row>
        <row r="3234">
          <cell r="C3234">
            <v>95212735</v>
          </cell>
          <cell r="D3234">
            <v>95220573</v>
          </cell>
        </row>
        <row r="3235">
          <cell r="C3235">
            <v>95212738</v>
          </cell>
          <cell r="D3235">
            <v>95212738</v>
          </cell>
        </row>
        <row r="3236">
          <cell r="C3236">
            <v>95212738</v>
          </cell>
          <cell r="D3236">
            <v>95212738</v>
          </cell>
        </row>
        <row r="3237">
          <cell r="C3237">
            <v>95213076</v>
          </cell>
          <cell r="D3237">
            <v>95016133</v>
          </cell>
        </row>
        <row r="3238">
          <cell r="C3238">
            <v>95213076</v>
          </cell>
          <cell r="D3238">
            <v>95016133</v>
          </cell>
        </row>
        <row r="3239">
          <cell r="C3239">
            <v>95213101</v>
          </cell>
          <cell r="D3239">
            <v>95213101</v>
          </cell>
        </row>
        <row r="3240">
          <cell r="C3240">
            <v>95213101</v>
          </cell>
          <cell r="D3240">
            <v>95213101</v>
          </cell>
        </row>
        <row r="3241">
          <cell r="C3241">
            <v>95213102</v>
          </cell>
          <cell r="D3241">
            <v>95213102</v>
          </cell>
        </row>
        <row r="3242">
          <cell r="C3242">
            <v>95213102</v>
          </cell>
          <cell r="D3242">
            <v>95213102</v>
          </cell>
        </row>
        <row r="3243">
          <cell r="C3243">
            <v>95213191</v>
          </cell>
          <cell r="D3243">
            <v>95213191</v>
          </cell>
        </row>
        <row r="3244">
          <cell r="C3244">
            <v>95213191</v>
          </cell>
          <cell r="D3244">
            <v>95213191</v>
          </cell>
        </row>
        <row r="3245">
          <cell r="C3245">
            <v>95213192</v>
          </cell>
          <cell r="D3245">
            <v>95213192</v>
          </cell>
        </row>
        <row r="3246">
          <cell r="C3246">
            <v>95213192</v>
          </cell>
          <cell r="D3246">
            <v>95213192</v>
          </cell>
        </row>
        <row r="3247">
          <cell r="C3247">
            <v>95213218</v>
          </cell>
          <cell r="D3247">
            <v>95213218</v>
          </cell>
        </row>
        <row r="3248">
          <cell r="C3248">
            <v>95213219</v>
          </cell>
          <cell r="D3248">
            <v>95213219</v>
          </cell>
        </row>
        <row r="3249">
          <cell r="C3249">
            <v>95213220</v>
          </cell>
          <cell r="D3249">
            <v>95213220</v>
          </cell>
        </row>
        <row r="3250">
          <cell r="C3250">
            <v>95213220</v>
          </cell>
          <cell r="D3250">
            <v>95213220</v>
          </cell>
        </row>
        <row r="3251">
          <cell r="C3251">
            <v>95213221</v>
          </cell>
          <cell r="D3251">
            <v>95213221</v>
          </cell>
        </row>
        <row r="3252">
          <cell r="C3252">
            <v>95213221</v>
          </cell>
          <cell r="D3252">
            <v>95213222</v>
          </cell>
        </row>
        <row r="3253">
          <cell r="C3253">
            <v>95213221</v>
          </cell>
          <cell r="D3253">
            <v>95213221</v>
          </cell>
        </row>
        <row r="3254">
          <cell r="C3254">
            <v>95213222</v>
          </cell>
          <cell r="D3254">
            <v>95213222</v>
          </cell>
        </row>
        <row r="3255">
          <cell r="C3255">
            <v>95213237</v>
          </cell>
          <cell r="D3255">
            <v>95213237</v>
          </cell>
        </row>
        <row r="3256">
          <cell r="C3256">
            <v>95213238</v>
          </cell>
          <cell r="D3256">
            <v>95213238</v>
          </cell>
        </row>
        <row r="3257">
          <cell r="C3257">
            <v>95213239</v>
          </cell>
          <cell r="D3257">
            <v>95213239</v>
          </cell>
        </row>
        <row r="3258">
          <cell r="C3258">
            <v>95213240</v>
          </cell>
          <cell r="D3258">
            <v>95213240</v>
          </cell>
        </row>
        <row r="3259">
          <cell r="C3259">
            <v>95213241</v>
          </cell>
          <cell r="D3259">
            <v>95213241</v>
          </cell>
        </row>
        <row r="3260">
          <cell r="C3260">
            <v>95213244</v>
          </cell>
          <cell r="D3260">
            <v>95213244</v>
          </cell>
        </row>
        <row r="3261">
          <cell r="C3261">
            <v>95213246</v>
          </cell>
          <cell r="D3261">
            <v>95213246</v>
          </cell>
        </row>
        <row r="3262">
          <cell r="C3262">
            <v>95213249</v>
          </cell>
          <cell r="D3262">
            <v>95213249</v>
          </cell>
        </row>
        <row r="3263">
          <cell r="C3263">
            <v>95213250</v>
          </cell>
          <cell r="D3263">
            <v>95213250</v>
          </cell>
        </row>
        <row r="3264">
          <cell r="C3264">
            <v>95213251</v>
          </cell>
          <cell r="D3264">
            <v>95213251</v>
          </cell>
        </row>
        <row r="3265">
          <cell r="C3265">
            <v>95213252</v>
          </cell>
          <cell r="D3265">
            <v>95213252</v>
          </cell>
        </row>
        <row r="3266">
          <cell r="C3266">
            <v>95213253</v>
          </cell>
          <cell r="D3266">
            <v>95213253</v>
          </cell>
        </row>
        <row r="3267">
          <cell r="C3267">
            <v>95213256</v>
          </cell>
          <cell r="D3267">
            <v>95213256</v>
          </cell>
        </row>
        <row r="3268">
          <cell r="C3268">
            <v>95213258</v>
          </cell>
          <cell r="D3268">
            <v>95213258</v>
          </cell>
        </row>
        <row r="3269">
          <cell r="C3269">
            <v>95213273</v>
          </cell>
          <cell r="D3269">
            <v>95213273</v>
          </cell>
        </row>
        <row r="3270">
          <cell r="C3270">
            <v>95213274</v>
          </cell>
          <cell r="D3270">
            <v>95213274</v>
          </cell>
        </row>
        <row r="3271">
          <cell r="C3271">
            <v>95213275</v>
          </cell>
          <cell r="D3271">
            <v>95213275</v>
          </cell>
        </row>
        <row r="3272">
          <cell r="C3272">
            <v>95213276</v>
          </cell>
          <cell r="D3272">
            <v>95213276</v>
          </cell>
        </row>
        <row r="3273">
          <cell r="C3273">
            <v>95213277</v>
          </cell>
          <cell r="D3273">
            <v>95213277</v>
          </cell>
        </row>
        <row r="3274">
          <cell r="C3274">
            <v>95213280</v>
          </cell>
          <cell r="D3274">
            <v>95213280</v>
          </cell>
        </row>
        <row r="3275">
          <cell r="C3275">
            <v>95213282</v>
          </cell>
          <cell r="D3275">
            <v>95213282</v>
          </cell>
        </row>
        <row r="3276">
          <cell r="C3276">
            <v>95213321</v>
          </cell>
          <cell r="D3276">
            <v>95213321</v>
          </cell>
        </row>
        <row r="3277">
          <cell r="C3277">
            <v>95213322</v>
          </cell>
          <cell r="D3277">
            <v>95213322</v>
          </cell>
        </row>
        <row r="3278">
          <cell r="C3278">
            <v>95213323</v>
          </cell>
          <cell r="D3278">
            <v>95213323</v>
          </cell>
        </row>
        <row r="3279">
          <cell r="C3279">
            <v>95213324</v>
          </cell>
          <cell r="D3279">
            <v>95213324</v>
          </cell>
        </row>
        <row r="3280">
          <cell r="C3280">
            <v>95213325</v>
          </cell>
          <cell r="D3280">
            <v>95213325</v>
          </cell>
        </row>
        <row r="3281">
          <cell r="C3281">
            <v>95213329</v>
          </cell>
          <cell r="D3281">
            <v>95213329</v>
          </cell>
        </row>
        <row r="3282">
          <cell r="C3282">
            <v>95213331</v>
          </cell>
          <cell r="D3282">
            <v>95213331</v>
          </cell>
        </row>
        <row r="3283">
          <cell r="C3283">
            <v>95213435</v>
          </cell>
          <cell r="D3283">
            <v>95213435</v>
          </cell>
        </row>
        <row r="3284">
          <cell r="C3284">
            <v>95213435</v>
          </cell>
          <cell r="D3284">
            <v>95213435</v>
          </cell>
        </row>
        <row r="3285">
          <cell r="C3285">
            <v>95213470</v>
          </cell>
          <cell r="D3285">
            <v>95213470</v>
          </cell>
        </row>
        <row r="3286">
          <cell r="C3286">
            <v>95213470</v>
          </cell>
          <cell r="D3286">
            <v>95213470</v>
          </cell>
        </row>
        <row r="3287">
          <cell r="C3287">
            <v>95214110</v>
          </cell>
          <cell r="D3287" t="str">
            <v>95214110 or 96676670</v>
          </cell>
        </row>
        <row r="3288">
          <cell r="C3288">
            <v>95214140</v>
          </cell>
          <cell r="D3288">
            <v>95214140</v>
          </cell>
        </row>
        <row r="3289">
          <cell r="C3289">
            <v>95214140</v>
          </cell>
          <cell r="D3289">
            <v>95214140</v>
          </cell>
        </row>
        <row r="3290">
          <cell r="C3290">
            <v>95214141</v>
          </cell>
          <cell r="D3290">
            <v>95214141</v>
          </cell>
        </row>
        <row r="3291">
          <cell r="C3291">
            <v>95214141</v>
          </cell>
          <cell r="D3291">
            <v>95214141</v>
          </cell>
        </row>
        <row r="3292">
          <cell r="C3292">
            <v>95214151</v>
          </cell>
          <cell r="D3292">
            <v>95214151</v>
          </cell>
        </row>
        <row r="3293">
          <cell r="C3293">
            <v>95214151</v>
          </cell>
          <cell r="D3293">
            <v>95214151</v>
          </cell>
        </row>
        <row r="3294">
          <cell r="C3294">
            <v>95214152</v>
          </cell>
          <cell r="D3294">
            <v>95214152</v>
          </cell>
        </row>
        <row r="3295">
          <cell r="C3295">
            <v>95214152</v>
          </cell>
          <cell r="D3295">
            <v>95214152</v>
          </cell>
        </row>
        <row r="3296">
          <cell r="C3296">
            <v>95214153</v>
          </cell>
          <cell r="D3296">
            <v>95214153</v>
          </cell>
        </row>
        <row r="3297">
          <cell r="C3297">
            <v>95214153</v>
          </cell>
          <cell r="D3297">
            <v>95214153</v>
          </cell>
        </row>
        <row r="3298">
          <cell r="C3298">
            <v>95214154</v>
          </cell>
          <cell r="D3298">
            <v>95214154</v>
          </cell>
        </row>
        <row r="3299">
          <cell r="C3299">
            <v>95214154</v>
          </cell>
          <cell r="D3299">
            <v>95214154</v>
          </cell>
        </row>
        <row r="3300">
          <cell r="C3300">
            <v>95214155</v>
          </cell>
          <cell r="D3300">
            <v>95214155</v>
          </cell>
        </row>
        <row r="3301">
          <cell r="C3301">
            <v>95214155</v>
          </cell>
          <cell r="D3301">
            <v>95214155</v>
          </cell>
        </row>
        <row r="3302">
          <cell r="C3302">
            <v>95214156</v>
          </cell>
          <cell r="D3302">
            <v>95214156</v>
          </cell>
        </row>
        <row r="3303">
          <cell r="C3303">
            <v>95214156</v>
          </cell>
          <cell r="D3303">
            <v>95214156</v>
          </cell>
        </row>
        <row r="3304">
          <cell r="C3304">
            <v>95214157</v>
          </cell>
          <cell r="D3304">
            <v>95214157</v>
          </cell>
        </row>
        <row r="3305">
          <cell r="C3305">
            <v>95214157</v>
          </cell>
          <cell r="D3305">
            <v>95214157</v>
          </cell>
        </row>
        <row r="3306">
          <cell r="C3306">
            <v>95214158</v>
          </cell>
          <cell r="D3306">
            <v>95214158</v>
          </cell>
        </row>
        <row r="3307">
          <cell r="C3307">
            <v>95214158</v>
          </cell>
          <cell r="D3307">
            <v>95214158</v>
          </cell>
        </row>
        <row r="3308">
          <cell r="C3308">
            <v>95214159</v>
          </cell>
          <cell r="D3308">
            <v>95214159</v>
          </cell>
        </row>
        <row r="3309">
          <cell r="C3309">
            <v>95214159</v>
          </cell>
          <cell r="D3309">
            <v>95214159</v>
          </cell>
        </row>
        <row r="3310">
          <cell r="C3310">
            <v>95214161</v>
          </cell>
          <cell r="D3310">
            <v>95214161</v>
          </cell>
        </row>
        <row r="3311">
          <cell r="C3311">
            <v>95214162</v>
          </cell>
          <cell r="D3311">
            <v>95214162</v>
          </cell>
        </row>
        <row r="3312">
          <cell r="C3312">
            <v>95214163</v>
          </cell>
          <cell r="D3312">
            <v>95214163</v>
          </cell>
        </row>
        <row r="3313">
          <cell r="C3313">
            <v>95214163</v>
          </cell>
          <cell r="D3313">
            <v>95214163</v>
          </cell>
        </row>
        <row r="3314">
          <cell r="C3314">
            <v>95214164</v>
          </cell>
          <cell r="D3314">
            <v>95214164</v>
          </cell>
        </row>
        <row r="3315">
          <cell r="C3315">
            <v>95214164</v>
          </cell>
          <cell r="D3315">
            <v>95214164</v>
          </cell>
        </row>
        <row r="3316">
          <cell r="C3316">
            <v>95214165</v>
          </cell>
          <cell r="D3316">
            <v>95214165</v>
          </cell>
        </row>
        <row r="3317">
          <cell r="C3317">
            <v>95214165</v>
          </cell>
          <cell r="D3317">
            <v>95214165</v>
          </cell>
        </row>
        <row r="3318">
          <cell r="C3318">
            <v>95214166</v>
          </cell>
          <cell r="D3318">
            <v>95214166</v>
          </cell>
        </row>
        <row r="3319">
          <cell r="C3319">
            <v>95214166</v>
          </cell>
          <cell r="D3319">
            <v>95214166</v>
          </cell>
        </row>
        <row r="3320">
          <cell r="C3320">
            <v>95214167</v>
          </cell>
          <cell r="D3320">
            <v>95214167</v>
          </cell>
        </row>
        <row r="3321">
          <cell r="C3321">
            <v>95214167</v>
          </cell>
          <cell r="D3321">
            <v>95214167</v>
          </cell>
        </row>
        <row r="3322">
          <cell r="C3322">
            <v>95214167</v>
          </cell>
          <cell r="D3322">
            <v>95227458</v>
          </cell>
        </row>
        <row r="3323">
          <cell r="C3323">
            <v>95214168</v>
          </cell>
          <cell r="D3323">
            <v>95214168</v>
          </cell>
        </row>
        <row r="3324">
          <cell r="C3324">
            <v>95214168</v>
          </cell>
          <cell r="D3324">
            <v>95214168</v>
          </cell>
        </row>
        <row r="3325">
          <cell r="C3325">
            <v>95214169</v>
          </cell>
          <cell r="D3325">
            <v>95214169</v>
          </cell>
        </row>
        <row r="3326">
          <cell r="C3326">
            <v>95214169</v>
          </cell>
          <cell r="D3326">
            <v>95214169</v>
          </cell>
        </row>
        <row r="3327">
          <cell r="C3327">
            <v>95214171</v>
          </cell>
          <cell r="D3327">
            <v>95214171</v>
          </cell>
        </row>
        <row r="3328">
          <cell r="C3328">
            <v>95214171</v>
          </cell>
          <cell r="D3328">
            <v>95214171</v>
          </cell>
        </row>
        <row r="3329">
          <cell r="C3329">
            <v>95214172</v>
          </cell>
          <cell r="D3329">
            <v>95214172</v>
          </cell>
        </row>
        <row r="3330">
          <cell r="C3330">
            <v>95214173</v>
          </cell>
          <cell r="D3330">
            <v>95214173</v>
          </cell>
        </row>
        <row r="3331">
          <cell r="C3331">
            <v>95214173</v>
          </cell>
          <cell r="D3331">
            <v>95214173</v>
          </cell>
        </row>
        <row r="3332">
          <cell r="C3332">
            <v>95214174</v>
          </cell>
          <cell r="D3332">
            <v>95214174</v>
          </cell>
        </row>
        <row r="3333">
          <cell r="C3333">
            <v>95214174</v>
          </cell>
          <cell r="D3333">
            <v>95214174</v>
          </cell>
        </row>
        <row r="3334">
          <cell r="C3334">
            <v>95214175</v>
          </cell>
          <cell r="D3334">
            <v>95214175</v>
          </cell>
        </row>
        <row r="3335">
          <cell r="C3335">
            <v>95214175</v>
          </cell>
          <cell r="D3335">
            <v>95214175</v>
          </cell>
        </row>
        <row r="3336">
          <cell r="C3336">
            <v>95214176</v>
          </cell>
          <cell r="D3336">
            <v>95214176</v>
          </cell>
        </row>
        <row r="3337">
          <cell r="C3337">
            <v>95214176</v>
          </cell>
          <cell r="D3337">
            <v>95214176</v>
          </cell>
        </row>
        <row r="3338">
          <cell r="C3338">
            <v>95214177</v>
          </cell>
          <cell r="D3338">
            <v>95214177</v>
          </cell>
        </row>
        <row r="3339">
          <cell r="C3339">
            <v>95214177</v>
          </cell>
          <cell r="D3339">
            <v>95214177</v>
          </cell>
        </row>
        <row r="3340">
          <cell r="C3340">
            <v>95214178</v>
          </cell>
          <cell r="D3340">
            <v>95214178</v>
          </cell>
        </row>
        <row r="3341">
          <cell r="C3341">
            <v>95214178</v>
          </cell>
          <cell r="D3341">
            <v>95214178</v>
          </cell>
        </row>
        <row r="3342">
          <cell r="C3342">
            <v>95214179</v>
          </cell>
          <cell r="D3342">
            <v>95214179</v>
          </cell>
        </row>
        <row r="3343">
          <cell r="C3343">
            <v>95214179</v>
          </cell>
          <cell r="D3343">
            <v>95214179</v>
          </cell>
        </row>
        <row r="3344">
          <cell r="C3344">
            <v>95214180</v>
          </cell>
          <cell r="D3344">
            <v>95214180</v>
          </cell>
        </row>
        <row r="3345">
          <cell r="C3345">
            <v>95214180</v>
          </cell>
          <cell r="D3345">
            <v>95214180</v>
          </cell>
        </row>
        <row r="3346">
          <cell r="C3346">
            <v>95214181</v>
          </cell>
          <cell r="D3346">
            <v>95214181</v>
          </cell>
        </row>
        <row r="3347">
          <cell r="C3347">
            <v>95214181</v>
          </cell>
          <cell r="D3347">
            <v>95214181</v>
          </cell>
        </row>
        <row r="3348">
          <cell r="C3348">
            <v>95214182</v>
          </cell>
          <cell r="D3348">
            <v>95214182</v>
          </cell>
        </row>
        <row r="3349">
          <cell r="C3349">
            <v>95214623</v>
          </cell>
          <cell r="D3349">
            <v>95214623</v>
          </cell>
        </row>
        <row r="3350">
          <cell r="C3350">
            <v>95214623</v>
          </cell>
          <cell r="D3350">
            <v>95214623</v>
          </cell>
        </row>
        <row r="3351">
          <cell r="C3351">
            <v>95214821</v>
          </cell>
          <cell r="D3351">
            <v>95214821</v>
          </cell>
        </row>
        <row r="3352">
          <cell r="C3352">
            <v>95214821</v>
          </cell>
          <cell r="D3352">
            <v>95214821</v>
          </cell>
        </row>
        <row r="3353">
          <cell r="C3353">
            <v>95215384</v>
          </cell>
          <cell r="D3353">
            <v>95215384</v>
          </cell>
        </row>
        <row r="3354">
          <cell r="C3354">
            <v>95215384</v>
          </cell>
          <cell r="D3354">
            <v>95215384</v>
          </cell>
        </row>
        <row r="3355">
          <cell r="C3355">
            <v>95215385</v>
          </cell>
          <cell r="D3355">
            <v>95215385</v>
          </cell>
        </row>
        <row r="3356">
          <cell r="C3356">
            <v>95215385</v>
          </cell>
          <cell r="D3356">
            <v>95215385</v>
          </cell>
        </row>
        <row r="3357">
          <cell r="C3357">
            <v>95215401</v>
          </cell>
          <cell r="D3357">
            <v>95215401</v>
          </cell>
        </row>
        <row r="3358">
          <cell r="C3358">
            <v>95215402</v>
          </cell>
          <cell r="D3358">
            <v>95215402</v>
          </cell>
        </row>
        <row r="3359">
          <cell r="C3359">
            <v>95215403</v>
          </cell>
          <cell r="D3359">
            <v>95215403</v>
          </cell>
        </row>
        <row r="3360">
          <cell r="C3360">
            <v>95215404</v>
          </cell>
          <cell r="D3360">
            <v>95215404</v>
          </cell>
        </row>
        <row r="3361">
          <cell r="C3361">
            <v>95215438</v>
          </cell>
          <cell r="D3361">
            <v>95215438</v>
          </cell>
        </row>
        <row r="3362">
          <cell r="C3362">
            <v>95215438</v>
          </cell>
          <cell r="D3362">
            <v>95215438</v>
          </cell>
        </row>
        <row r="3363">
          <cell r="C3363">
            <v>95215686</v>
          </cell>
          <cell r="D3363">
            <v>95215686</v>
          </cell>
        </row>
        <row r="3364">
          <cell r="C3364">
            <v>95215686</v>
          </cell>
          <cell r="D3364">
            <v>95215686</v>
          </cell>
        </row>
        <row r="3365">
          <cell r="C3365">
            <v>95215688</v>
          </cell>
          <cell r="D3365">
            <v>95215688</v>
          </cell>
        </row>
        <row r="3366">
          <cell r="C3366">
            <v>95215688</v>
          </cell>
          <cell r="D3366">
            <v>95215688</v>
          </cell>
        </row>
        <row r="3367">
          <cell r="C3367">
            <v>95215690</v>
          </cell>
          <cell r="D3367">
            <v>95215690</v>
          </cell>
        </row>
        <row r="3368">
          <cell r="C3368">
            <v>95215690</v>
          </cell>
          <cell r="D3368">
            <v>95215690</v>
          </cell>
        </row>
        <row r="3369">
          <cell r="C3369">
            <v>95215730</v>
          </cell>
          <cell r="D3369">
            <v>95215730</v>
          </cell>
        </row>
        <row r="3370">
          <cell r="C3370">
            <v>95215730</v>
          </cell>
          <cell r="D3370">
            <v>95215730</v>
          </cell>
        </row>
        <row r="3371">
          <cell r="C3371">
            <v>95215730</v>
          </cell>
          <cell r="D3371">
            <v>96865034</v>
          </cell>
        </row>
        <row r="3372">
          <cell r="C3372">
            <v>95215731</v>
          </cell>
          <cell r="D3372">
            <v>95215731</v>
          </cell>
        </row>
        <row r="3373">
          <cell r="C3373">
            <v>95215731</v>
          </cell>
          <cell r="D3373">
            <v>95215731</v>
          </cell>
        </row>
        <row r="3374">
          <cell r="C3374">
            <v>95215731</v>
          </cell>
          <cell r="D3374">
            <v>95215731</v>
          </cell>
        </row>
        <row r="3375">
          <cell r="C3375">
            <v>95215731</v>
          </cell>
          <cell r="D3375">
            <v>96865035</v>
          </cell>
        </row>
        <row r="3376">
          <cell r="C3376">
            <v>95215839</v>
          </cell>
          <cell r="D3376">
            <v>95215839</v>
          </cell>
        </row>
        <row r="3377">
          <cell r="C3377">
            <v>95215839</v>
          </cell>
          <cell r="D3377">
            <v>95215839</v>
          </cell>
        </row>
        <row r="3378">
          <cell r="C3378">
            <v>95215840</v>
          </cell>
          <cell r="D3378">
            <v>95215840</v>
          </cell>
        </row>
        <row r="3379">
          <cell r="C3379">
            <v>95215840</v>
          </cell>
          <cell r="D3379">
            <v>95215840</v>
          </cell>
        </row>
        <row r="3380">
          <cell r="C3380">
            <v>95215841</v>
          </cell>
          <cell r="D3380">
            <v>95215841</v>
          </cell>
        </row>
        <row r="3381">
          <cell r="C3381">
            <v>95215841</v>
          </cell>
          <cell r="D3381">
            <v>95215841</v>
          </cell>
        </row>
        <row r="3382">
          <cell r="C3382">
            <v>95215842</v>
          </cell>
          <cell r="D3382">
            <v>95215842</v>
          </cell>
        </row>
        <row r="3383">
          <cell r="C3383">
            <v>95215842</v>
          </cell>
          <cell r="D3383">
            <v>95215842</v>
          </cell>
        </row>
        <row r="3384">
          <cell r="C3384">
            <v>95216113</v>
          </cell>
          <cell r="D3384">
            <v>95216113</v>
          </cell>
        </row>
        <row r="3385">
          <cell r="C3385">
            <v>95216113</v>
          </cell>
          <cell r="D3385">
            <v>95216113</v>
          </cell>
        </row>
        <row r="3386">
          <cell r="C3386">
            <v>95216113</v>
          </cell>
          <cell r="D3386">
            <v>96315776</v>
          </cell>
        </row>
        <row r="3387">
          <cell r="C3387">
            <v>95216114</v>
          </cell>
          <cell r="D3387">
            <v>95216114</v>
          </cell>
        </row>
        <row r="3388">
          <cell r="C3388">
            <v>95216114</v>
          </cell>
          <cell r="D3388">
            <v>95216114</v>
          </cell>
        </row>
        <row r="3389">
          <cell r="C3389">
            <v>95216114</v>
          </cell>
          <cell r="D3389">
            <v>96315777</v>
          </cell>
        </row>
        <row r="3390">
          <cell r="C3390">
            <v>95216115</v>
          </cell>
          <cell r="D3390">
            <v>95216115</v>
          </cell>
        </row>
        <row r="3391">
          <cell r="C3391">
            <v>95216115</v>
          </cell>
          <cell r="D3391">
            <v>95216115</v>
          </cell>
        </row>
        <row r="3392">
          <cell r="C3392">
            <v>95216115</v>
          </cell>
          <cell r="D3392">
            <v>95216115</v>
          </cell>
        </row>
        <row r="3393">
          <cell r="C3393">
            <v>95216116</v>
          </cell>
          <cell r="D3393">
            <v>95216116</v>
          </cell>
        </row>
        <row r="3394">
          <cell r="C3394">
            <v>95216116</v>
          </cell>
          <cell r="D3394">
            <v>95216116</v>
          </cell>
        </row>
        <row r="3395">
          <cell r="C3395">
            <v>95216116</v>
          </cell>
          <cell r="D3395">
            <v>95216116</v>
          </cell>
        </row>
        <row r="3396">
          <cell r="C3396">
            <v>95216205</v>
          </cell>
          <cell r="D3396">
            <v>95216205</v>
          </cell>
        </row>
        <row r="3397">
          <cell r="C3397">
            <v>95216205</v>
          </cell>
          <cell r="D3397">
            <v>95216205</v>
          </cell>
        </row>
        <row r="3398">
          <cell r="C3398">
            <v>95217567</v>
          </cell>
          <cell r="D3398">
            <v>95217567</v>
          </cell>
        </row>
        <row r="3399">
          <cell r="C3399">
            <v>95217567</v>
          </cell>
          <cell r="D3399">
            <v>95217567</v>
          </cell>
        </row>
        <row r="3400">
          <cell r="C3400">
            <v>95217567</v>
          </cell>
          <cell r="D3400">
            <v>95217567</v>
          </cell>
        </row>
        <row r="3401">
          <cell r="C3401">
            <v>95217567</v>
          </cell>
          <cell r="D3401">
            <v>96323976</v>
          </cell>
        </row>
        <row r="3402">
          <cell r="C3402">
            <v>95217569</v>
          </cell>
          <cell r="D3402">
            <v>95217569</v>
          </cell>
        </row>
        <row r="3403">
          <cell r="C3403">
            <v>95217569</v>
          </cell>
          <cell r="D3403">
            <v>95217569</v>
          </cell>
        </row>
        <row r="3404">
          <cell r="C3404">
            <v>95217569</v>
          </cell>
          <cell r="D3404">
            <v>95217569</v>
          </cell>
        </row>
        <row r="3405">
          <cell r="C3405">
            <v>95217569</v>
          </cell>
          <cell r="D3405">
            <v>96323974</v>
          </cell>
        </row>
        <row r="3406">
          <cell r="C3406">
            <v>95217570</v>
          </cell>
          <cell r="D3406">
            <v>95217570</v>
          </cell>
        </row>
        <row r="3407">
          <cell r="C3407">
            <v>95217571</v>
          </cell>
          <cell r="D3407">
            <v>95217571</v>
          </cell>
        </row>
        <row r="3408">
          <cell r="C3408">
            <v>95217571</v>
          </cell>
          <cell r="D3408">
            <v>95217571</v>
          </cell>
        </row>
        <row r="3409">
          <cell r="C3409">
            <v>95217572</v>
          </cell>
          <cell r="D3409">
            <v>95217572</v>
          </cell>
        </row>
        <row r="3410">
          <cell r="C3410">
            <v>95217572</v>
          </cell>
          <cell r="D3410">
            <v>95217572</v>
          </cell>
        </row>
        <row r="3411">
          <cell r="C3411">
            <v>95217586</v>
          </cell>
          <cell r="D3411">
            <v>95217586</v>
          </cell>
        </row>
        <row r="3412">
          <cell r="C3412">
            <v>95217586</v>
          </cell>
          <cell r="D3412">
            <v>95217586</v>
          </cell>
        </row>
        <row r="3413">
          <cell r="C3413">
            <v>95218007</v>
          </cell>
          <cell r="D3413">
            <v>95218007</v>
          </cell>
        </row>
        <row r="3414">
          <cell r="C3414">
            <v>95218007</v>
          </cell>
          <cell r="D3414">
            <v>95218007</v>
          </cell>
        </row>
        <row r="3415">
          <cell r="C3415">
            <v>95218013</v>
          </cell>
          <cell r="D3415">
            <v>95218013</v>
          </cell>
        </row>
        <row r="3416">
          <cell r="C3416">
            <v>95218013</v>
          </cell>
          <cell r="D3416">
            <v>95218013</v>
          </cell>
        </row>
        <row r="3417">
          <cell r="C3417">
            <v>95218013</v>
          </cell>
          <cell r="D3417">
            <v>95218013</v>
          </cell>
        </row>
        <row r="3418">
          <cell r="C3418">
            <v>95218014</v>
          </cell>
          <cell r="D3418">
            <v>95218014</v>
          </cell>
        </row>
        <row r="3419">
          <cell r="C3419">
            <v>95218014</v>
          </cell>
          <cell r="D3419">
            <v>95218014</v>
          </cell>
        </row>
        <row r="3420">
          <cell r="C3420">
            <v>95218014</v>
          </cell>
          <cell r="D3420">
            <v>95218014</v>
          </cell>
        </row>
        <row r="3421">
          <cell r="C3421">
            <v>95218014</v>
          </cell>
          <cell r="D3421">
            <v>96169593</v>
          </cell>
        </row>
        <row r="3422">
          <cell r="C3422">
            <v>95218015</v>
          </cell>
          <cell r="D3422">
            <v>95218015</v>
          </cell>
        </row>
        <row r="3423">
          <cell r="C3423">
            <v>95218015</v>
          </cell>
          <cell r="D3423">
            <v>95218015</v>
          </cell>
        </row>
        <row r="3424">
          <cell r="C3424">
            <v>95218015</v>
          </cell>
          <cell r="D3424">
            <v>95218015</v>
          </cell>
        </row>
        <row r="3425">
          <cell r="C3425">
            <v>95218015</v>
          </cell>
          <cell r="D3425">
            <v>95218015</v>
          </cell>
        </row>
        <row r="3426">
          <cell r="C3426">
            <v>95218016</v>
          </cell>
          <cell r="D3426">
            <v>95218016</v>
          </cell>
        </row>
        <row r="3427">
          <cell r="C3427">
            <v>95218145</v>
          </cell>
          <cell r="D3427">
            <v>95224050</v>
          </cell>
        </row>
        <row r="3428">
          <cell r="C3428">
            <v>95218145</v>
          </cell>
          <cell r="D3428">
            <v>95224050</v>
          </cell>
        </row>
        <row r="3429">
          <cell r="C3429">
            <v>95218147</v>
          </cell>
          <cell r="D3429">
            <v>95224052</v>
          </cell>
        </row>
        <row r="3430">
          <cell r="C3430">
            <v>95218147</v>
          </cell>
          <cell r="D3430">
            <v>95224052</v>
          </cell>
        </row>
        <row r="3431">
          <cell r="C3431">
            <v>95218148</v>
          </cell>
          <cell r="D3431">
            <v>95224053</v>
          </cell>
        </row>
        <row r="3432">
          <cell r="C3432">
            <v>95218148</v>
          </cell>
          <cell r="D3432">
            <v>95224053</v>
          </cell>
        </row>
        <row r="3433">
          <cell r="C3433">
            <v>95218154</v>
          </cell>
          <cell r="D3433">
            <v>95218154</v>
          </cell>
        </row>
        <row r="3434">
          <cell r="C3434">
            <v>95218154</v>
          </cell>
          <cell r="D3434">
            <v>95218154</v>
          </cell>
        </row>
        <row r="3435">
          <cell r="C3435">
            <v>95218156</v>
          </cell>
          <cell r="D3435">
            <v>95218156</v>
          </cell>
        </row>
        <row r="3436">
          <cell r="C3436">
            <v>95218156</v>
          </cell>
          <cell r="D3436">
            <v>95218156</v>
          </cell>
        </row>
        <row r="3437">
          <cell r="C3437">
            <v>95218826</v>
          </cell>
          <cell r="D3437">
            <v>95218826</v>
          </cell>
        </row>
        <row r="3438">
          <cell r="C3438">
            <v>95218826</v>
          </cell>
          <cell r="D3438">
            <v>95218826</v>
          </cell>
        </row>
        <row r="3439">
          <cell r="C3439">
            <v>95218828</v>
          </cell>
          <cell r="D3439">
            <v>95218828</v>
          </cell>
        </row>
        <row r="3440">
          <cell r="C3440">
            <v>95218828</v>
          </cell>
          <cell r="D3440">
            <v>95218828</v>
          </cell>
        </row>
        <row r="3441">
          <cell r="C3441">
            <v>95218838</v>
          </cell>
          <cell r="D3441">
            <v>95218838</v>
          </cell>
        </row>
        <row r="3442">
          <cell r="C3442">
            <v>95218838</v>
          </cell>
          <cell r="D3442">
            <v>95218838</v>
          </cell>
        </row>
        <row r="3443">
          <cell r="C3443">
            <v>95218840</v>
          </cell>
          <cell r="D3443">
            <v>95218840</v>
          </cell>
        </row>
        <row r="3444">
          <cell r="C3444">
            <v>95218840</v>
          </cell>
          <cell r="D3444">
            <v>95218840</v>
          </cell>
        </row>
        <row r="3445">
          <cell r="C3445">
            <v>95218884</v>
          </cell>
          <cell r="D3445">
            <v>95218884</v>
          </cell>
        </row>
        <row r="3446">
          <cell r="C3446">
            <v>95218884</v>
          </cell>
          <cell r="D3446">
            <v>95218884</v>
          </cell>
        </row>
        <row r="3447">
          <cell r="C3447">
            <v>95218896</v>
          </cell>
          <cell r="D3447">
            <v>95218896</v>
          </cell>
        </row>
        <row r="3448">
          <cell r="C3448">
            <v>95218896</v>
          </cell>
          <cell r="D3448">
            <v>95218896</v>
          </cell>
        </row>
        <row r="3449">
          <cell r="C3449">
            <v>95220564</v>
          </cell>
          <cell r="D3449">
            <v>95220564</v>
          </cell>
        </row>
        <row r="3450">
          <cell r="C3450">
            <v>95220564</v>
          </cell>
          <cell r="D3450">
            <v>95220564</v>
          </cell>
        </row>
        <row r="3451">
          <cell r="C3451">
            <v>95220573</v>
          </cell>
          <cell r="D3451">
            <v>95220573</v>
          </cell>
        </row>
        <row r="3452">
          <cell r="C3452">
            <v>95220573</v>
          </cell>
          <cell r="D3452">
            <v>95220573</v>
          </cell>
        </row>
        <row r="3453">
          <cell r="C3453">
            <v>95220600</v>
          </cell>
          <cell r="D3453">
            <v>95220600</v>
          </cell>
        </row>
        <row r="3454">
          <cell r="C3454">
            <v>95220600</v>
          </cell>
          <cell r="D3454">
            <v>95220600</v>
          </cell>
        </row>
        <row r="3455">
          <cell r="C3455">
            <v>95220601</v>
          </cell>
          <cell r="D3455">
            <v>95220601</v>
          </cell>
        </row>
        <row r="3456">
          <cell r="C3456">
            <v>95220601</v>
          </cell>
          <cell r="D3456">
            <v>95220601</v>
          </cell>
        </row>
        <row r="3457">
          <cell r="C3457">
            <v>95223367</v>
          </cell>
          <cell r="D3457">
            <v>95223367</v>
          </cell>
        </row>
        <row r="3458">
          <cell r="C3458">
            <v>95223367</v>
          </cell>
          <cell r="D3458">
            <v>95223367</v>
          </cell>
        </row>
        <row r="3459">
          <cell r="C3459">
            <v>95224050</v>
          </cell>
          <cell r="D3459">
            <v>95224050</v>
          </cell>
        </row>
        <row r="3460">
          <cell r="C3460">
            <v>95224050</v>
          </cell>
          <cell r="D3460">
            <v>95224050</v>
          </cell>
        </row>
        <row r="3461">
          <cell r="C3461">
            <v>95224052</v>
          </cell>
          <cell r="D3461">
            <v>95224052</v>
          </cell>
        </row>
        <row r="3462">
          <cell r="C3462">
            <v>95224052</v>
          </cell>
          <cell r="D3462">
            <v>95224052</v>
          </cell>
        </row>
        <row r="3463">
          <cell r="C3463">
            <v>95224053</v>
          </cell>
          <cell r="D3463">
            <v>95224053</v>
          </cell>
        </row>
        <row r="3464">
          <cell r="C3464">
            <v>95224053</v>
          </cell>
          <cell r="D3464">
            <v>95224053</v>
          </cell>
        </row>
        <row r="3465">
          <cell r="C3465">
            <v>95224256</v>
          </cell>
          <cell r="D3465">
            <v>95224256</v>
          </cell>
        </row>
        <row r="3466">
          <cell r="C3466">
            <v>95224256</v>
          </cell>
          <cell r="D3466">
            <v>95224256</v>
          </cell>
        </row>
        <row r="3467">
          <cell r="C3467">
            <v>95224342</v>
          </cell>
          <cell r="D3467">
            <v>95224342</v>
          </cell>
        </row>
        <row r="3468">
          <cell r="C3468">
            <v>95224342</v>
          </cell>
          <cell r="D3468">
            <v>95224342</v>
          </cell>
        </row>
        <row r="3469">
          <cell r="C3469">
            <v>95224350</v>
          </cell>
          <cell r="D3469">
            <v>95224350</v>
          </cell>
        </row>
        <row r="3470">
          <cell r="C3470">
            <v>95224350</v>
          </cell>
          <cell r="D3470">
            <v>95224350</v>
          </cell>
        </row>
        <row r="3471">
          <cell r="C3471">
            <v>95224352</v>
          </cell>
          <cell r="D3471">
            <v>95224352</v>
          </cell>
        </row>
        <row r="3472">
          <cell r="C3472">
            <v>95224352</v>
          </cell>
          <cell r="D3472">
            <v>95224352</v>
          </cell>
        </row>
        <row r="3473">
          <cell r="C3473">
            <v>95224387</v>
          </cell>
          <cell r="D3473">
            <v>95224387</v>
          </cell>
        </row>
        <row r="3474">
          <cell r="C3474">
            <v>95224387</v>
          </cell>
          <cell r="D3474">
            <v>95224387</v>
          </cell>
        </row>
        <row r="3475">
          <cell r="C3475">
            <v>95224395</v>
          </cell>
          <cell r="D3475">
            <v>95224395</v>
          </cell>
        </row>
        <row r="3476">
          <cell r="C3476">
            <v>95224395</v>
          </cell>
          <cell r="D3476">
            <v>95224395</v>
          </cell>
        </row>
        <row r="3477">
          <cell r="C3477">
            <v>95224397</v>
          </cell>
          <cell r="D3477">
            <v>95224397</v>
          </cell>
        </row>
        <row r="3478">
          <cell r="C3478">
            <v>95224397</v>
          </cell>
          <cell r="D3478">
            <v>95224397</v>
          </cell>
        </row>
        <row r="3479">
          <cell r="C3479">
            <v>95224547</v>
          </cell>
          <cell r="D3479">
            <v>95015818</v>
          </cell>
        </row>
        <row r="3480">
          <cell r="C3480">
            <v>95224547</v>
          </cell>
          <cell r="D3480">
            <v>95015818</v>
          </cell>
        </row>
        <row r="3481">
          <cell r="C3481">
            <v>95224548</v>
          </cell>
          <cell r="D3481">
            <v>95015819</v>
          </cell>
        </row>
        <row r="3482">
          <cell r="C3482">
            <v>95224548</v>
          </cell>
          <cell r="D3482">
            <v>95015819</v>
          </cell>
        </row>
        <row r="3483">
          <cell r="C3483">
            <v>95224549</v>
          </cell>
          <cell r="D3483">
            <v>95015820</v>
          </cell>
        </row>
        <row r="3484">
          <cell r="C3484">
            <v>95224549</v>
          </cell>
          <cell r="D3484">
            <v>95015820</v>
          </cell>
        </row>
        <row r="3485">
          <cell r="C3485">
            <v>95224550</v>
          </cell>
          <cell r="D3485">
            <v>95015821</v>
          </cell>
        </row>
        <row r="3486">
          <cell r="C3486">
            <v>95224550</v>
          </cell>
          <cell r="D3486">
            <v>95015821</v>
          </cell>
        </row>
        <row r="3487">
          <cell r="C3487">
            <v>95224553</v>
          </cell>
          <cell r="D3487">
            <v>95015823</v>
          </cell>
        </row>
        <row r="3488">
          <cell r="C3488">
            <v>95224553</v>
          </cell>
          <cell r="D3488">
            <v>95015823</v>
          </cell>
        </row>
        <row r="3489">
          <cell r="C3489">
            <v>95224555</v>
          </cell>
          <cell r="D3489">
            <v>95015825</v>
          </cell>
        </row>
        <row r="3490">
          <cell r="C3490">
            <v>95224555</v>
          </cell>
          <cell r="D3490">
            <v>95015825</v>
          </cell>
        </row>
        <row r="3491">
          <cell r="C3491">
            <v>95225025</v>
          </cell>
          <cell r="D3491">
            <v>95225025</v>
          </cell>
        </row>
        <row r="3492">
          <cell r="C3492">
            <v>95225025</v>
          </cell>
          <cell r="D3492">
            <v>95225025</v>
          </cell>
        </row>
        <row r="3493">
          <cell r="C3493">
            <v>95225027</v>
          </cell>
          <cell r="D3493">
            <v>95225027</v>
          </cell>
        </row>
        <row r="3494">
          <cell r="C3494">
            <v>95225027</v>
          </cell>
          <cell r="D3494">
            <v>95225027</v>
          </cell>
        </row>
        <row r="3495">
          <cell r="C3495">
            <v>95225064</v>
          </cell>
          <cell r="D3495">
            <v>95225064</v>
          </cell>
        </row>
        <row r="3496">
          <cell r="C3496">
            <v>95225064</v>
          </cell>
          <cell r="D3496">
            <v>95225064</v>
          </cell>
        </row>
        <row r="3497">
          <cell r="C3497">
            <v>95225066</v>
          </cell>
          <cell r="D3497">
            <v>95225066</v>
          </cell>
        </row>
        <row r="3498">
          <cell r="C3498">
            <v>95225066</v>
          </cell>
          <cell r="D3498">
            <v>95225066</v>
          </cell>
        </row>
        <row r="3499">
          <cell r="C3499">
            <v>95225072</v>
          </cell>
          <cell r="D3499">
            <v>95225072</v>
          </cell>
        </row>
        <row r="3500">
          <cell r="C3500">
            <v>95225072</v>
          </cell>
          <cell r="D3500">
            <v>95225072</v>
          </cell>
        </row>
        <row r="3501">
          <cell r="C3501">
            <v>95225166</v>
          </cell>
          <cell r="D3501">
            <v>95225166</v>
          </cell>
        </row>
        <row r="3502">
          <cell r="C3502">
            <v>95225166</v>
          </cell>
          <cell r="D3502">
            <v>95225166</v>
          </cell>
        </row>
        <row r="3503">
          <cell r="C3503">
            <v>95225168</v>
          </cell>
          <cell r="D3503">
            <v>95225168</v>
          </cell>
        </row>
        <row r="3504">
          <cell r="C3504">
            <v>95225168</v>
          </cell>
          <cell r="D3504">
            <v>95225168</v>
          </cell>
        </row>
        <row r="3505">
          <cell r="C3505">
            <v>95225182</v>
          </cell>
          <cell r="D3505">
            <v>95225182</v>
          </cell>
        </row>
        <row r="3506">
          <cell r="C3506">
            <v>95225182</v>
          </cell>
          <cell r="D3506">
            <v>95225182</v>
          </cell>
        </row>
        <row r="3507">
          <cell r="C3507">
            <v>95225184</v>
          </cell>
          <cell r="D3507">
            <v>95225184</v>
          </cell>
        </row>
        <row r="3508">
          <cell r="C3508">
            <v>95225184</v>
          </cell>
          <cell r="D3508">
            <v>95225184</v>
          </cell>
        </row>
        <row r="3509">
          <cell r="C3509">
            <v>95225186</v>
          </cell>
          <cell r="D3509">
            <v>95225186</v>
          </cell>
        </row>
        <row r="3510">
          <cell r="C3510">
            <v>95225186</v>
          </cell>
          <cell r="D3510">
            <v>95225186</v>
          </cell>
        </row>
        <row r="3511">
          <cell r="C3511">
            <v>95225194</v>
          </cell>
          <cell r="D3511">
            <v>95225194</v>
          </cell>
        </row>
        <row r="3512">
          <cell r="C3512">
            <v>95225194</v>
          </cell>
          <cell r="D3512">
            <v>95225194</v>
          </cell>
        </row>
        <row r="3513">
          <cell r="C3513">
            <v>95225268</v>
          </cell>
          <cell r="D3513">
            <v>95225268</v>
          </cell>
        </row>
        <row r="3514">
          <cell r="C3514">
            <v>95225268</v>
          </cell>
          <cell r="D3514">
            <v>95225268</v>
          </cell>
        </row>
        <row r="3515">
          <cell r="C3515">
            <v>95225269</v>
          </cell>
          <cell r="D3515">
            <v>95225269</v>
          </cell>
        </row>
        <row r="3516">
          <cell r="C3516">
            <v>95225269</v>
          </cell>
          <cell r="D3516">
            <v>95225269</v>
          </cell>
        </row>
        <row r="3517">
          <cell r="C3517">
            <v>95225434</v>
          </cell>
          <cell r="D3517">
            <v>96610715</v>
          </cell>
        </row>
        <row r="3518">
          <cell r="C3518">
            <v>95225630</v>
          </cell>
          <cell r="D3518" t="str">
            <v>IC-1989</v>
          </cell>
        </row>
        <row r="3519">
          <cell r="C3519">
            <v>95225631</v>
          </cell>
          <cell r="D3519">
            <v>96563977</v>
          </cell>
        </row>
        <row r="3520">
          <cell r="C3520">
            <v>95225631</v>
          </cell>
          <cell r="D3520">
            <v>96563977</v>
          </cell>
        </row>
        <row r="3521">
          <cell r="C3521">
            <v>95225631</v>
          </cell>
          <cell r="D3521">
            <v>96563977</v>
          </cell>
        </row>
        <row r="3522">
          <cell r="C3522">
            <v>95225632</v>
          </cell>
          <cell r="D3522" t="str">
            <v>IC-1988</v>
          </cell>
        </row>
        <row r="3523">
          <cell r="C3523">
            <v>95225633</v>
          </cell>
          <cell r="D3523">
            <v>96563808</v>
          </cell>
        </row>
        <row r="3524">
          <cell r="C3524">
            <v>95225633</v>
          </cell>
          <cell r="D3524">
            <v>96563808</v>
          </cell>
        </row>
        <row r="3525">
          <cell r="C3525">
            <v>95225633</v>
          </cell>
          <cell r="D3525">
            <v>96563808</v>
          </cell>
        </row>
        <row r="3526">
          <cell r="C3526">
            <v>95225633</v>
          </cell>
          <cell r="D3526">
            <v>96563808</v>
          </cell>
        </row>
        <row r="3527">
          <cell r="C3527">
            <v>95226624</v>
          </cell>
          <cell r="D3527">
            <v>95226624</v>
          </cell>
        </row>
        <row r="3528">
          <cell r="C3528">
            <v>95226625</v>
          </cell>
          <cell r="D3528">
            <v>95226625</v>
          </cell>
        </row>
        <row r="3529">
          <cell r="C3529">
            <v>95226626</v>
          </cell>
          <cell r="D3529">
            <v>95226626</v>
          </cell>
        </row>
        <row r="3530">
          <cell r="C3530">
            <v>95226628</v>
          </cell>
          <cell r="D3530">
            <v>95226628</v>
          </cell>
        </row>
        <row r="3531">
          <cell r="C3531">
            <v>95226630</v>
          </cell>
          <cell r="D3531">
            <v>95226630</v>
          </cell>
        </row>
        <row r="3532">
          <cell r="C3532">
            <v>95226631</v>
          </cell>
          <cell r="D3532">
            <v>95226631</v>
          </cell>
        </row>
        <row r="3533">
          <cell r="C3533">
            <v>95226632</v>
          </cell>
          <cell r="D3533">
            <v>95226632</v>
          </cell>
        </row>
        <row r="3534">
          <cell r="C3534">
            <v>95226634</v>
          </cell>
          <cell r="D3534">
            <v>95226634</v>
          </cell>
        </row>
        <row r="3535">
          <cell r="C3535">
            <v>95226641</v>
          </cell>
          <cell r="D3535">
            <v>95226641</v>
          </cell>
        </row>
        <row r="3536">
          <cell r="C3536">
            <v>95226788</v>
          </cell>
          <cell r="D3536">
            <v>95226788</v>
          </cell>
        </row>
        <row r="3537">
          <cell r="C3537">
            <v>95226788</v>
          </cell>
          <cell r="D3537">
            <v>95226788</v>
          </cell>
        </row>
        <row r="3538">
          <cell r="C3538">
            <v>95226788</v>
          </cell>
          <cell r="D3538">
            <v>95226788</v>
          </cell>
        </row>
        <row r="3539">
          <cell r="C3539">
            <v>95226789</v>
          </cell>
          <cell r="D3539">
            <v>95226789</v>
          </cell>
        </row>
        <row r="3540">
          <cell r="C3540">
            <v>95226789</v>
          </cell>
          <cell r="D3540">
            <v>95226789</v>
          </cell>
        </row>
        <row r="3541">
          <cell r="C3541">
            <v>95226789</v>
          </cell>
          <cell r="D3541">
            <v>95226789</v>
          </cell>
        </row>
        <row r="3542">
          <cell r="C3542">
            <v>95226822</v>
          </cell>
          <cell r="D3542">
            <v>95226822</v>
          </cell>
        </row>
        <row r="3543">
          <cell r="C3543">
            <v>95226822</v>
          </cell>
          <cell r="D3543">
            <v>95226822</v>
          </cell>
        </row>
        <row r="3544">
          <cell r="C3544">
            <v>95226868</v>
          </cell>
          <cell r="D3544">
            <v>95226868</v>
          </cell>
        </row>
        <row r="3545">
          <cell r="C3545">
            <v>95226868</v>
          </cell>
          <cell r="D3545">
            <v>95226868</v>
          </cell>
        </row>
        <row r="3546">
          <cell r="C3546">
            <v>95226869</v>
          </cell>
          <cell r="D3546">
            <v>95226869</v>
          </cell>
        </row>
        <row r="3547">
          <cell r="C3547">
            <v>95226869</v>
          </cell>
          <cell r="D3547">
            <v>95226869</v>
          </cell>
        </row>
        <row r="3548">
          <cell r="C3548">
            <v>95226870</v>
          </cell>
          <cell r="D3548">
            <v>95226870</v>
          </cell>
        </row>
        <row r="3549">
          <cell r="C3549">
            <v>95226870</v>
          </cell>
          <cell r="D3549">
            <v>95226870</v>
          </cell>
        </row>
        <row r="3550">
          <cell r="C3550">
            <v>95226871</v>
          </cell>
          <cell r="D3550">
            <v>95226871</v>
          </cell>
        </row>
        <row r="3551">
          <cell r="C3551">
            <v>95226871</v>
          </cell>
          <cell r="D3551">
            <v>95226871</v>
          </cell>
        </row>
        <row r="3552">
          <cell r="C3552">
            <v>95226872</v>
          </cell>
          <cell r="D3552">
            <v>95226872</v>
          </cell>
        </row>
        <row r="3553">
          <cell r="C3553">
            <v>95226872</v>
          </cell>
          <cell r="D3553">
            <v>95226872</v>
          </cell>
        </row>
        <row r="3554">
          <cell r="C3554">
            <v>95226873</v>
          </cell>
          <cell r="D3554">
            <v>95226873</v>
          </cell>
        </row>
        <row r="3555">
          <cell r="C3555">
            <v>95226873</v>
          </cell>
          <cell r="D3555">
            <v>95226873</v>
          </cell>
        </row>
        <row r="3556">
          <cell r="C3556">
            <v>95226874</v>
          </cell>
          <cell r="D3556">
            <v>95226874</v>
          </cell>
        </row>
        <row r="3557">
          <cell r="C3557">
            <v>95226874</v>
          </cell>
          <cell r="D3557">
            <v>95226874</v>
          </cell>
        </row>
        <row r="3558">
          <cell r="C3558">
            <v>95226875</v>
          </cell>
          <cell r="D3558">
            <v>95226875</v>
          </cell>
        </row>
        <row r="3559">
          <cell r="C3559">
            <v>95226875</v>
          </cell>
          <cell r="D3559">
            <v>95226875</v>
          </cell>
        </row>
        <row r="3560">
          <cell r="C3560">
            <v>95226891</v>
          </cell>
          <cell r="D3560">
            <v>95226891</v>
          </cell>
        </row>
        <row r="3561">
          <cell r="C3561">
            <v>95226891</v>
          </cell>
          <cell r="D3561">
            <v>95226891</v>
          </cell>
        </row>
        <row r="3562">
          <cell r="C3562">
            <v>95226892</v>
          </cell>
          <cell r="D3562">
            <v>95226892</v>
          </cell>
        </row>
        <row r="3563">
          <cell r="C3563">
            <v>95226892</v>
          </cell>
          <cell r="D3563">
            <v>95226892</v>
          </cell>
        </row>
        <row r="3564">
          <cell r="C3564">
            <v>95226897</v>
          </cell>
          <cell r="D3564">
            <v>95226897</v>
          </cell>
        </row>
        <row r="3565">
          <cell r="C3565">
            <v>95226897</v>
          </cell>
          <cell r="D3565">
            <v>95226897</v>
          </cell>
        </row>
        <row r="3566">
          <cell r="C3566">
            <v>95227019</v>
          </cell>
          <cell r="D3566">
            <v>95227019</v>
          </cell>
        </row>
        <row r="3567">
          <cell r="C3567">
            <v>95227019</v>
          </cell>
          <cell r="D3567">
            <v>95227019</v>
          </cell>
        </row>
        <row r="3568">
          <cell r="C3568">
            <v>95227020</v>
          </cell>
          <cell r="D3568">
            <v>95227020</v>
          </cell>
        </row>
        <row r="3569">
          <cell r="C3569">
            <v>95227020</v>
          </cell>
          <cell r="D3569">
            <v>95227020</v>
          </cell>
        </row>
        <row r="3570">
          <cell r="C3570">
            <v>95227760</v>
          </cell>
          <cell r="D3570">
            <v>95227760</v>
          </cell>
        </row>
        <row r="3571">
          <cell r="C3571">
            <v>95227760</v>
          </cell>
          <cell r="D3571">
            <v>95227760</v>
          </cell>
        </row>
        <row r="3572">
          <cell r="C3572">
            <v>95227762</v>
          </cell>
          <cell r="D3572">
            <v>95227762</v>
          </cell>
        </row>
        <row r="3573">
          <cell r="C3573">
            <v>95227762</v>
          </cell>
          <cell r="D3573">
            <v>95227762</v>
          </cell>
        </row>
        <row r="3574">
          <cell r="C3574">
            <v>95227771</v>
          </cell>
          <cell r="D3574">
            <v>95227771</v>
          </cell>
        </row>
        <row r="3575">
          <cell r="C3575">
            <v>95227771</v>
          </cell>
          <cell r="D3575">
            <v>95227771</v>
          </cell>
        </row>
        <row r="3576">
          <cell r="C3576">
            <v>95227772</v>
          </cell>
          <cell r="D3576">
            <v>95032308</v>
          </cell>
        </row>
        <row r="3577">
          <cell r="C3577">
            <v>95227772</v>
          </cell>
          <cell r="D3577">
            <v>95032308</v>
          </cell>
        </row>
        <row r="3578">
          <cell r="C3578">
            <v>95227861</v>
          </cell>
          <cell r="D3578">
            <v>95227861</v>
          </cell>
        </row>
        <row r="3579">
          <cell r="C3579">
            <v>95227862</v>
          </cell>
          <cell r="D3579">
            <v>95227862</v>
          </cell>
        </row>
        <row r="3580">
          <cell r="C3580">
            <v>95227863</v>
          </cell>
          <cell r="D3580">
            <v>95227863</v>
          </cell>
        </row>
        <row r="3581">
          <cell r="C3581">
            <v>95227864</v>
          </cell>
          <cell r="D3581">
            <v>95227864</v>
          </cell>
        </row>
        <row r="3582">
          <cell r="C3582">
            <v>95227865</v>
          </cell>
          <cell r="D3582">
            <v>95227865</v>
          </cell>
        </row>
        <row r="3583">
          <cell r="C3583">
            <v>95227869</v>
          </cell>
          <cell r="D3583">
            <v>95227869</v>
          </cell>
        </row>
        <row r="3584">
          <cell r="C3584">
            <v>95227871</v>
          </cell>
          <cell r="D3584">
            <v>95227871</v>
          </cell>
        </row>
        <row r="3585">
          <cell r="C3585">
            <v>95227887</v>
          </cell>
          <cell r="D3585">
            <v>95227887</v>
          </cell>
        </row>
        <row r="3586">
          <cell r="C3586">
            <v>95227888</v>
          </cell>
          <cell r="D3586">
            <v>95227888</v>
          </cell>
        </row>
        <row r="3587">
          <cell r="C3587">
            <v>95227889</v>
          </cell>
          <cell r="D3587">
            <v>95227889</v>
          </cell>
        </row>
        <row r="3588">
          <cell r="C3588">
            <v>95227890</v>
          </cell>
          <cell r="D3588">
            <v>95227890</v>
          </cell>
        </row>
        <row r="3589">
          <cell r="C3589">
            <v>95227891</v>
          </cell>
          <cell r="D3589">
            <v>95227891</v>
          </cell>
        </row>
        <row r="3590">
          <cell r="C3590">
            <v>95227895</v>
          </cell>
          <cell r="D3590">
            <v>95227895</v>
          </cell>
        </row>
        <row r="3591">
          <cell r="C3591">
            <v>95227897</v>
          </cell>
          <cell r="D3591">
            <v>95227897</v>
          </cell>
        </row>
        <row r="3592">
          <cell r="C3592">
            <v>95227913</v>
          </cell>
          <cell r="D3592">
            <v>95211779</v>
          </cell>
        </row>
        <row r="3593">
          <cell r="C3593">
            <v>95227913</v>
          </cell>
          <cell r="D3593">
            <v>95227913</v>
          </cell>
        </row>
        <row r="3594">
          <cell r="C3594">
            <v>95227915</v>
          </cell>
          <cell r="D3594">
            <v>95211780</v>
          </cell>
        </row>
        <row r="3595">
          <cell r="C3595">
            <v>95227915</v>
          </cell>
          <cell r="D3595">
            <v>95227915</v>
          </cell>
        </row>
        <row r="3596">
          <cell r="C3596">
            <v>95227917</v>
          </cell>
          <cell r="D3596">
            <v>95227917</v>
          </cell>
        </row>
        <row r="3597">
          <cell r="C3597">
            <v>95227917</v>
          </cell>
          <cell r="D3597">
            <v>95227917</v>
          </cell>
        </row>
        <row r="3598">
          <cell r="C3598">
            <v>95227919</v>
          </cell>
          <cell r="D3598">
            <v>95227919</v>
          </cell>
        </row>
        <row r="3599">
          <cell r="C3599">
            <v>95227919</v>
          </cell>
          <cell r="D3599">
            <v>95227919</v>
          </cell>
        </row>
        <row r="3600">
          <cell r="C3600">
            <v>95227920</v>
          </cell>
          <cell r="D3600">
            <v>95019940</v>
          </cell>
        </row>
        <row r="3601">
          <cell r="C3601">
            <v>95227920</v>
          </cell>
          <cell r="D3601">
            <v>95019940</v>
          </cell>
        </row>
        <row r="3602">
          <cell r="C3602">
            <v>95227923</v>
          </cell>
          <cell r="D3602">
            <v>95227923</v>
          </cell>
        </row>
        <row r="3603">
          <cell r="C3603">
            <v>95227923</v>
          </cell>
          <cell r="D3603">
            <v>95227923</v>
          </cell>
        </row>
        <row r="3604">
          <cell r="C3604">
            <v>95227924</v>
          </cell>
          <cell r="D3604">
            <v>95227924</v>
          </cell>
        </row>
        <row r="3605">
          <cell r="C3605">
            <v>95227924</v>
          </cell>
          <cell r="D3605">
            <v>95227924</v>
          </cell>
        </row>
        <row r="3606">
          <cell r="C3606">
            <v>95227953</v>
          </cell>
          <cell r="D3606">
            <v>96914202</v>
          </cell>
        </row>
        <row r="3607">
          <cell r="C3607">
            <v>95227953</v>
          </cell>
          <cell r="D3607">
            <v>95227953</v>
          </cell>
        </row>
        <row r="3608">
          <cell r="C3608">
            <v>95227954</v>
          </cell>
          <cell r="D3608">
            <v>96914201</v>
          </cell>
        </row>
        <row r="3609">
          <cell r="C3609">
            <v>95227954</v>
          </cell>
          <cell r="D3609">
            <v>95227954</v>
          </cell>
        </row>
        <row r="3610">
          <cell r="C3610">
            <v>95227955</v>
          </cell>
          <cell r="D3610">
            <v>96914413</v>
          </cell>
        </row>
        <row r="3611">
          <cell r="C3611">
            <v>95227957</v>
          </cell>
          <cell r="D3611">
            <v>96336159</v>
          </cell>
        </row>
        <row r="3612">
          <cell r="C3612">
            <v>95227958</v>
          </cell>
          <cell r="D3612">
            <v>96336158</v>
          </cell>
        </row>
        <row r="3613">
          <cell r="C3613">
            <v>95228256</v>
          </cell>
          <cell r="D3613">
            <v>95228256</v>
          </cell>
        </row>
        <row r="3614">
          <cell r="C3614">
            <v>95228256</v>
          </cell>
          <cell r="D3614">
            <v>95228256</v>
          </cell>
        </row>
        <row r="3615">
          <cell r="C3615">
            <v>95228258</v>
          </cell>
          <cell r="D3615">
            <v>95228258</v>
          </cell>
        </row>
        <row r="3616">
          <cell r="C3616">
            <v>95228258</v>
          </cell>
          <cell r="D3616">
            <v>95228258</v>
          </cell>
        </row>
        <row r="3617">
          <cell r="C3617">
            <v>95228260</v>
          </cell>
          <cell r="D3617">
            <v>95228260</v>
          </cell>
        </row>
        <row r="3618">
          <cell r="C3618">
            <v>95228260</v>
          </cell>
          <cell r="D3618">
            <v>95228260</v>
          </cell>
        </row>
        <row r="3619">
          <cell r="C3619">
            <v>95228682</v>
          </cell>
          <cell r="D3619">
            <v>95228682</v>
          </cell>
        </row>
        <row r="3620">
          <cell r="C3620">
            <v>95228682</v>
          </cell>
          <cell r="D3620">
            <v>95228682</v>
          </cell>
        </row>
        <row r="3621">
          <cell r="C3621">
            <v>95229861</v>
          </cell>
          <cell r="D3621">
            <v>96563472</v>
          </cell>
        </row>
        <row r="3622">
          <cell r="C3622">
            <v>95229863</v>
          </cell>
          <cell r="D3622">
            <v>96865032</v>
          </cell>
        </row>
        <row r="3623">
          <cell r="C3623">
            <v>95229864</v>
          </cell>
          <cell r="D3623">
            <v>96865033</v>
          </cell>
        </row>
        <row r="3624">
          <cell r="C3624">
            <v>95230029</v>
          </cell>
          <cell r="D3624">
            <v>95020891</v>
          </cell>
        </row>
        <row r="3625">
          <cell r="C3625">
            <v>95230029</v>
          </cell>
          <cell r="D3625">
            <v>95020891</v>
          </cell>
        </row>
        <row r="3626">
          <cell r="C3626">
            <v>95230037</v>
          </cell>
          <cell r="D3626">
            <v>95020899</v>
          </cell>
        </row>
        <row r="3627">
          <cell r="C3627">
            <v>95230037</v>
          </cell>
          <cell r="D3627">
            <v>95020899</v>
          </cell>
        </row>
        <row r="3628">
          <cell r="C3628">
            <v>95230932</v>
          </cell>
          <cell r="D3628">
            <v>96563482</v>
          </cell>
        </row>
        <row r="3629">
          <cell r="C3629">
            <v>95230932</v>
          </cell>
          <cell r="D3629">
            <v>96563482</v>
          </cell>
        </row>
        <row r="3630">
          <cell r="C3630">
            <v>95230932</v>
          </cell>
          <cell r="D3630">
            <v>95230932</v>
          </cell>
        </row>
        <row r="3631">
          <cell r="C3631">
            <v>95230932</v>
          </cell>
          <cell r="D3631">
            <v>96563482</v>
          </cell>
        </row>
        <row r="3632">
          <cell r="C3632">
            <v>95230932</v>
          </cell>
          <cell r="D3632">
            <v>96563482</v>
          </cell>
        </row>
        <row r="3633">
          <cell r="C3633">
            <v>95230933</v>
          </cell>
          <cell r="D3633">
            <v>96563483</v>
          </cell>
        </row>
        <row r="3634">
          <cell r="C3634">
            <v>95230933</v>
          </cell>
          <cell r="D3634">
            <v>96563483</v>
          </cell>
        </row>
        <row r="3635">
          <cell r="C3635">
            <v>95230933</v>
          </cell>
          <cell r="D3635">
            <v>95230933</v>
          </cell>
        </row>
        <row r="3636">
          <cell r="C3636">
            <v>95230933</v>
          </cell>
          <cell r="D3636">
            <v>96563483</v>
          </cell>
        </row>
        <row r="3637">
          <cell r="C3637">
            <v>95230933</v>
          </cell>
          <cell r="D3637">
            <v>96563483</v>
          </cell>
        </row>
        <row r="3638">
          <cell r="C3638">
            <v>95230934</v>
          </cell>
          <cell r="D3638">
            <v>96563514</v>
          </cell>
        </row>
        <row r="3639">
          <cell r="C3639">
            <v>95230934</v>
          </cell>
          <cell r="D3639">
            <v>96563514</v>
          </cell>
        </row>
        <row r="3640">
          <cell r="C3640">
            <v>95230934</v>
          </cell>
          <cell r="D3640">
            <v>95230934</v>
          </cell>
        </row>
        <row r="3641">
          <cell r="C3641">
            <v>95230934</v>
          </cell>
          <cell r="D3641">
            <v>96563514</v>
          </cell>
        </row>
        <row r="3642">
          <cell r="C3642">
            <v>95230934</v>
          </cell>
          <cell r="D3642">
            <v>96563514</v>
          </cell>
        </row>
        <row r="3643">
          <cell r="C3643">
            <v>95230935</v>
          </cell>
          <cell r="D3643">
            <v>96563515</v>
          </cell>
        </row>
        <row r="3644">
          <cell r="C3644">
            <v>95230935</v>
          </cell>
          <cell r="D3644">
            <v>96563515</v>
          </cell>
        </row>
        <row r="3645">
          <cell r="C3645">
            <v>95230935</v>
          </cell>
          <cell r="D3645">
            <v>95230935</v>
          </cell>
        </row>
        <row r="3646">
          <cell r="C3646">
            <v>95230935</v>
          </cell>
          <cell r="D3646">
            <v>96563515</v>
          </cell>
        </row>
        <row r="3647">
          <cell r="C3647">
            <v>95230935</v>
          </cell>
          <cell r="D3647">
            <v>96563515</v>
          </cell>
        </row>
        <row r="3648">
          <cell r="C3648">
            <v>95230936</v>
          </cell>
          <cell r="D3648">
            <v>96643338</v>
          </cell>
        </row>
        <row r="3649">
          <cell r="C3649">
            <v>95230936</v>
          </cell>
          <cell r="D3649">
            <v>96643338</v>
          </cell>
        </row>
        <row r="3650">
          <cell r="C3650">
            <v>95230936</v>
          </cell>
          <cell r="D3650">
            <v>95230936</v>
          </cell>
        </row>
        <row r="3651">
          <cell r="C3651">
            <v>95230936</v>
          </cell>
          <cell r="D3651">
            <v>96643338</v>
          </cell>
        </row>
        <row r="3652">
          <cell r="C3652">
            <v>95230936</v>
          </cell>
          <cell r="D3652">
            <v>96643338</v>
          </cell>
        </row>
        <row r="3653">
          <cell r="C3653">
            <v>95230937</v>
          </cell>
          <cell r="D3653">
            <v>96643339</v>
          </cell>
        </row>
        <row r="3654">
          <cell r="C3654">
            <v>95230937</v>
          </cell>
          <cell r="D3654">
            <v>96643339</v>
          </cell>
        </row>
        <row r="3655">
          <cell r="C3655">
            <v>95230937</v>
          </cell>
          <cell r="D3655">
            <v>95230937</v>
          </cell>
        </row>
        <row r="3656">
          <cell r="C3656">
            <v>95230937</v>
          </cell>
          <cell r="D3656">
            <v>96643339</v>
          </cell>
        </row>
        <row r="3657">
          <cell r="C3657">
            <v>95230937</v>
          </cell>
          <cell r="D3657">
            <v>96643339</v>
          </cell>
        </row>
        <row r="3658">
          <cell r="C3658">
            <v>95230938</v>
          </cell>
          <cell r="D3658">
            <v>96563277</v>
          </cell>
        </row>
        <row r="3659">
          <cell r="C3659">
            <v>95230938</v>
          </cell>
          <cell r="D3659">
            <v>96563277</v>
          </cell>
        </row>
        <row r="3660">
          <cell r="C3660">
            <v>95230938</v>
          </cell>
          <cell r="D3660">
            <v>95230938</v>
          </cell>
        </row>
        <row r="3661">
          <cell r="C3661">
            <v>95230938</v>
          </cell>
          <cell r="D3661">
            <v>96563277</v>
          </cell>
        </row>
        <row r="3662">
          <cell r="C3662">
            <v>95230938</v>
          </cell>
          <cell r="D3662">
            <v>96563277</v>
          </cell>
        </row>
        <row r="3663">
          <cell r="C3663">
            <v>95230939</v>
          </cell>
          <cell r="D3663">
            <v>96563278</v>
          </cell>
        </row>
        <row r="3664">
          <cell r="C3664">
            <v>95230939</v>
          </cell>
          <cell r="D3664">
            <v>96563278</v>
          </cell>
        </row>
        <row r="3665">
          <cell r="C3665">
            <v>95230939</v>
          </cell>
          <cell r="D3665">
            <v>95230939</v>
          </cell>
        </row>
        <row r="3666">
          <cell r="C3666">
            <v>95230939</v>
          </cell>
          <cell r="D3666">
            <v>96563278</v>
          </cell>
        </row>
        <row r="3667">
          <cell r="C3667">
            <v>95230939</v>
          </cell>
          <cell r="D3667">
            <v>96563278</v>
          </cell>
        </row>
        <row r="3668">
          <cell r="C3668">
            <v>95230940</v>
          </cell>
          <cell r="D3668">
            <v>96563407</v>
          </cell>
        </row>
        <row r="3669">
          <cell r="C3669">
            <v>95230940</v>
          </cell>
          <cell r="D3669">
            <v>96563407</v>
          </cell>
        </row>
        <row r="3670">
          <cell r="C3670">
            <v>95230940</v>
          </cell>
          <cell r="D3670">
            <v>95230940</v>
          </cell>
        </row>
        <row r="3671">
          <cell r="C3671">
            <v>95230940</v>
          </cell>
          <cell r="D3671">
            <v>96563407</v>
          </cell>
        </row>
        <row r="3672">
          <cell r="C3672">
            <v>95230940</v>
          </cell>
          <cell r="D3672">
            <v>96563407</v>
          </cell>
        </row>
        <row r="3673">
          <cell r="C3673">
            <v>95231197</v>
          </cell>
          <cell r="D3673">
            <v>95231197</v>
          </cell>
        </row>
        <row r="3674">
          <cell r="C3674">
            <v>95231197</v>
          </cell>
          <cell r="D3674">
            <v>95231197</v>
          </cell>
        </row>
        <row r="3675">
          <cell r="C3675">
            <v>95232617</v>
          </cell>
          <cell r="D3675">
            <v>96610783</v>
          </cell>
        </row>
        <row r="3676">
          <cell r="C3676">
            <v>95232618</v>
          </cell>
          <cell r="D3676">
            <v>96562451</v>
          </cell>
        </row>
        <row r="3677">
          <cell r="C3677">
            <v>95233507</v>
          </cell>
          <cell r="D3677">
            <v>95233507</v>
          </cell>
        </row>
        <row r="3678">
          <cell r="C3678">
            <v>95233507</v>
          </cell>
          <cell r="D3678">
            <v>95233507</v>
          </cell>
        </row>
        <row r="3679">
          <cell r="C3679">
            <v>95233514</v>
          </cell>
          <cell r="D3679">
            <v>95233514</v>
          </cell>
        </row>
        <row r="3680">
          <cell r="C3680">
            <v>95233514</v>
          </cell>
          <cell r="D3680">
            <v>95233514</v>
          </cell>
        </row>
        <row r="3681">
          <cell r="C3681">
            <v>95233725</v>
          </cell>
          <cell r="D3681">
            <v>95233725</v>
          </cell>
        </row>
        <row r="3682">
          <cell r="C3682">
            <v>95233725</v>
          </cell>
          <cell r="D3682">
            <v>95233725</v>
          </cell>
        </row>
        <row r="3683">
          <cell r="C3683">
            <v>95233770</v>
          </cell>
          <cell r="D3683">
            <v>95233770</v>
          </cell>
        </row>
        <row r="3684">
          <cell r="C3684">
            <v>95233770</v>
          </cell>
          <cell r="D3684">
            <v>95233770</v>
          </cell>
        </row>
        <row r="3685">
          <cell r="C3685">
            <v>95235165</v>
          </cell>
          <cell r="D3685">
            <v>95235165</v>
          </cell>
        </row>
        <row r="3686">
          <cell r="C3686">
            <v>95235165</v>
          </cell>
          <cell r="D3686">
            <v>95235165</v>
          </cell>
        </row>
        <row r="3687">
          <cell r="C3687">
            <v>95235168</v>
          </cell>
          <cell r="D3687">
            <v>95235168</v>
          </cell>
        </row>
        <row r="3688">
          <cell r="C3688">
            <v>95235168</v>
          </cell>
          <cell r="D3688">
            <v>95235168</v>
          </cell>
        </row>
        <row r="3689">
          <cell r="C3689">
            <v>95235171</v>
          </cell>
          <cell r="D3689">
            <v>95235171</v>
          </cell>
        </row>
        <row r="3690">
          <cell r="C3690">
            <v>95235171</v>
          </cell>
          <cell r="D3690">
            <v>95235171</v>
          </cell>
        </row>
        <row r="3691">
          <cell r="C3691">
            <v>95235174</v>
          </cell>
          <cell r="D3691">
            <v>95235174</v>
          </cell>
        </row>
        <row r="3692">
          <cell r="C3692">
            <v>95235174</v>
          </cell>
          <cell r="D3692">
            <v>95235174</v>
          </cell>
        </row>
        <row r="3693">
          <cell r="C3693">
            <v>95235190</v>
          </cell>
          <cell r="D3693">
            <v>95235190</v>
          </cell>
        </row>
        <row r="3694">
          <cell r="C3694">
            <v>95235190</v>
          </cell>
          <cell r="D3694">
            <v>95235190</v>
          </cell>
        </row>
        <row r="3695">
          <cell r="C3695">
            <v>95235197</v>
          </cell>
          <cell r="D3695">
            <v>95235197</v>
          </cell>
        </row>
        <row r="3696">
          <cell r="C3696">
            <v>95235197</v>
          </cell>
          <cell r="D3696">
            <v>95235197</v>
          </cell>
        </row>
        <row r="3697">
          <cell r="C3697">
            <v>95459433</v>
          </cell>
          <cell r="D3697">
            <v>95459433</v>
          </cell>
        </row>
        <row r="3698">
          <cell r="C3698">
            <v>95462163</v>
          </cell>
          <cell r="D3698">
            <v>95462163</v>
          </cell>
        </row>
        <row r="3699">
          <cell r="C3699">
            <v>95946696</v>
          </cell>
          <cell r="D3699">
            <v>95946696</v>
          </cell>
        </row>
        <row r="3700">
          <cell r="C3700">
            <v>95946697</v>
          </cell>
          <cell r="D3700">
            <v>95946697</v>
          </cell>
        </row>
        <row r="3701">
          <cell r="C3701">
            <v>95946939</v>
          </cell>
          <cell r="D3701">
            <v>95946939</v>
          </cell>
        </row>
        <row r="3702">
          <cell r="C3702">
            <v>95946939</v>
          </cell>
          <cell r="D3702">
            <v>95946939</v>
          </cell>
        </row>
        <row r="3703">
          <cell r="C3703">
            <v>95947250</v>
          </cell>
          <cell r="D3703">
            <v>95996679</v>
          </cell>
        </row>
        <row r="3704">
          <cell r="C3704">
            <v>95947250</v>
          </cell>
          <cell r="D3704">
            <v>95996679</v>
          </cell>
        </row>
        <row r="3705">
          <cell r="C3705">
            <v>95947257</v>
          </cell>
          <cell r="D3705">
            <v>95996680</v>
          </cell>
        </row>
        <row r="3706">
          <cell r="C3706">
            <v>95947257</v>
          </cell>
          <cell r="D3706">
            <v>95996680</v>
          </cell>
        </row>
        <row r="3707">
          <cell r="C3707">
            <v>95947328</v>
          </cell>
          <cell r="D3707">
            <v>95970602</v>
          </cell>
        </row>
        <row r="3708">
          <cell r="C3708">
            <v>95947328</v>
          </cell>
          <cell r="D3708">
            <v>95970602</v>
          </cell>
        </row>
        <row r="3709">
          <cell r="C3709">
            <v>95947329</v>
          </cell>
          <cell r="D3709">
            <v>95970603</v>
          </cell>
        </row>
        <row r="3710">
          <cell r="C3710">
            <v>95947329</v>
          </cell>
          <cell r="D3710">
            <v>95970603</v>
          </cell>
        </row>
        <row r="3711">
          <cell r="C3711">
            <v>95947699</v>
          </cell>
          <cell r="D3711">
            <v>95947699</v>
          </cell>
        </row>
        <row r="3712">
          <cell r="C3712">
            <v>95947829</v>
          </cell>
          <cell r="D3712">
            <v>95947829</v>
          </cell>
        </row>
        <row r="3713">
          <cell r="C3713">
            <v>95947888</v>
          </cell>
          <cell r="D3713">
            <v>95947888</v>
          </cell>
        </row>
        <row r="3714">
          <cell r="C3714">
            <v>95947979</v>
          </cell>
          <cell r="D3714">
            <v>95947979</v>
          </cell>
        </row>
        <row r="3715">
          <cell r="C3715">
            <v>95948180</v>
          </cell>
          <cell r="D3715">
            <v>95948180</v>
          </cell>
        </row>
        <row r="3716">
          <cell r="C3716">
            <v>95948181</v>
          </cell>
          <cell r="D3716">
            <v>95948181</v>
          </cell>
        </row>
        <row r="3717">
          <cell r="C3717">
            <v>95948273</v>
          </cell>
          <cell r="D3717">
            <v>95980652</v>
          </cell>
        </row>
        <row r="3718">
          <cell r="C3718">
            <v>95948273</v>
          </cell>
          <cell r="D3718">
            <v>95980652</v>
          </cell>
        </row>
        <row r="3719">
          <cell r="C3719">
            <v>95948365</v>
          </cell>
          <cell r="D3719">
            <v>95991507</v>
          </cell>
        </row>
        <row r="3720">
          <cell r="C3720">
            <v>95948365</v>
          </cell>
          <cell r="D3720">
            <v>95991507</v>
          </cell>
        </row>
        <row r="3721">
          <cell r="C3721">
            <v>95948379</v>
          </cell>
          <cell r="D3721">
            <v>95948379</v>
          </cell>
        </row>
        <row r="3722">
          <cell r="C3722">
            <v>95948454</v>
          </cell>
          <cell r="D3722">
            <v>95948454</v>
          </cell>
        </row>
        <row r="3723">
          <cell r="C3723">
            <v>95948455</v>
          </cell>
          <cell r="D3723">
            <v>95948455</v>
          </cell>
        </row>
        <row r="3724">
          <cell r="C3724">
            <v>95948458</v>
          </cell>
          <cell r="D3724">
            <v>95948458</v>
          </cell>
        </row>
        <row r="3725">
          <cell r="C3725">
            <v>95948459</v>
          </cell>
          <cell r="D3725">
            <v>95948459</v>
          </cell>
        </row>
        <row r="3726">
          <cell r="C3726">
            <v>95948460</v>
          </cell>
          <cell r="D3726">
            <v>95948460</v>
          </cell>
        </row>
        <row r="3727">
          <cell r="C3727">
            <v>95948462</v>
          </cell>
          <cell r="D3727">
            <v>95948462</v>
          </cell>
        </row>
        <row r="3728">
          <cell r="C3728">
            <v>95948500</v>
          </cell>
          <cell r="D3728">
            <v>95948500</v>
          </cell>
        </row>
        <row r="3729">
          <cell r="C3729">
            <v>95948501</v>
          </cell>
          <cell r="D3729">
            <v>95948501</v>
          </cell>
        </row>
        <row r="3730">
          <cell r="C3730">
            <v>95948502</v>
          </cell>
          <cell r="D3730">
            <v>95948502</v>
          </cell>
        </row>
        <row r="3731">
          <cell r="C3731">
            <v>95948503</v>
          </cell>
          <cell r="D3731">
            <v>95948503</v>
          </cell>
        </row>
        <row r="3732">
          <cell r="C3732">
            <v>95948793</v>
          </cell>
          <cell r="D3732">
            <v>95948793</v>
          </cell>
        </row>
        <row r="3733">
          <cell r="C3733">
            <v>95948794</v>
          </cell>
          <cell r="D3733">
            <v>95948794</v>
          </cell>
        </row>
        <row r="3734">
          <cell r="C3734">
            <v>95949010</v>
          </cell>
          <cell r="D3734">
            <v>95020932</v>
          </cell>
        </row>
        <row r="3735">
          <cell r="C3735">
            <v>95949010</v>
          </cell>
          <cell r="D3735">
            <v>95020932</v>
          </cell>
        </row>
        <row r="3736">
          <cell r="C3736">
            <v>95949015</v>
          </cell>
          <cell r="D3736">
            <v>95020934</v>
          </cell>
        </row>
        <row r="3737">
          <cell r="C3737">
            <v>95949015</v>
          </cell>
          <cell r="D3737">
            <v>95020934</v>
          </cell>
        </row>
        <row r="3738">
          <cell r="C3738">
            <v>95949018</v>
          </cell>
          <cell r="D3738">
            <v>95020937</v>
          </cell>
        </row>
        <row r="3739">
          <cell r="C3739">
            <v>95949018</v>
          </cell>
          <cell r="D3739">
            <v>95020937</v>
          </cell>
        </row>
        <row r="3740">
          <cell r="C3740">
            <v>95949019</v>
          </cell>
          <cell r="D3740">
            <v>95020938</v>
          </cell>
        </row>
        <row r="3741">
          <cell r="C3741">
            <v>95949019</v>
          </cell>
          <cell r="D3741">
            <v>95020938</v>
          </cell>
        </row>
        <row r="3742">
          <cell r="C3742">
            <v>95949020</v>
          </cell>
          <cell r="D3742">
            <v>95020939</v>
          </cell>
        </row>
        <row r="3743">
          <cell r="C3743">
            <v>95949020</v>
          </cell>
          <cell r="D3743">
            <v>95020939</v>
          </cell>
        </row>
        <row r="3744">
          <cell r="C3744">
            <v>95949064</v>
          </cell>
          <cell r="D3744">
            <v>95949064</v>
          </cell>
        </row>
        <row r="3745">
          <cell r="C3745">
            <v>95949219</v>
          </cell>
          <cell r="D3745">
            <v>95037296</v>
          </cell>
        </row>
        <row r="3746">
          <cell r="C3746">
            <v>95949219</v>
          </cell>
          <cell r="D3746">
            <v>95037296</v>
          </cell>
        </row>
        <row r="3747">
          <cell r="C3747">
            <v>95949220</v>
          </cell>
          <cell r="D3747">
            <v>95037297</v>
          </cell>
        </row>
        <row r="3748">
          <cell r="C3748">
            <v>95949220</v>
          </cell>
          <cell r="D3748">
            <v>95037297</v>
          </cell>
        </row>
        <row r="3749">
          <cell r="C3749">
            <v>95949226</v>
          </cell>
          <cell r="D3749">
            <v>95037299</v>
          </cell>
        </row>
        <row r="3750">
          <cell r="C3750">
            <v>95949226</v>
          </cell>
          <cell r="D3750">
            <v>95037299</v>
          </cell>
        </row>
        <row r="3751">
          <cell r="C3751">
            <v>95949300</v>
          </cell>
          <cell r="D3751">
            <v>96439010</v>
          </cell>
        </row>
        <row r="3752">
          <cell r="C3752">
            <v>95949300</v>
          </cell>
          <cell r="D3752">
            <v>96439010</v>
          </cell>
        </row>
        <row r="3753">
          <cell r="C3753">
            <v>95949574</v>
          </cell>
          <cell r="D3753">
            <v>95220564</v>
          </cell>
        </row>
        <row r="3754">
          <cell r="C3754">
            <v>95949574</v>
          </cell>
          <cell r="D3754">
            <v>95220564</v>
          </cell>
        </row>
        <row r="3755">
          <cell r="C3755">
            <v>95949575</v>
          </cell>
          <cell r="D3755">
            <v>95949575</v>
          </cell>
        </row>
        <row r="3756">
          <cell r="C3756">
            <v>95949655</v>
          </cell>
          <cell r="D3756">
            <v>95949655</v>
          </cell>
        </row>
        <row r="3757">
          <cell r="C3757">
            <v>95949823</v>
          </cell>
          <cell r="D3757">
            <v>95949823</v>
          </cell>
        </row>
        <row r="3758">
          <cell r="C3758">
            <v>95950071</v>
          </cell>
          <cell r="D3758">
            <v>95950071</v>
          </cell>
        </row>
        <row r="3759">
          <cell r="C3759">
            <v>95950072</v>
          </cell>
          <cell r="D3759">
            <v>95950072</v>
          </cell>
        </row>
        <row r="3760">
          <cell r="C3760">
            <v>95950073</v>
          </cell>
          <cell r="D3760">
            <v>95950073</v>
          </cell>
        </row>
        <row r="3761">
          <cell r="C3761">
            <v>95950166</v>
          </cell>
          <cell r="D3761">
            <v>95950166</v>
          </cell>
        </row>
        <row r="3762">
          <cell r="C3762">
            <v>95950167</v>
          </cell>
          <cell r="D3762">
            <v>95950167</v>
          </cell>
        </row>
        <row r="3763">
          <cell r="C3763">
            <v>95950302</v>
          </cell>
          <cell r="D3763">
            <v>95950302</v>
          </cell>
        </row>
        <row r="3764">
          <cell r="C3764">
            <v>95950326</v>
          </cell>
          <cell r="D3764">
            <v>95950326</v>
          </cell>
        </row>
        <row r="3765">
          <cell r="C3765">
            <v>95950327</v>
          </cell>
          <cell r="D3765">
            <v>95950327</v>
          </cell>
        </row>
        <row r="3766">
          <cell r="C3766">
            <v>95950384</v>
          </cell>
          <cell r="D3766">
            <v>95226891</v>
          </cell>
        </row>
        <row r="3767">
          <cell r="C3767">
            <v>95950384</v>
          </cell>
          <cell r="D3767">
            <v>95226891</v>
          </cell>
        </row>
        <row r="3768">
          <cell r="C3768">
            <v>95950385</v>
          </cell>
          <cell r="D3768">
            <v>95226892</v>
          </cell>
        </row>
        <row r="3769">
          <cell r="C3769">
            <v>95950385</v>
          </cell>
          <cell r="D3769">
            <v>95226892</v>
          </cell>
        </row>
        <row r="3770">
          <cell r="C3770">
            <v>95950390</v>
          </cell>
          <cell r="D3770">
            <v>95989949</v>
          </cell>
        </row>
        <row r="3771">
          <cell r="C3771">
            <v>95950390</v>
          </cell>
          <cell r="D3771">
            <v>95989949</v>
          </cell>
        </row>
        <row r="3772">
          <cell r="C3772">
            <v>95950451</v>
          </cell>
          <cell r="D3772">
            <v>95950451</v>
          </cell>
        </row>
        <row r="3773">
          <cell r="C3773">
            <v>95950452</v>
          </cell>
          <cell r="D3773">
            <v>95950452</v>
          </cell>
        </row>
        <row r="3774">
          <cell r="C3774">
            <v>95950798</v>
          </cell>
          <cell r="D3774">
            <v>95950798</v>
          </cell>
        </row>
        <row r="3775">
          <cell r="C3775">
            <v>95950799</v>
          </cell>
          <cell r="D3775">
            <v>95950799</v>
          </cell>
        </row>
        <row r="3776">
          <cell r="C3776">
            <v>95950874</v>
          </cell>
          <cell r="D3776">
            <v>95950874</v>
          </cell>
        </row>
        <row r="3777">
          <cell r="C3777">
            <v>95950874</v>
          </cell>
          <cell r="D3777">
            <v>96617529</v>
          </cell>
        </row>
        <row r="3778">
          <cell r="C3778">
            <v>95950875</v>
          </cell>
          <cell r="D3778">
            <v>95950875</v>
          </cell>
        </row>
        <row r="3779">
          <cell r="C3779">
            <v>95950875</v>
          </cell>
          <cell r="D3779">
            <v>96617530</v>
          </cell>
        </row>
        <row r="3780">
          <cell r="C3780">
            <v>95951553</v>
          </cell>
          <cell r="D3780">
            <v>95951553</v>
          </cell>
        </row>
        <row r="3781">
          <cell r="C3781">
            <v>95951553</v>
          </cell>
          <cell r="D3781">
            <v>95951553</v>
          </cell>
        </row>
        <row r="3782">
          <cell r="C3782">
            <v>95951587</v>
          </cell>
          <cell r="D3782">
            <v>95037309</v>
          </cell>
        </row>
        <row r="3783">
          <cell r="C3783">
            <v>95951587</v>
          </cell>
          <cell r="D3783">
            <v>95037309</v>
          </cell>
        </row>
        <row r="3784">
          <cell r="C3784">
            <v>95951589</v>
          </cell>
          <cell r="D3784">
            <v>95037311</v>
          </cell>
        </row>
        <row r="3785">
          <cell r="C3785">
            <v>95951589</v>
          </cell>
          <cell r="D3785">
            <v>95037311</v>
          </cell>
        </row>
        <row r="3786">
          <cell r="C3786">
            <v>95951596</v>
          </cell>
          <cell r="D3786">
            <v>95951596</v>
          </cell>
        </row>
        <row r="3787">
          <cell r="C3787">
            <v>95951596</v>
          </cell>
          <cell r="D3787">
            <v>95951596</v>
          </cell>
        </row>
        <row r="3788">
          <cell r="C3788">
            <v>95951596</v>
          </cell>
          <cell r="D3788">
            <v>95951596</v>
          </cell>
        </row>
        <row r="3789">
          <cell r="C3789">
            <v>95951698</v>
          </cell>
          <cell r="D3789">
            <v>95951698</v>
          </cell>
        </row>
        <row r="3790">
          <cell r="C3790">
            <v>95952058</v>
          </cell>
          <cell r="D3790">
            <v>95952058</v>
          </cell>
        </row>
        <row r="3791">
          <cell r="C3791">
            <v>95952197</v>
          </cell>
          <cell r="D3791">
            <v>95952197</v>
          </cell>
        </row>
        <row r="3792">
          <cell r="C3792">
            <v>95952198</v>
          </cell>
          <cell r="D3792">
            <v>95952198</v>
          </cell>
        </row>
        <row r="3793">
          <cell r="C3793">
            <v>95952760</v>
          </cell>
          <cell r="D3793">
            <v>95952760</v>
          </cell>
        </row>
        <row r="3794">
          <cell r="C3794">
            <v>95952761</v>
          </cell>
          <cell r="D3794">
            <v>95952761</v>
          </cell>
        </row>
        <row r="3795">
          <cell r="C3795">
            <v>95952782</v>
          </cell>
          <cell r="D3795">
            <v>95952782</v>
          </cell>
        </row>
        <row r="3796">
          <cell r="C3796">
            <v>95952783</v>
          </cell>
          <cell r="D3796">
            <v>95952783</v>
          </cell>
        </row>
        <row r="3797">
          <cell r="C3797">
            <v>95952889</v>
          </cell>
          <cell r="D3797">
            <v>95952889</v>
          </cell>
        </row>
        <row r="3798">
          <cell r="C3798">
            <v>95952889</v>
          </cell>
          <cell r="D3798">
            <v>96897812</v>
          </cell>
        </row>
        <row r="3799">
          <cell r="C3799">
            <v>95952890</v>
          </cell>
          <cell r="D3799">
            <v>95952890</v>
          </cell>
        </row>
        <row r="3800">
          <cell r="C3800">
            <v>95952890</v>
          </cell>
          <cell r="D3800">
            <v>96897813</v>
          </cell>
        </row>
        <row r="3801">
          <cell r="C3801">
            <v>95952947</v>
          </cell>
          <cell r="D3801">
            <v>95952947</v>
          </cell>
        </row>
        <row r="3802">
          <cell r="C3802">
            <v>95952948</v>
          </cell>
          <cell r="D3802">
            <v>95952948</v>
          </cell>
        </row>
        <row r="3803">
          <cell r="C3803">
            <v>95953002</v>
          </cell>
          <cell r="D3803">
            <v>95953002</v>
          </cell>
        </row>
        <row r="3804">
          <cell r="C3804">
            <v>95953006</v>
          </cell>
          <cell r="D3804">
            <v>95972290</v>
          </cell>
        </row>
        <row r="3805">
          <cell r="C3805">
            <v>95953006</v>
          </cell>
          <cell r="D3805">
            <v>95972290</v>
          </cell>
        </row>
        <row r="3806">
          <cell r="C3806">
            <v>95953140</v>
          </cell>
          <cell r="D3806">
            <v>95953140</v>
          </cell>
        </row>
        <row r="3807">
          <cell r="C3807">
            <v>95953141</v>
          </cell>
          <cell r="D3807">
            <v>95953141</v>
          </cell>
        </row>
        <row r="3808">
          <cell r="C3808">
            <v>95953142</v>
          </cell>
          <cell r="D3808">
            <v>95953142</v>
          </cell>
        </row>
        <row r="3809">
          <cell r="C3809">
            <v>95953143</v>
          </cell>
          <cell r="D3809">
            <v>95953143</v>
          </cell>
        </row>
        <row r="3810">
          <cell r="C3810">
            <v>95953144</v>
          </cell>
          <cell r="D3810">
            <v>95953144</v>
          </cell>
        </row>
        <row r="3811">
          <cell r="C3811">
            <v>95953145</v>
          </cell>
          <cell r="D3811">
            <v>95953145</v>
          </cell>
        </row>
        <row r="3812">
          <cell r="C3812">
            <v>95953146</v>
          </cell>
          <cell r="D3812">
            <v>95953146</v>
          </cell>
        </row>
        <row r="3813">
          <cell r="C3813">
            <v>95953147</v>
          </cell>
          <cell r="D3813">
            <v>95953147</v>
          </cell>
        </row>
        <row r="3814">
          <cell r="C3814">
            <v>95953148</v>
          </cell>
          <cell r="D3814">
            <v>95953148</v>
          </cell>
        </row>
        <row r="3815">
          <cell r="C3815">
            <v>95953149</v>
          </cell>
          <cell r="D3815">
            <v>95953149</v>
          </cell>
        </row>
        <row r="3816">
          <cell r="C3816">
            <v>95953153</v>
          </cell>
          <cell r="D3816">
            <v>95953153</v>
          </cell>
        </row>
        <row r="3817">
          <cell r="C3817">
            <v>95953167</v>
          </cell>
          <cell r="D3817">
            <v>95235197</v>
          </cell>
        </row>
        <row r="3818">
          <cell r="C3818">
            <v>95953167</v>
          </cell>
          <cell r="D3818">
            <v>95235197</v>
          </cell>
        </row>
        <row r="3819">
          <cell r="C3819">
            <v>95953171</v>
          </cell>
          <cell r="D3819">
            <v>95953171</v>
          </cell>
        </row>
        <row r="3820">
          <cell r="C3820">
            <v>95953300</v>
          </cell>
          <cell r="D3820" t="str">
            <v>95953300 or 95034567</v>
          </cell>
        </row>
        <row r="3821">
          <cell r="C3821">
            <v>95953300</v>
          </cell>
          <cell r="D3821" t="str">
            <v>95953300 or 95034567</v>
          </cell>
        </row>
        <row r="3822">
          <cell r="C3822">
            <v>95953305</v>
          </cell>
          <cell r="D3822">
            <v>95953305</v>
          </cell>
        </row>
        <row r="3823">
          <cell r="C3823">
            <v>95953306</v>
          </cell>
          <cell r="D3823">
            <v>95953306</v>
          </cell>
        </row>
        <row r="3824">
          <cell r="C3824">
            <v>95953435</v>
          </cell>
          <cell r="D3824">
            <v>95978921</v>
          </cell>
        </row>
        <row r="3825">
          <cell r="C3825">
            <v>95953435</v>
          </cell>
          <cell r="D3825">
            <v>95978921</v>
          </cell>
        </row>
        <row r="3826">
          <cell r="C3826">
            <v>95953436</v>
          </cell>
          <cell r="D3826">
            <v>95978923</v>
          </cell>
        </row>
        <row r="3827">
          <cell r="C3827">
            <v>95953436</v>
          </cell>
          <cell r="D3827">
            <v>95978923</v>
          </cell>
        </row>
        <row r="3828">
          <cell r="C3828">
            <v>95953437</v>
          </cell>
          <cell r="D3828">
            <v>95983910</v>
          </cell>
        </row>
        <row r="3829">
          <cell r="C3829">
            <v>95953437</v>
          </cell>
          <cell r="D3829">
            <v>95983910</v>
          </cell>
        </row>
        <row r="3830">
          <cell r="C3830">
            <v>95953438</v>
          </cell>
          <cell r="D3830">
            <v>95983912</v>
          </cell>
        </row>
        <row r="3831">
          <cell r="C3831">
            <v>95953438</v>
          </cell>
          <cell r="D3831">
            <v>95983912</v>
          </cell>
        </row>
        <row r="3832">
          <cell r="C3832">
            <v>95953754</v>
          </cell>
          <cell r="D3832">
            <v>95953754</v>
          </cell>
        </row>
        <row r="3833">
          <cell r="C3833">
            <v>95953756</v>
          </cell>
          <cell r="D3833">
            <v>95953756</v>
          </cell>
        </row>
        <row r="3834">
          <cell r="C3834">
            <v>95953763</v>
          </cell>
          <cell r="D3834">
            <v>95953763</v>
          </cell>
        </row>
        <row r="3835">
          <cell r="C3835">
            <v>95953764</v>
          </cell>
          <cell r="D3835">
            <v>95953764</v>
          </cell>
        </row>
        <row r="3836">
          <cell r="C3836">
            <v>95953765</v>
          </cell>
          <cell r="D3836">
            <v>95953765</v>
          </cell>
        </row>
        <row r="3837">
          <cell r="C3837">
            <v>95953766</v>
          </cell>
          <cell r="D3837">
            <v>95953766</v>
          </cell>
        </row>
        <row r="3838">
          <cell r="C3838">
            <v>95953767</v>
          </cell>
          <cell r="D3838">
            <v>95953767</v>
          </cell>
        </row>
        <row r="3839">
          <cell r="C3839">
            <v>95953769</v>
          </cell>
          <cell r="D3839">
            <v>95953769</v>
          </cell>
        </row>
        <row r="3840">
          <cell r="C3840">
            <v>95953788</v>
          </cell>
          <cell r="D3840">
            <v>95953788</v>
          </cell>
        </row>
        <row r="3841">
          <cell r="C3841">
            <v>95954061</v>
          </cell>
          <cell r="D3841">
            <v>95954061</v>
          </cell>
        </row>
        <row r="3842">
          <cell r="C3842">
            <v>95954417</v>
          </cell>
          <cell r="D3842">
            <v>95954417</v>
          </cell>
        </row>
        <row r="3843">
          <cell r="C3843">
            <v>95954537</v>
          </cell>
          <cell r="D3843">
            <v>95954537</v>
          </cell>
        </row>
        <row r="3844">
          <cell r="C3844">
            <v>95954624</v>
          </cell>
          <cell r="D3844">
            <v>95954624</v>
          </cell>
        </row>
        <row r="3845">
          <cell r="C3845">
            <v>95954627</v>
          </cell>
          <cell r="D3845">
            <v>95954627</v>
          </cell>
        </row>
        <row r="3846">
          <cell r="C3846">
            <v>95954638</v>
          </cell>
          <cell r="D3846">
            <v>95954638</v>
          </cell>
        </row>
        <row r="3847">
          <cell r="C3847">
            <v>95954678</v>
          </cell>
          <cell r="D3847">
            <v>95966790</v>
          </cell>
        </row>
        <row r="3848">
          <cell r="C3848">
            <v>95954678</v>
          </cell>
          <cell r="D3848">
            <v>95954678</v>
          </cell>
        </row>
        <row r="3849">
          <cell r="C3849">
            <v>95954678</v>
          </cell>
          <cell r="D3849">
            <v>95966790</v>
          </cell>
        </row>
        <row r="3850">
          <cell r="C3850">
            <v>95954831</v>
          </cell>
          <cell r="D3850">
            <v>95954831</v>
          </cell>
        </row>
        <row r="3851">
          <cell r="C3851">
            <v>95954832</v>
          </cell>
          <cell r="D3851">
            <v>95954832</v>
          </cell>
        </row>
        <row r="3852">
          <cell r="C3852">
            <v>95954833</v>
          </cell>
          <cell r="D3852">
            <v>95954833</v>
          </cell>
        </row>
        <row r="3853">
          <cell r="C3853">
            <v>95954834</v>
          </cell>
          <cell r="D3853">
            <v>95954834</v>
          </cell>
        </row>
        <row r="3854">
          <cell r="C3854">
            <v>95955959</v>
          </cell>
          <cell r="D3854">
            <v>95955959</v>
          </cell>
        </row>
        <row r="3855">
          <cell r="C3855">
            <v>95956260</v>
          </cell>
          <cell r="D3855">
            <v>95212412</v>
          </cell>
        </row>
        <row r="3856">
          <cell r="C3856">
            <v>95956260</v>
          </cell>
          <cell r="D3856">
            <v>95212412</v>
          </cell>
        </row>
        <row r="3857">
          <cell r="C3857">
            <v>95956261</v>
          </cell>
          <cell r="D3857">
            <v>95212413</v>
          </cell>
        </row>
        <row r="3858">
          <cell r="C3858">
            <v>95956261</v>
          </cell>
          <cell r="D3858">
            <v>95212413</v>
          </cell>
        </row>
        <row r="3859">
          <cell r="C3859">
            <v>95956461</v>
          </cell>
          <cell r="D3859">
            <v>95956461</v>
          </cell>
        </row>
        <row r="3860">
          <cell r="C3860">
            <v>95956461</v>
          </cell>
          <cell r="D3860">
            <v>95956461</v>
          </cell>
        </row>
        <row r="3861">
          <cell r="C3861">
            <v>95958554</v>
          </cell>
          <cell r="D3861">
            <v>95958554</v>
          </cell>
        </row>
        <row r="3862">
          <cell r="C3862">
            <v>95958564</v>
          </cell>
          <cell r="D3862">
            <v>95958564</v>
          </cell>
        </row>
        <row r="3863">
          <cell r="C3863">
            <v>95958565</v>
          </cell>
          <cell r="D3863">
            <v>95958565</v>
          </cell>
        </row>
        <row r="3864">
          <cell r="C3864">
            <v>95958566</v>
          </cell>
          <cell r="D3864">
            <v>95958566</v>
          </cell>
        </row>
        <row r="3865">
          <cell r="C3865">
            <v>95959218</v>
          </cell>
          <cell r="D3865">
            <v>95022160</v>
          </cell>
        </row>
        <row r="3866">
          <cell r="C3866">
            <v>95959218</v>
          </cell>
          <cell r="D3866">
            <v>95022160</v>
          </cell>
        </row>
        <row r="3867">
          <cell r="C3867">
            <v>95959220</v>
          </cell>
          <cell r="D3867">
            <v>95022161</v>
          </cell>
        </row>
        <row r="3868">
          <cell r="C3868">
            <v>95959220</v>
          </cell>
          <cell r="D3868">
            <v>95022161</v>
          </cell>
        </row>
        <row r="3869">
          <cell r="C3869">
            <v>95959221</v>
          </cell>
          <cell r="D3869">
            <v>95022162</v>
          </cell>
        </row>
        <row r="3870">
          <cell r="C3870">
            <v>95959221</v>
          </cell>
          <cell r="D3870">
            <v>95022162</v>
          </cell>
        </row>
        <row r="3871">
          <cell r="C3871">
            <v>95959225</v>
          </cell>
          <cell r="D3871">
            <v>95959225</v>
          </cell>
        </row>
        <row r="3872">
          <cell r="C3872">
            <v>95959357</v>
          </cell>
          <cell r="D3872">
            <v>95959357</v>
          </cell>
        </row>
        <row r="3873">
          <cell r="C3873">
            <v>95959359</v>
          </cell>
          <cell r="D3873">
            <v>95959359</v>
          </cell>
        </row>
        <row r="3874">
          <cell r="C3874">
            <v>95959464</v>
          </cell>
          <cell r="D3874" t="str">
            <v>95017724 or 95959464</v>
          </cell>
        </row>
        <row r="3875">
          <cell r="C3875">
            <v>95959464</v>
          </cell>
          <cell r="D3875" t="str">
            <v>95017724 or 95959464</v>
          </cell>
        </row>
        <row r="3876">
          <cell r="C3876">
            <v>95959466</v>
          </cell>
          <cell r="D3876" t="str">
            <v>95017725 or 95959466</v>
          </cell>
        </row>
        <row r="3877">
          <cell r="C3877">
            <v>95959466</v>
          </cell>
          <cell r="D3877" t="str">
            <v>95017725 or 95959466</v>
          </cell>
        </row>
        <row r="3878">
          <cell r="C3878">
            <v>95959664</v>
          </cell>
          <cell r="D3878">
            <v>95959664</v>
          </cell>
        </row>
        <row r="3879">
          <cell r="C3879">
            <v>95959667</v>
          </cell>
          <cell r="D3879">
            <v>95959667</v>
          </cell>
        </row>
        <row r="3880">
          <cell r="C3880">
            <v>95959673</v>
          </cell>
          <cell r="D3880">
            <v>95959673</v>
          </cell>
        </row>
        <row r="3881">
          <cell r="C3881">
            <v>95959674</v>
          </cell>
          <cell r="D3881">
            <v>95959674</v>
          </cell>
        </row>
        <row r="3882">
          <cell r="C3882">
            <v>95959676</v>
          </cell>
          <cell r="D3882">
            <v>95959676</v>
          </cell>
        </row>
        <row r="3883">
          <cell r="C3883">
            <v>95959683</v>
          </cell>
          <cell r="D3883">
            <v>95959683</v>
          </cell>
        </row>
        <row r="3884">
          <cell r="C3884">
            <v>95959702</v>
          </cell>
          <cell r="D3884">
            <v>95959702</v>
          </cell>
        </row>
        <row r="3885">
          <cell r="C3885">
            <v>95959703</v>
          </cell>
          <cell r="D3885">
            <v>95959703</v>
          </cell>
        </row>
        <row r="3886">
          <cell r="C3886">
            <v>95959705</v>
          </cell>
          <cell r="D3886">
            <v>95959705</v>
          </cell>
        </row>
        <row r="3887">
          <cell r="C3887">
            <v>95959706</v>
          </cell>
          <cell r="D3887">
            <v>95959706</v>
          </cell>
        </row>
        <row r="3888">
          <cell r="C3888">
            <v>95959708</v>
          </cell>
          <cell r="D3888">
            <v>95959708</v>
          </cell>
        </row>
        <row r="3889">
          <cell r="C3889">
            <v>95959738</v>
          </cell>
          <cell r="D3889">
            <v>95959738</v>
          </cell>
        </row>
        <row r="3890">
          <cell r="C3890">
            <v>95959739</v>
          </cell>
          <cell r="D3890">
            <v>95959739</v>
          </cell>
        </row>
        <row r="3891">
          <cell r="C3891">
            <v>95959740</v>
          </cell>
          <cell r="D3891">
            <v>95959740</v>
          </cell>
        </row>
        <row r="3892">
          <cell r="C3892">
            <v>95959741</v>
          </cell>
          <cell r="D3892">
            <v>95959741</v>
          </cell>
        </row>
        <row r="3893">
          <cell r="C3893">
            <v>95959758</v>
          </cell>
          <cell r="D3893">
            <v>95959758</v>
          </cell>
        </row>
        <row r="3894">
          <cell r="C3894">
            <v>95959759</v>
          </cell>
          <cell r="D3894">
            <v>95959759</v>
          </cell>
        </row>
        <row r="3895">
          <cell r="C3895">
            <v>95959760</v>
          </cell>
          <cell r="D3895">
            <v>95959760</v>
          </cell>
        </row>
        <row r="3896">
          <cell r="C3896">
            <v>95961341</v>
          </cell>
          <cell r="D3896">
            <v>95961341</v>
          </cell>
        </row>
        <row r="3897">
          <cell r="C3897">
            <v>95961342</v>
          </cell>
          <cell r="D3897">
            <v>95961342</v>
          </cell>
        </row>
        <row r="3898">
          <cell r="C3898">
            <v>95961345</v>
          </cell>
          <cell r="D3898">
            <v>95983030</v>
          </cell>
        </row>
        <row r="3899">
          <cell r="C3899">
            <v>95961345</v>
          </cell>
          <cell r="D3899">
            <v>95983030</v>
          </cell>
        </row>
        <row r="3900">
          <cell r="C3900">
            <v>95961360</v>
          </cell>
          <cell r="D3900">
            <v>95209431</v>
          </cell>
        </row>
        <row r="3901">
          <cell r="C3901">
            <v>95961360</v>
          </cell>
          <cell r="D3901">
            <v>95209431</v>
          </cell>
        </row>
        <row r="3902">
          <cell r="C3902">
            <v>95961397</v>
          </cell>
          <cell r="D3902">
            <v>95961397</v>
          </cell>
        </row>
        <row r="3903">
          <cell r="C3903">
            <v>95961398</v>
          </cell>
          <cell r="D3903">
            <v>95961398</v>
          </cell>
        </row>
        <row r="3904">
          <cell r="C3904">
            <v>95961408</v>
          </cell>
          <cell r="D3904">
            <v>95961408</v>
          </cell>
        </row>
        <row r="3905">
          <cell r="C3905">
            <v>95961829</v>
          </cell>
          <cell r="D3905">
            <v>95961829</v>
          </cell>
        </row>
        <row r="3906">
          <cell r="C3906">
            <v>95961842</v>
          </cell>
          <cell r="D3906">
            <v>95961842</v>
          </cell>
        </row>
        <row r="3907">
          <cell r="C3907">
            <v>95961843</v>
          </cell>
          <cell r="D3907">
            <v>95961843</v>
          </cell>
        </row>
        <row r="3908">
          <cell r="C3908">
            <v>95961865</v>
          </cell>
          <cell r="D3908">
            <v>95961865</v>
          </cell>
        </row>
        <row r="3909">
          <cell r="C3909">
            <v>95961915</v>
          </cell>
          <cell r="D3909">
            <v>95961915</v>
          </cell>
        </row>
        <row r="3910">
          <cell r="C3910">
            <v>95961916</v>
          </cell>
          <cell r="D3910">
            <v>95961916</v>
          </cell>
        </row>
        <row r="3911">
          <cell r="C3911">
            <v>95961917</v>
          </cell>
          <cell r="D3911">
            <v>95961917</v>
          </cell>
        </row>
        <row r="3912">
          <cell r="C3912">
            <v>95962016</v>
          </cell>
          <cell r="D3912">
            <v>95962016</v>
          </cell>
        </row>
        <row r="3913">
          <cell r="C3913">
            <v>95962017</v>
          </cell>
          <cell r="D3913">
            <v>95962017</v>
          </cell>
        </row>
        <row r="3914">
          <cell r="C3914">
            <v>95962029</v>
          </cell>
          <cell r="D3914">
            <v>95217572</v>
          </cell>
        </row>
        <row r="3915">
          <cell r="C3915">
            <v>95962029</v>
          </cell>
          <cell r="D3915">
            <v>95217572</v>
          </cell>
        </row>
        <row r="3916">
          <cell r="C3916">
            <v>95962030</v>
          </cell>
          <cell r="D3916">
            <v>95217571</v>
          </cell>
        </row>
        <row r="3917">
          <cell r="C3917">
            <v>95962030</v>
          </cell>
          <cell r="D3917">
            <v>95217571</v>
          </cell>
        </row>
        <row r="3918">
          <cell r="C3918">
            <v>95962114</v>
          </cell>
          <cell r="D3918">
            <v>95962114</v>
          </cell>
        </row>
        <row r="3919">
          <cell r="C3919">
            <v>95962179</v>
          </cell>
          <cell r="D3919">
            <v>95962179</v>
          </cell>
        </row>
        <row r="3920">
          <cell r="C3920">
            <v>95962306</v>
          </cell>
          <cell r="D3920">
            <v>95962306</v>
          </cell>
        </row>
        <row r="3921">
          <cell r="C3921">
            <v>95962308</v>
          </cell>
          <cell r="D3921">
            <v>95962308</v>
          </cell>
        </row>
        <row r="3922">
          <cell r="C3922">
            <v>95962470</v>
          </cell>
          <cell r="D3922">
            <v>95962470</v>
          </cell>
        </row>
        <row r="3923">
          <cell r="C3923">
            <v>95962472</v>
          </cell>
          <cell r="D3923">
            <v>95962472</v>
          </cell>
        </row>
        <row r="3924">
          <cell r="C3924">
            <v>95962474</v>
          </cell>
          <cell r="D3924">
            <v>95962474</v>
          </cell>
        </row>
        <row r="3925">
          <cell r="C3925">
            <v>95962476</v>
          </cell>
          <cell r="D3925">
            <v>95962476</v>
          </cell>
        </row>
        <row r="3926">
          <cell r="C3926">
            <v>95962632</v>
          </cell>
          <cell r="D3926">
            <v>95962632</v>
          </cell>
        </row>
        <row r="3927">
          <cell r="C3927">
            <v>95962632</v>
          </cell>
          <cell r="D3927">
            <v>95962632</v>
          </cell>
        </row>
        <row r="3928">
          <cell r="C3928">
            <v>95962633</v>
          </cell>
          <cell r="D3928">
            <v>95962633</v>
          </cell>
        </row>
        <row r="3929">
          <cell r="C3929">
            <v>95962633</v>
          </cell>
          <cell r="D3929">
            <v>94582864</v>
          </cell>
        </row>
        <row r="3930">
          <cell r="C3930">
            <v>95962969</v>
          </cell>
          <cell r="D3930">
            <v>95986364</v>
          </cell>
        </row>
        <row r="3931">
          <cell r="C3931">
            <v>95962969</v>
          </cell>
          <cell r="D3931">
            <v>95986364</v>
          </cell>
        </row>
        <row r="3932">
          <cell r="C3932">
            <v>95963003</v>
          </cell>
          <cell r="D3932">
            <v>95996701</v>
          </cell>
        </row>
        <row r="3933">
          <cell r="C3933">
            <v>95963003</v>
          </cell>
          <cell r="D3933">
            <v>95996701</v>
          </cell>
        </row>
        <row r="3934">
          <cell r="C3934">
            <v>95963024</v>
          </cell>
          <cell r="D3934">
            <v>95963024</v>
          </cell>
        </row>
        <row r="3935">
          <cell r="C3935">
            <v>95963025</v>
          </cell>
          <cell r="D3935">
            <v>95963025</v>
          </cell>
        </row>
        <row r="3936">
          <cell r="C3936">
            <v>95963210</v>
          </cell>
          <cell r="D3936">
            <v>95963210</v>
          </cell>
        </row>
        <row r="3937">
          <cell r="C3937">
            <v>95963219</v>
          </cell>
          <cell r="D3937">
            <v>95963219</v>
          </cell>
        </row>
        <row r="3938">
          <cell r="C3938">
            <v>95963220</v>
          </cell>
          <cell r="D3938">
            <v>95963220</v>
          </cell>
        </row>
        <row r="3939">
          <cell r="C3939">
            <v>95963384</v>
          </cell>
          <cell r="D3939">
            <v>95963384</v>
          </cell>
        </row>
        <row r="3940">
          <cell r="C3940">
            <v>95963384</v>
          </cell>
          <cell r="D3940">
            <v>95963384</v>
          </cell>
        </row>
        <row r="3941">
          <cell r="C3941">
            <v>95963386</v>
          </cell>
          <cell r="D3941">
            <v>95963386</v>
          </cell>
        </row>
        <row r="3942">
          <cell r="C3942">
            <v>95963386</v>
          </cell>
          <cell r="D3942">
            <v>95963386</v>
          </cell>
        </row>
        <row r="3943">
          <cell r="C3943">
            <v>95963392</v>
          </cell>
          <cell r="D3943">
            <v>96828993</v>
          </cell>
        </row>
        <row r="3944">
          <cell r="C3944">
            <v>95963392</v>
          </cell>
          <cell r="D3944">
            <v>96828993</v>
          </cell>
        </row>
        <row r="3945">
          <cell r="C3945">
            <v>95963416</v>
          </cell>
          <cell r="D3945">
            <v>95212738</v>
          </cell>
        </row>
        <row r="3946">
          <cell r="C3946">
            <v>95963416</v>
          </cell>
          <cell r="D3946">
            <v>95212738</v>
          </cell>
        </row>
        <row r="3947">
          <cell r="C3947">
            <v>95963418</v>
          </cell>
          <cell r="D3947">
            <v>95963418</v>
          </cell>
        </row>
        <row r="3948">
          <cell r="C3948">
            <v>95963418</v>
          </cell>
          <cell r="D3948">
            <v>95963418</v>
          </cell>
        </row>
        <row r="3949">
          <cell r="C3949">
            <v>95963420</v>
          </cell>
          <cell r="D3949">
            <v>95963420</v>
          </cell>
        </row>
        <row r="3950">
          <cell r="C3950">
            <v>95963460</v>
          </cell>
          <cell r="D3950">
            <v>95963460</v>
          </cell>
        </row>
        <row r="3951">
          <cell r="C3951">
            <v>95963461</v>
          </cell>
          <cell r="D3951">
            <v>95963461</v>
          </cell>
        </row>
        <row r="3952">
          <cell r="C3952">
            <v>95963462</v>
          </cell>
          <cell r="D3952">
            <v>95963462</v>
          </cell>
        </row>
        <row r="3953">
          <cell r="C3953">
            <v>95963463</v>
          </cell>
          <cell r="D3953">
            <v>95963463</v>
          </cell>
        </row>
        <row r="3954">
          <cell r="C3954">
            <v>95963763</v>
          </cell>
          <cell r="D3954">
            <v>95963763</v>
          </cell>
        </row>
        <row r="3955">
          <cell r="C3955">
            <v>95963799</v>
          </cell>
          <cell r="D3955">
            <v>95963799</v>
          </cell>
        </row>
        <row r="3956">
          <cell r="C3956">
            <v>95963799</v>
          </cell>
          <cell r="D3956">
            <v>94535652</v>
          </cell>
        </row>
        <row r="3957">
          <cell r="C3957">
            <v>95963800</v>
          </cell>
          <cell r="D3957">
            <v>95963800</v>
          </cell>
        </row>
        <row r="3958">
          <cell r="C3958">
            <v>95963800</v>
          </cell>
          <cell r="D3958">
            <v>95963800</v>
          </cell>
        </row>
        <row r="3959">
          <cell r="C3959">
            <v>95963801</v>
          </cell>
          <cell r="D3959">
            <v>95963801</v>
          </cell>
        </row>
        <row r="3960">
          <cell r="C3960">
            <v>95963801</v>
          </cell>
          <cell r="D3960">
            <v>95963801</v>
          </cell>
        </row>
        <row r="3961">
          <cell r="C3961">
            <v>95963801</v>
          </cell>
          <cell r="D3961">
            <v>95963801</v>
          </cell>
        </row>
        <row r="3962">
          <cell r="C3962">
            <v>95963801</v>
          </cell>
          <cell r="D3962">
            <v>95963801</v>
          </cell>
        </row>
        <row r="3963">
          <cell r="C3963">
            <v>95963801</v>
          </cell>
          <cell r="D3963">
            <v>96963801</v>
          </cell>
        </row>
        <row r="3964">
          <cell r="C3964">
            <v>95963975</v>
          </cell>
          <cell r="D3964">
            <v>95963975</v>
          </cell>
        </row>
        <row r="3965">
          <cell r="C3965">
            <v>95963976</v>
          </cell>
          <cell r="D3965">
            <v>95963976</v>
          </cell>
        </row>
        <row r="3966">
          <cell r="C3966">
            <v>95963977</v>
          </cell>
          <cell r="D3966">
            <v>95963977</v>
          </cell>
        </row>
        <row r="3967">
          <cell r="C3967">
            <v>95963978</v>
          </cell>
          <cell r="D3967">
            <v>95963978</v>
          </cell>
        </row>
        <row r="3968">
          <cell r="C3968">
            <v>95963979</v>
          </cell>
          <cell r="D3968">
            <v>95963979</v>
          </cell>
        </row>
        <row r="3969">
          <cell r="C3969">
            <v>95963982</v>
          </cell>
          <cell r="D3969">
            <v>95963982</v>
          </cell>
        </row>
        <row r="3970">
          <cell r="C3970">
            <v>95963984</v>
          </cell>
          <cell r="D3970">
            <v>95963984</v>
          </cell>
        </row>
        <row r="3971">
          <cell r="C3971">
            <v>95963987</v>
          </cell>
          <cell r="D3971">
            <v>95963987</v>
          </cell>
        </row>
        <row r="3972">
          <cell r="C3972">
            <v>95963988</v>
          </cell>
          <cell r="D3972">
            <v>95963988</v>
          </cell>
        </row>
        <row r="3973">
          <cell r="C3973">
            <v>95963989</v>
          </cell>
          <cell r="D3973">
            <v>95963989</v>
          </cell>
        </row>
        <row r="3974">
          <cell r="C3974">
            <v>95963992</v>
          </cell>
          <cell r="D3974">
            <v>95963992</v>
          </cell>
        </row>
        <row r="3975">
          <cell r="C3975">
            <v>95963994</v>
          </cell>
          <cell r="D3975">
            <v>95963994</v>
          </cell>
        </row>
        <row r="3976">
          <cell r="C3976">
            <v>95964005</v>
          </cell>
          <cell r="D3976">
            <v>95964005</v>
          </cell>
        </row>
        <row r="3977">
          <cell r="C3977">
            <v>95964006</v>
          </cell>
          <cell r="D3977">
            <v>95964006</v>
          </cell>
        </row>
        <row r="3978">
          <cell r="C3978">
            <v>95964007</v>
          </cell>
          <cell r="D3978">
            <v>95964007</v>
          </cell>
        </row>
        <row r="3979">
          <cell r="C3979">
            <v>95964008</v>
          </cell>
          <cell r="D3979">
            <v>95964008</v>
          </cell>
        </row>
        <row r="3980">
          <cell r="C3980">
            <v>95964009</v>
          </cell>
          <cell r="D3980">
            <v>95964009</v>
          </cell>
        </row>
        <row r="3981">
          <cell r="C3981">
            <v>95964012</v>
          </cell>
          <cell r="D3981">
            <v>95964012</v>
          </cell>
        </row>
        <row r="3982">
          <cell r="C3982">
            <v>95964014</v>
          </cell>
          <cell r="D3982">
            <v>95964014</v>
          </cell>
        </row>
        <row r="3983">
          <cell r="C3983">
            <v>95964025</v>
          </cell>
          <cell r="D3983">
            <v>95964025</v>
          </cell>
        </row>
        <row r="3984">
          <cell r="C3984">
            <v>95964026</v>
          </cell>
          <cell r="D3984">
            <v>95964026</v>
          </cell>
        </row>
        <row r="3985">
          <cell r="C3985">
            <v>95964027</v>
          </cell>
          <cell r="D3985">
            <v>95964027</v>
          </cell>
        </row>
        <row r="3986">
          <cell r="C3986">
            <v>95964028</v>
          </cell>
          <cell r="D3986">
            <v>95964028</v>
          </cell>
        </row>
        <row r="3987">
          <cell r="C3987">
            <v>95964029</v>
          </cell>
          <cell r="D3987">
            <v>95964029</v>
          </cell>
        </row>
        <row r="3988">
          <cell r="C3988">
            <v>95964032</v>
          </cell>
          <cell r="D3988">
            <v>95964032</v>
          </cell>
        </row>
        <row r="3989">
          <cell r="C3989">
            <v>95964034</v>
          </cell>
          <cell r="D3989">
            <v>95964034</v>
          </cell>
        </row>
        <row r="3990">
          <cell r="C3990">
            <v>95964303</v>
          </cell>
          <cell r="D3990">
            <v>95964303</v>
          </cell>
        </row>
        <row r="3991">
          <cell r="C3991">
            <v>95964309</v>
          </cell>
          <cell r="D3991">
            <v>95964311</v>
          </cell>
        </row>
        <row r="3992">
          <cell r="C3992">
            <v>95964309</v>
          </cell>
          <cell r="D3992">
            <v>95964311</v>
          </cell>
        </row>
        <row r="3993">
          <cell r="C3993">
            <v>95964310</v>
          </cell>
          <cell r="D3993">
            <v>95964310</v>
          </cell>
        </row>
        <row r="3994">
          <cell r="C3994">
            <v>95964311</v>
          </cell>
          <cell r="D3994">
            <v>95964311</v>
          </cell>
        </row>
        <row r="3995">
          <cell r="C3995">
            <v>95964311</v>
          </cell>
          <cell r="D3995">
            <v>95964311</v>
          </cell>
        </row>
        <row r="3996">
          <cell r="C3996">
            <v>95964938</v>
          </cell>
          <cell r="D3996">
            <v>95987920</v>
          </cell>
        </row>
        <row r="3997">
          <cell r="C3997">
            <v>95964938</v>
          </cell>
          <cell r="D3997">
            <v>95987920</v>
          </cell>
        </row>
        <row r="3998">
          <cell r="C3998">
            <v>95964939</v>
          </cell>
          <cell r="D3998">
            <v>95987921</v>
          </cell>
        </row>
        <row r="3999">
          <cell r="C3999">
            <v>95964939</v>
          </cell>
          <cell r="D3999">
            <v>95987921</v>
          </cell>
        </row>
        <row r="4000">
          <cell r="C4000">
            <v>95964972</v>
          </cell>
          <cell r="D4000">
            <v>95964972</v>
          </cell>
        </row>
        <row r="4001">
          <cell r="C4001">
            <v>95964973</v>
          </cell>
          <cell r="D4001">
            <v>95964973</v>
          </cell>
        </row>
        <row r="4002">
          <cell r="C4002">
            <v>95965108</v>
          </cell>
          <cell r="D4002">
            <v>95211267</v>
          </cell>
        </row>
        <row r="4003">
          <cell r="C4003">
            <v>95965108</v>
          </cell>
          <cell r="D4003">
            <v>95211267</v>
          </cell>
        </row>
        <row r="4004">
          <cell r="C4004">
            <v>95965136</v>
          </cell>
          <cell r="D4004">
            <v>95995047</v>
          </cell>
        </row>
        <row r="4005">
          <cell r="C4005">
            <v>95965136</v>
          </cell>
          <cell r="D4005">
            <v>95995047</v>
          </cell>
        </row>
        <row r="4006">
          <cell r="C4006">
            <v>95965228</v>
          </cell>
          <cell r="D4006">
            <v>95984310</v>
          </cell>
        </row>
        <row r="4007">
          <cell r="C4007">
            <v>95965228</v>
          </cell>
          <cell r="D4007">
            <v>95984310</v>
          </cell>
        </row>
        <row r="4008">
          <cell r="C4008">
            <v>95965234</v>
          </cell>
          <cell r="D4008">
            <v>95022969</v>
          </cell>
        </row>
        <row r="4009">
          <cell r="C4009">
            <v>95965234</v>
          </cell>
          <cell r="D4009">
            <v>95022969</v>
          </cell>
        </row>
        <row r="4010">
          <cell r="C4010">
            <v>95965236</v>
          </cell>
          <cell r="D4010">
            <v>95022973</v>
          </cell>
        </row>
        <row r="4011">
          <cell r="C4011">
            <v>95965236</v>
          </cell>
          <cell r="D4011">
            <v>95022973</v>
          </cell>
        </row>
        <row r="4012">
          <cell r="C4012">
            <v>95965244</v>
          </cell>
          <cell r="D4012">
            <v>95022971</v>
          </cell>
        </row>
        <row r="4013">
          <cell r="C4013">
            <v>95965244</v>
          </cell>
          <cell r="D4013">
            <v>95022971</v>
          </cell>
        </row>
        <row r="4014">
          <cell r="C4014">
            <v>95965250</v>
          </cell>
          <cell r="D4014">
            <v>95965250</v>
          </cell>
        </row>
        <row r="4015">
          <cell r="C4015">
            <v>95965337</v>
          </cell>
          <cell r="D4015">
            <v>95965337</v>
          </cell>
        </row>
        <row r="4016">
          <cell r="C4016">
            <v>95965506</v>
          </cell>
          <cell r="D4016">
            <v>95965506</v>
          </cell>
        </row>
        <row r="4017">
          <cell r="C4017">
            <v>95965573</v>
          </cell>
          <cell r="D4017">
            <v>95965573</v>
          </cell>
        </row>
        <row r="4018">
          <cell r="C4018">
            <v>95965573</v>
          </cell>
          <cell r="D4018">
            <v>95965573</v>
          </cell>
        </row>
        <row r="4019">
          <cell r="C4019">
            <v>95965948</v>
          </cell>
          <cell r="D4019">
            <v>95965948</v>
          </cell>
        </row>
        <row r="4020">
          <cell r="C4020">
            <v>95965950</v>
          </cell>
          <cell r="D4020">
            <v>95965950</v>
          </cell>
        </row>
        <row r="4021">
          <cell r="C4021">
            <v>95965952</v>
          </cell>
          <cell r="D4021">
            <v>95965952</v>
          </cell>
        </row>
        <row r="4022">
          <cell r="C4022">
            <v>95965954</v>
          </cell>
          <cell r="D4022">
            <v>95965954</v>
          </cell>
        </row>
        <row r="4023">
          <cell r="C4023">
            <v>95966294</v>
          </cell>
          <cell r="D4023">
            <v>95966294</v>
          </cell>
        </row>
        <row r="4024">
          <cell r="C4024">
            <v>95966295</v>
          </cell>
          <cell r="D4024">
            <v>95966295</v>
          </cell>
        </row>
        <row r="4025">
          <cell r="C4025">
            <v>95966296</v>
          </cell>
          <cell r="D4025">
            <v>95966296</v>
          </cell>
        </row>
        <row r="4026">
          <cell r="C4026">
            <v>95966297</v>
          </cell>
          <cell r="D4026">
            <v>95966297</v>
          </cell>
        </row>
        <row r="4027">
          <cell r="C4027">
            <v>95966298</v>
          </cell>
          <cell r="D4027">
            <v>95966298</v>
          </cell>
        </row>
        <row r="4028">
          <cell r="C4028">
            <v>95966301</v>
          </cell>
          <cell r="D4028">
            <v>95966301</v>
          </cell>
        </row>
        <row r="4029">
          <cell r="C4029">
            <v>95966303</v>
          </cell>
          <cell r="D4029">
            <v>95966303</v>
          </cell>
        </row>
        <row r="4030">
          <cell r="C4030">
            <v>95966305</v>
          </cell>
          <cell r="D4030">
            <v>95966305</v>
          </cell>
        </row>
        <row r="4031">
          <cell r="C4031">
            <v>95966306</v>
          </cell>
          <cell r="D4031">
            <v>95966306</v>
          </cell>
        </row>
        <row r="4032">
          <cell r="C4032">
            <v>95966325</v>
          </cell>
          <cell r="D4032">
            <v>95966325</v>
          </cell>
        </row>
        <row r="4033">
          <cell r="C4033">
            <v>95966328</v>
          </cell>
          <cell r="D4033">
            <v>95966328</v>
          </cell>
        </row>
        <row r="4034">
          <cell r="C4034">
            <v>95966333</v>
          </cell>
          <cell r="D4034">
            <v>95990788</v>
          </cell>
        </row>
        <row r="4035">
          <cell r="C4035">
            <v>95966333</v>
          </cell>
          <cell r="D4035">
            <v>95990788</v>
          </cell>
        </row>
        <row r="4036">
          <cell r="C4036">
            <v>95966334</v>
          </cell>
          <cell r="D4036">
            <v>95990789</v>
          </cell>
        </row>
        <row r="4037">
          <cell r="C4037">
            <v>95966334</v>
          </cell>
          <cell r="D4037">
            <v>95990789</v>
          </cell>
        </row>
        <row r="4038">
          <cell r="C4038">
            <v>95966335</v>
          </cell>
          <cell r="D4038">
            <v>95966335</v>
          </cell>
        </row>
        <row r="4039">
          <cell r="C4039">
            <v>95966391</v>
          </cell>
          <cell r="D4039">
            <v>95966391</v>
          </cell>
        </row>
        <row r="4040">
          <cell r="C4040">
            <v>95966478</v>
          </cell>
          <cell r="D4040">
            <v>95966478</v>
          </cell>
        </row>
        <row r="4041">
          <cell r="C4041">
            <v>95966574</v>
          </cell>
          <cell r="D4041">
            <v>95213435</v>
          </cell>
        </row>
        <row r="4042">
          <cell r="C4042">
            <v>95966574</v>
          </cell>
          <cell r="D4042">
            <v>95213435</v>
          </cell>
        </row>
        <row r="4043">
          <cell r="C4043">
            <v>95966575</v>
          </cell>
          <cell r="D4043">
            <v>95966575</v>
          </cell>
        </row>
        <row r="4044">
          <cell r="C4044">
            <v>95966700</v>
          </cell>
          <cell r="D4044">
            <v>95228682</v>
          </cell>
        </row>
        <row r="4045">
          <cell r="C4045">
            <v>95966700</v>
          </cell>
          <cell r="D4045">
            <v>95228682</v>
          </cell>
        </row>
        <row r="4046">
          <cell r="C4046">
            <v>95966733</v>
          </cell>
          <cell r="D4046">
            <v>95966733</v>
          </cell>
        </row>
        <row r="4047">
          <cell r="C4047">
            <v>95966734</v>
          </cell>
          <cell r="D4047">
            <v>95966734</v>
          </cell>
        </row>
        <row r="4048">
          <cell r="C4048">
            <v>95966784</v>
          </cell>
          <cell r="D4048">
            <v>95966784</v>
          </cell>
        </row>
        <row r="4049">
          <cell r="C4049">
            <v>95966790</v>
          </cell>
          <cell r="D4049">
            <v>95966790</v>
          </cell>
        </row>
        <row r="4050">
          <cell r="C4050">
            <v>95966790</v>
          </cell>
          <cell r="D4050">
            <v>95954678</v>
          </cell>
        </row>
        <row r="4051">
          <cell r="C4051">
            <v>95966934</v>
          </cell>
          <cell r="D4051">
            <v>95966934</v>
          </cell>
        </row>
        <row r="4052">
          <cell r="C4052">
            <v>95966935</v>
          </cell>
          <cell r="D4052">
            <v>95966935</v>
          </cell>
        </row>
        <row r="4053">
          <cell r="C4053">
            <v>95966942</v>
          </cell>
          <cell r="D4053">
            <v>95218838</v>
          </cell>
        </row>
        <row r="4054">
          <cell r="C4054">
            <v>95966942</v>
          </cell>
          <cell r="D4054">
            <v>95218838</v>
          </cell>
        </row>
        <row r="4055">
          <cell r="C4055">
            <v>95966952</v>
          </cell>
          <cell r="D4055">
            <v>95218826</v>
          </cell>
        </row>
        <row r="4056">
          <cell r="C4056">
            <v>95966952</v>
          </cell>
          <cell r="D4056">
            <v>95218826</v>
          </cell>
        </row>
        <row r="4057">
          <cell r="C4057">
            <v>95967003</v>
          </cell>
          <cell r="D4057">
            <v>95218884</v>
          </cell>
        </row>
        <row r="4058">
          <cell r="C4058">
            <v>95967003</v>
          </cell>
          <cell r="D4058">
            <v>95218884</v>
          </cell>
        </row>
        <row r="4059">
          <cell r="C4059">
            <v>95967082</v>
          </cell>
          <cell r="D4059">
            <v>95967082</v>
          </cell>
        </row>
        <row r="4060">
          <cell r="C4060">
            <v>95967083</v>
          </cell>
          <cell r="D4060">
            <v>95967083</v>
          </cell>
        </row>
        <row r="4061">
          <cell r="C4061">
            <v>95967084</v>
          </cell>
          <cell r="D4061">
            <v>95967084</v>
          </cell>
        </row>
        <row r="4062">
          <cell r="C4062">
            <v>95967085</v>
          </cell>
          <cell r="D4062">
            <v>95967085</v>
          </cell>
        </row>
        <row r="4063">
          <cell r="C4063">
            <v>95967092</v>
          </cell>
          <cell r="D4063">
            <v>95227760</v>
          </cell>
        </row>
        <row r="4064">
          <cell r="C4064">
            <v>95967092</v>
          </cell>
          <cell r="D4064">
            <v>95227760</v>
          </cell>
        </row>
        <row r="4065">
          <cell r="C4065">
            <v>95967094</v>
          </cell>
          <cell r="D4065">
            <v>95227762</v>
          </cell>
        </row>
        <row r="4066">
          <cell r="C4066">
            <v>95967094</v>
          </cell>
          <cell r="D4066">
            <v>95227762</v>
          </cell>
        </row>
        <row r="4067">
          <cell r="C4067">
            <v>95967121</v>
          </cell>
          <cell r="D4067">
            <v>95967121</v>
          </cell>
        </row>
        <row r="4068">
          <cell r="C4068">
            <v>95967237</v>
          </cell>
          <cell r="D4068">
            <v>95967237</v>
          </cell>
        </row>
        <row r="4069">
          <cell r="C4069">
            <v>95967303</v>
          </cell>
          <cell r="D4069">
            <v>95967303</v>
          </cell>
        </row>
        <row r="4070">
          <cell r="C4070">
            <v>95967371</v>
          </cell>
          <cell r="D4070">
            <v>95967371</v>
          </cell>
        </row>
        <row r="4071">
          <cell r="C4071">
            <v>95967372</v>
          </cell>
          <cell r="D4071">
            <v>95967372</v>
          </cell>
        </row>
        <row r="4072">
          <cell r="C4072">
            <v>95967406</v>
          </cell>
          <cell r="D4072">
            <v>95999858</v>
          </cell>
        </row>
        <row r="4073">
          <cell r="C4073">
            <v>95967406</v>
          </cell>
          <cell r="D4073">
            <v>95999858</v>
          </cell>
        </row>
        <row r="4074">
          <cell r="C4074">
            <v>95967408</v>
          </cell>
          <cell r="D4074">
            <v>95999860</v>
          </cell>
        </row>
        <row r="4075">
          <cell r="C4075">
            <v>95967408</v>
          </cell>
          <cell r="D4075">
            <v>95999860</v>
          </cell>
        </row>
        <row r="4076">
          <cell r="C4076">
            <v>95967411</v>
          </cell>
          <cell r="D4076">
            <v>95999862</v>
          </cell>
        </row>
        <row r="4077">
          <cell r="C4077">
            <v>95967411</v>
          </cell>
          <cell r="D4077">
            <v>95999862</v>
          </cell>
        </row>
        <row r="4078">
          <cell r="C4078">
            <v>95967521</v>
          </cell>
          <cell r="D4078">
            <v>95967521</v>
          </cell>
        </row>
        <row r="4079">
          <cell r="C4079">
            <v>95967523</v>
          </cell>
          <cell r="D4079">
            <v>95967523</v>
          </cell>
        </row>
        <row r="4080">
          <cell r="C4080">
            <v>95969098</v>
          </cell>
          <cell r="D4080">
            <v>95990925</v>
          </cell>
        </row>
        <row r="4081">
          <cell r="C4081">
            <v>95969098</v>
          </cell>
          <cell r="D4081">
            <v>95990925</v>
          </cell>
        </row>
        <row r="4082">
          <cell r="C4082">
            <v>95969099</v>
          </cell>
          <cell r="D4082">
            <v>95990923</v>
          </cell>
        </row>
        <row r="4083">
          <cell r="C4083">
            <v>95969099</v>
          </cell>
          <cell r="D4083">
            <v>95990923</v>
          </cell>
        </row>
        <row r="4084">
          <cell r="C4084">
            <v>95969105</v>
          </cell>
          <cell r="D4084">
            <v>95969105</v>
          </cell>
        </row>
        <row r="4085">
          <cell r="C4085">
            <v>95969106</v>
          </cell>
          <cell r="D4085">
            <v>95969106</v>
          </cell>
        </row>
        <row r="4086">
          <cell r="C4086">
            <v>95969324</v>
          </cell>
          <cell r="D4086">
            <v>95987414</v>
          </cell>
        </row>
        <row r="4087">
          <cell r="C4087">
            <v>95969324</v>
          </cell>
          <cell r="D4087">
            <v>95987414</v>
          </cell>
        </row>
        <row r="4088">
          <cell r="C4088">
            <v>95969496</v>
          </cell>
          <cell r="D4088">
            <v>95969496</v>
          </cell>
        </row>
        <row r="4089">
          <cell r="C4089">
            <v>95969496</v>
          </cell>
          <cell r="D4089">
            <v>95969496</v>
          </cell>
        </row>
        <row r="4090">
          <cell r="C4090">
            <v>95969583</v>
          </cell>
          <cell r="D4090">
            <v>95969583</v>
          </cell>
        </row>
        <row r="4091">
          <cell r="C4091">
            <v>95969675</v>
          </cell>
          <cell r="D4091">
            <v>95969675</v>
          </cell>
        </row>
        <row r="4092">
          <cell r="C4092">
            <v>95969941</v>
          </cell>
          <cell r="D4092">
            <v>95969941</v>
          </cell>
        </row>
        <row r="4093">
          <cell r="C4093">
            <v>95969958</v>
          </cell>
          <cell r="D4093">
            <v>95969958</v>
          </cell>
        </row>
        <row r="4094">
          <cell r="C4094">
            <v>95969959</v>
          </cell>
          <cell r="D4094">
            <v>95969959</v>
          </cell>
        </row>
        <row r="4095">
          <cell r="C4095">
            <v>95969960</v>
          </cell>
          <cell r="D4095">
            <v>95969960</v>
          </cell>
        </row>
        <row r="4096">
          <cell r="C4096">
            <v>95969961</v>
          </cell>
          <cell r="D4096">
            <v>95969961</v>
          </cell>
        </row>
        <row r="4097">
          <cell r="C4097">
            <v>95970071</v>
          </cell>
          <cell r="D4097">
            <v>95983779</v>
          </cell>
        </row>
        <row r="4098">
          <cell r="C4098">
            <v>95970071</v>
          </cell>
          <cell r="D4098">
            <v>95983779</v>
          </cell>
        </row>
        <row r="4099">
          <cell r="C4099">
            <v>95970072</v>
          </cell>
          <cell r="D4099">
            <v>95983780</v>
          </cell>
        </row>
        <row r="4100">
          <cell r="C4100">
            <v>95970072</v>
          </cell>
          <cell r="D4100">
            <v>95983780</v>
          </cell>
        </row>
        <row r="4101">
          <cell r="C4101">
            <v>95970179</v>
          </cell>
          <cell r="D4101">
            <v>95218154</v>
          </cell>
        </row>
        <row r="4102">
          <cell r="C4102">
            <v>95970179</v>
          </cell>
          <cell r="D4102">
            <v>95218154</v>
          </cell>
        </row>
        <row r="4103">
          <cell r="C4103">
            <v>95970181</v>
          </cell>
          <cell r="D4103">
            <v>95218156</v>
          </cell>
        </row>
        <row r="4104">
          <cell r="C4104">
            <v>95970181</v>
          </cell>
          <cell r="D4104">
            <v>95970181</v>
          </cell>
        </row>
        <row r="4105">
          <cell r="C4105">
            <v>95970181</v>
          </cell>
          <cell r="D4105">
            <v>95218156</v>
          </cell>
        </row>
        <row r="4106">
          <cell r="C4106">
            <v>95970600</v>
          </cell>
          <cell r="D4106">
            <v>95970600</v>
          </cell>
        </row>
        <row r="4107">
          <cell r="C4107">
            <v>95970601</v>
          </cell>
          <cell r="D4107">
            <v>95970601</v>
          </cell>
        </row>
        <row r="4108">
          <cell r="C4108">
            <v>95970602</v>
          </cell>
          <cell r="D4108">
            <v>95970602</v>
          </cell>
        </row>
        <row r="4109">
          <cell r="C4109">
            <v>95970602</v>
          </cell>
          <cell r="D4109">
            <v>95970602</v>
          </cell>
        </row>
        <row r="4110">
          <cell r="C4110">
            <v>95970603</v>
          </cell>
          <cell r="D4110">
            <v>95970603</v>
          </cell>
        </row>
        <row r="4111">
          <cell r="C4111">
            <v>95970603</v>
          </cell>
          <cell r="D4111">
            <v>95970603</v>
          </cell>
        </row>
        <row r="4112">
          <cell r="C4112">
            <v>95970965</v>
          </cell>
          <cell r="D4112">
            <v>95970965</v>
          </cell>
        </row>
        <row r="4113">
          <cell r="C4113">
            <v>95970966</v>
          </cell>
          <cell r="D4113">
            <v>95970966</v>
          </cell>
        </row>
        <row r="4114">
          <cell r="C4114">
            <v>95970967</v>
          </cell>
          <cell r="D4114">
            <v>95970967</v>
          </cell>
        </row>
        <row r="4115">
          <cell r="C4115">
            <v>95970968</v>
          </cell>
          <cell r="D4115">
            <v>95970968</v>
          </cell>
        </row>
        <row r="4116">
          <cell r="C4116">
            <v>95971061</v>
          </cell>
          <cell r="D4116">
            <v>95999874</v>
          </cell>
        </row>
        <row r="4117">
          <cell r="C4117">
            <v>95971061</v>
          </cell>
          <cell r="D4117">
            <v>95999874</v>
          </cell>
        </row>
        <row r="4118">
          <cell r="C4118">
            <v>95971066</v>
          </cell>
          <cell r="D4118">
            <v>95971066</v>
          </cell>
        </row>
        <row r="4119">
          <cell r="C4119">
            <v>95971067</v>
          </cell>
          <cell r="D4119">
            <v>95971067</v>
          </cell>
        </row>
        <row r="4120">
          <cell r="C4120">
            <v>95971068</v>
          </cell>
          <cell r="D4120">
            <v>95971068</v>
          </cell>
        </row>
        <row r="4121">
          <cell r="C4121">
            <v>95971070</v>
          </cell>
          <cell r="D4121">
            <v>95971070</v>
          </cell>
        </row>
        <row r="4122">
          <cell r="C4122">
            <v>95971072</v>
          </cell>
          <cell r="D4122">
            <v>95971072</v>
          </cell>
        </row>
        <row r="4123">
          <cell r="C4123">
            <v>95971337</v>
          </cell>
          <cell r="D4123">
            <v>95215384</v>
          </cell>
        </row>
        <row r="4124">
          <cell r="C4124">
            <v>95971337</v>
          </cell>
          <cell r="D4124">
            <v>95215384</v>
          </cell>
        </row>
        <row r="4125">
          <cell r="C4125">
            <v>95971338</v>
          </cell>
          <cell r="D4125">
            <v>95215385</v>
          </cell>
        </row>
        <row r="4126">
          <cell r="C4126">
            <v>95971338</v>
          </cell>
          <cell r="D4126">
            <v>95215385</v>
          </cell>
        </row>
        <row r="4127">
          <cell r="C4127">
            <v>95971339</v>
          </cell>
          <cell r="D4127">
            <v>95971339</v>
          </cell>
        </row>
        <row r="4128">
          <cell r="C4128">
            <v>95971340</v>
          </cell>
          <cell r="D4128">
            <v>95971340</v>
          </cell>
        </row>
        <row r="4129">
          <cell r="C4129">
            <v>95971349</v>
          </cell>
          <cell r="D4129">
            <v>95971349</v>
          </cell>
        </row>
        <row r="4130">
          <cell r="C4130">
            <v>95971351</v>
          </cell>
          <cell r="D4130">
            <v>95208617</v>
          </cell>
        </row>
        <row r="4131">
          <cell r="C4131">
            <v>95971351</v>
          </cell>
          <cell r="D4131">
            <v>95208617</v>
          </cell>
        </row>
        <row r="4132">
          <cell r="C4132">
            <v>95971352</v>
          </cell>
          <cell r="D4132">
            <v>95971352</v>
          </cell>
        </row>
        <row r="4133">
          <cell r="C4133">
            <v>95971366</v>
          </cell>
          <cell r="D4133">
            <v>95971366</v>
          </cell>
        </row>
        <row r="4134">
          <cell r="C4134">
            <v>95971567</v>
          </cell>
          <cell r="D4134">
            <v>95971567</v>
          </cell>
        </row>
        <row r="4135">
          <cell r="C4135">
            <v>95972014</v>
          </cell>
          <cell r="D4135">
            <v>95972014</v>
          </cell>
        </row>
        <row r="4136">
          <cell r="C4136">
            <v>95972016</v>
          </cell>
          <cell r="D4136">
            <v>95972016</v>
          </cell>
        </row>
        <row r="4137">
          <cell r="C4137">
            <v>95972059</v>
          </cell>
          <cell r="D4137">
            <v>95972059</v>
          </cell>
        </row>
        <row r="4138">
          <cell r="C4138">
            <v>95972059</v>
          </cell>
          <cell r="D4138">
            <v>95972059</v>
          </cell>
        </row>
        <row r="4139">
          <cell r="C4139">
            <v>95972085</v>
          </cell>
          <cell r="D4139">
            <v>95233725</v>
          </cell>
        </row>
        <row r="4140">
          <cell r="C4140">
            <v>95972085</v>
          </cell>
          <cell r="D4140">
            <v>95233725</v>
          </cell>
        </row>
        <row r="4141">
          <cell r="C4141">
            <v>95972290</v>
          </cell>
          <cell r="D4141">
            <v>95972290</v>
          </cell>
        </row>
        <row r="4142">
          <cell r="C4142">
            <v>95972290</v>
          </cell>
          <cell r="D4142">
            <v>95972290</v>
          </cell>
        </row>
        <row r="4143">
          <cell r="C4143">
            <v>95972707</v>
          </cell>
          <cell r="D4143">
            <v>95972707</v>
          </cell>
        </row>
        <row r="4144">
          <cell r="C4144">
            <v>95972708</v>
          </cell>
          <cell r="D4144">
            <v>95972708</v>
          </cell>
        </row>
        <row r="4145">
          <cell r="C4145">
            <v>95972758</v>
          </cell>
          <cell r="D4145">
            <v>95972758</v>
          </cell>
        </row>
        <row r="4146">
          <cell r="C4146">
            <v>95972758</v>
          </cell>
          <cell r="D4146">
            <v>95972758</v>
          </cell>
        </row>
        <row r="4147">
          <cell r="C4147">
            <v>95972759</v>
          </cell>
          <cell r="D4147">
            <v>95972759</v>
          </cell>
        </row>
        <row r="4148">
          <cell r="C4148">
            <v>95972759</v>
          </cell>
          <cell r="D4148">
            <v>95972759</v>
          </cell>
        </row>
        <row r="4149">
          <cell r="C4149">
            <v>95972773</v>
          </cell>
          <cell r="D4149" t="str">
            <v>95040931 or 95972773</v>
          </cell>
        </row>
        <row r="4150">
          <cell r="C4150">
            <v>95972773</v>
          </cell>
          <cell r="D4150" t="str">
            <v>95040931 or 95972773</v>
          </cell>
        </row>
        <row r="4151">
          <cell r="C4151">
            <v>95972839</v>
          </cell>
          <cell r="D4151">
            <v>95225269</v>
          </cell>
        </row>
        <row r="4152">
          <cell r="C4152">
            <v>95972839</v>
          </cell>
          <cell r="D4152">
            <v>95225269</v>
          </cell>
        </row>
        <row r="4153">
          <cell r="C4153">
            <v>95973702</v>
          </cell>
          <cell r="D4153">
            <v>95973702</v>
          </cell>
        </row>
        <row r="4154">
          <cell r="C4154">
            <v>95973703</v>
          </cell>
          <cell r="D4154">
            <v>95973703</v>
          </cell>
        </row>
        <row r="4155">
          <cell r="C4155">
            <v>95973710</v>
          </cell>
          <cell r="D4155">
            <v>95973710</v>
          </cell>
        </row>
        <row r="4156">
          <cell r="C4156">
            <v>95973711</v>
          </cell>
          <cell r="D4156">
            <v>95973711</v>
          </cell>
        </row>
        <row r="4157">
          <cell r="C4157">
            <v>95973712</v>
          </cell>
          <cell r="D4157">
            <v>95973712</v>
          </cell>
        </row>
        <row r="4158">
          <cell r="C4158">
            <v>95973714</v>
          </cell>
          <cell r="D4158">
            <v>95208618</v>
          </cell>
        </row>
        <row r="4159">
          <cell r="C4159">
            <v>95973714</v>
          </cell>
          <cell r="D4159">
            <v>95208618</v>
          </cell>
        </row>
        <row r="4160">
          <cell r="C4160">
            <v>95973742</v>
          </cell>
          <cell r="D4160">
            <v>95973742</v>
          </cell>
        </row>
        <row r="4161">
          <cell r="C4161">
            <v>95973744</v>
          </cell>
          <cell r="D4161">
            <v>95973744</v>
          </cell>
        </row>
        <row r="4162">
          <cell r="C4162">
            <v>95973745</v>
          </cell>
          <cell r="D4162">
            <v>95973745</v>
          </cell>
        </row>
        <row r="4163">
          <cell r="C4163">
            <v>95973748</v>
          </cell>
          <cell r="D4163">
            <v>95973748</v>
          </cell>
        </row>
        <row r="4164">
          <cell r="C4164">
            <v>95973756</v>
          </cell>
          <cell r="D4164">
            <v>95208473</v>
          </cell>
        </row>
        <row r="4165">
          <cell r="C4165">
            <v>95973756</v>
          </cell>
          <cell r="D4165">
            <v>95208473</v>
          </cell>
        </row>
        <row r="4166">
          <cell r="C4166">
            <v>95973757</v>
          </cell>
          <cell r="D4166">
            <v>95208474</v>
          </cell>
        </row>
        <row r="4167">
          <cell r="C4167">
            <v>95973757</v>
          </cell>
          <cell r="D4167">
            <v>95208474</v>
          </cell>
        </row>
        <row r="4168">
          <cell r="C4168">
            <v>95974332</v>
          </cell>
          <cell r="D4168">
            <v>95974332</v>
          </cell>
        </row>
        <row r="4169">
          <cell r="C4169">
            <v>95974332</v>
          </cell>
          <cell r="D4169">
            <v>95974332</v>
          </cell>
        </row>
        <row r="4170">
          <cell r="C4170">
            <v>95975333</v>
          </cell>
          <cell r="D4170">
            <v>95975333</v>
          </cell>
        </row>
        <row r="4171">
          <cell r="C4171">
            <v>95975333</v>
          </cell>
          <cell r="D4171">
            <v>95975333</v>
          </cell>
        </row>
        <row r="4172">
          <cell r="C4172">
            <v>95975378</v>
          </cell>
          <cell r="D4172">
            <v>95975378</v>
          </cell>
        </row>
        <row r="4173">
          <cell r="C4173">
            <v>95975379</v>
          </cell>
          <cell r="D4173">
            <v>95975379</v>
          </cell>
        </row>
        <row r="4174">
          <cell r="C4174">
            <v>95975618</v>
          </cell>
          <cell r="D4174">
            <v>95226868</v>
          </cell>
        </row>
        <row r="4175">
          <cell r="C4175">
            <v>95975618</v>
          </cell>
          <cell r="D4175">
            <v>95226868</v>
          </cell>
        </row>
        <row r="4176">
          <cell r="C4176">
            <v>95975619</v>
          </cell>
          <cell r="D4176">
            <v>95226869</v>
          </cell>
        </row>
        <row r="4177">
          <cell r="C4177">
            <v>95975619</v>
          </cell>
          <cell r="D4177">
            <v>95226869</v>
          </cell>
        </row>
        <row r="4178">
          <cell r="C4178">
            <v>95975620</v>
          </cell>
          <cell r="D4178">
            <v>95226870</v>
          </cell>
        </row>
        <row r="4179">
          <cell r="C4179">
            <v>95975620</v>
          </cell>
          <cell r="D4179">
            <v>95226870</v>
          </cell>
        </row>
        <row r="4180">
          <cell r="C4180">
            <v>95975621</v>
          </cell>
          <cell r="D4180">
            <v>95226871</v>
          </cell>
        </row>
        <row r="4181">
          <cell r="C4181">
            <v>95975621</v>
          </cell>
          <cell r="D4181">
            <v>95226871</v>
          </cell>
        </row>
        <row r="4182">
          <cell r="C4182">
            <v>95975622</v>
          </cell>
          <cell r="D4182">
            <v>95226872</v>
          </cell>
        </row>
        <row r="4183">
          <cell r="C4183">
            <v>95975622</v>
          </cell>
          <cell r="D4183">
            <v>95226872</v>
          </cell>
        </row>
        <row r="4184">
          <cell r="C4184">
            <v>95975623</v>
          </cell>
          <cell r="D4184">
            <v>95226873</v>
          </cell>
        </row>
        <row r="4185">
          <cell r="C4185">
            <v>95975623</v>
          </cell>
          <cell r="D4185">
            <v>95226873</v>
          </cell>
        </row>
        <row r="4186">
          <cell r="C4186">
            <v>95975624</v>
          </cell>
          <cell r="D4186">
            <v>95226874</v>
          </cell>
        </row>
        <row r="4187">
          <cell r="C4187">
            <v>95975624</v>
          </cell>
          <cell r="D4187">
            <v>95226874</v>
          </cell>
        </row>
        <row r="4188">
          <cell r="C4188">
            <v>95975625</v>
          </cell>
          <cell r="D4188">
            <v>95226875</v>
          </cell>
        </row>
        <row r="4189">
          <cell r="C4189">
            <v>95975625</v>
          </cell>
          <cell r="D4189">
            <v>95226875</v>
          </cell>
        </row>
        <row r="4190">
          <cell r="C4190">
            <v>95975644</v>
          </cell>
          <cell r="D4190">
            <v>95975644</v>
          </cell>
        </row>
        <row r="4191">
          <cell r="C4191">
            <v>95975644</v>
          </cell>
          <cell r="D4191">
            <v>95975644</v>
          </cell>
        </row>
        <row r="4192">
          <cell r="C4192">
            <v>95975645</v>
          </cell>
          <cell r="D4192">
            <v>95975645</v>
          </cell>
        </row>
        <row r="4193">
          <cell r="C4193">
            <v>95975645</v>
          </cell>
          <cell r="D4193">
            <v>95975645</v>
          </cell>
        </row>
        <row r="4194">
          <cell r="C4194">
            <v>95975646</v>
          </cell>
          <cell r="D4194">
            <v>95975646</v>
          </cell>
        </row>
        <row r="4195">
          <cell r="C4195">
            <v>95975646</v>
          </cell>
          <cell r="D4195">
            <v>95975646</v>
          </cell>
        </row>
        <row r="4196">
          <cell r="C4196">
            <v>95975648</v>
          </cell>
          <cell r="D4196">
            <v>95975648</v>
          </cell>
        </row>
        <row r="4197">
          <cell r="C4197">
            <v>95975648</v>
          </cell>
          <cell r="D4197">
            <v>95975648</v>
          </cell>
        </row>
        <row r="4198">
          <cell r="C4198">
            <v>95975650</v>
          </cell>
          <cell r="D4198">
            <v>95975650</v>
          </cell>
        </row>
        <row r="4199">
          <cell r="C4199">
            <v>95975650</v>
          </cell>
          <cell r="D4199">
            <v>95975650</v>
          </cell>
        </row>
        <row r="4200">
          <cell r="C4200">
            <v>95975657</v>
          </cell>
          <cell r="D4200">
            <v>95218007</v>
          </cell>
        </row>
        <row r="4201">
          <cell r="C4201">
            <v>95975657</v>
          </cell>
          <cell r="D4201">
            <v>95218007</v>
          </cell>
        </row>
        <row r="4202">
          <cell r="C4202">
            <v>95975658</v>
          </cell>
          <cell r="D4202">
            <v>95975658</v>
          </cell>
        </row>
        <row r="4203">
          <cell r="C4203">
            <v>95975702</v>
          </cell>
          <cell r="D4203">
            <v>95211878</v>
          </cell>
        </row>
        <row r="4204">
          <cell r="C4204">
            <v>95975702</v>
          </cell>
          <cell r="D4204">
            <v>95211878</v>
          </cell>
        </row>
        <row r="4205">
          <cell r="C4205">
            <v>95975704</v>
          </cell>
          <cell r="D4205">
            <v>95211880</v>
          </cell>
        </row>
        <row r="4206">
          <cell r="C4206">
            <v>95975704</v>
          </cell>
          <cell r="D4206">
            <v>95211880</v>
          </cell>
        </row>
        <row r="4207">
          <cell r="C4207">
            <v>95975716</v>
          </cell>
          <cell r="D4207">
            <v>95211888</v>
          </cell>
        </row>
        <row r="4208">
          <cell r="C4208">
            <v>95975716</v>
          </cell>
          <cell r="D4208">
            <v>95211888</v>
          </cell>
        </row>
        <row r="4209">
          <cell r="C4209">
            <v>95975943</v>
          </cell>
          <cell r="D4209">
            <v>95975943</v>
          </cell>
        </row>
        <row r="4210">
          <cell r="C4210">
            <v>95976062</v>
          </cell>
          <cell r="D4210">
            <v>95976062</v>
          </cell>
        </row>
        <row r="4211">
          <cell r="C4211">
            <v>95976063</v>
          </cell>
          <cell r="D4211">
            <v>95976063</v>
          </cell>
        </row>
        <row r="4212">
          <cell r="C4212">
            <v>95976064</v>
          </cell>
          <cell r="D4212">
            <v>95976064</v>
          </cell>
        </row>
        <row r="4213">
          <cell r="C4213">
            <v>95976065</v>
          </cell>
          <cell r="D4213">
            <v>95976065</v>
          </cell>
        </row>
        <row r="4214">
          <cell r="C4214">
            <v>95977412</v>
          </cell>
          <cell r="D4214">
            <v>95977412</v>
          </cell>
        </row>
        <row r="4215">
          <cell r="C4215">
            <v>95977412</v>
          </cell>
          <cell r="D4215">
            <v>96892964</v>
          </cell>
        </row>
        <row r="4216">
          <cell r="C4216">
            <v>95977494</v>
          </cell>
          <cell r="D4216">
            <v>95977494</v>
          </cell>
        </row>
        <row r="4217">
          <cell r="C4217">
            <v>95977500</v>
          </cell>
          <cell r="D4217">
            <v>95977500</v>
          </cell>
        </row>
        <row r="4218">
          <cell r="C4218">
            <v>95977501</v>
          </cell>
          <cell r="D4218">
            <v>95990793</v>
          </cell>
        </row>
        <row r="4219">
          <cell r="C4219">
            <v>95977501</v>
          </cell>
          <cell r="D4219">
            <v>95990793</v>
          </cell>
        </row>
        <row r="4220">
          <cell r="C4220">
            <v>95977523</v>
          </cell>
          <cell r="D4220">
            <v>95977523</v>
          </cell>
        </row>
        <row r="4221">
          <cell r="C4221">
            <v>95977711</v>
          </cell>
          <cell r="D4221" t="str">
            <v>95048418 or 95977711</v>
          </cell>
        </row>
        <row r="4222">
          <cell r="C4222">
            <v>95977713</v>
          </cell>
          <cell r="D4222">
            <v>95225268</v>
          </cell>
        </row>
        <row r="4223">
          <cell r="C4223">
            <v>95977713</v>
          </cell>
          <cell r="D4223">
            <v>95225268</v>
          </cell>
        </row>
        <row r="4224">
          <cell r="C4224">
            <v>95978739</v>
          </cell>
          <cell r="D4224">
            <v>95983923</v>
          </cell>
        </row>
        <row r="4225">
          <cell r="C4225">
            <v>95978739</v>
          </cell>
          <cell r="D4225">
            <v>95983923</v>
          </cell>
        </row>
        <row r="4226">
          <cell r="C4226">
            <v>95978741</v>
          </cell>
          <cell r="D4226">
            <v>95983925</v>
          </cell>
        </row>
        <row r="4227">
          <cell r="C4227">
            <v>95978741</v>
          </cell>
          <cell r="D4227">
            <v>95983925</v>
          </cell>
        </row>
        <row r="4228">
          <cell r="C4228">
            <v>95978921</v>
          </cell>
          <cell r="D4228">
            <v>95978921</v>
          </cell>
        </row>
        <row r="4229">
          <cell r="C4229">
            <v>95978921</v>
          </cell>
          <cell r="D4229">
            <v>95978921</v>
          </cell>
        </row>
        <row r="4230">
          <cell r="C4230">
            <v>95978923</v>
          </cell>
          <cell r="D4230">
            <v>95978923</v>
          </cell>
        </row>
        <row r="4231">
          <cell r="C4231">
            <v>95978923</v>
          </cell>
          <cell r="D4231">
            <v>95978923</v>
          </cell>
        </row>
        <row r="4232">
          <cell r="C4232">
            <v>95979060</v>
          </cell>
          <cell r="D4232">
            <v>95979060</v>
          </cell>
        </row>
        <row r="4233">
          <cell r="C4233">
            <v>95979081</v>
          </cell>
          <cell r="D4233">
            <v>95985869</v>
          </cell>
        </row>
        <row r="4234">
          <cell r="C4234">
            <v>95979081</v>
          </cell>
          <cell r="D4234">
            <v>95985869</v>
          </cell>
        </row>
        <row r="4235">
          <cell r="C4235">
            <v>95979182</v>
          </cell>
          <cell r="D4235">
            <v>95016090</v>
          </cell>
        </row>
        <row r="4236">
          <cell r="C4236">
            <v>95979182</v>
          </cell>
          <cell r="D4236">
            <v>95016090</v>
          </cell>
        </row>
        <row r="4237">
          <cell r="C4237">
            <v>95979262</v>
          </cell>
          <cell r="D4237">
            <v>95213191</v>
          </cell>
        </row>
        <row r="4238">
          <cell r="C4238">
            <v>95979262</v>
          </cell>
          <cell r="D4238">
            <v>95213191</v>
          </cell>
        </row>
        <row r="4239">
          <cell r="C4239">
            <v>95979263</v>
          </cell>
          <cell r="D4239">
            <v>95213192</v>
          </cell>
        </row>
        <row r="4240">
          <cell r="C4240">
            <v>95979263</v>
          </cell>
          <cell r="D4240">
            <v>95213192</v>
          </cell>
        </row>
        <row r="4241">
          <cell r="C4241">
            <v>95979291</v>
          </cell>
          <cell r="D4241">
            <v>95979291</v>
          </cell>
        </row>
        <row r="4242">
          <cell r="C4242">
            <v>95979291</v>
          </cell>
          <cell r="D4242">
            <v>95979291</v>
          </cell>
        </row>
        <row r="4243">
          <cell r="C4243">
            <v>95979299</v>
          </cell>
          <cell r="D4243">
            <v>95979299</v>
          </cell>
        </row>
        <row r="4244">
          <cell r="C4244">
            <v>95979299</v>
          </cell>
          <cell r="D4244">
            <v>95979299</v>
          </cell>
        </row>
        <row r="4245">
          <cell r="C4245">
            <v>95980296</v>
          </cell>
          <cell r="D4245">
            <v>95227019</v>
          </cell>
        </row>
        <row r="4246">
          <cell r="C4246">
            <v>95980296</v>
          </cell>
          <cell r="D4246">
            <v>95227019</v>
          </cell>
        </row>
        <row r="4247">
          <cell r="C4247">
            <v>95980297</v>
          </cell>
          <cell r="D4247">
            <v>95227020</v>
          </cell>
        </row>
        <row r="4248">
          <cell r="C4248">
            <v>95980297</v>
          </cell>
          <cell r="D4248">
            <v>95227020</v>
          </cell>
        </row>
        <row r="4249">
          <cell r="C4249">
            <v>95980325</v>
          </cell>
          <cell r="D4249">
            <v>95980325</v>
          </cell>
        </row>
        <row r="4250">
          <cell r="C4250">
            <v>95980359</v>
          </cell>
          <cell r="D4250">
            <v>95980359</v>
          </cell>
        </row>
        <row r="4251">
          <cell r="C4251">
            <v>95980650</v>
          </cell>
          <cell r="D4251">
            <v>95980650</v>
          </cell>
        </row>
        <row r="4252">
          <cell r="C4252">
            <v>95980652</v>
          </cell>
          <cell r="D4252">
            <v>95980652</v>
          </cell>
        </row>
        <row r="4253">
          <cell r="C4253">
            <v>95980652</v>
          </cell>
          <cell r="D4253">
            <v>95980652</v>
          </cell>
        </row>
        <row r="4254">
          <cell r="C4254">
            <v>95980670</v>
          </cell>
          <cell r="D4254">
            <v>95987988</v>
          </cell>
        </row>
        <row r="4255">
          <cell r="C4255">
            <v>95980670</v>
          </cell>
          <cell r="D4255">
            <v>95987988</v>
          </cell>
        </row>
        <row r="4256">
          <cell r="C4256">
            <v>95980671</v>
          </cell>
          <cell r="D4256">
            <v>95987989</v>
          </cell>
        </row>
        <row r="4257">
          <cell r="C4257">
            <v>95980671</v>
          </cell>
          <cell r="D4257">
            <v>95987989</v>
          </cell>
        </row>
        <row r="4258">
          <cell r="C4258">
            <v>95980749</v>
          </cell>
          <cell r="D4258">
            <v>95990927</v>
          </cell>
        </row>
        <row r="4259">
          <cell r="C4259">
            <v>95980749</v>
          </cell>
          <cell r="D4259">
            <v>95990927</v>
          </cell>
        </row>
        <row r="4260">
          <cell r="C4260">
            <v>95980751</v>
          </cell>
          <cell r="D4260">
            <v>95990929</v>
          </cell>
        </row>
        <row r="4261">
          <cell r="C4261">
            <v>95980751</v>
          </cell>
          <cell r="D4261">
            <v>95990929</v>
          </cell>
        </row>
        <row r="4262">
          <cell r="C4262">
            <v>95980776</v>
          </cell>
          <cell r="D4262" t="str">
            <v>95980776 or 95028212</v>
          </cell>
        </row>
        <row r="4263">
          <cell r="C4263">
            <v>95980776</v>
          </cell>
          <cell r="D4263" t="str">
            <v>95980776 or 95028212</v>
          </cell>
        </row>
        <row r="4264">
          <cell r="C4264">
            <v>95981355</v>
          </cell>
          <cell r="D4264">
            <v>95981355</v>
          </cell>
        </row>
        <row r="4265">
          <cell r="C4265">
            <v>95981355</v>
          </cell>
          <cell r="D4265">
            <v>95981355</v>
          </cell>
        </row>
        <row r="4266">
          <cell r="C4266">
            <v>95981356</v>
          </cell>
          <cell r="D4266">
            <v>95981356</v>
          </cell>
        </row>
        <row r="4267">
          <cell r="C4267">
            <v>95981356</v>
          </cell>
          <cell r="D4267">
            <v>95981356</v>
          </cell>
        </row>
        <row r="4268">
          <cell r="C4268">
            <v>95981357</v>
          </cell>
          <cell r="D4268">
            <v>95981357</v>
          </cell>
        </row>
        <row r="4269">
          <cell r="C4269">
            <v>95981357</v>
          </cell>
          <cell r="D4269">
            <v>95981357</v>
          </cell>
        </row>
        <row r="4270">
          <cell r="C4270">
            <v>95981392</v>
          </cell>
          <cell r="D4270">
            <v>95994879</v>
          </cell>
        </row>
        <row r="4271">
          <cell r="C4271">
            <v>95981392</v>
          </cell>
          <cell r="D4271">
            <v>95994879</v>
          </cell>
        </row>
        <row r="4272">
          <cell r="C4272">
            <v>95981394</v>
          </cell>
          <cell r="D4272">
            <v>95994881</v>
          </cell>
        </row>
        <row r="4273">
          <cell r="C4273">
            <v>95981394</v>
          </cell>
          <cell r="D4273">
            <v>95994881</v>
          </cell>
        </row>
        <row r="4274">
          <cell r="C4274">
            <v>95981414</v>
          </cell>
          <cell r="D4274">
            <v>95981414</v>
          </cell>
        </row>
        <row r="4275">
          <cell r="C4275">
            <v>95981414</v>
          </cell>
          <cell r="D4275">
            <v>96815293</v>
          </cell>
        </row>
        <row r="4276">
          <cell r="C4276">
            <v>95981825</v>
          </cell>
          <cell r="D4276">
            <v>95981825</v>
          </cell>
        </row>
        <row r="4277">
          <cell r="C4277">
            <v>95981825</v>
          </cell>
          <cell r="D4277">
            <v>95981825</v>
          </cell>
        </row>
        <row r="4278">
          <cell r="C4278">
            <v>95981892</v>
          </cell>
          <cell r="D4278">
            <v>95020211</v>
          </cell>
        </row>
        <row r="4279">
          <cell r="C4279">
            <v>95981892</v>
          </cell>
          <cell r="D4279">
            <v>95020211</v>
          </cell>
        </row>
        <row r="4280">
          <cell r="C4280">
            <v>95982969</v>
          </cell>
          <cell r="D4280">
            <v>95982969</v>
          </cell>
        </row>
        <row r="4281">
          <cell r="C4281">
            <v>95983027</v>
          </cell>
          <cell r="D4281">
            <v>95983027</v>
          </cell>
        </row>
        <row r="4282">
          <cell r="C4282">
            <v>95983027</v>
          </cell>
          <cell r="D4282">
            <v>95983027</v>
          </cell>
        </row>
        <row r="4283">
          <cell r="C4283">
            <v>95983029</v>
          </cell>
          <cell r="D4283">
            <v>95983029</v>
          </cell>
        </row>
        <row r="4284">
          <cell r="C4284">
            <v>95983029</v>
          </cell>
          <cell r="D4284">
            <v>95983029</v>
          </cell>
        </row>
        <row r="4285">
          <cell r="C4285">
            <v>95983030</v>
          </cell>
          <cell r="D4285">
            <v>95983030</v>
          </cell>
        </row>
        <row r="4286">
          <cell r="C4286">
            <v>95983030</v>
          </cell>
          <cell r="D4286">
            <v>95983030</v>
          </cell>
        </row>
        <row r="4287">
          <cell r="C4287">
            <v>95983031</v>
          </cell>
          <cell r="D4287">
            <v>95983031</v>
          </cell>
        </row>
        <row r="4288">
          <cell r="C4288">
            <v>95983139</v>
          </cell>
          <cell r="D4288">
            <v>95983139</v>
          </cell>
        </row>
        <row r="4289">
          <cell r="C4289">
            <v>95983139</v>
          </cell>
          <cell r="D4289">
            <v>95983139</v>
          </cell>
        </row>
        <row r="4290">
          <cell r="C4290">
            <v>95983206</v>
          </cell>
          <cell r="D4290">
            <v>95233507</v>
          </cell>
        </row>
        <row r="4291">
          <cell r="C4291">
            <v>95983206</v>
          </cell>
          <cell r="D4291">
            <v>95233507</v>
          </cell>
        </row>
        <row r="4292">
          <cell r="C4292">
            <v>95983748</v>
          </cell>
          <cell r="D4292">
            <v>95983748</v>
          </cell>
        </row>
        <row r="4293">
          <cell r="C4293">
            <v>95983749</v>
          </cell>
          <cell r="D4293">
            <v>95983749</v>
          </cell>
        </row>
        <row r="4294">
          <cell r="C4294">
            <v>95983779</v>
          </cell>
          <cell r="D4294">
            <v>95983779</v>
          </cell>
        </row>
        <row r="4295">
          <cell r="C4295">
            <v>95983779</v>
          </cell>
          <cell r="D4295">
            <v>95983779</v>
          </cell>
        </row>
        <row r="4296">
          <cell r="C4296">
            <v>95983780</v>
          </cell>
          <cell r="D4296">
            <v>95983780</v>
          </cell>
        </row>
        <row r="4297">
          <cell r="C4297">
            <v>95983780</v>
          </cell>
          <cell r="D4297">
            <v>95983780</v>
          </cell>
        </row>
        <row r="4298">
          <cell r="C4298">
            <v>95983781</v>
          </cell>
          <cell r="D4298">
            <v>95215438</v>
          </cell>
        </row>
        <row r="4299">
          <cell r="C4299">
            <v>95983781</v>
          </cell>
          <cell r="D4299">
            <v>95215438</v>
          </cell>
        </row>
        <row r="4300">
          <cell r="C4300">
            <v>95983908</v>
          </cell>
          <cell r="D4300">
            <v>95983908</v>
          </cell>
        </row>
        <row r="4301">
          <cell r="C4301">
            <v>95983908</v>
          </cell>
          <cell r="D4301">
            <v>95983908</v>
          </cell>
        </row>
        <row r="4302">
          <cell r="C4302">
            <v>95983910</v>
          </cell>
          <cell r="D4302">
            <v>95983910</v>
          </cell>
        </row>
        <row r="4303">
          <cell r="C4303">
            <v>95983910</v>
          </cell>
          <cell r="D4303">
            <v>95983910</v>
          </cell>
        </row>
        <row r="4304">
          <cell r="C4304">
            <v>95983912</v>
          </cell>
          <cell r="D4304">
            <v>95983912</v>
          </cell>
        </row>
        <row r="4305">
          <cell r="C4305">
            <v>95983912</v>
          </cell>
          <cell r="D4305">
            <v>95983912</v>
          </cell>
        </row>
        <row r="4306">
          <cell r="C4306">
            <v>95983923</v>
          </cell>
          <cell r="D4306">
            <v>95983923</v>
          </cell>
        </row>
        <row r="4307">
          <cell r="C4307">
            <v>95983923</v>
          </cell>
          <cell r="D4307">
            <v>95983923</v>
          </cell>
        </row>
        <row r="4308">
          <cell r="C4308">
            <v>95983925</v>
          </cell>
          <cell r="D4308">
            <v>95983925</v>
          </cell>
        </row>
        <row r="4309">
          <cell r="C4309">
            <v>95983925</v>
          </cell>
          <cell r="D4309">
            <v>95983925</v>
          </cell>
        </row>
        <row r="4310">
          <cell r="C4310">
            <v>95984158</v>
          </cell>
          <cell r="D4310">
            <v>95984158</v>
          </cell>
        </row>
        <row r="4311">
          <cell r="C4311">
            <v>95984158</v>
          </cell>
          <cell r="D4311">
            <v>95984158</v>
          </cell>
        </row>
        <row r="4312">
          <cell r="C4312">
            <v>95984159</v>
          </cell>
          <cell r="D4312">
            <v>95984159</v>
          </cell>
        </row>
        <row r="4313">
          <cell r="C4313">
            <v>95984159</v>
          </cell>
          <cell r="D4313">
            <v>95984159</v>
          </cell>
        </row>
        <row r="4314">
          <cell r="C4314">
            <v>95984160</v>
          </cell>
          <cell r="D4314">
            <v>95984160</v>
          </cell>
        </row>
        <row r="4315">
          <cell r="C4315">
            <v>95984160</v>
          </cell>
          <cell r="D4315">
            <v>95984160</v>
          </cell>
        </row>
        <row r="4316">
          <cell r="C4316">
            <v>95984175</v>
          </cell>
          <cell r="D4316">
            <v>95984175</v>
          </cell>
        </row>
        <row r="4317">
          <cell r="C4317">
            <v>95984175</v>
          </cell>
          <cell r="D4317">
            <v>95984175</v>
          </cell>
        </row>
        <row r="4318">
          <cell r="C4318">
            <v>95984310</v>
          </cell>
          <cell r="D4318">
            <v>95984310</v>
          </cell>
        </row>
        <row r="4319">
          <cell r="C4319">
            <v>95984310</v>
          </cell>
          <cell r="D4319">
            <v>95984310</v>
          </cell>
        </row>
        <row r="4320">
          <cell r="C4320">
            <v>95984311</v>
          </cell>
          <cell r="D4320">
            <v>95216205</v>
          </cell>
        </row>
        <row r="4321">
          <cell r="C4321">
            <v>95984311</v>
          </cell>
          <cell r="D4321">
            <v>95216205</v>
          </cell>
        </row>
        <row r="4322">
          <cell r="C4322">
            <v>95985162</v>
          </cell>
          <cell r="D4322">
            <v>95985162</v>
          </cell>
        </row>
        <row r="4323">
          <cell r="C4323">
            <v>95985162</v>
          </cell>
          <cell r="D4323">
            <v>95985162</v>
          </cell>
        </row>
        <row r="4324">
          <cell r="C4324">
            <v>95985744</v>
          </cell>
          <cell r="D4324">
            <v>95985744</v>
          </cell>
        </row>
        <row r="4325">
          <cell r="C4325">
            <v>95985744</v>
          </cell>
          <cell r="D4325">
            <v>95985744</v>
          </cell>
        </row>
        <row r="4326">
          <cell r="C4326">
            <v>95985850</v>
          </cell>
          <cell r="D4326">
            <v>95985850</v>
          </cell>
        </row>
        <row r="4327">
          <cell r="C4327">
            <v>95985850</v>
          </cell>
          <cell r="D4327">
            <v>95985850</v>
          </cell>
        </row>
        <row r="4328">
          <cell r="C4328">
            <v>95985852</v>
          </cell>
          <cell r="D4328">
            <v>95989892</v>
          </cell>
        </row>
        <row r="4329">
          <cell r="C4329">
            <v>95985852</v>
          </cell>
          <cell r="D4329">
            <v>95989892</v>
          </cell>
        </row>
        <row r="4330">
          <cell r="C4330">
            <v>95985868</v>
          </cell>
          <cell r="D4330">
            <v>95214141</v>
          </cell>
        </row>
        <row r="4331">
          <cell r="C4331">
            <v>95985868</v>
          </cell>
          <cell r="D4331">
            <v>95214141</v>
          </cell>
        </row>
        <row r="4332">
          <cell r="C4332">
            <v>95985869</v>
          </cell>
          <cell r="D4332">
            <v>95985869</v>
          </cell>
        </row>
        <row r="4333">
          <cell r="C4333">
            <v>95985869</v>
          </cell>
          <cell r="D4333">
            <v>95985869</v>
          </cell>
        </row>
        <row r="4334">
          <cell r="C4334">
            <v>95985903</v>
          </cell>
          <cell r="D4334" t="str">
            <v>95025805 or 95985903</v>
          </cell>
        </row>
        <row r="4335">
          <cell r="C4335">
            <v>95985903</v>
          </cell>
          <cell r="D4335" t="str">
            <v>95025805 or 95985903</v>
          </cell>
        </row>
        <row r="4336">
          <cell r="C4336">
            <v>95985928</v>
          </cell>
          <cell r="D4336">
            <v>95985928</v>
          </cell>
        </row>
        <row r="4337">
          <cell r="C4337">
            <v>95985929</v>
          </cell>
          <cell r="D4337">
            <v>95985929</v>
          </cell>
        </row>
        <row r="4338">
          <cell r="C4338">
            <v>95985930</v>
          </cell>
          <cell r="D4338">
            <v>95985930</v>
          </cell>
        </row>
        <row r="4339">
          <cell r="C4339">
            <v>95985931</v>
          </cell>
          <cell r="D4339">
            <v>95985931</v>
          </cell>
        </row>
        <row r="4340">
          <cell r="C4340">
            <v>95985940</v>
          </cell>
          <cell r="D4340">
            <v>95985940</v>
          </cell>
        </row>
        <row r="4341">
          <cell r="C4341">
            <v>95985941</v>
          </cell>
          <cell r="D4341">
            <v>95985941</v>
          </cell>
        </row>
        <row r="4342">
          <cell r="C4342">
            <v>95985944</v>
          </cell>
          <cell r="D4342">
            <v>95985944</v>
          </cell>
        </row>
        <row r="4343">
          <cell r="C4343">
            <v>95985945</v>
          </cell>
          <cell r="D4343">
            <v>95985945</v>
          </cell>
        </row>
        <row r="4344">
          <cell r="C4344">
            <v>95986230</v>
          </cell>
          <cell r="D4344">
            <v>95986230</v>
          </cell>
        </row>
        <row r="4345">
          <cell r="C4345">
            <v>95986230</v>
          </cell>
          <cell r="D4345">
            <v>95020525</v>
          </cell>
        </row>
        <row r="4346">
          <cell r="C4346">
            <v>95986236</v>
          </cell>
          <cell r="D4346">
            <v>95986236</v>
          </cell>
        </row>
        <row r="4347">
          <cell r="C4347">
            <v>95986236</v>
          </cell>
          <cell r="D4347">
            <v>95020531</v>
          </cell>
        </row>
        <row r="4348">
          <cell r="C4348">
            <v>95986250</v>
          </cell>
          <cell r="D4348">
            <v>95017148</v>
          </cell>
        </row>
        <row r="4349">
          <cell r="C4349">
            <v>95986250</v>
          </cell>
          <cell r="D4349">
            <v>95017148</v>
          </cell>
        </row>
        <row r="4350">
          <cell r="C4350">
            <v>95986251</v>
          </cell>
          <cell r="D4350">
            <v>95017143</v>
          </cell>
        </row>
        <row r="4351">
          <cell r="C4351">
            <v>95986251</v>
          </cell>
          <cell r="D4351">
            <v>95017143</v>
          </cell>
        </row>
        <row r="4352">
          <cell r="C4352">
            <v>95986257</v>
          </cell>
          <cell r="D4352">
            <v>95986257</v>
          </cell>
        </row>
        <row r="4353">
          <cell r="C4353">
            <v>95986257</v>
          </cell>
          <cell r="D4353">
            <v>95020643</v>
          </cell>
        </row>
        <row r="4354">
          <cell r="C4354">
            <v>95986261</v>
          </cell>
          <cell r="D4354">
            <v>95986261</v>
          </cell>
        </row>
        <row r="4355">
          <cell r="C4355">
            <v>95986271</v>
          </cell>
          <cell r="D4355">
            <v>95986271</v>
          </cell>
        </row>
        <row r="4356">
          <cell r="C4356">
            <v>95986271</v>
          </cell>
          <cell r="D4356">
            <v>95020549</v>
          </cell>
        </row>
        <row r="4357">
          <cell r="C4357">
            <v>95986280</v>
          </cell>
          <cell r="D4357">
            <v>95986280</v>
          </cell>
        </row>
        <row r="4358">
          <cell r="C4358">
            <v>95986280</v>
          </cell>
          <cell r="D4358">
            <v>95020551</v>
          </cell>
        </row>
        <row r="4359">
          <cell r="C4359">
            <v>95986283</v>
          </cell>
          <cell r="D4359">
            <v>95986283</v>
          </cell>
        </row>
        <row r="4360">
          <cell r="C4360">
            <v>95986303</v>
          </cell>
          <cell r="D4360">
            <v>95017173</v>
          </cell>
        </row>
        <row r="4361">
          <cell r="C4361">
            <v>95986303</v>
          </cell>
          <cell r="D4361">
            <v>95017173</v>
          </cell>
        </row>
        <row r="4362">
          <cell r="C4362">
            <v>95986326</v>
          </cell>
          <cell r="D4362">
            <v>95986328</v>
          </cell>
        </row>
        <row r="4363">
          <cell r="C4363">
            <v>95986326</v>
          </cell>
          <cell r="D4363">
            <v>95986328</v>
          </cell>
        </row>
        <row r="4364">
          <cell r="C4364">
            <v>95986328</v>
          </cell>
          <cell r="D4364">
            <v>95986328</v>
          </cell>
        </row>
        <row r="4365">
          <cell r="C4365">
            <v>95986328</v>
          </cell>
          <cell r="D4365">
            <v>95986328</v>
          </cell>
        </row>
        <row r="4366">
          <cell r="C4366">
            <v>95986329</v>
          </cell>
          <cell r="D4366">
            <v>95986329</v>
          </cell>
        </row>
        <row r="4367">
          <cell r="C4367">
            <v>95986330</v>
          </cell>
          <cell r="D4367">
            <v>95986330</v>
          </cell>
        </row>
        <row r="4368">
          <cell r="C4368">
            <v>95986331</v>
          </cell>
          <cell r="D4368">
            <v>95986331</v>
          </cell>
        </row>
        <row r="4369">
          <cell r="C4369">
            <v>95986334</v>
          </cell>
          <cell r="D4369">
            <v>95986334</v>
          </cell>
        </row>
        <row r="4370">
          <cell r="C4370">
            <v>95986335</v>
          </cell>
          <cell r="D4370">
            <v>95986335</v>
          </cell>
        </row>
        <row r="4371">
          <cell r="C4371">
            <v>95986337</v>
          </cell>
          <cell r="D4371">
            <v>95986337</v>
          </cell>
        </row>
        <row r="4372">
          <cell r="C4372">
            <v>95986340</v>
          </cell>
          <cell r="D4372">
            <v>95021111</v>
          </cell>
        </row>
        <row r="4373">
          <cell r="C4373">
            <v>95986340</v>
          </cell>
          <cell r="D4373">
            <v>95017110</v>
          </cell>
        </row>
        <row r="4374">
          <cell r="C4374">
            <v>95986341</v>
          </cell>
          <cell r="D4374">
            <v>95986341</v>
          </cell>
        </row>
        <row r="4375">
          <cell r="C4375">
            <v>95986343</v>
          </cell>
          <cell r="D4375">
            <v>95986343</v>
          </cell>
        </row>
        <row r="4376">
          <cell r="C4376">
            <v>95986346</v>
          </cell>
          <cell r="D4376">
            <v>95986346</v>
          </cell>
        </row>
        <row r="4377">
          <cell r="C4377">
            <v>95986359</v>
          </cell>
          <cell r="D4377">
            <v>95214821</v>
          </cell>
        </row>
        <row r="4378">
          <cell r="C4378">
            <v>95986359</v>
          </cell>
          <cell r="D4378">
            <v>95214821</v>
          </cell>
        </row>
        <row r="4379">
          <cell r="C4379">
            <v>95986364</v>
          </cell>
          <cell r="D4379">
            <v>95986364</v>
          </cell>
        </row>
        <row r="4380">
          <cell r="C4380">
            <v>95986364</v>
          </cell>
          <cell r="D4380">
            <v>95986364</v>
          </cell>
        </row>
        <row r="4381">
          <cell r="C4381">
            <v>95986433</v>
          </cell>
          <cell r="D4381">
            <v>95986433</v>
          </cell>
        </row>
        <row r="4382">
          <cell r="C4382">
            <v>95986434</v>
          </cell>
          <cell r="D4382">
            <v>95986434</v>
          </cell>
        </row>
        <row r="4383">
          <cell r="C4383">
            <v>95986435</v>
          </cell>
          <cell r="D4383">
            <v>95986435</v>
          </cell>
        </row>
        <row r="4384">
          <cell r="C4384">
            <v>95986436</v>
          </cell>
          <cell r="D4384">
            <v>95986436</v>
          </cell>
        </row>
        <row r="4385">
          <cell r="C4385">
            <v>95986437</v>
          </cell>
          <cell r="D4385">
            <v>95986437</v>
          </cell>
        </row>
        <row r="4386">
          <cell r="C4386">
            <v>95986441</v>
          </cell>
          <cell r="D4386">
            <v>95986441</v>
          </cell>
        </row>
        <row r="4387">
          <cell r="C4387">
            <v>95986443</v>
          </cell>
          <cell r="D4387">
            <v>95986443</v>
          </cell>
        </row>
        <row r="4388">
          <cell r="C4388">
            <v>95986445</v>
          </cell>
          <cell r="D4388">
            <v>95986445</v>
          </cell>
        </row>
        <row r="4389">
          <cell r="C4389">
            <v>95986446</v>
          </cell>
          <cell r="D4389">
            <v>95986446</v>
          </cell>
        </row>
        <row r="4390">
          <cell r="C4390">
            <v>95986447</v>
          </cell>
          <cell r="D4390">
            <v>95986447</v>
          </cell>
        </row>
        <row r="4391">
          <cell r="C4391">
            <v>95986448</v>
          </cell>
          <cell r="D4391">
            <v>95986448</v>
          </cell>
        </row>
        <row r="4392">
          <cell r="C4392">
            <v>95986449</v>
          </cell>
          <cell r="D4392">
            <v>95986449</v>
          </cell>
        </row>
        <row r="4393">
          <cell r="C4393">
            <v>95986453</v>
          </cell>
          <cell r="D4393">
            <v>95986453</v>
          </cell>
        </row>
        <row r="4394">
          <cell r="C4394">
            <v>95986455</v>
          </cell>
          <cell r="D4394">
            <v>95986455</v>
          </cell>
        </row>
        <row r="4395">
          <cell r="C4395">
            <v>95986457</v>
          </cell>
          <cell r="D4395">
            <v>95986457</v>
          </cell>
        </row>
        <row r="4396">
          <cell r="C4396">
            <v>95987263</v>
          </cell>
          <cell r="D4396">
            <v>95987263</v>
          </cell>
        </row>
        <row r="4397">
          <cell r="C4397">
            <v>95987264</v>
          </cell>
          <cell r="D4397">
            <v>95987264</v>
          </cell>
        </row>
        <row r="4398">
          <cell r="C4398">
            <v>95987358</v>
          </cell>
          <cell r="D4398">
            <v>95987358</v>
          </cell>
        </row>
        <row r="4399">
          <cell r="C4399">
            <v>95987358</v>
          </cell>
          <cell r="D4399">
            <v>95987358</v>
          </cell>
        </row>
        <row r="4400">
          <cell r="C4400">
            <v>95987359</v>
          </cell>
          <cell r="D4400">
            <v>95987359</v>
          </cell>
        </row>
        <row r="4401">
          <cell r="C4401">
            <v>95987414</v>
          </cell>
          <cell r="D4401">
            <v>95987414</v>
          </cell>
        </row>
        <row r="4402">
          <cell r="C4402">
            <v>95987414</v>
          </cell>
          <cell r="D4402">
            <v>95987414</v>
          </cell>
        </row>
        <row r="4403">
          <cell r="C4403">
            <v>95987418</v>
          </cell>
          <cell r="D4403">
            <v>95987418</v>
          </cell>
        </row>
        <row r="4404">
          <cell r="C4404">
            <v>95987418</v>
          </cell>
          <cell r="D4404">
            <v>95987418</v>
          </cell>
        </row>
        <row r="4405">
          <cell r="C4405">
            <v>95987642</v>
          </cell>
          <cell r="D4405">
            <v>95213101</v>
          </cell>
        </row>
        <row r="4406">
          <cell r="C4406">
            <v>95987642</v>
          </cell>
          <cell r="D4406">
            <v>95213101</v>
          </cell>
        </row>
        <row r="4407">
          <cell r="C4407">
            <v>95987644</v>
          </cell>
          <cell r="D4407">
            <v>95213102</v>
          </cell>
        </row>
        <row r="4408">
          <cell r="C4408">
            <v>95987644</v>
          </cell>
          <cell r="D4408">
            <v>95213102</v>
          </cell>
        </row>
        <row r="4409">
          <cell r="C4409">
            <v>95987920</v>
          </cell>
          <cell r="D4409">
            <v>95987920</v>
          </cell>
        </row>
        <row r="4410">
          <cell r="C4410">
            <v>95987920</v>
          </cell>
          <cell r="D4410">
            <v>95987920</v>
          </cell>
        </row>
        <row r="4411">
          <cell r="C4411">
            <v>95987921</v>
          </cell>
          <cell r="D4411">
            <v>95987921</v>
          </cell>
        </row>
        <row r="4412">
          <cell r="C4412">
            <v>95987921</v>
          </cell>
          <cell r="D4412">
            <v>95987921</v>
          </cell>
        </row>
        <row r="4413">
          <cell r="C4413">
            <v>95987922</v>
          </cell>
          <cell r="D4413">
            <v>95212187</v>
          </cell>
        </row>
        <row r="4414">
          <cell r="C4414">
            <v>95987922</v>
          </cell>
          <cell r="D4414">
            <v>95212187</v>
          </cell>
        </row>
        <row r="4415">
          <cell r="C4415">
            <v>95987923</v>
          </cell>
          <cell r="D4415">
            <v>95212188</v>
          </cell>
        </row>
        <row r="4416">
          <cell r="C4416">
            <v>95987923</v>
          </cell>
          <cell r="D4416">
            <v>95212188</v>
          </cell>
        </row>
        <row r="4417">
          <cell r="C4417">
            <v>95987986</v>
          </cell>
          <cell r="D4417">
            <v>95987986</v>
          </cell>
        </row>
        <row r="4418">
          <cell r="C4418">
            <v>95987986</v>
          </cell>
          <cell r="D4418">
            <v>95987986</v>
          </cell>
        </row>
        <row r="4419">
          <cell r="C4419">
            <v>95987987</v>
          </cell>
          <cell r="D4419">
            <v>95987987</v>
          </cell>
        </row>
        <row r="4420">
          <cell r="C4420">
            <v>95987987</v>
          </cell>
          <cell r="D4420">
            <v>95987987</v>
          </cell>
        </row>
        <row r="4421">
          <cell r="C4421">
            <v>95987988</v>
          </cell>
          <cell r="D4421">
            <v>95987988</v>
          </cell>
        </row>
        <row r="4422">
          <cell r="C4422">
            <v>95987988</v>
          </cell>
          <cell r="D4422">
            <v>95987988</v>
          </cell>
        </row>
        <row r="4423">
          <cell r="C4423">
            <v>95987989</v>
          </cell>
          <cell r="D4423">
            <v>95987989</v>
          </cell>
        </row>
        <row r="4424">
          <cell r="C4424">
            <v>95987989</v>
          </cell>
          <cell r="D4424">
            <v>95987989</v>
          </cell>
        </row>
        <row r="4425">
          <cell r="C4425">
            <v>95989824</v>
          </cell>
          <cell r="D4425">
            <v>95989824</v>
          </cell>
        </row>
        <row r="4426">
          <cell r="C4426">
            <v>95989824</v>
          </cell>
          <cell r="D4426">
            <v>95989824</v>
          </cell>
        </row>
        <row r="4427">
          <cell r="C4427">
            <v>95989827</v>
          </cell>
          <cell r="D4427">
            <v>95231197</v>
          </cell>
        </row>
        <row r="4428">
          <cell r="C4428">
            <v>95989827</v>
          </cell>
          <cell r="D4428">
            <v>95231197</v>
          </cell>
        </row>
        <row r="4429">
          <cell r="C4429">
            <v>95989877</v>
          </cell>
          <cell r="D4429">
            <v>95989877</v>
          </cell>
        </row>
        <row r="4430">
          <cell r="C4430">
            <v>95989877</v>
          </cell>
          <cell r="D4430">
            <v>95989877</v>
          </cell>
        </row>
        <row r="4431">
          <cell r="C4431">
            <v>95989880</v>
          </cell>
          <cell r="D4431">
            <v>95228256</v>
          </cell>
        </row>
        <row r="4432">
          <cell r="C4432">
            <v>95989880</v>
          </cell>
          <cell r="D4432">
            <v>95228256</v>
          </cell>
        </row>
        <row r="4433">
          <cell r="C4433">
            <v>95989882</v>
          </cell>
          <cell r="D4433">
            <v>95228258</v>
          </cell>
        </row>
        <row r="4434">
          <cell r="C4434">
            <v>95989882</v>
          </cell>
          <cell r="D4434">
            <v>95228258</v>
          </cell>
        </row>
        <row r="4435">
          <cell r="C4435">
            <v>95989884</v>
          </cell>
          <cell r="D4435">
            <v>95228260</v>
          </cell>
        </row>
        <row r="4436">
          <cell r="C4436">
            <v>95989884</v>
          </cell>
          <cell r="D4436">
            <v>95228260</v>
          </cell>
        </row>
        <row r="4437">
          <cell r="C4437">
            <v>95989892</v>
          </cell>
          <cell r="D4437">
            <v>95989892</v>
          </cell>
        </row>
        <row r="4438">
          <cell r="C4438">
            <v>95989892</v>
          </cell>
          <cell r="D4438">
            <v>95989892</v>
          </cell>
        </row>
        <row r="4439">
          <cell r="C4439">
            <v>95989935</v>
          </cell>
          <cell r="D4439">
            <v>95987986</v>
          </cell>
        </row>
        <row r="4440">
          <cell r="C4440">
            <v>95989935</v>
          </cell>
          <cell r="D4440">
            <v>95987986</v>
          </cell>
        </row>
        <row r="4441">
          <cell r="C4441">
            <v>95989936</v>
          </cell>
          <cell r="D4441">
            <v>95987987</v>
          </cell>
        </row>
        <row r="4442">
          <cell r="C4442">
            <v>95989936</v>
          </cell>
          <cell r="D4442">
            <v>95987987</v>
          </cell>
        </row>
        <row r="4443">
          <cell r="C4443">
            <v>95989942</v>
          </cell>
          <cell r="D4443">
            <v>95223367</v>
          </cell>
        </row>
        <row r="4444">
          <cell r="C4444">
            <v>95989942</v>
          </cell>
          <cell r="D4444">
            <v>95223367</v>
          </cell>
        </row>
        <row r="4445">
          <cell r="C4445">
            <v>95989949</v>
          </cell>
          <cell r="D4445">
            <v>95989949</v>
          </cell>
        </row>
        <row r="4446">
          <cell r="C4446">
            <v>95989949</v>
          </cell>
          <cell r="D4446">
            <v>95989949</v>
          </cell>
        </row>
        <row r="4447">
          <cell r="C4447">
            <v>95990221</v>
          </cell>
          <cell r="D4447">
            <v>95990221</v>
          </cell>
        </row>
        <row r="4448">
          <cell r="C4448">
            <v>95990221</v>
          </cell>
          <cell r="D4448">
            <v>95990221</v>
          </cell>
        </row>
        <row r="4449">
          <cell r="C4449">
            <v>95990232</v>
          </cell>
          <cell r="D4449">
            <v>95990232</v>
          </cell>
        </row>
        <row r="4450">
          <cell r="C4450">
            <v>95990232</v>
          </cell>
          <cell r="D4450">
            <v>95990232</v>
          </cell>
        </row>
        <row r="4451">
          <cell r="C4451">
            <v>95990233</v>
          </cell>
          <cell r="D4451">
            <v>95990233</v>
          </cell>
        </row>
        <row r="4452">
          <cell r="C4452">
            <v>95990233</v>
          </cell>
          <cell r="D4452">
            <v>95990233</v>
          </cell>
        </row>
        <row r="4453">
          <cell r="C4453">
            <v>95990234</v>
          </cell>
          <cell r="D4453">
            <v>95990234</v>
          </cell>
        </row>
        <row r="4454">
          <cell r="C4454">
            <v>95990234</v>
          </cell>
          <cell r="D4454">
            <v>95990234</v>
          </cell>
        </row>
        <row r="4455">
          <cell r="C4455">
            <v>95990484</v>
          </cell>
          <cell r="D4455">
            <v>95225025</v>
          </cell>
        </row>
        <row r="4456">
          <cell r="C4456">
            <v>95990484</v>
          </cell>
          <cell r="D4456">
            <v>95225025</v>
          </cell>
        </row>
        <row r="4457">
          <cell r="C4457">
            <v>95990486</v>
          </cell>
          <cell r="D4457">
            <v>95225027</v>
          </cell>
        </row>
        <row r="4458">
          <cell r="C4458">
            <v>95990486</v>
          </cell>
          <cell r="D4458">
            <v>95225027</v>
          </cell>
        </row>
        <row r="4459">
          <cell r="C4459">
            <v>95990537</v>
          </cell>
          <cell r="D4459">
            <v>95225064</v>
          </cell>
        </row>
        <row r="4460">
          <cell r="C4460">
            <v>95990537</v>
          </cell>
          <cell r="D4460">
            <v>95225064</v>
          </cell>
        </row>
        <row r="4461">
          <cell r="C4461">
            <v>95990539</v>
          </cell>
          <cell r="D4461">
            <v>95225066</v>
          </cell>
        </row>
        <row r="4462">
          <cell r="C4462">
            <v>95990539</v>
          </cell>
          <cell r="D4462">
            <v>95225066</v>
          </cell>
        </row>
        <row r="4463">
          <cell r="C4463">
            <v>95990561</v>
          </cell>
          <cell r="D4463">
            <v>95225072</v>
          </cell>
        </row>
        <row r="4464">
          <cell r="C4464">
            <v>95990561</v>
          </cell>
          <cell r="D4464">
            <v>95225072</v>
          </cell>
        </row>
        <row r="4465">
          <cell r="C4465">
            <v>95990596</v>
          </cell>
          <cell r="D4465">
            <v>95225166</v>
          </cell>
        </row>
        <row r="4466">
          <cell r="C4466">
            <v>95990596</v>
          </cell>
          <cell r="D4466">
            <v>95225166</v>
          </cell>
        </row>
        <row r="4467">
          <cell r="C4467">
            <v>95990598</v>
          </cell>
          <cell r="D4467">
            <v>95225168</v>
          </cell>
        </row>
        <row r="4468">
          <cell r="C4468">
            <v>95990598</v>
          </cell>
          <cell r="D4468">
            <v>95225168</v>
          </cell>
        </row>
        <row r="4469">
          <cell r="C4469">
            <v>95990620</v>
          </cell>
          <cell r="D4469">
            <v>95225182</v>
          </cell>
        </row>
        <row r="4470">
          <cell r="C4470">
            <v>95990620</v>
          </cell>
          <cell r="D4470">
            <v>95225182</v>
          </cell>
        </row>
        <row r="4471">
          <cell r="C4471">
            <v>95990622</v>
          </cell>
          <cell r="D4471">
            <v>95225184</v>
          </cell>
        </row>
        <row r="4472">
          <cell r="C4472">
            <v>95990622</v>
          </cell>
          <cell r="D4472">
            <v>95225184</v>
          </cell>
        </row>
        <row r="4473">
          <cell r="C4473">
            <v>95990624</v>
          </cell>
          <cell r="D4473">
            <v>95225186</v>
          </cell>
        </row>
        <row r="4474">
          <cell r="C4474">
            <v>95990624</v>
          </cell>
          <cell r="D4474">
            <v>95225186</v>
          </cell>
        </row>
        <row r="4475">
          <cell r="C4475">
            <v>95990640</v>
          </cell>
          <cell r="D4475">
            <v>95225194</v>
          </cell>
        </row>
        <row r="4476">
          <cell r="C4476">
            <v>95990640</v>
          </cell>
          <cell r="D4476">
            <v>95225194</v>
          </cell>
        </row>
        <row r="4477">
          <cell r="C4477">
            <v>95990682</v>
          </cell>
          <cell r="D4477">
            <v>95224342</v>
          </cell>
        </row>
        <row r="4478">
          <cell r="C4478">
            <v>95990682</v>
          </cell>
          <cell r="D4478">
            <v>95224342</v>
          </cell>
        </row>
        <row r="4479">
          <cell r="C4479">
            <v>95990700</v>
          </cell>
          <cell r="D4479">
            <v>95224350</v>
          </cell>
        </row>
        <row r="4480">
          <cell r="C4480">
            <v>95990700</v>
          </cell>
          <cell r="D4480">
            <v>95224350</v>
          </cell>
        </row>
        <row r="4481">
          <cell r="C4481">
            <v>95990702</v>
          </cell>
          <cell r="D4481">
            <v>95224352</v>
          </cell>
        </row>
        <row r="4482">
          <cell r="C4482">
            <v>95990702</v>
          </cell>
          <cell r="D4482">
            <v>95224352</v>
          </cell>
        </row>
        <row r="4483">
          <cell r="C4483">
            <v>95990704</v>
          </cell>
          <cell r="D4483">
            <v>95224387</v>
          </cell>
        </row>
        <row r="4484">
          <cell r="C4484">
            <v>95990704</v>
          </cell>
          <cell r="D4484">
            <v>95224387</v>
          </cell>
        </row>
        <row r="4485">
          <cell r="C4485">
            <v>95990712</v>
          </cell>
          <cell r="D4485">
            <v>95224395</v>
          </cell>
        </row>
        <row r="4486">
          <cell r="C4486">
            <v>95990712</v>
          </cell>
          <cell r="D4486">
            <v>95224395</v>
          </cell>
        </row>
        <row r="4487">
          <cell r="C4487">
            <v>95990714</v>
          </cell>
          <cell r="D4487">
            <v>95224397</v>
          </cell>
        </row>
        <row r="4488">
          <cell r="C4488">
            <v>95990714</v>
          </cell>
          <cell r="D4488">
            <v>95224397</v>
          </cell>
        </row>
        <row r="4489">
          <cell r="C4489">
            <v>95990729</v>
          </cell>
          <cell r="D4489">
            <v>95990729</v>
          </cell>
        </row>
        <row r="4490">
          <cell r="C4490">
            <v>95990731</v>
          </cell>
          <cell r="D4490">
            <v>95990731</v>
          </cell>
        </row>
        <row r="4491">
          <cell r="C4491">
            <v>95990733</v>
          </cell>
          <cell r="D4491">
            <v>95990733</v>
          </cell>
        </row>
        <row r="4492">
          <cell r="C4492">
            <v>95990735</v>
          </cell>
          <cell r="D4492">
            <v>95990735</v>
          </cell>
        </row>
        <row r="4493">
          <cell r="C4493">
            <v>95990737</v>
          </cell>
          <cell r="D4493">
            <v>95990737</v>
          </cell>
        </row>
        <row r="4494">
          <cell r="C4494">
            <v>95990739</v>
          </cell>
          <cell r="D4494">
            <v>95990739</v>
          </cell>
        </row>
        <row r="4495">
          <cell r="C4495">
            <v>95990756</v>
          </cell>
          <cell r="D4495">
            <v>95990756</v>
          </cell>
        </row>
        <row r="4496">
          <cell r="C4496">
            <v>95990757</v>
          </cell>
          <cell r="D4496">
            <v>95990757</v>
          </cell>
        </row>
        <row r="4497">
          <cell r="C4497">
            <v>95990763</v>
          </cell>
          <cell r="D4497">
            <v>95990763</v>
          </cell>
        </row>
        <row r="4498">
          <cell r="C4498">
            <v>95990765</v>
          </cell>
          <cell r="D4498">
            <v>95990765</v>
          </cell>
        </row>
        <row r="4499">
          <cell r="C4499">
            <v>95990775</v>
          </cell>
          <cell r="D4499">
            <v>95990775</v>
          </cell>
        </row>
        <row r="4500">
          <cell r="C4500">
            <v>95990787</v>
          </cell>
          <cell r="D4500">
            <v>95990787</v>
          </cell>
        </row>
        <row r="4501">
          <cell r="C4501">
            <v>95990788</v>
          </cell>
          <cell r="D4501">
            <v>95990788</v>
          </cell>
        </row>
        <row r="4502">
          <cell r="C4502">
            <v>95990788</v>
          </cell>
          <cell r="D4502">
            <v>95990788</v>
          </cell>
        </row>
        <row r="4503">
          <cell r="C4503">
            <v>95990789</v>
          </cell>
          <cell r="D4503">
            <v>95990789</v>
          </cell>
        </row>
        <row r="4504">
          <cell r="C4504">
            <v>95990789</v>
          </cell>
          <cell r="D4504">
            <v>95990789</v>
          </cell>
        </row>
        <row r="4505">
          <cell r="C4505">
            <v>95990793</v>
          </cell>
          <cell r="D4505">
            <v>95990793</v>
          </cell>
        </row>
        <row r="4506">
          <cell r="C4506">
            <v>95990793</v>
          </cell>
          <cell r="D4506">
            <v>95990793</v>
          </cell>
        </row>
        <row r="4507">
          <cell r="C4507">
            <v>95990795</v>
          </cell>
          <cell r="D4507">
            <v>95990795</v>
          </cell>
        </row>
        <row r="4508">
          <cell r="C4508">
            <v>95990923</v>
          </cell>
          <cell r="D4508">
            <v>95990923</v>
          </cell>
        </row>
        <row r="4509">
          <cell r="C4509">
            <v>95990923</v>
          </cell>
          <cell r="D4509">
            <v>95990923</v>
          </cell>
        </row>
        <row r="4510">
          <cell r="C4510">
            <v>95990925</v>
          </cell>
          <cell r="D4510">
            <v>95990925</v>
          </cell>
        </row>
        <row r="4511">
          <cell r="C4511">
            <v>95990925</v>
          </cell>
          <cell r="D4511">
            <v>95990925</v>
          </cell>
        </row>
        <row r="4512">
          <cell r="C4512">
            <v>95990927</v>
          </cell>
          <cell r="D4512">
            <v>95990927</v>
          </cell>
        </row>
        <row r="4513">
          <cell r="C4513">
            <v>95990927</v>
          </cell>
          <cell r="D4513">
            <v>95990927</v>
          </cell>
        </row>
        <row r="4514">
          <cell r="C4514">
            <v>95990929</v>
          </cell>
          <cell r="D4514">
            <v>95990929</v>
          </cell>
        </row>
        <row r="4515">
          <cell r="C4515">
            <v>95990929</v>
          </cell>
          <cell r="D4515">
            <v>95990929</v>
          </cell>
        </row>
        <row r="4516">
          <cell r="C4516">
            <v>95990935</v>
          </cell>
          <cell r="D4516">
            <v>95215686</v>
          </cell>
        </row>
        <row r="4517">
          <cell r="C4517">
            <v>95990935</v>
          </cell>
          <cell r="D4517">
            <v>95215686</v>
          </cell>
        </row>
        <row r="4518">
          <cell r="C4518">
            <v>95990937</v>
          </cell>
          <cell r="D4518">
            <v>95215688</v>
          </cell>
        </row>
        <row r="4519">
          <cell r="C4519">
            <v>95990937</v>
          </cell>
          <cell r="D4519">
            <v>95215688</v>
          </cell>
        </row>
        <row r="4520">
          <cell r="C4520">
            <v>95990939</v>
          </cell>
          <cell r="D4520">
            <v>95215690</v>
          </cell>
        </row>
        <row r="4521">
          <cell r="C4521">
            <v>95990939</v>
          </cell>
          <cell r="D4521">
            <v>95215690</v>
          </cell>
        </row>
        <row r="4522">
          <cell r="C4522">
            <v>95991507</v>
          </cell>
          <cell r="D4522">
            <v>95991507</v>
          </cell>
        </row>
        <row r="4523">
          <cell r="C4523">
            <v>95991507</v>
          </cell>
          <cell r="D4523">
            <v>95991507</v>
          </cell>
        </row>
        <row r="4524">
          <cell r="C4524">
            <v>95992466</v>
          </cell>
          <cell r="D4524">
            <v>95992466</v>
          </cell>
        </row>
        <row r="4525">
          <cell r="C4525">
            <v>95992466</v>
          </cell>
          <cell r="D4525">
            <v>95992466</v>
          </cell>
        </row>
        <row r="4526">
          <cell r="C4526">
            <v>95992644</v>
          </cell>
          <cell r="D4526">
            <v>95992466</v>
          </cell>
        </row>
        <row r="4527">
          <cell r="C4527">
            <v>95992644</v>
          </cell>
          <cell r="D4527">
            <v>95992466</v>
          </cell>
        </row>
        <row r="4528">
          <cell r="C4528">
            <v>95994813</v>
          </cell>
          <cell r="D4528">
            <v>95213470</v>
          </cell>
        </row>
        <row r="4529">
          <cell r="C4529">
            <v>95994813</v>
          </cell>
          <cell r="D4529">
            <v>95213470</v>
          </cell>
        </row>
        <row r="4530">
          <cell r="C4530">
            <v>95994879</v>
          </cell>
          <cell r="D4530">
            <v>95994879</v>
          </cell>
        </row>
        <row r="4531">
          <cell r="C4531">
            <v>95994879</v>
          </cell>
          <cell r="D4531">
            <v>95994879</v>
          </cell>
        </row>
        <row r="4532">
          <cell r="C4532">
            <v>95994881</v>
          </cell>
          <cell r="D4532">
            <v>95994881</v>
          </cell>
        </row>
        <row r="4533">
          <cell r="C4533">
            <v>95994881</v>
          </cell>
          <cell r="D4533">
            <v>95994881</v>
          </cell>
        </row>
        <row r="4534">
          <cell r="C4534">
            <v>95995000</v>
          </cell>
          <cell r="D4534">
            <v>96914473</v>
          </cell>
        </row>
        <row r="4535">
          <cell r="C4535">
            <v>95995003</v>
          </cell>
          <cell r="D4535">
            <v>95995003</v>
          </cell>
        </row>
        <row r="4536">
          <cell r="C4536">
            <v>95995047</v>
          </cell>
          <cell r="D4536">
            <v>95995047</v>
          </cell>
        </row>
        <row r="4537">
          <cell r="C4537">
            <v>95995047</v>
          </cell>
          <cell r="D4537">
            <v>95995047</v>
          </cell>
        </row>
        <row r="4538">
          <cell r="C4538">
            <v>95995796</v>
          </cell>
          <cell r="D4538">
            <v>95995796</v>
          </cell>
        </row>
        <row r="4539">
          <cell r="C4539">
            <v>95995796</v>
          </cell>
          <cell r="D4539">
            <v>95995796</v>
          </cell>
        </row>
        <row r="4540">
          <cell r="C4540">
            <v>95995874</v>
          </cell>
          <cell r="D4540">
            <v>95995874</v>
          </cell>
        </row>
        <row r="4541">
          <cell r="C4541">
            <v>95995874</v>
          </cell>
          <cell r="D4541">
            <v>95995874</v>
          </cell>
        </row>
        <row r="4542">
          <cell r="C4542">
            <v>95996108</v>
          </cell>
          <cell r="D4542">
            <v>95996108</v>
          </cell>
        </row>
        <row r="4543">
          <cell r="C4543">
            <v>95996108</v>
          </cell>
          <cell r="D4543">
            <v>95996108</v>
          </cell>
        </row>
        <row r="4544">
          <cell r="C4544">
            <v>95996679</v>
          </cell>
          <cell r="D4544">
            <v>95996679</v>
          </cell>
        </row>
        <row r="4545">
          <cell r="C4545">
            <v>95996679</v>
          </cell>
          <cell r="D4545">
            <v>95996679</v>
          </cell>
        </row>
        <row r="4546">
          <cell r="C4546">
            <v>95996680</v>
          </cell>
          <cell r="D4546">
            <v>95996680</v>
          </cell>
        </row>
        <row r="4547">
          <cell r="C4547">
            <v>95996680</v>
          </cell>
          <cell r="D4547">
            <v>95996680</v>
          </cell>
        </row>
        <row r="4548">
          <cell r="C4548">
            <v>95996683</v>
          </cell>
          <cell r="D4548">
            <v>95018493</v>
          </cell>
        </row>
        <row r="4549">
          <cell r="C4549">
            <v>95996683</v>
          </cell>
          <cell r="D4549">
            <v>95018493</v>
          </cell>
        </row>
        <row r="4550">
          <cell r="C4550">
            <v>95996701</v>
          </cell>
          <cell r="D4550">
            <v>95996701</v>
          </cell>
        </row>
        <row r="4551">
          <cell r="C4551">
            <v>95996701</v>
          </cell>
          <cell r="D4551">
            <v>95996701</v>
          </cell>
        </row>
        <row r="4552">
          <cell r="C4552">
            <v>95999253</v>
          </cell>
          <cell r="D4552">
            <v>95227771</v>
          </cell>
        </row>
        <row r="4553">
          <cell r="C4553">
            <v>95999253</v>
          </cell>
          <cell r="D4553">
            <v>95227771</v>
          </cell>
        </row>
        <row r="4554">
          <cell r="C4554">
            <v>95999262</v>
          </cell>
          <cell r="D4554">
            <v>95999262</v>
          </cell>
        </row>
        <row r="4555">
          <cell r="C4555">
            <v>95999262</v>
          </cell>
          <cell r="D4555">
            <v>95999262</v>
          </cell>
        </row>
        <row r="4556">
          <cell r="C4556">
            <v>95999858</v>
          </cell>
          <cell r="D4556">
            <v>95999858</v>
          </cell>
        </row>
        <row r="4557">
          <cell r="C4557">
            <v>95999858</v>
          </cell>
          <cell r="D4557">
            <v>95999858</v>
          </cell>
        </row>
        <row r="4558">
          <cell r="C4558">
            <v>95999860</v>
          </cell>
          <cell r="D4558">
            <v>95999860</v>
          </cell>
        </row>
        <row r="4559">
          <cell r="C4559">
            <v>95999860</v>
          </cell>
          <cell r="D4559">
            <v>95999860</v>
          </cell>
        </row>
        <row r="4560">
          <cell r="C4560">
            <v>95999862</v>
          </cell>
          <cell r="D4560">
            <v>95999862</v>
          </cell>
        </row>
        <row r="4561">
          <cell r="C4561">
            <v>95999862</v>
          </cell>
          <cell r="D4561">
            <v>95999862</v>
          </cell>
        </row>
        <row r="4562">
          <cell r="C4562">
            <v>95999874</v>
          </cell>
          <cell r="D4562">
            <v>95999874</v>
          </cell>
        </row>
        <row r="4563">
          <cell r="C4563">
            <v>95999874</v>
          </cell>
          <cell r="D4563">
            <v>95999874</v>
          </cell>
        </row>
        <row r="4564">
          <cell r="C4564">
            <v>96071218</v>
          </cell>
          <cell r="D4564">
            <v>95214623</v>
          </cell>
        </row>
        <row r="4565">
          <cell r="C4565">
            <v>96071218</v>
          </cell>
          <cell r="D4565">
            <v>95214623</v>
          </cell>
        </row>
        <row r="4566">
          <cell r="C4566">
            <v>96071610</v>
          </cell>
          <cell r="D4566">
            <v>95979291</v>
          </cell>
        </row>
        <row r="4567">
          <cell r="C4567">
            <v>96071610</v>
          </cell>
          <cell r="D4567">
            <v>95979291</v>
          </cell>
        </row>
        <row r="4568">
          <cell r="C4568">
            <v>96071818</v>
          </cell>
          <cell r="D4568">
            <v>95979299</v>
          </cell>
        </row>
        <row r="4569">
          <cell r="C4569">
            <v>96071818</v>
          </cell>
          <cell r="D4569">
            <v>95979299</v>
          </cell>
        </row>
        <row r="4570">
          <cell r="C4570">
            <v>96071861</v>
          </cell>
          <cell r="D4570">
            <v>95025460</v>
          </cell>
        </row>
        <row r="4571">
          <cell r="C4571">
            <v>96071861</v>
          </cell>
          <cell r="D4571">
            <v>95025460</v>
          </cell>
        </row>
        <row r="4572">
          <cell r="C4572">
            <v>96071862</v>
          </cell>
          <cell r="D4572">
            <v>95025461</v>
          </cell>
        </row>
        <row r="4573">
          <cell r="C4573">
            <v>96071862</v>
          </cell>
          <cell r="D4573">
            <v>95025461</v>
          </cell>
        </row>
        <row r="4574">
          <cell r="C4574">
            <v>96072013</v>
          </cell>
          <cell r="D4574">
            <v>96072013</v>
          </cell>
        </row>
        <row r="4575">
          <cell r="C4575">
            <v>96072013</v>
          </cell>
          <cell r="D4575">
            <v>96072013</v>
          </cell>
        </row>
        <row r="4576">
          <cell r="C4576">
            <v>96072017</v>
          </cell>
          <cell r="D4576">
            <v>96072017</v>
          </cell>
        </row>
        <row r="4577">
          <cell r="C4577">
            <v>96072911</v>
          </cell>
          <cell r="D4577">
            <v>96072911</v>
          </cell>
        </row>
        <row r="4578">
          <cell r="C4578">
            <v>96073159</v>
          </cell>
          <cell r="D4578">
            <v>96073159</v>
          </cell>
        </row>
        <row r="4579">
          <cell r="C4579">
            <v>96073159</v>
          </cell>
          <cell r="D4579">
            <v>96615439</v>
          </cell>
        </row>
        <row r="4580">
          <cell r="C4580">
            <v>96073830</v>
          </cell>
          <cell r="D4580">
            <v>95235165</v>
          </cell>
        </row>
        <row r="4581">
          <cell r="C4581">
            <v>96073830</v>
          </cell>
          <cell r="D4581">
            <v>95235165</v>
          </cell>
        </row>
        <row r="4582">
          <cell r="C4582">
            <v>96073833</v>
          </cell>
          <cell r="D4582">
            <v>95235168</v>
          </cell>
        </row>
        <row r="4583">
          <cell r="C4583">
            <v>96073833</v>
          </cell>
          <cell r="D4583">
            <v>95235168</v>
          </cell>
        </row>
        <row r="4584">
          <cell r="C4584">
            <v>96073836</v>
          </cell>
          <cell r="D4584">
            <v>95235171</v>
          </cell>
        </row>
        <row r="4585">
          <cell r="C4585">
            <v>96073836</v>
          </cell>
          <cell r="D4585">
            <v>95235171</v>
          </cell>
        </row>
        <row r="4586">
          <cell r="C4586">
            <v>96073839</v>
          </cell>
          <cell r="D4586">
            <v>95235174</v>
          </cell>
        </row>
        <row r="4587">
          <cell r="C4587">
            <v>96073839</v>
          </cell>
          <cell r="D4587">
            <v>95235174</v>
          </cell>
        </row>
        <row r="4588">
          <cell r="C4588">
            <v>96077286</v>
          </cell>
          <cell r="D4588">
            <v>96916136</v>
          </cell>
        </row>
        <row r="4589">
          <cell r="C4589">
            <v>96078024</v>
          </cell>
          <cell r="D4589">
            <v>96078024</v>
          </cell>
        </row>
        <row r="4590">
          <cell r="C4590">
            <v>96078088</v>
          </cell>
          <cell r="D4590">
            <v>96078088</v>
          </cell>
        </row>
        <row r="4591">
          <cell r="C4591">
            <v>96078088</v>
          </cell>
          <cell r="D4591">
            <v>96078088</v>
          </cell>
        </row>
        <row r="4592">
          <cell r="C4592">
            <v>96079050</v>
          </cell>
          <cell r="D4592">
            <v>96079050</v>
          </cell>
        </row>
        <row r="4593">
          <cell r="C4593">
            <v>96079051</v>
          </cell>
          <cell r="D4593">
            <v>96079051</v>
          </cell>
        </row>
        <row r="4594">
          <cell r="C4594">
            <v>96081644</v>
          </cell>
          <cell r="D4594">
            <v>96916139</v>
          </cell>
        </row>
        <row r="4595">
          <cell r="C4595">
            <v>96081645</v>
          </cell>
          <cell r="D4595">
            <v>96916140</v>
          </cell>
        </row>
        <row r="4596">
          <cell r="C4596">
            <v>96081950</v>
          </cell>
          <cell r="D4596">
            <v>96081950</v>
          </cell>
        </row>
        <row r="4597">
          <cell r="C4597">
            <v>96081952</v>
          </cell>
          <cell r="D4597">
            <v>96081952</v>
          </cell>
        </row>
        <row r="4598">
          <cell r="C4598">
            <v>96084288</v>
          </cell>
          <cell r="D4598">
            <v>96916143</v>
          </cell>
        </row>
        <row r="4599">
          <cell r="C4599">
            <v>96084713</v>
          </cell>
          <cell r="D4599">
            <v>96916144</v>
          </cell>
        </row>
        <row r="4600">
          <cell r="C4600">
            <v>96084713</v>
          </cell>
          <cell r="D4600">
            <v>96916144</v>
          </cell>
        </row>
        <row r="4601">
          <cell r="C4601">
            <v>96084713</v>
          </cell>
          <cell r="D4601">
            <v>96916144</v>
          </cell>
        </row>
        <row r="4602">
          <cell r="C4602">
            <v>96084714</v>
          </cell>
          <cell r="D4602">
            <v>96916145</v>
          </cell>
        </row>
        <row r="4603">
          <cell r="C4603">
            <v>96084714</v>
          </cell>
          <cell r="D4603">
            <v>96916145</v>
          </cell>
        </row>
        <row r="4604">
          <cell r="C4604">
            <v>96084714</v>
          </cell>
          <cell r="D4604">
            <v>96916145</v>
          </cell>
        </row>
        <row r="4605">
          <cell r="C4605">
            <v>96084963</v>
          </cell>
          <cell r="D4605">
            <v>96084963</v>
          </cell>
        </row>
        <row r="4606">
          <cell r="C4606">
            <v>96084965</v>
          </cell>
          <cell r="D4606">
            <v>96084965</v>
          </cell>
        </row>
        <row r="4607">
          <cell r="C4607">
            <v>96099946</v>
          </cell>
          <cell r="D4607">
            <v>96099946</v>
          </cell>
        </row>
        <row r="4608">
          <cell r="C4608">
            <v>96100612</v>
          </cell>
          <cell r="D4608">
            <v>96100612</v>
          </cell>
        </row>
        <row r="4609">
          <cell r="C4609">
            <v>96109847</v>
          </cell>
          <cell r="D4609">
            <v>96916150</v>
          </cell>
        </row>
        <row r="4610">
          <cell r="C4610">
            <v>96109847</v>
          </cell>
          <cell r="D4610">
            <v>96916150</v>
          </cell>
        </row>
        <row r="4611">
          <cell r="C4611">
            <v>96109847</v>
          </cell>
          <cell r="D4611">
            <v>96916150</v>
          </cell>
        </row>
        <row r="4612">
          <cell r="C4612">
            <v>96110625</v>
          </cell>
          <cell r="D4612">
            <v>96110625</v>
          </cell>
        </row>
        <row r="4613">
          <cell r="C4613">
            <v>96111103</v>
          </cell>
          <cell r="D4613">
            <v>96111103</v>
          </cell>
        </row>
        <row r="4614">
          <cell r="C4614">
            <v>96114251</v>
          </cell>
          <cell r="D4614">
            <v>96916152</v>
          </cell>
        </row>
        <row r="4615">
          <cell r="C4615">
            <v>96115804</v>
          </cell>
          <cell r="D4615">
            <v>96115804</v>
          </cell>
        </row>
        <row r="4616">
          <cell r="C4616">
            <v>96116223</v>
          </cell>
          <cell r="D4616">
            <v>96914532</v>
          </cell>
        </row>
        <row r="4617">
          <cell r="C4617">
            <v>96116223</v>
          </cell>
          <cell r="D4617">
            <v>96914532</v>
          </cell>
        </row>
        <row r="4618">
          <cell r="C4618">
            <v>96116223</v>
          </cell>
          <cell r="D4618">
            <v>96116223</v>
          </cell>
        </row>
        <row r="4619">
          <cell r="C4619">
            <v>96116223</v>
          </cell>
          <cell r="D4619">
            <v>96914415</v>
          </cell>
        </row>
        <row r="4620">
          <cell r="C4620">
            <v>96116737</v>
          </cell>
          <cell r="D4620">
            <v>96116737</v>
          </cell>
        </row>
        <row r="4621">
          <cell r="C4621">
            <v>96116738</v>
          </cell>
          <cell r="D4621">
            <v>96116738</v>
          </cell>
        </row>
        <row r="4622">
          <cell r="C4622">
            <v>96116739</v>
          </cell>
          <cell r="D4622">
            <v>96916155</v>
          </cell>
        </row>
        <row r="4623">
          <cell r="C4623">
            <v>96116739</v>
          </cell>
          <cell r="D4623">
            <v>96916155</v>
          </cell>
        </row>
        <row r="4624">
          <cell r="C4624">
            <v>96116739</v>
          </cell>
          <cell r="D4624">
            <v>96916155</v>
          </cell>
        </row>
        <row r="4625">
          <cell r="C4625">
            <v>96116740</v>
          </cell>
          <cell r="D4625">
            <v>96916156</v>
          </cell>
        </row>
        <row r="4626">
          <cell r="C4626">
            <v>96116740</v>
          </cell>
          <cell r="D4626">
            <v>96916156</v>
          </cell>
        </row>
        <row r="4627">
          <cell r="C4627">
            <v>96116740</v>
          </cell>
          <cell r="D4627">
            <v>96916156</v>
          </cell>
        </row>
        <row r="4628">
          <cell r="C4628">
            <v>96116757</v>
          </cell>
          <cell r="D4628" t="str">
            <v>IC-1994</v>
          </cell>
        </row>
        <row r="4629">
          <cell r="C4629">
            <v>96116761</v>
          </cell>
          <cell r="D4629">
            <v>96916158</v>
          </cell>
        </row>
        <row r="4630">
          <cell r="C4630">
            <v>96117137</v>
          </cell>
          <cell r="D4630">
            <v>96916159</v>
          </cell>
        </row>
        <row r="4631">
          <cell r="C4631">
            <v>96119294</v>
          </cell>
          <cell r="D4631">
            <v>96119294</v>
          </cell>
        </row>
        <row r="4632">
          <cell r="C4632">
            <v>96119295</v>
          </cell>
          <cell r="D4632">
            <v>96119295</v>
          </cell>
        </row>
        <row r="4633">
          <cell r="C4633">
            <v>96122364</v>
          </cell>
          <cell r="D4633">
            <v>96122364</v>
          </cell>
        </row>
        <row r="4634">
          <cell r="C4634">
            <v>96122454</v>
          </cell>
          <cell r="D4634">
            <v>96122454</v>
          </cell>
        </row>
        <row r="4635">
          <cell r="C4635">
            <v>96124096</v>
          </cell>
          <cell r="D4635">
            <v>96124096</v>
          </cell>
        </row>
        <row r="4636">
          <cell r="C4636">
            <v>96125058</v>
          </cell>
          <cell r="D4636">
            <v>96125058</v>
          </cell>
        </row>
        <row r="4637">
          <cell r="C4637">
            <v>96125058</v>
          </cell>
          <cell r="D4637">
            <v>96125058</v>
          </cell>
        </row>
        <row r="4638">
          <cell r="C4638">
            <v>96125058</v>
          </cell>
          <cell r="D4638">
            <v>96125058</v>
          </cell>
        </row>
        <row r="4639">
          <cell r="C4639">
            <v>96125161</v>
          </cell>
          <cell r="D4639">
            <v>96191565</v>
          </cell>
        </row>
        <row r="4640">
          <cell r="C4640">
            <v>96125442</v>
          </cell>
          <cell r="D4640">
            <v>96916164</v>
          </cell>
        </row>
        <row r="4641">
          <cell r="C4641">
            <v>96125737</v>
          </cell>
          <cell r="D4641">
            <v>96916573</v>
          </cell>
        </row>
        <row r="4642">
          <cell r="C4642">
            <v>96125839</v>
          </cell>
          <cell r="D4642">
            <v>96125839</v>
          </cell>
        </row>
        <row r="4643">
          <cell r="C4643">
            <v>96130367</v>
          </cell>
          <cell r="D4643">
            <v>96916166</v>
          </cell>
        </row>
        <row r="4644">
          <cell r="C4644">
            <v>96130368</v>
          </cell>
          <cell r="D4644">
            <v>96130368</v>
          </cell>
        </row>
        <row r="4645">
          <cell r="C4645">
            <v>96130368</v>
          </cell>
          <cell r="D4645">
            <v>96130368</v>
          </cell>
        </row>
        <row r="4646">
          <cell r="C4646">
            <v>96130691</v>
          </cell>
          <cell r="D4646">
            <v>96130691</v>
          </cell>
        </row>
        <row r="4647">
          <cell r="C4647">
            <v>96131479</v>
          </cell>
          <cell r="D4647">
            <v>96131479</v>
          </cell>
        </row>
        <row r="4648">
          <cell r="C4648">
            <v>96133379</v>
          </cell>
          <cell r="D4648">
            <v>96133379</v>
          </cell>
        </row>
        <row r="4649">
          <cell r="C4649">
            <v>96133406</v>
          </cell>
          <cell r="D4649">
            <v>94581153</v>
          </cell>
        </row>
        <row r="4650">
          <cell r="C4650">
            <v>96133544</v>
          </cell>
          <cell r="D4650">
            <v>94581154</v>
          </cell>
        </row>
        <row r="4651">
          <cell r="C4651">
            <v>96133710</v>
          </cell>
          <cell r="D4651">
            <v>96133710</v>
          </cell>
        </row>
        <row r="4652">
          <cell r="C4652">
            <v>96133711</v>
          </cell>
          <cell r="D4652">
            <v>96133759</v>
          </cell>
        </row>
        <row r="4653">
          <cell r="C4653">
            <v>96133756</v>
          </cell>
          <cell r="D4653">
            <v>96915052</v>
          </cell>
        </row>
        <row r="4654">
          <cell r="C4654">
            <v>96133756</v>
          </cell>
          <cell r="D4654">
            <v>96915052</v>
          </cell>
        </row>
        <row r="4655">
          <cell r="C4655">
            <v>96133890</v>
          </cell>
          <cell r="D4655">
            <v>96133890</v>
          </cell>
        </row>
        <row r="4656">
          <cell r="C4656">
            <v>96133891</v>
          </cell>
          <cell r="D4656">
            <v>96133891</v>
          </cell>
        </row>
        <row r="4657">
          <cell r="C4657">
            <v>96134047</v>
          </cell>
          <cell r="D4657">
            <v>96916169</v>
          </cell>
        </row>
        <row r="4658">
          <cell r="C4658">
            <v>96134213</v>
          </cell>
          <cell r="D4658">
            <v>96134213</v>
          </cell>
        </row>
        <row r="4659">
          <cell r="C4659">
            <v>96134779</v>
          </cell>
          <cell r="D4659">
            <v>96916172</v>
          </cell>
        </row>
        <row r="4660">
          <cell r="C4660">
            <v>96134779</v>
          </cell>
          <cell r="D4660">
            <v>96916172</v>
          </cell>
        </row>
        <row r="4661">
          <cell r="C4661">
            <v>96134779</v>
          </cell>
          <cell r="D4661">
            <v>96916172</v>
          </cell>
        </row>
        <row r="4662">
          <cell r="C4662">
            <v>96134783</v>
          </cell>
          <cell r="D4662">
            <v>96914530</v>
          </cell>
        </row>
        <row r="4663">
          <cell r="C4663">
            <v>96134783</v>
          </cell>
          <cell r="D4663">
            <v>96914530</v>
          </cell>
        </row>
        <row r="4664">
          <cell r="C4664">
            <v>96134891</v>
          </cell>
          <cell r="D4664">
            <v>96914417</v>
          </cell>
        </row>
        <row r="4665">
          <cell r="C4665">
            <v>96135433</v>
          </cell>
          <cell r="D4665">
            <v>96916174</v>
          </cell>
        </row>
        <row r="4666">
          <cell r="C4666">
            <v>96135434</v>
          </cell>
          <cell r="D4666">
            <v>96916174</v>
          </cell>
        </row>
        <row r="4667">
          <cell r="C4667">
            <v>96135785</v>
          </cell>
          <cell r="D4667">
            <v>96135785</v>
          </cell>
        </row>
        <row r="4668">
          <cell r="C4668">
            <v>96135790</v>
          </cell>
          <cell r="D4668">
            <v>96191356</v>
          </cell>
        </row>
        <row r="4669">
          <cell r="C4669">
            <v>96137563</v>
          </cell>
          <cell r="D4669">
            <v>96137563</v>
          </cell>
        </row>
        <row r="4670">
          <cell r="C4670">
            <v>96138526</v>
          </cell>
          <cell r="D4670">
            <v>96138526</v>
          </cell>
        </row>
        <row r="4671">
          <cell r="C4671">
            <v>96138629</v>
          </cell>
          <cell r="D4671">
            <v>96916451</v>
          </cell>
        </row>
        <row r="4672">
          <cell r="C4672">
            <v>96138631</v>
          </cell>
          <cell r="D4672">
            <v>96138631</v>
          </cell>
        </row>
        <row r="4673">
          <cell r="C4673">
            <v>96139792</v>
          </cell>
          <cell r="D4673">
            <v>96916178</v>
          </cell>
        </row>
        <row r="4674">
          <cell r="C4674">
            <v>96139908</v>
          </cell>
          <cell r="D4674">
            <v>96139908</v>
          </cell>
        </row>
        <row r="4675">
          <cell r="C4675">
            <v>96143221</v>
          </cell>
          <cell r="D4675">
            <v>96916179</v>
          </cell>
        </row>
        <row r="4676">
          <cell r="C4676">
            <v>96143222</v>
          </cell>
          <cell r="D4676">
            <v>96143222</v>
          </cell>
        </row>
        <row r="4677">
          <cell r="C4677">
            <v>96143223</v>
          </cell>
          <cell r="D4677">
            <v>96916183</v>
          </cell>
        </row>
        <row r="4678">
          <cell r="C4678">
            <v>96143225</v>
          </cell>
          <cell r="D4678">
            <v>96143225</v>
          </cell>
        </row>
        <row r="4679">
          <cell r="C4679">
            <v>96143225</v>
          </cell>
          <cell r="D4679">
            <v>96143225</v>
          </cell>
        </row>
        <row r="4680">
          <cell r="C4680">
            <v>96143380</v>
          </cell>
          <cell r="D4680">
            <v>94581162</v>
          </cell>
        </row>
        <row r="4681">
          <cell r="C4681">
            <v>96143400</v>
          </cell>
          <cell r="D4681">
            <v>96143400</v>
          </cell>
        </row>
        <row r="4682">
          <cell r="C4682">
            <v>96143402</v>
          </cell>
          <cell r="D4682">
            <v>96143402</v>
          </cell>
        </row>
        <row r="4683">
          <cell r="C4683">
            <v>96143508</v>
          </cell>
          <cell r="D4683">
            <v>96143508</v>
          </cell>
        </row>
        <row r="4684">
          <cell r="C4684">
            <v>96143784</v>
          </cell>
          <cell r="D4684">
            <v>96916188</v>
          </cell>
        </row>
        <row r="4685">
          <cell r="C4685">
            <v>96143828</v>
          </cell>
          <cell r="D4685">
            <v>96916190</v>
          </cell>
        </row>
        <row r="4686">
          <cell r="C4686">
            <v>96143828</v>
          </cell>
          <cell r="D4686">
            <v>94581166</v>
          </cell>
        </row>
        <row r="4687">
          <cell r="C4687">
            <v>96143857</v>
          </cell>
          <cell r="D4687">
            <v>96143857</v>
          </cell>
        </row>
        <row r="4688">
          <cell r="C4688">
            <v>96143934</v>
          </cell>
          <cell r="D4688">
            <v>96143934</v>
          </cell>
        </row>
        <row r="4689">
          <cell r="C4689">
            <v>96143951</v>
          </cell>
          <cell r="D4689">
            <v>96143951</v>
          </cell>
        </row>
        <row r="4690">
          <cell r="C4690">
            <v>96144011</v>
          </cell>
          <cell r="D4690">
            <v>96144011</v>
          </cell>
        </row>
        <row r="4691">
          <cell r="C4691">
            <v>96144104</v>
          </cell>
          <cell r="D4691">
            <v>96144104</v>
          </cell>
        </row>
        <row r="4692">
          <cell r="C4692">
            <v>96144542</v>
          </cell>
          <cell r="D4692">
            <v>95951553</v>
          </cell>
        </row>
        <row r="4693">
          <cell r="C4693">
            <v>96144542</v>
          </cell>
          <cell r="D4693">
            <v>95951553</v>
          </cell>
        </row>
        <row r="4694">
          <cell r="C4694">
            <v>96144553</v>
          </cell>
          <cell r="D4694">
            <v>96144553</v>
          </cell>
        </row>
        <row r="4695">
          <cell r="C4695">
            <v>96144555</v>
          </cell>
          <cell r="D4695">
            <v>96144555</v>
          </cell>
        </row>
        <row r="4696">
          <cell r="C4696">
            <v>96144555</v>
          </cell>
          <cell r="D4696">
            <v>96144555</v>
          </cell>
        </row>
        <row r="4697">
          <cell r="C4697">
            <v>96144703</v>
          </cell>
          <cell r="D4697">
            <v>96144703</v>
          </cell>
        </row>
        <row r="4698">
          <cell r="C4698">
            <v>96144747</v>
          </cell>
          <cell r="D4698">
            <v>94581170</v>
          </cell>
        </row>
        <row r="4699">
          <cell r="C4699">
            <v>96144748</v>
          </cell>
          <cell r="D4699">
            <v>96144748</v>
          </cell>
        </row>
        <row r="4700">
          <cell r="C4700">
            <v>96144748</v>
          </cell>
          <cell r="D4700">
            <v>94581171</v>
          </cell>
        </row>
        <row r="4701">
          <cell r="C4701">
            <v>96144836</v>
          </cell>
          <cell r="D4701">
            <v>96144836</v>
          </cell>
        </row>
        <row r="4702">
          <cell r="C4702">
            <v>96144837</v>
          </cell>
          <cell r="D4702">
            <v>96144837</v>
          </cell>
        </row>
        <row r="4703">
          <cell r="C4703">
            <v>96144852</v>
          </cell>
          <cell r="D4703">
            <v>96144852</v>
          </cell>
        </row>
        <row r="4704">
          <cell r="C4704">
            <v>96144864</v>
          </cell>
          <cell r="D4704">
            <v>96916201</v>
          </cell>
        </row>
        <row r="4705">
          <cell r="C4705">
            <v>96144932</v>
          </cell>
          <cell r="D4705">
            <v>95990232</v>
          </cell>
        </row>
        <row r="4706">
          <cell r="C4706">
            <v>96144932</v>
          </cell>
          <cell r="D4706">
            <v>95990232</v>
          </cell>
        </row>
        <row r="4707">
          <cell r="C4707">
            <v>96144933</v>
          </cell>
          <cell r="D4707">
            <v>95990233</v>
          </cell>
        </row>
        <row r="4708">
          <cell r="C4708">
            <v>96144933</v>
          </cell>
          <cell r="D4708">
            <v>95990233</v>
          </cell>
        </row>
        <row r="4709">
          <cell r="C4709">
            <v>96144934</v>
          </cell>
          <cell r="D4709">
            <v>95990234</v>
          </cell>
        </row>
        <row r="4710">
          <cell r="C4710">
            <v>96144934</v>
          </cell>
          <cell r="D4710">
            <v>95990234</v>
          </cell>
        </row>
        <row r="4711">
          <cell r="C4711">
            <v>96144934</v>
          </cell>
          <cell r="D4711">
            <v>95990234</v>
          </cell>
        </row>
        <row r="4712">
          <cell r="C4712">
            <v>96146071</v>
          </cell>
          <cell r="D4712">
            <v>96146071</v>
          </cell>
        </row>
        <row r="4713">
          <cell r="C4713">
            <v>96146555</v>
          </cell>
          <cell r="D4713">
            <v>96146555</v>
          </cell>
        </row>
        <row r="4714">
          <cell r="C4714">
            <v>96146555</v>
          </cell>
          <cell r="D4714">
            <v>96146555</v>
          </cell>
        </row>
        <row r="4715">
          <cell r="C4715">
            <v>96146555</v>
          </cell>
          <cell r="D4715">
            <v>7978459</v>
          </cell>
        </row>
        <row r="4716">
          <cell r="C4716">
            <v>96146777</v>
          </cell>
          <cell r="D4716">
            <v>96242010</v>
          </cell>
        </row>
        <row r="4717">
          <cell r="C4717">
            <v>96146777</v>
          </cell>
          <cell r="D4717">
            <v>96242010</v>
          </cell>
        </row>
        <row r="4718">
          <cell r="C4718">
            <v>96146791</v>
          </cell>
          <cell r="D4718">
            <v>96146791</v>
          </cell>
        </row>
        <row r="4719">
          <cell r="C4719">
            <v>96148970</v>
          </cell>
          <cell r="D4719">
            <v>96148970</v>
          </cell>
        </row>
        <row r="4720">
          <cell r="C4720">
            <v>96156054</v>
          </cell>
          <cell r="D4720">
            <v>96156054</v>
          </cell>
        </row>
        <row r="4721">
          <cell r="C4721">
            <v>96156394</v>
          </cell>
          <cell r="D4721">
            <v>96915054</v>
          </cell>
        </row>
        <row r="4722">
          <cell r="C4722">
            <v>96156451</v>
          </cell>
          <cell r="D4722">
            <v>96916210</v>
          </cell>
        </row>
        <row r="4723">
          <cell r="C4723">
            <v>96156453</v>
          </cell>
          <cell r="D4723">
            <v>96916211</v>
          </cell>
        </row>
        <row r="4724">
          <cell r="C4724">
            <v>96156465</v>
          </cell>
          <cell r="D4724">
            <v>96156465</v>
          </cell>
        </row>
        <row r="4725">
          <cell r="C4725">
            <v>96156659</v>
          </cell>
          <cell r="D4725">
            <v>96916212</v>
          </cell>
        </row>
        <row r="4726">
          <cell r="C4726">
            <v>96156660</v>
          </cell>
          <cell r="D4726">
            <v>96916213</v>
          </cell>
        </row>
        <row r="4727">
          <cell r="C4727">
            <v>96157596</v>
          </cell>
          <cell r="D4727">
            <v>96157596</v>
          </cell>
        </row>
        <row r="4728">
          <cell r="C4728">
            <v>96157597</v>
          </cell>
          <cell r="D4728">
            <v>96157597</v>
          </cell>
        </row>
        <row r="4729">
          <cell r="C4729">
            <v>96158346</v>
          </cell>
          <cell r="D4729">
            <v>96916215</v>
          </cell>
        </row>
        <row r="4730">
          <cell r="C4730">
            <v>96158627</v>
          </cell>
          <cell r="D4730">
            <v>96916216</v>
          </cell>
        </row>
        <row r="4731">
          <cell r="C4731">
            <v>96160018</v>
          </cell>
          <cell r="D4731">
            <v>96917069</v>
          </cell>
        </row>
        <row r="4732">
          <cell r="C4732">
            <v>96160018</v>
          </cell>
          <cell r="D4732">
            <v>96917069</v>
          </cell>
        </row>
        <row r="4733">
          <cell r="C4733">
            <v>96160451</v>
          </cell>
          <cell r="D4733">
            <v>96160451</v>
          </cell>
        </row>
        <row r="4734">
          <cell r="C4734">
            <v>96160961</v>
          </cell>
          <cell r="D4734">
            <v>96916217</v>
          </cell>
        </row>
        <row r="4735">
          <cell r="C4735">
            <v>96160961</v>
          </cell>
          <cell r="D4735">
            <v>96916217</v>
          </cell>
        </row>
        <row r="4736">
          <cell r="C4736">
            <v>96160961</v>
          </cell>
          <cell r="D4736">
            <v>96916217</v>
          </cell>
        </row>
        <row r="4737">
          <cell r="C4737">
            <v>96162022</v>
          </cell>
          <cell r="D4737">
            <v>96916218</v>
          </cell>
        </row>
        <row r="4738">
          <cell r="C4738">
            <v>96162093</v>
          </cell>
          <cell r="D4738">
            <v>96162093</v>
          </cell>
        </row>
        <row r="4739">
          <cell r="C4739">
            <v>96163646</v>
          </cell>
          <cell r="D4739">
            <v>96163646</v>
          </cell>
        </row>
        <row r="4740">
          <cell r="C4740">
            <v>96163646</v>
          </cell>
          <cell r="D4740">
            <v>96163646</v>
          </cell>
        </row>
        <row r="4741">
          <cell r="C4741">
            <v>96164303</v>
          </cell>
          <cell r="D4741">
            <v>96164303</v>
          </cell>
        </row>
        <row r="4742">
          <cell r="C4742">
            <v>96164922</v>
          </cell>
          <cell r="D4742">
            <v>96917068</v>
          </cell>
        </row>
        <row r="4743">
          <cell r="C4743">
            <v>96164922</v>
          </cell>
          <cell r="D4743">
            <v>96917068</v>
          </cell>
        </row>
        <row r="4744">
          <cell r="C4744">
            <v>96165003</v>
          </cell>
          <cell r="D4744">
            <v>96916224</v>
          </cell>
        </row>
        <row r="4745">
          <cell r="C4745">
            <v>96165004</v>
          </cell>
          <cell r="D4745">
            <v>96916224</v>
          </cell>
        </row>
        <row r="4746">
          <cell r="C4746">
            <v>96165005</v>
          </cell>
          <cell r="D4746">
            <v>96916226</v>
          </cell>
        </row>
        <row r="4747">
          <cell r="C4747">
            <v>96165006</v>
          </cell>
          <cell r="D4747">
            <v>96916226</v>
          </cell>
        </row>
        <row r="4748">
          <cell r="C4748">
            <v>96165505</v>
          </cell>
          <cell r="D4748">
            <v>96165505</v>
          </cell>
        </row>
        <row r="4749">
          <cell r="C4749">
            <v>96165610</v>
          </cell>
          <cell r="D4749">
            <v>96916227</v>
          </cell>
        </row>
        <row r="4750">
          <cell r="C4750">
            <v>96165611</v>
          </cell>
          <cell r="D4750">
            <v>96916228</v>
          </cell>
        </row>
        <row r="4751">
          <cell r="C4751">
            <v>96165612</v>
          </cell>
          <cell r="D4751">
            <v>96916229</v>
          </cell>
        </row>
        <row r="4752">
          <cell r="C4752">
            <v>96166792</v>
          </cell>
          <cell r="D4752">
            <v>96916231</v>
          </cell>
        </row>
        <row r="4753">
          <cell r="C4753">
            <v>96166793</v>
          </cell>
          <cell r="D4753">
            <v>96916232</v>
          </cell>
        </row>
        <row r="4754">
          <cell r="C4754">
            <v>96167322</v>
          </cell>
          <cell r="D4754">
            <v>96167322</v>
          </cell>
        </row>
        <row r="4755">
          <cell r="C4755">
            <v>96167322</v>
          </cell>
          <cell r="D4755">
            <v>94501405</v>
          </cell>
        </row>
        <row r="4756">
          <cell r="C4756">
            <v>96167538</v>
          </cell>
          <cell r="D4756">
            <v>96167538</v>
          </cell>
        </row>
        <row r="4757">
          <cell r="C4757">
            <v>96167631</v>
          </cell>
          <cell r="D4757">
            <v>96915055</v>
          </cell>
        </row>
        <row r="4758">
          <cell r="C4758">
            <v>96167632</v>
          </cell>
          <cell r="D4758">
            <v>96167632</v>
          </cell>
        </row>
        <row r="4759">
          <cell r="C4759">
            <v>96168115</v>
          </cell>
          <cell r="D4759">
            <v>96916238</v>
          </cell>
        </row>
        <row r="4760">
          <cell r="C4760">
            <v>96168676</v>
          </cell>
          <cell r="D4760">
            <v>96168676</v>
          </cell>
        </row>
        <row r="4761">
          <cell r="C4761">
            <v>96168676</v>
          </cell>
          <cell r="D4761">
            <v>96168676</v>
          </cell>
        </row>
        <row r="4762">
          <cell r="C4762">
            <v>96168688</v>
          </cell>
          <cell r="D4762">
            <v>96168688</v>
          </cell>
        </row>
        <row r="4763">
          <cell r="C4763">
            <v>96168694</v>
          </cell>
          <cell r="D4763">
            <v>96168694</v>
          </cell>
        </row>
        <row r="4764">
          <cell r="C4764">
            <v>96168696</v>
          </cell>
          <cell r="D4764">
            <v>96168696</v>
          </cell>
        </row>
        <row r="4765">
          <cell r="C4765">
            <v>96168697</v>
          </cell>
          <cell r="D4765">
            <v>96168697</v>
          </cell>
        </row>
        <row r="4766">
          <cell r="C4766">
            <v>96168726</v>
          </cell>
          <cell r="D4766">
            <v>96168726</v>
          </cell>
        </row>
        <row r="4767">
          <cell r="C4767">
            <v>96168728</v>
          </cell>
          <cell r="D4767">
            <v>96914420</v>
          </cell>
        </row>
        <row r="4768">
          <cell r="C4768">
            <v>96168728</v>
          </cell>
          <cell r="D4768">
            <v>96914420</v>
          </cell>
        </row>
        <row r="4769">
          <cell r="C4769">
            <v>96168875</v>
          </cell>
          <cell r="D4769">
            <v>96916238</v>
          </cell>
        </row>
        <row r="4770">
          <cell r="C4770">
            <v>96169004</v>
          </cell>
          <cell r="D4770">
            <v>96169004</v>
          </cell>
        </row>
        <row r="4771">
          <cell r="C4771">
            <v>96169005</v>
          </cell>
          <cell r="D4771">
            <v>96169005</v>
          </cell>
        </row>
        <row r="4772">
          <cell r="C4772">
            <v>96169070</v>
          </cell>
          <cell r="D4772">
            <v>96916241</v>
          </cell>
        </row>
        <row r="4773">
          <cell r="C4773">
            <v>96169071</v>
          </cell>
          <cell r="D4773">
            <v>96169071</v>
          </cell>
        </row>
        <row r="4774">
          <cell r="C4774">
            <v>96169071</v>
          </cell>
          <cell r="D4774">
            <v>96169071</v>
          </cell>
        </row>
        <row r="4775">
          <cell r="C4775">
            <v>96169117</v>
          </cell>
          <cell r="D4775">
            <v>96916243</v>
          </cell>
        </row>
        <row r="4776">
          <cell r="C4776">
            <v>96169118</v>
          </cell>
          <cell r="D4776">
            <v>96916244</v>
          </cell>
        </row>
        <row r="4777">
          <cell r="C4777">
            <v>96169128</v>
          </cell>
          <cell r="D4777">
            <v>96169128</v>
          </cell>
        </row>
        <row r="4778">
          <cell r="C4778">
            <v>96169128</v>
          </cell>
          <cell r="D4778">
            <v>96169128</v>
          </cell>
        </row>
        <row r="4779">
          <cell r="C4779">
            <v>96169128</v>
          </cell>
          <cell r="D4779">
            <v>96169128</v>
          </cell>
        </row>
        <row r="4780">
          <cell r="C4780">
            <v>96169128</v>
          </cell>
          <cell r="D4780">
            <v>96169128</v>
          </cell>
        </row>
        <row r="4781">
          <cell r="C4781">
            <v>96169523</v>
          </cell>
          <cell r="D4781">
            <v>96169523</v>
          </cell>
        </row>
        <row r="4782">
          <cell r="C4782">
            <v>96169555</v>
          </cell>
          <cell r="D4782">
            <v>96916245</v>
          </cell>
        </row>
        <row r="4783">
          <cell r="C4783">
            <v>96169589</v>
          </cell>
          <cell r="D4783">
            <v>96917095</v>
          </cell>
        </row>
        <row r="4784">
          <cell r="C4784">
            <v>96169589</v>
          </cell>
          <cell r="D4784">
            <v>96917095</v>
          </cell>
        </row>
        <row r="4785">
          <cell r="C4785">
            <v>96169589</v>
          </cell>
          <cell r="D4785">
            <v>96917095</v>
          </cell>
        </row>
        <row r="4786">
          <cell r="C4786">
            <v>96169589</v>
          </cell>
          <cell r="D4786">
            <v>96916248</v>
          </cell>
        </row>
        <row r="4787">
          <cell r="C4787">
            <v>96169590</v>
          </cell>
          <cell r="D4787">
            <v>96916249</v>
          </cell>
        </row>
        <row r="4788">
          <cell r="C4788">
            <v>96169593</v>
          </cell>
          <cell r="D4788">
            <v>95218014</v>
          </cell>
        </row>
        <row r="4789">
          <cell r="C4789">
            <v>96169594</v>
          </cell>
          <cell r="D4789">
            <v>96169594</v>
          </cell>
        </row>
        <row r="4790">
          <cell r="C4790">
            <v>96169594</v>
          </cell>
          <cell r="D4790">
            <v>96169594</v>
          </cell>
        </row>
        <row r="4791">
          <cell r="C4791">
            <v>96169594</v>
          </cell>
          <cell r="D4791">
            <v>96169594</v>
          </cell>
        </row>
        <row r="4792">
          <cell r="C4792">
            <v>96169594</v>
          </cell>
          <cell r="D4792">
            <v>96169594</v>
          </cell>
        </row>
        <row r="4793">
          <cell r="C4793">
            <v>96169595</v>
          </cell>
          <cell r="D4793">
            <v>96169595</v>
          </cell>
        </row>
        <row r="4794">
          <cell r="C4794">
            <v>96169603</v>
          </cell>
          <cell r="D4794">
            <v>96916584</v>
          </cell>
        </row>
        <row r="4795">
          <cell r="C4795">
            <v>96169605</v>
          </cell>
          <cell r="D4795">
            <v>96916583</v>
          </cell>
        </row>
        <row r="4796">
          <cell r="C4796">
            <v>96169620</v>
          </cell>
          <cell r="D4796">
            <v>96169620</v>
          </cell>
        </row>
        <row r="4797">
          <cell r="C4797">
            <v>96169620</v>
          </cell>
          <cell r="D4797">
            <v>96169620</v>
          </cell>
        </row>
        <row r="4798">
          <cell r="C4798">
            <v>96169620</v>
          </cell>
          <cell r="D4798">
            <v>96169620</v>
          </cell>
        </row>
        <row r="4799">
          <cell r="C4799">
            <v>96169620</v>
          </cell>
          <cell r="D4799">
            <v>96169620</v>
          </cell>
        </row>
        <row r="4800">
          <cell r="C4800">
            <v>96169623</v>
          </cell>
          <cell r="D4800">
            <v>96169623</v>
          </cell>
        </row>
        <row r="4801">
          <cell r="C4801">
            <v>96169623</v>
          </cell>
          <cell r="D4801">
            <v>96169623</v>
          </cell>
        </row>
        <row r="4802">
          <cell r="C4802">
            <v>96169624</v>
          </cell>
          <cell r="D4802">
            <v>96169624</v>
          </cell>
        </row>
        <row r="4803">
          <cell r="C4803">
            <v>96169624</v>
          </cell>
          <cell r="D4803">
            <v>96169624</v>
          </cell>
        </row>
        <row r="4804">
          <cell r="C4804">
            <v>96169636</v>
          </cell>
          <cell r="D4804">
            <v>96169636</v>
          </cell>
        </row>
        <row r="4805">
          <cell r="C4805">
            <v>96169647</v>
          </cell>
          <cell r="D4805">
            <v>96169647</v>
          </cell>
        </row>
        <row r="4806">
          <cell r="C4806">
            <v>96169659</v>
          </cell>
          <cell r="D4806">
            <v>96916261</v>
          </cell>
        </row>
        <row r="4807">
          <cell r="C4807">
            <v>96169660</v>
          </cell>
          <cell r="D4807">
            <v>96169660</v>
          </cell>
        </row>
        <row r="4808">
          <cell r="C4808">
            <v>96169983</v>
          </cell>
          <cell r="D4808">
            <v>96916264</v>
          </cell>
        </row>
        <row r="4809">
          <cell r="C4809">
            <v>96169984</v>
          </cell>
          <cell r="D4809">
            <v>96916265</v>
          </cell>
        </row>
        <row r="4810">
          <cell r="C4810">
            <v>96175444</v>
          </cell>
          <cell r="D4810">
            <v>96917140</v>
          </cell>
        </row>
        <row r="4811">
          <cell r="C4811">
            <v>96175444</v>
          </cell>
          <cell r="D4811">
            <v>96917140</v>
          </cell>
        </row>
        <row r="4812">
          <cell r="C4812">
            <v>96175444</v>
          </cell>
          <cell r="D4812">
            <v>96917140</v>
          </cell>
        </row>
        <row r="4813">
          <cell r="C4813">
            <v>96175535</v>
          </cell>
          <cell r="D4813">
            <v>96940976</v>
          </cell>
        </row>
        <row r="4814">
          <cell r="C4814">
            <v>96175535</v>
          </cell>
          <cell r="D4814">
            <v>96940976</v>
          </cell>
        </row>
        <row r="4815">
          <cell r="C4815">
            <v>96175535</v>
          </cell>
          <cell r="D4815">
            <v>96940976</v>
          </cell>
        </row>
        <row r="4816">
          <cell r="C4816">
            <v>96175537</v>
          </cell>
          <cell r="D4816">
            <v>96940976</v>
          </cell>
        </row>
        <row r="4817">
          <cell r="C4817">
            <v>96175625</v>
          </cell>
          <cell r="D4817">
            <v>96916268</v>
          </cell>
        </row>
        <row r="4818">
          <cell r="C4818">
            <v>96175626</v>
          </cell>
          <cell r="D4818">
            <v>96916269</v>
          </cell>
        </row>
        <row r="4819">
          <cell r="C4819">
            <v>96175627</v>
          </cell>
          <cell r="D4819">
            <v>96916270</v>
          </cell>
        </row>
        <row r="4820">
          <cell r="C4820">
            <v>96175628</v>
          </cell>
          <cell r="D4820">
            <v>96916271</v>
          </cell>
        </row>
        <row r="4821">
          <cell r="C4821">
            <v>96175736</v>
          </cell>
          <cell r="D4821">
            <v>96175742</v>
          </cell>
        </row>
        <row r="4822">
          <cell r="C4822">
            <v>96175737</v>
          </cell>
          <cell r="D4822">
            <v>96175743</v>
          </cell>
        </row>
        <row r="4823">
          <cell r="C4823">
            <v>96175742</v>
          </cell>
          <cell r="D4823">
            <v>96175742</v>
          </cell>
        </row>
        <row r="4824">
          <cell r="C4824">
            <v>96175742</v>
          </cell>
          <cell r="D4824">
            <v>96175742</v>
          </cell>
        </row>
        <row r="4825">
          <cell r="C4825">
            <v>96175742</v>
          </cell>
          <cell r="D4825">
            <v>96175736</v>
          </cell>
        </row>
        <row r="4826">
          <cell r="C4826">
            <v>96175743</v>
          </cell>
          <cell r="D4826">
            <v>96175743</v>
          </cell>
        </row>
        <row r="4827">
          <cell r="C4827">
            <v>96175743</v>
          </cell>
          <cell r="D4827">
            <v>96175743</v>
          </cell>
        </row>
        <row r="4828">
          <cell r="C4828">
            <v>96175743</v>
          </cell>
          <cell r="D4828">
            <v>96175737</v>
          </cell>
        </row>
        <row r="4829">
          <cell r="C4829">
            <v>96175950</v>
          </cell>
          <cell r="D4829">
            <v>96175950</v>
          </cell>
        </row>
        <row r="4830">
          <cell r="C4830">
            <v>96176239</v>
          </cell>
          <cell r="D4830">
            <v>96176239</v>
          </cell>
        </row>
        <row r="4831">
          <cell r="C4831">
            <v>96176242</v>
          </cell>
          <cell r="D4831">
            <v>96917338</v>
          </cell>
        </row>
        <row r="4832">
          <cell r="C4832">
            <v>96176243</v>
          </cell>
          <cell r="D4832">
            <v>96176243</v>
          </cell>
        </row>
        <row r="4833">
          <cell r="C4833">
            <v>96176244</v>
          </cell>
          <cell r="D4833">
            <v>94581178</v>
          </cell>
        </row>
        <row r="4834">
          <cell r="C4834">
            <v>96176249</v>
          </cell>
          <cell r="D4834">
            <v>96916276</v>
          </cell>
        </row>
        <row r="4835">
          <cell r="C4835">
            <v>96176250</v>
          </cell>
          <cell r="D4835">
            <v>96916278</v>
          </cell>
        </row>
        <row r="4836">
          <cell r="C4836">
            <v>96176681</v>
          </cell>
          <cell r="D4836">
            <v>96916281</v>
          </cell>
        </row>
        <row r="4837">
          <cell r="C4837">
            <v>96176906</v>
          </cell>
          <cell r="D4837">
            <v>94581179</v>
          </cell>
        </row>
        <row r="4838">
          <cell r="C4838">
            <v>96176907</v>
          </cell>
          <cell r="D4838">
            <v>94581180</v>
          </cell>
        </row>
        <row r="4839">
          <cell r="C4839">
            <v>96176908</v>
          </cell>
          <cell r="D4839">
            <v>94581181</v>
          </cell>
        </row>
        <row r="4840">
          <cell r="C4840">
            <v>96176909</v>
          </cell>
          <cell r="D4840">
            <v>94581182</v>
          </cell>
        </row>
        <row r="4841">
          <cell r="C4841">
            <v>96177281</v>
          </cell>
          <cell r="D4841">
            <v>96177281</v>
          </cell>
        </row>
        <row r="4842">
          <cell r="C4842">
            <v>96177286</v>
          </cell>
          <cell r="D4842">
            <v>96209433</v>
          </cell>
        </row>
        <row r="4843">
          <cell r="C4843">
            <v>96177286</v>
          </cell>
          <cell r="D4843">
            <v>96209433</v>
          </cell>
        </row>
        <row r="4844">
          <cell r="C4844">
            <v>96177316</v>
          </cell>
          <cell r="D4844">
            <v>96177316</v>
          </cell>
        </row>
        <row r="4845">
          <cell r="C4845">
            <v>96177403</v>
          </cell>
          <cell r="D4845">
            <v>96916283</v>
          </cell>
        </row>
        <row r="4846">
          <cell r="C4846">
            <v>96177469</v>
          </cell>
          <cell r="D4846">
            <v>96213038</v>
          </cell>
        </row>
        <row r="4847">
          <cell r="C4847">
            <v>96177476</v>
          </cell>
          <cell r="D4847">
            <v>96916420</v>
          </cell>
        </row>
        <row r="4848">
          <cell r="C4848">
            <v>96177611</v>
          </cell>
          <cell r="D4848">
            <v>96177611</v>
          </cell>
        </row>
        <row r="4849">
          <cell r="C4849">
            <v>96177619</v>
          </cell>
          <cell r="D4849">
            <v>96916286</v>
          </cell>
        </row>
        <row r="4850">
          <cell r="C4850">
            <v>96177620</v>
          </cell>
          <cell r="D4850">
            <v>96916288</v>
          </cell>
        </row>
        <row r="4851">
          <cell r="C4851">
            <v>96177623</v>
          </cell>
          <cell r="D4851" t="str">
            <v>IC-1953</v>
          </cell>
        </row>
        <row r="4852">
          <cell r="C4852">
            <v>96177623</v>
          </cell>
          <cell r="D4852" t="str">
            <v>IC-1953</v>
          </cell>
        </row>
        <row r="4853">
          <cell r="C4853">
            <v>96177624</v>
          </cell>
          <cell r="D4853" t="str">
            <v>IC-1954</v>
          </cell>
        </row>
        <row r="4854">
          <cell r="C4854">
            <v>96177624</v>
          </cell>
          <cell r="D4854" t="str">
            <v>IC-1954</v>
          </cell>
        </row>
        <row r="4855">
          <cell r="C4855">
            <v>96178546</v>
          </cell>
          <cell r="D4855">
            <v>96916294</v>
          </cell>
        </row>
        <row r="4856">
          <cell r="C4856">
            <v>96178546</v>
          </cell>
          <cell r="D4856">
            <v>96916294</v>
          </cell>
        </row>
        <row r="4857">
          <cell r="C4857">
            <v>96178546</v>
          </cell>
          <cell r="D4857">
            <v>96916294</v>
          </cell>
        </row>
        <row r="4858">
          <cell r="C4858">
            <v>96178549</v>
          </cell>
          <cell r="D4858">
            <v>96916295</v>
          </cell>
        </row>
        <row r="4859">
          <cell r="C4859">
            <v>96178551</v>
          </cell>
          <cell r="D4859">
            <v>96178551</v>
          </cell>
        </row>
        <row r="4860">
          <cell r="C4860">
            <v>96178551</v>
          </cell>
          <cell r="D4860">
            <v>96178551</v>
          </cell>
        </row>
        <row r="4861">
          <cell r="C4861">
            <v>96178614</v>
          </cell>
          <cell r="D4861">
            <v>96178614</v>
          </cell>
        </row>
        <row r="4862">
          <cell r="C4862">
            <v>96178746</v>
          </cell>
          <cell r="D4862">
            <v>96178746</v>
          </cell>
        </row>
        <row r="4863">
          <cell r="C4863">
            <v>96178851</v>
          </cell>
          <cell r="D4863">
            <v>96916299</v>
          </cell>
        </row>
        <row r="4864">
          <cell r="C4864">
            <v>96178852</v>
          </cell>
          <cell r="D4864">
            <v>96916298</v>
          </cell>
        </row>
        <row r="4865">
          <cell r="C4865">
            <v>96178853</v>
          </cell>
          <cell r="D4865">
            <v>96916299</v>
          </cell>
        </row>
        <row r="4866">
          <cell r="C4866">
            <v>96179071</v>
          </cell>
          <cell r="D4866">
            <v>96179071</v>
          </cell>
        </row>
        <row r="4867">
          <cell r="C4867">
            <v>96179071</v>
          </cell>
          <cell r="D4867">
            <v>96179071</v>
          </cell>
        </row>
        <row r="4868">
          <cell r="C4868">
            <v>96179135</v>
          </cell>
          <cell r="D4868">
            <v>96179135</v>
          </cell>
        </row>
        <row r="4869">
          <cell r="C4869">
            <v>96179135</v>
          </cell>
          <cell r="D4869">
            <v>96179135</v>
          </cell>
        </row>
        <row r="4870">
          <cell r="C4870">
            <v>96179397</v>
          </cell>
          <cell r="D4870">
            <v>96179071</v>
          </cell>
        </row>
        <row r="4871">
          <cell r="C4871">
            <v>96179489</v>
          </cell>
          <cell r="D4871">
            <v>96915056</v>
          </cell>
        </row>
        <row r="4872">
          <cell r="C4872">
            <v>96179527</v>
          </cell>
          <cell r="D4872">
            <v>96916300</v>
          </cell>
        </row>
        <row r="4873">
          <cell r="C4873">
            <v>96179528</v>
          </cell>
          <cell r="D4873">
            <v>96916301</v>
          </cell>
        </row>
        <row r="4874">
          <cell r="C4874">
            <v>96179692</v>
          </cell>
          <cell r="D4874">
            <v>96179692</v>
          </cell>
        </row>
        <row r="4875">
          <cell r="C4875">
            <v>96179795</v>
          </cell>
          <cell r="D4875">
            <v>96916302</v>
          </cell>
        </row>
        <row r="4876">
          <cell r="C4876">
            <v>96179796</v>
          </cell>
          <cell r="D4876">
            <v>96916303</v>
          </cell>
        </row>
        <row r="4877">
          <cell r="C4877">
            <v>96179805</v>
          </cell>
          <cell r="D4877">
            <v>96179805</v>
          </cell>
        </row>
        <row r="4878">
          <cell r="C4878">
            <v>96179844</v>
          </cell>
          <cell r="D4878">
            <v>96179844</v>
          </cell>
        </row>
        <row r="4879">
          <cell r="C4879">
            <v>96179844</v>
          </cell>
          <cell r="D4879">
            <v>96179844</v>
          </cell>
        </row>
        <row r="4880">
          <cell r="C4880">
            <v>96179844</v>
          </cell>
          <cell r="D4880">
            <v>96179844</v>
          </cell>
        </row>
        <row r="4881">
          <cell r="C4881">
            <v>96180069</v>
          </cell>
          <cell r="D4881">
            <v>96916304</v>
          </cell>
        </row>
        <row r="4882">
          <cell r="C4882">
            <v>96180070</v>
          </cell>
          <cell r="D4882">
            <v>96916306</v>
          </cell>
        </row>
        <row r="4883">
          <cell r="C4883">
            <v>96180144</v>
          </cell>
          <cell r="D4883">
            <v>96180144</v>
          </cell>
        </row>
        <row r="4884">
          <cell r="C4884">
            <v>96180232</v>
          </cell>
          <cell r="D4884">
            <v>96180232</v>
          </cell>
        </row>
        <row r="4885">
          <cell r="C4885">
            <v>96180419</v>
          </cell>
          <cell r="D4885">
            <v>96180419</v>
          </cell>
        </row>
        <row r="4886">
          <cell r="C4886">
            <v>96180420</v>
          </cell>
          <cell r="D4886">
            <v>96180420</v>
          </cell>
        </row>
        <row r="4887">
          <cell r="C4887">
            <v>96180477</v>
          </cell>
          <cell r="D4887">
            <v>96180477</v>
          </cell>
        </row>
        <row r="4888">
          <cell r="C4888">
            <v>96180643</v>
          </cell>
          <cell r="D4888">
            <v>96180643</v>
          </cell>
        </row>
        <row r="4889">
          <cell r="C4889">
            <v>96180752</v>
          </cell>
          <cell r="D4889">
            <v>96180752</v>
          </cell>
        </row>
        <row r="4890">
          <cell r="C4890">
            <v>96180801</v>
          </cell>
          <cell r="D4890">
            <v>96180801</v>
          </cell>
        </row>
        <row r="4891">
          <cell r="C4891">
            <v>96180872</v>
          </cell>
          <cell r="D4891">
            <v>96180872</v>
          </cell>
        </row>
        <row r="4892">
          <cell r="C4892">
            <v>96180917</v>
          </cell>
          <cell r="D4892">
            <v>96917396</v>
          </cell>
        </row>
        <row r="4893">
          <cell r="C4893">
            <v>96181193</v>
          </cell>
          <cell r="D4893">
            <v>96181193</v>
          </cell>
        </row>
        <row r="4894">
          <cell r="C4894">
            <v>96181219</v>
          </cell>
          <cell r="D4894">
            <v>96917329</v>
          </cell>
        </row>
        <row r="4895">
          <cell r="C4895">
            <v>96181219</v>
          </cell>
          <cell r="D4895">
            <v>96917329</v>
          </cell>
        </row>
        <row r="4896">
          <cell r="C4896">
            <v>96181254</v>
          </cell>
          <cell r="D4896">
            <v>96181254</v>
          </cell>
        </row>
        <row r="4897">
          <cell r="C4897">
            <v>96181438</v>
          </cell>
          <cell r="D4897">
            <v>96181438</v>
          </cell>
        </row>
        <row r="4898">
          <cell r="C4898">
            <v>96181633</v>
          </cell>
          <cell r="D4898">
            <v>96964997</v>
          </cell>
        </row>
        <row r="4899">
          <cell r="C4899">
            <v>96181633</v>
          </cell>
          <cell r="D4899">
            <v>96964997</v>
          </cell>
        </row>
        <row r="4900">
          <cell r="C4900">
            <v>96181655</v>
          </cell>
          <cell r="D4900">
            <v>96181655</v>
          </cell>
        </row>
        <row r="4901">
          <cell r="C4901">
            <v>96182037</v>
          </cell>
          <cell r="D4901">
            <v>96182037</v>
          </cell>
        </row>
        <row r="4902">
          <cell r="C4902">
            <v>96182212</v>
          </cell>
          <cell r="D4902">
            <v>96182212</v>
          </cell>
        </row>
        <row r="4903">
          <cell r="C4903">
            <v>96182212</v>
          </cell>
          <cell r="D4903">
            <v>96182212</v>
          </cell>
        </row>
        <row r="4904">
          <cell r="C4904">
            <v>96182236</v>
          </cell>
          <cell r="D4904">
            <v>96182236</v>
          </cell>
        </row>
        <row r="4905">
          <cell r="C4905">
            <v>96182488</v>
          </cell>
          <cell r="D4905">
            <v>96182488</v>
          </cell>
        </row>
        <row r="4906">
          <cell r="C4906">
            <v>96182489</v>
          </cell>
          <cell r="D4906">
            <v>96182489</v>
          </cell>
        </row>
        <row r="4907">
          <cell r="C4907">
            <v>96182975</v>
          </cell>
          <cell r="D4907">
            <v>96182975</v>
          </cell>
        </row>
        <row r="4908">
          <cell r="C4908">
            <v>96183108</v>
          </cell>
          <cell r="D4908">
            <v>96990678</v>
          </cell>
        </row>
        <row r="4909">
          <cell r="C4909">
            <v>96183108</v>
          </cell>
          <cell r="D4909">
            <v>96990678</v>
          </cell>
        </row>
        <row r="4910">
          <cell r="C4910">
            <v>96183113</v>
          </cell>
          <cell r="D4910">
            <v>96183113</v>
          </cell>
        </row>
        <row r="4911">
          <cell r="C4911">
            <v>96183113</v>
          </cell>
          <cell r="D4911">
            <v>25180907</v>
          </cell>
        </row>
        <row r="4912">
          <cell r="C4912">
            <v>96183162</v>
          </cell>
          <cell r="D4912">
            <v>96916314</v>
          </cell>
        </row>
        <row r="4913">
          <cell r="C4913">
            <v>96183165</v>
          </cell>
          <cell r="D4913">
            <v>96916314</v>
          </cell>
        </row>
        <row r="4914">
          <cell r="C4914">
            <v>96183310</v>
          </cell>
          <cell r="D4914">
            <v>96350032</v>
          </cell>
        </row>
        <row r="4915">
          <cell r="C4915">
            <v>96183757</v>
          </cell>
          <cell r="D4915">
            <v>96183757</v>
          </cell>
        </row>
        <row r="4916">
          <cell r="C4916">
            <v>96183757</v>
          </cell>
          <cell r="D4916">
            <v>96183757</v>
          </cell>
        </row>
        <row r="4917">
          <cell r="C4917">
            <v>96184140</v>
          </cell>
          <cell r="D4917">
            <v>96184140</v>
          </cell>
        </row>
        <row r="4918">
          <cell r="C4918">
            <v>96184236</v>
          </cell>
          <cell r="D4918">
            <v>96184236</v>
          </cell>
        </row>
        <row r="4919">
          <cell r="C4919">
            <v>96184324</v>
          </cell>
          <cell r="D4919">
            <v>96184324</v>
          </cell>
        </row>
        <row r="4920">
          <cell r="C4920">
            <v>96184413</v>
          </cell>
          <cell r="D4920">
            <v>96184413</v>
          </cell>
        </row>
        <row r="4921">
          <cell r="C4921">
            <v>96184588</v>
          </cell>
          <cell r="D4921">
            <v>96184588</v>
          </cell>
        </row>
        <row r="4922">
          <cell r="C4922">
            <v>96184840</v>
          </cell>
          <cell r="D4922">
            <v>96184840</v>
          </cell>
        </row>
        <row r="4923">
          <cell r="C4923">
            <v>96184880</v>
          </cell>
          <cell r="D4923">
            <v>96184880</v>
          </cell>
        </row>
        <row r="4924">
          <cell r="C4924">
            <v>96184906</v>
          </cell>
          <cell r="D4924">
            <v>96184906</v>
          </cell>
        </row>
        <row r="4925">
          <cell r="C4925">
            <v>96185065</v>
          </cell>
          <cell r="D4925">
            <v>96916322</v>
          </cell>
        </row>
        <row r="4926">
          <cell r="C4926">
            <v>96185065</v>
          </cell>
          <cell r="D4926">
            <v>96916322</v>
          </cell>
        </row>
        <row r="4927">
          <cell r="C4927">
            <v>96185066</v>
          </cell>
          <cell r="D4927">
            <v>96916323</v>
          </cell>
        </row>
        <row r="4928">
          <cell r="C4928">
            <v>96185066</v>
          </cell>
          <cell r="D4928">
            <v>96916323</v>
          </cell>
        </row>
        <row r="4929">
          <cell r="C4929">
            <v>96185067</v>
          </cell>
          <cell r="D4929">
            <v>96916324</v>
          </cell>
        </row>
        <row r="4930">
          <cell r="C4930">
            <v>96185067</v>
          </cell>
          <cell r="D4930">
            <v>96916324</v>
          </cell>
        </row>
        <row r="4931">
          <cell r="C4931">
            <v>96185077</v>
          </cell>
          <cell r="D4931">
            <v>96916325</v>
          </cell>
        </row>
        <row r="4932">
          <cell r="C4932">
            <v>96185077</v>
          </cell>
          <cell r="D4932">
            <v>96916325</v>
          </cell>
        </row>
        <row r="4933">
          <cell r="C4933">
            <v>96185213</v>
          </cell>
          <cell r="D4933">
            <v>96185213</v>
          </cell>
        </row>
        <row r="4934">
          <cell r="C4934">
            <v>96185214</v>
          </cell>
          <cell r="D4934">
            <v>96185214</v>
          </cell>
        </row>
        <row r="4935">
          <cell r="C4935">
            <v>96185217</v>
          </cell>
          <cell r="D4935">
            <v>96185217</v>
          </cell>
        </row>
        <row r="4936">
          <cell r="C4936">
            <v>96185218</v>
          </cell>
          <cell r="D4936">
            <v>96185218</v>
          </cell>
        </row>
        <row r="4937">
          <cell r="C4937">
            <v>96185240</v>
          </cell>
          <cell r="D4937">
            <v>96185240</v>
          </cell>
        </row>
        <row r="4938">
          <cell r="C4938">
            <v>96185246</v>
          </cell>
          <cell r="D4938">
            <v>96916333</v>
          </cell>
        </row>
        <row r="4939">
          <cell r="C4939">
            <v>96185249</v>
          </cell>
          <cell r="D4939">
            <v>96916334</v>
          </cell>
        </row>
        <row r="4940">
          <cell r="C4940">
            <v>96185252</v>
          </cell>
          <cell r="D4940">
            <v>96916333</v>
          </cell>
        </row>
        <row r="4941">
          <cell r="C4941">
            <v>96185253</v>
          </cell>
          <cell r="D4941">
            <v>96916334</v>
          </cell>
        </row>
        <row r="4942">
          <cell r="C4942">
            <v>96185310</v>
          </cell>
          <cell r="D4942">
            <v>96185310</v>
          </cell>
        </row>
        <row r="4943">
          <cell r="C4943">
            <v>96185777</v>
          </cell>
          <cell r="D4943">
            <v>96916341</v>
          </cell>
        </row>
        <row r="4944">
          <cell r="C4944">
            <v>96186873</v>
          </cell>
          <cell r="D4944">
            <v>96186873</v>
          </cell>
        </row>
        <row r="4945">
          <cell r="C4945">
            <v>96186920</v>
          </cell>
          <cell r="D4945">
            <v>96186920</v>
          </cell>
        </row>
        <row r="4946">
          <cell r="C4946">
            <v>96186921</v>
          </cell>
          <cell r="D4946">
            <v>96186921</v>
          </cell>
        </row>
        <row r="4947">
          <cell r="C4947">
            <v>96186925</v>
          </cell>
          <cell r="D4947">
            <v>96916342</v>
          </cell>
        </row>
        <row r="4948">
          <cell r="C4948">
            <v>96187223</v>
          </cell>
          <cell r="D4948">
            <v>96916344</v>
          </cell>
        </row>
        <row r="4949">
          <cell r="C4949">
            <v>96187507</v>
          </cell>
          <cell r="D4949">
            <v>96187507</v>
          </cell>
        </row>
        <row r="4950">
          <cell r="C4950">
            <v>96187780</v>
          </cell>
          <cell r="D4950">
            <v>96187780</v>
          </cell>
        </row>
        <row r="4951">
          <cell r="C4951">
            <v>96187780</v>
          </cell>
          <cell r="D4951">
            <v>96187780</v>
          </cell>
        </row>
        <row r="4952">
          <cell r="C4952">
            <v>96187850</v>
          </cell>
          <cell r="D4952">
            <v>96916345</v>
          </cell>
        </row>
        <row r="4953">
          <cell r="C4953">
            <v>96189337</v>
          </cell>
          <cell r="D4953">
            <v>96916346</v>
          </cell>
        </row>
        <row r="4954">
          <cell r="C4954">
            <v>96189499</v>
          </cell>
          <cell r="D4954">
            <v>96843888</v>
          </cell>
        </row>
        <row r="4955">
          <cell r="C4955">
            <v>96189499</v>
          </cell>
          <cell r="D4955">
            <v>96843888</v>
          </cell>
        </row>
        <row r="4956">
          <cell r="C4956">
            <v>96189539</v>
          </cell>
          <cell r="D4956">
            <v>96189539</v>
          </cell>
        </row>
        <row r="4957">
          <cell r="C4957">
            <v>96189547</v>
          </cell>
          <cell r="D4957">
            <v>96952016</v>
          </cell>
        </row>
        <row r="4958">
          <cell r="C4958">
            <v>96189547</v>
          </cell>
          <cell r="D4958">
            <v>96952016</v>
          </cell>
        </row>
        <row r="4959">
          <cell r="C4959">
            <v>96189568</v>
          </cell>
          <cell r="D4959">
            <v>96952013</v>
          </cell>
        </row>
        <row r="4960">
          <cell r="C4960">
            <v>96189568</v>
          </cell>
          <cell r="D4960">
            <v>96952013</v>
          </cell>
        </row>
        <row r="4961">
          <cell r="C4961">
            <v>96189584</v>
          </cell>
          <cell r="D4961">
            <v>96189584</v>
          </cell>
        </row>
        <row r="4962">
          <cell r="C4962">
            <v>96189594</v>
          </cell>
          <cell r="D4962">
            <v>96952018</v>
          </cell>
        </row>
        <row r="4963">
          <cell r="C4963">
            <v>96189594</v>
          </cell>
          <cell r="D4963">
            <v>96952018</v>
          </cell>
        </row>
        <row r="4964">
          <cell r="C4964">
            <v>96190176</v>
          </cell>
          <cell r="D4964">
            <v>96190176</v>
          </cell>
        </row>
        <row r="4965">
          <cell r="C4965">
            <v>96190189</v>
          </cell>
          <cell r="D4965">
            <v>96190189</v>
          </cell>
        </row>
        <row r="4966">
          <cell r="C4966">
            <v>96190708</v>
          </cell>
          <cell r="D4966">
            <v>96190708</v>
          </cell>
        </row>
        <row r="4967">
          <cell r="C4967">
            <v>96190708</v>
          </cell>
          <cell r="D4967">
            <v>96190708</v>
          </cell>
        </row>
        <row r="4968">
          <cell r="C4968">
            <v>96190751</v>
          </cell>
          <cell r="D4968">
            <v>96190751</v>
          </cell>
        </row>
        <row r="4969">
          <cell r="C4969">
            <v>96191030</v>
          </cell>
          <cell r="D4969">
            <v>96191030</v>
          </cell>
        </row>
        <row r="4970">
          <cell r="C4970">
            <v>96191356</v>
          </cell>
          <cell r="D4970">
            <v>96191356</v>
          </cell>
        </row>
        <row r="4971">
          <cell r="C4971">
            <v>96191356</v>
          </cell>
          <cell r="D4971">
            <v>96191356</v>
          </cell>
        </row>
        <row r="4972">
          <cell r="C4972">
            <v>96191357</v>
          </cell>
          <cell r="D4972">
            <v>96191357</v>
          </cell>
        </row>
        <row r="4973">
          <cell r="C4973">
            <v>96191517</v>
          </cell>
          <cell r="D4973">
            <v>96191517</v>
          </cell>
        </row>
        <row r="4974">
          <cell r="C4974">
            <v>96191518</v>
          </cell>
          <cell r="D4974">
            <v>96916352</v>
          </cell>
        </row>
        <row r="4975">
          <cell r="C4975">
            <v>96191534</v>
          </cell>
          <cell r="D4975">
            <v>96191534</v>
          </cell>
        </row>
        <row r="4976">
          <cell r="C4976">
            <v>96191537</v>
          </cell>
          <cell r="D4976">
            <v>96191537</v>
          </cell>
        </row>
        <row r="4977">
          <cell r="C4977">
            <v>96191542</v>
          </cell>
          <cell r="D4977">
            <v>96916354</v>
          </cell>
        </row>
        <row r="4978">
          <cell r="C4978">
            <v>96191544</v>
          </cell>
          <cell r="D4978">
            <v>96916355</v>
          </cell>
        </row>
        <row r="4979">
          <cell r="C4979">
            <v>96191545</v>
          </cell>
          <cell r="D4979">
            <v>96916356</v>
          </cell>
        </row>
        <row r="4980">
          <cell r="C4980">
            <v>96191549</v>
          </cell>
          <cell r="D4980">
            <v>96916357</v>
          </cell>
        </row>
        <row r="4981">
          <cell r="C4981">
            <v>96191549</v>
          </cell>
          <cell r="D4981">
            <v>96916357</v>
          </cell>
        </row>
        <row r="4982">
          <cell r="C4982">
            <v>96191549</v>
          </cell>
          <cell r="D4982">
            <v>96916357</v>
          </cell>
        </row>
        <row r="4983">
          <cell r="C4983">
            <v>96191551</v>
          </cell>
          <cell r="D4983">
            <v>96916358</v>
          </cell>
        </row>
        <row r="4984">
          <cell r="C4984">
            <v>96191551</v>
          </cell>
          <cell r="D4984">
            <v>96916358</v>
          </cell>
        </row>
        <row r="4985">
          <cell r="C4985">
            <v>96191551</v>
          </cell>
          <cell r="D4985">
            <v>96916358</v>
          </cell>
        </row>
        <row r="4986">
          <cell r="C4986">
            <v>96191560</v>
          </cell>
          <cell r="D4986">
            <v>96191560</v>
          </cell>
        </row>
        <row r="4987">
          <cell r="C4987">
            <v>96191560</v>
          </cell>
          <cell r="D4987">
            <v>96191560</v>
          </cell>
        </row>
        <row r="4988">
          <cell r="C4988">
            <v>96191561</v>
          </cell>
          <cell r="D4988">
            <v>96191561</v>
          </cell>
        </row>
        <row r="4989">
          <cell r="C4989">
            <v>96191561</v>
          </cell>
          <cell r="D4989">
            <v>96191561</v>
          </cell>
        </row>
        <row r="4990">
          <cell r="C4990">
            <v>96191565</v>
          </cell>
          <cell r="D4990">
            <v>96191565</v>
          </cell>
        </row>
        <row r="4991">
          <cell r="C4991">
            <v>96191566</v>
          </cell>
          <cell r="D4991">
            <v>96191566</v>
          </cell>
        </row>
        <row r="4992">
          <cell r="C4992">
            <v>96191587</v>
          </cell>
          <cell r="D4992">
            <v>96191587</v>
          </cell>
        </row>
        <row r="4993">
          <cell r="C4993">
            <v>96191746</v>
          </cell>
          <cell r="D4993">
            <v>96916361</v>
          </cell>
        </row>
        <row r="4994">
          <cell r="C4994">
            <v>96191807</v>
          </cell>
          <cell r="D4994">
            <v>96191807</v>
          </cell>
        </row>
        <row r="4995">
          <cell r="C4995">
            <v>96191890</v>
          </cell>
          <cell r="D4995">
            <v>96915062</v>
          </cell>
        </row>
        <row r="4996">
          <cell r="C4996">
            <v>96192077</v>
          </cell>
          <cell r="D4996">
            <v>96192077</v>
          </cell>
        </row>
        <row r="4997">
          <cell r="C4997">
            <v>96192077</v>
          </cell>
          <cell r="D4997">
            <v>96192077</v>
          </cell>
        </row>
        <row r="4998">
          <cell r="C4998">
            <v>96192088</v>
          </cell>
          <cell r="D4998">
            <v>96192088</v>
          </cell>
        </row>
        <row r="4999">
          <cell r="C4999">
            <v>96192759</v>
          </cell>
          <cell r="D4999">
            <v>96192759</v>
          </cell>
        </row>
        <row r="5000">
          <cell r="C5000">
            <v>96193051</v>
          </cell>
          <cell r="D5000">
            <v>96193051</v>
          </cell>
        </row>
        <row r="5001">
          <cell r="C5001">
            <v>96193052</v>
          </cell>
          <cell r="D5001">
            <v>96193052</v>
          </cell>
        </row>
        <row r="5002">
          <cell r="C5002">
            <v>96193237</v>
          </cell>
          <cell r="D5002">
            <v>96193237</v>
          </cell>
        </row>
        <row r="5003">
          <cell r="C5003">
            <v>96193250</v>
          </cell>
          <cell r="D5003">
            <v>96193250</v>
          </cell>
        </row>
        <row r="5004">
          <cell r="C5004">
            <v>96193361</v>
          </cell>
          <cell r="D5004">
            <v>96916368</v>
          </cell>
        </row>
        <row r="5005">
          <cell r="C5005">
            <v>96194118</v>
          </cell>
          <cell r="D5005">
            <v>96194118</v>
          </cell>
        </row>
        <row r="5006">
          <cell r="C5006">
            <v>96206628</v>
          </cell>
          <cell r="D5006">
            <v>96206628</v>
          </cell>
        </row>
        <row r="5007">
          <cell r="C5007">
            <v>96206629</v>
          </cell>
          <cell r="D5007">
            <v>96206629</v>
          </cell>
        </row>
        <row r="5008">
          <cell r="C5008">
            <v>96207852</v>
          </cell>
          <cell r="D5008">
            <v>96207852</v>
          </cell>
        </row>
        <row r="5009">
          <cell r="C5009">
            <v>96207852</v>
          </cell>
          <cell r="D5009">
            <v>96207852</v>
          </cell>
        </row>
        <row r="5010">
          <cell r="C5010">
            <v>96207854</v>
          </cell>
          <cell r="D5010">
            <v>96207854</v>
          </cell>
        </row>
        <row r="5011">
          <cell r="C5011">
            <v>96207854</v>
          </cell>
          <cell r="D5011">
            <v>96207854</v>
          </cell>
        </row>
        <row r="5012">
          <cell r="C5012">
            <v>96208428</v>
          </cell>
          <cell r="D5012">
            <v>96208428</v>
          </cell>
        </row>
        <row r="5013">
          <cell r="C5013">
            <v>96208831</v>
          </cell>
          <cell r="D5013">
            <v>96208831</v>
          </cell>
        </row>
        <row r="5014">
          <cell r="C5014">
            <v>96208850</v>
          </cell>
          <cell r="D5014">
            <v>96914534</v>
          </cell>
        </row>
        <row r="5015">
          <cell r="C5015">
            <v>96208850</v>
          </cell>
          <cell r="D5015">
            <v>96914534</v>
          </cell>
        </row>
        <row r="5016">
          <cell r="C5016">
            <v>96208850</v>
          </cell>
          <cell r="D5016">
            <v>96914534</v>
          </cell>
        </row>
        <row r="5017">
          <cell r="C5017">
            <v>96209264</v>
          </cell>
          <cell r="D5017">
            <v>96209264</v>
          </cell>
        </row>
        <row r="5018">
          <cell r="C5018">
            <v>96209433</v>
          </cell>
          <cell r="D5018">
            <v>96209433</v>
          </cell>
        </row>
        <row r="5019">
          <cell r="C5019">
            <v>96209433</v>
          </cell>
          <cell r="D5019">
            <v>96209433</v>
          </cell>
        </row>
        <row r="5020">
          <cell r="C5020">
            <v>96209433</v>
          </cell>
          <cell r="D5020">
            <v>96209433</v>
          </cell>
        </row>
        <row r="5021">
          <cell r="C5021">
            <v>96209530</v>
          </cell>
          <cell r="D5021">
            <v>96916374</v>
          </cell>
        </row>
        <row r="5022">
          <cell r="C5022">
            <v>96209531</v>
          </cell>
          <cell r="D5022">
            <v>96916375</v>
          </cell>
        </row>
        <row r="5023">
          <cell r="C5023">
            <v>96209546</v>
          </cell>
          <cell r="D5023">
            <v>96209546</v>
          </cell>
        </row>
        <row r="5024">
          <cell r="C5024">
            <v>96209546</v>
          </cell>
          <cell r="D5024">
            <v>96209546</v>
          </cell>
        </row>
        <row r="5025">
          <cell r="C5025">
            <v>96209547</v>
          </cell>
          <cell r="D5025">
            <v>96209547</v>
          </cell>
        </row>
        <row r="5026">
          <cell r="C5026">
            <v>96209547</v>
          </cell>
          <cell r="D5026">
            <v>96209547</v>
          </cell>
        </row>
        <row r="5027">
          <cell r="C5027">
            <v>96209548</v>
          </cell>
          <cell r="D5027">
            <v>96209546</v>
          </cell>
        </row>
        <row r="5028">
          <cell r="C5028">
            <v>96209548</v>
          </cell>
          <cell r="D5028">
            <v>96209546</v>
          </cell>
        </row>
        <row r="5029">
          <cell r="C5029">
            <v>96209548</v>
          </cell>
          <cell r="D5029">
            <v>96209546</v>
          </cell>
        </row>
        <row r="5030">
          <cell r="C5030">
            <v>96209549</v>
          </cell>
          <cell r="D5030">
            <v>96209547</v>
          </cell>
        </row>
        <row r="5031">
          <cell r="C5031">
            <v>96209549</v>
          </cell>
          <cell r="D5031">
            <v>96209547</v>
          </cell>
        </row>
        <row r="5032">
          <cell r="C5032">
            <v>96209549</v>
          </cell>
          <cell r="D5032">
            <v>96209547</v>
          </cell>
        </row>
        <row r="5033">
          <cell r="C5033">
            <v>96209561</v>
          </cell>
          <cell r="D5033">
            <v>96209561</v>
          </cell>
        </row>
        <row r="5034">
          <cell r="C5034">
            <v>96209561</v>
          </cell>
          <cell r="D5034">
            <v>96209561</v>
          </cell>
        </row>
        <row r="5035">
          <cell r="C5035">
            <v>96209562</v>
          </cell>
          <cell r="D5035">
            <v>96209562</v>
          </cell>
        </row>
        <row r="5036">
          <cell r="C5036">
            <v>96209562</v>
          </cell>
          <cell r="D5036">
            <v>96209562</v>
          </cell>
        </row>
        <row r="5037">
          <cell r="C5037">
            <v>96209681</v>
          </cell>
          <cell r="D5037">
            <v>96209681</v>
          </cell>
        </row>
        <row r="5038">
          <cell r="C5038">
            <v>96209681</v>
          </cell>
          <cell r="D5038">
            <v>96209681</v>
          </cell>
        </row>
        <row r="5039">
          <cell r="C5039">
            <v>96209681</v>
          </cell>
          <cell r="D5039">
            <v>96407631</v>
          </cell>
        </row>
        <row r="5040">
          <cell r="C5040">
            <v>96209681</v>
          </cell>
          <cell r="D5040">
            <v>96407631</v>
          </cell>
        </row>
        <row r="5041">
          <cell r="C5041">
            <v>96209681</v>
          </cell>
          <cell r="D5041">
            <v>96407631</v>
          </cell>
        </row>
        <row r="5042">
          <cell r="C5042">
            <v>96209715</v>
          </cell>
          <cell r="D5042">
            <v>96209715</v>
          </cell>
        </row>
        <row r="5043">
          <cell r="C5043">
            <v>96209715</v>
          </cell>
          <cell r="D5043">
            <v>96209715</v>
          </cell>
        </row>
        <row r="5044">
          <cell r="C5044">
            <v>96209715</v>
          </cell>
          <cell r="D5044">
            <v>96407632</v>
          </cell>
        </row>
        <row r="5045">
          <cell r="C5045">
            <v>96209715</v>
          </cell>
          <cell r="D5045">
            <v>96407632</v>
          </cell>
        </row>
        <row r="5046">
          <cell r="C5046">
            <v>96209716</v>
          </cell>
          <cell r="D5046">
            <v>96209716</v>
          </cell>
        </row>
        <row r="5047">
          <cell r="C5047">
            <v>96209716</v>
          </cell>
          <cell r="D5047">
            <v>96209716</v>
          </cell>
        </row>
        <row r="5048">
          <cell r="C5048">
            <v>96209716</v>
          </cell>
          <cell r="D5048">
            <v>96407633</v>
          </cell>
        </row>
        <row r="5049">
          <cell r="C5049">
            <v>96209716</v>
          </cell>
          <cell r="D5049">
            <v>96407633</v>
          </cell>
        </row>
        <row r="5050">
          <cell r="C5050">
            <v>96209717</v>
          </cell>
          <cell r="D5050">
            <v>96209717</v>
          </cell>
        </row>
        <row r="5051">
          <cell r="C5051">
            <v>96209717</v>
          </cell>
          <cell r="D5051">
            <v>96209717</v>
          </cell>
        </row>
        <row r="5052">
          <cell r="C5052">
            <v>96209717</v>
          </cell>
          <cell r="D5052">
            <v>96407634</v>
          </cell>
        </row>
        <row r="5053">
          <cell r="C5053">
            <v>96209717</v>
          </cell>
          <cell r="D5053">
            <v>96407634</v>
          </cell>
        </row>
        <row r="5054">
          <cell r="C5054">
            <v>96209718</v>
          </cell>
          <cell r="D5054">
            <v>96209718</v>
          </cell>
        </row>
        <row r="5055">
          <cell r="C5055">
            <v>96209718</v>
          </cell>
          <cell r="D5055">
            <v>96209718</v>
          </cell>
        </row>
        <row r="5056">
          <cell r="C5056">
            <v>96209718</v>
          </cell>
          <cell r="D5056">
            <v>96407635</v>
          </cell>
        </row>
        <row r="5057">
          <cell r="C5057">
            <v>96209718</v>
          </cell>
          <cell r="D5057">
            <v>96407635</v>
          </cell>
        </row>
        <row r="5058">
          <cell r="C5058">
            <v>96209719</v>
          </cell>
          <cell r="D5058">
            <v>96209719</v>
          </cell>
        </row>
        <row r="5059">
          <cell r="C5059">
            <v>96209719</v>
          </cell>
          <cell r="D5059">
            <v>96209719</v>
          </cell>
        </row>
        <row r="5060">
          <cell r="C5060">
            <v>96209719</v>
          </cell>
          <cell r="D5060">
            <v>96407636</v>
          </cell>
        </row>
        <row r="5061">
          <cell r="C5061">
            <v>96209719</v>
          </cell>
          <cell r="D5061">
            <v>96407636</v>
          </cell>
        </row>
        <row r="5062">
          <cell r="C5062">
            <v>96209720</v>
          </cell>
          <cell r="D5062">
            <v>96209720</v>
          </cell>
        </row>
        <row r="5063">
          <cell r="C5063">
            <v>96209720</v>
          </cell>
          <cell r="D5063">
            <v>96209720</v>
          </cell>
        </row>
        <row r="5064">
          <cell r="C5064">
            <v>96209720</v>
          </cell>
          <cell r="D5064">
            <v>96407637</v>
          </cell>
        </row>
        <row r="5065">
          <cell r="C5065">
            <v>96209720</v>
          </cell>
          <cell r="D5065">
            <v>96407637</v>
          </cell>
        </row>
        <row r="5066">
          <cell r="C5066">
            <v>96209721</v>
          </cell>
          <cell r="D5066">
            <v>96209721</v>
          </cell>
        </row>
        <row r="5067">
          <cell r="C5067">
            <v>96209721</v>
          </cell>
          <cell r="D5067">
            <v>96209721</v>
          </cell>
        </row>
        <row r="5068">
          <cell r="C5068">
            <v>96209721</v>
          </cell>
          <cell r="D5068">
            <v>96407638</v>
          </cell>
        </row>
        <row r="5069">
          <cell r="C5069">
            <v>96209721</v>
          </cell>
          <cell r="D5069">
            <v>96407638</v>
          </cell>
        </row>
        <row r="5070">
          <cell r="C5070">
            <v>96209722</v>
          </cell>
          <cell r="D5070">
            <v>96209722</v>
          </cell>
        </row>
        <row r="5071">
          <cell r="C5071">
            <v>96209722</v>
          </cell>
          <cell r="D5071">
            <v>96209722</v>
          </cell>
        </row>
        <row r="5072">
          <cell r="C5072">
            <v>96209722</v>
          </cell>
          <cell r="D5072">
            <v>96407639</v>
          </cell>
        </row>
        <row r="5073">
          <cell r="C5073">
            <v>96209722</v>
          </cell>
          <cell r="D5073">
            <v>96407639</v>
          </cell>
        </row>
        <row r="5074">
          <cell r="C5074">
            <v>96209723</v>
          </cell>
          <cell r="D5074">
            <v>96209723</v>
          </cell>
        </row>
        <row r="5075">
          <cell r="C5075">
            <v>96209723</v>
          </cell>
          <cell r="D5075">
            <v>96209723</v>
          </cell>
        </row>
        <row r="5076">
          <cell r="C5076">
            <v>96209723</v>
          </cell>
          <cell r="D5076">
            <v>96414025</v>
          </cell>
        </row>
        <row r="5077">
          <cell r="C5077">
            <v>96209723</v>
          </cell>
          <cell r="D5077">
            <v>96414025</v>
          </cell>
        </row>
        <row r="5078">
          <cell r="C5078">
            <v>96209724</v>
          </cell>
          <cell r="D5078">
            <v>96209724</v>
          </cell>
        </row>
        <row r="5079">
          <cell r="C5079">
            <v>96209724</v>
          </cell>
          <cell r="D5079">
            <v>96209724</v>
          </cell>
        </row>
        <row r="5080">
          <cell r="C5080">
            <v>96209724</v>
          </cell>
          <cell r="D5080">
            <v>96414026</v>
          </cell>
        </row>
        <row r="5081">
          <cell r="C5081">
            <v>96209724</v>
          </cell>
          <cell r="D5081">
            <v>96414026</v>
          </cell>
        </row>
        <row r="5082">
          <cell r="C5082">
            <v>96209725</v>
          </cell>
          <cell r="D5082">
            <v>96209725</v>
          </cell>
        </row>
        <row r="5083">
          <cell r="C5083">
            <v>96209725</v>
          </cell>
          <cell r="D5083">
            <v>96209725</v>
          </cell>
        </row>
        <row r="5084">
          <cell r="C5084">
            <v>96209725</v>
          </cell>
          <cell r="D5084">
            <v>96414027</v>
          </cell>
        </row>
        <row r="5085">
          <cell r="C5085">
            <v>96209725</v>
          </cell>
          <cell r="D5085">
            <v>96414027</v>
          </cell>
        </row>
        <row r="5086">
          <cell r="C5086">
            <v>96209791</v>
          </cell>
          <cell r="D5086">
            <v>96915075</v>
          </cell>
        </row>
        <row r="5087">
          <cell r="C5087">
            <v>96209791</v>
          </cell>
          <cell r="D5087">
            <v>96915075</v>
          </cell>
        </row>
        <row r="5088">
          <cell r="C5088">
            <v>96210738</v>
          </cell>
          <cell r="D5088">
            <v>96210738</v>
          </cell>
        </row>
        <row r="5089">
          <cell r="C5089">
            <v>96210913</v>
          </cell>
          <cell r="D5089">
            <v>96916387</v>
          </cell>
        </row>
        <row r="5090">
          <cell r="C5090">
            <v>96210914</v>
          </cell>
          <cell r="D5090">
            <v>96916388</v>
          </cell>
        </row>
        <row r="5091">
          <cell r="C5091">
            <v>96210915</v>
          </cell>
          <cell r="D5091">
            <v>96916387</v>
          </cell>
        </row>
        <row r="5092">
          <cell r="C5092">
            <v>96210916</v>
          </cell>
          <cell r="D5092">
            <v>96916388</v>
          </cell>
        </row>
        <row r="5093">
          <cell r="C5093">
            <v>96210943</v>
          </cell>
          <cell r="D5093">
            <v>96210943</v>
          </cell>
        </row>
        <row r="5094">
          <cell r="C5094">
            <v>96210943</v>
          </cell>
          <cell r="D5094">
            <v>96210943</v>
          </cell>
        </row>
        <row r="5095">
          <cell r="C5095">
            <v>96210998</v>
          </cell>
          <cell r="D5095">
            <v>96916389</v>
          </cell>
        </row>
        <row r="5096">
          <cell r="C5096">
            <v>96211161</v>
          </cell>
          <cell r="D5096">
            <v>96211161</v>
          </cell>
        </row>
        <row r="5097">
          <cell r="C5097">
            <v>96211361</v>
          </cell>
          <cell r="D5097">
            <v>96211361</v>
          </cell>
        </row>
        <row r="5098">
          <cell r="C5098">
            <v>96211361</v>
          </cell>
          <cell r="D5098">
            <v>96211361</v>
          </cell>
        </row>
        <row r="5099">
          <cell r="C5099">
            <v>96211362</v>
          </cell>
          <cell r="D5099">
            <v>96211362</v>
          </cell>
        </row>
        <row r="5100">
          <cell r="C5100">
            <v>96211473</v>
          </cell>
          <cell r="D5100">
            <v>96916398</v>
          </cell>
        </row>
        <row r="5101">
          <cell r="C5101">
            <v>96211474</v>
          </cell>
          <cell r="D5101">
            <v>96916397</v>
          </cell>
        </row>
        <row r="5102">
          <cell r="C5102">
            <v>96211483</v>
          </cell>
          <cell r="D5102">
            <v>96916398</v>
          </cell>
        </row>
        <row r="5103">
          <cell r="C5103">
            <v>96211483</v>
          </cell>
          <cell r="D5103">
            <v>96916398</v>
          </cell>
        </row>
        <row r="5104">
          <cell r="C5104">
            <v>96211495</v>
          </cell>
          <cell r="D5104">
            <v>96916400</v>
          </cell>
        </row>
        <row r="5105">
          <cell r="C5105">
            <v>96211495</v>
          </cell>
          <cell r="D5105">
            <v>96916400</v>
          </cell>
        </row>
        <row r="5106">
          <cell r="C5106">
            <v>96211531</v>
          </cell>
          <cell r="D5106">
            <v>96211531</v>
          </cell>
        </row>
        <row r="5107">
          <cell r="C5107">
            <v>96211632</v>
          </cell>
          <cell r="D5107">
            <v>96211362</v>
          </cell>
        </row>
        <row r="5108">
          <cell r="C5108">
            <v>96211764</v>
          </cell>
          <cell r="D5108">
            <v>96211764</v>
          </cell>
        </row>
        <row r="5109">
          <cell r="C5109">
            <v>96211764</v>
          </cell>
          <cell r="D5109">
            <v>96211764</v>
          </cell>
        </row>
        <row r="5110">
          <cell r="C5110">
            <v>96211860</v>
          </cell>
          <cell r="D5110">
            <v>96211860</v>
          </cell>
        </row>
        <row r="5111">
          <cell r="C5111">
            <v>96211949</v>
          </cell>
          <cell r="D5111">
            <v>96914168</v>
          </cell>
        </row>
        <row r="5112">
          <cell r="C5112">
            <v>96212323</v>
          </cell>
          <cell r="D5112">
            <v>96915078</v>
          </cell>
        </row>
        <row r="5113">
          <cell r="C5113">
            <v>96212576</v>
          </cell>
          <cell r="D5113">
            <v>96212576</v>
          </cell>
        </row>
        <row r="5114">
          <cell r="C5114">
            <v>96212626</v>
          </cell>
          <cell r="D5114">
            <v>96212626</v>
          </cell>
        </row>
        <row r="5115">
          <cell r="C5115">
            <v>96212678</v>
          </cell>
          <cell r="D5115">
            <v>96916409</v>
          </cell>
        </row>
        <row r="5116">
          <cell r="C5116">
            <v>96212678</v>
          </cell>
          <cell r="D5116">
            <v>96916409</v>
          </cell>
        </row>
        <row r="5117">
          <cell r="C5117">
            <v>96212678</v>
          </cell>
          <cell r="D5117">
            <v>96916409</v>
          </cell>
        </row>
        <row r="5118">
          <cell r="C5118">
            <v>96213038</v>
          </cell>
          <cell r="D5118">
            <v>96213038</v>
          </cell>
        </row>
        <row r="5119">
          <cell r="C5119">
            <v>96213632</v>
          </cell>
          <cell r="D5119">
            <v>96213632</v>
          </cell>
        </row>
        <row r="5120">
          <cell r="C5120">
            <v>96213632</v>
          </cell>
          <cell r="D5120">
            <v>96213632</v>
          </cell>
        </row>
        <row r="5121">
          <cell r="C5121">
            <v>96213633</v>
          </cell>
          <cell r="D5121">
            <v>96213633</v>
          </cell>
        </row>
        <row r="5122">
          <cell r="C5122">
            <v>96213633</v>
          </cell>
          <cell r="D5122">
            <v>96213633</v>
          </cell>
        </row>
        <row r="5123">
          <cell r="C5123">
            <v>96213905</v>
          </cell>
          <cell r="D5123">
            <v>96213905</v>
          </cell>
        </row>
        <row r="5124">
          <cell r="C5124">
            <v>96213905</v>
          </cell>
          <cell r="D5124">
            <v>96213905</v>
          </cell>
        </row>
        <row r="5125">
          <cell r="C5125">
            <v>96214343</v>
          </cell>
          <cell r="D5125">
            <v>96214343</v>
          </cell>
        </row>
        <row r="5126">
          <cell r="C5126">
            <v>96214343</v>
          </cell>
          <cell r="D5126">
            <v>96214343</v>
          </cell>
        </row>
        <row r="5127">
          <cell r="C5127">
            <v>96214343</v>
          </cell>
          <cell r="D5127">
            <v>96214343</v>
          </cell>
        </row>
        <row r="5128">
          <cell r="C5128">
            <v>96214343</v>
          </cell>
          <cell r="D5128">
            <v>96214343</v>
          </cell>
        </row>
        <row r="5129">
          <cell r="C5129">
            <v>96214343</v>
          </cell>
          <cell r="D5129">
            <v>96214343</v>
          </cell>
        </row>
        <row r="5130">
          <cell r="C5130">
            <v>96214620</v>
          </cell>
          <cell r="D5130">
            <v>96214620</v>
          </cell>
        </row>
        <row r="5131">
          <cell r="C5131">
            <v>96214620</v>
          </cell>
          <cell r="D5131">
            <v>96214620</v>
          </cell>
        </row>
        <row r="5132">
          <cell r="C5132">
            <v>96214621</v>
          </cell>
          <cell r="D5132">
            <v>96214621</v>
          </cell>
        </row>
        <row r="5133">
          <cell r="C5133">
            <v>96214621</v>
          </cell>
          <cell r="D5133">
            <v>96214621</v>
          </cell>
        </row>
        <row r="5134">
          <cell r="C5134">
            <v>96214727</v>
          </cell>
          <cell r="D5134">
            <v>96916419</v>
          </cell>
        </row>
        <row r="5135">
          <cell r="C5135">
            <v>96214727</v>
          </cell>
          <cell r="D5135">
            <v>96916419</v>
          </cell>
        </row>
        <row r="5136">
          <cell r="C5136">
            <v>96214727</v>
          </cell>
          <cell r="D5136">
            <v>96916419</v>
          </cell>
        </row>
        <row r="5137">
          <cell r="C5137">
            <v>96214737</v>
          </cell>
          <cell r="D5137">
            <v>96916420</v>
          </cell>
        </row>
        <row r="5138">
          <cell r="C5138">
            <v>96214737</v>
          </cell>
          <cell r="D5138">
            <v>96916420</v>
          </cell>
        </row>
        <row r="5139">
          <cell r="C5139">
            <v>96214737</v>
          </cell>
          <cell r="D5139">
            <v>96916420</v>
          </cell>
        </row>
        <row r="5140">
          <cell r="C5140">
            <v>96215415</v>
          </cell>
          <cell r="D5140">
            <v>96914440</v>
          </cell>
        </row>
        <row r="5141">
          <cell r="C5141">
            <v>96215551</v>
          </cell>
          <cell r="D5141">
            <v>96215551</v>
          </cell>
        </row>
        <row r="5142">
          <cell r="C5142">
            <v>96215553</v>
          </cell>
          <cell r="D5142">
            <v>96215553</v>
          </cell>
        </row>
        <row r="5143">
          <cell r="C5143">
            <v>96215685</v>
          </cell>
          <cell r="D5143">
            <v>96215685</v>
          </cell>
        </row>
        <row r="5144">
          <cell r="C5144">
            <v>96216226</v>
          </cell>
          <cell r="D5144">
            <v>96216226</v>
          </cell>
        </row>
        <row r="5145">
          <cell r="C5145">
            <v>96216649</v>
          </cell>
          <cell r="D5145" t="str">
            <v>IC-1976</v>
          </cell>
        </row>
        <row r="5146">
          <cell r="C5146">
            <v>96216657</v>
          </cell>
          <cell r="D5146" t="str">
            <v>IC-1904</v>
          </cell>
        </row>
        <row r="5147">
          <cell r="C5147">
            <v>96216658</v>
          </cell>
          <cell r="D5147" t="str">
            <v>IC-1905</v>
          </cell>
        </row>
        <row r="5148">
          <cell r="C5148">
            <v>96216659</v>
          </cell>
          <cell r="D5148">
            <v>96916424</v>
          </cell>
        </row>
        <row r="5149">
          <cell r="C5149">
            <v>96216660</v>
          </cell>
          <cell r="D5149">
            <v>96916425</v>
          </cell>
        </row>
        <row r="5150">
          <cell r="C5150">
            <v>96218621</v>
          </cell>
          <cell r="D5150">
            <v>96916432</v>
          </cell>
        </row>
        <row r="5151">
          <cell r="C5151">
            <v>96218625</v>
          </cell>
          <cell r="D5151">
            <v>96916433</v>
          </cell>
        </row>
        <row r="5152">
          <cell r="C5152">
            <v>96218626</v>
          </cell>
          <cell r="D5152">
            <v>96916434</v>
          </cell>
        </row>
        <row r="5153">
          <cell r="C5153">
            <v>96218807</v>
          </cell>
          <cell r="D5153">
            <v>96218807</v>
          </cell>
        </row>
        <row r="5154">
          <cell r="C5154">
            <v>96218807</v>
          </cell>
          <cell r="D5154">
            <v>96218807</v>
          </cell>
        </row>
        <row r="5155">
          <cell r="C5155">
            <v>96218807</v>
          </cell>
          <cell r="D5155">
            <v>94500039</v>
          </cell>
        </row>
        <row r="5156">
          <cell r="C5156">
            <v>96219066</v>
          </cell>
          <cell r="D5156">
            <v>96219066</v>
          </cell>
        </row>
        <row r="5157">
          <cell r="C5157">
            <v>96219384</v>
          </cell>
          <cell r="D5157">
            <v>96219384</v>
          </cell>
        </row>
        <row r="5158">
          <cell r="C5158">
            <v>96220552</v>
          </cell>
          <cell r="D5158">
            <v>96220552</v>
          </cell>
        </row>
        <row r="5159">
          <cell r="C5159">
            <v>96221086</v>
          </cell>
          <cell r="D5159">
            <v>96221086</v>
          </cell>
        </row>
        <row r="5160">
          <cell r="C5160">
            <v>96221489</v>
          </cell>
          <cell r="D5160">
            <v>96916439</v>
          </cell>
        </row>
        <row r="5161">
          <cell r="C5161">
            <v>96221989</v>
          </cell>
          <cell r="D5161">
            <v>96221989</v>
          </cell>
        </row>
        <row r="5162">
          <cell r="C5162">
            <v>96222004</v>
          </cell>
          <cell r="D5162">
            <v>96222004</v>
          </cell>
        </row>
        <row r="5163">
          <cell r="C5163">
            <v>96222013</v>
          </cell>
          <cell r="D5163">
            <v>96222013</v>
          </cell>
        </row>
        <row r="5164">
          <cell r="C5164">
            <v>96222018</v>
          </cell>
          <cell r="D5164">
            <v>96222018</v>
          </cell>
        </row>
        <row r="5165">
          <cell r="C5165">
            <v>96222212</v>
          </cell>
          <cell r="D5165">
            <v>96222212</v>
          </cell>
        </row>
        <row r="5166">
          <cell r="C5166">
            <v>96222501</v>
          </cell>
          <cell r="D5166">
            <v>96222501</v>
          </cell>
        </row>
        <row r="5167">
          <cell r="C5167">
            <v>96222777</v>
          </cell>
          <cell r="D5167">
            <v>96222777</v>
          </cell>
        </row>
        <row r="5168">
          <cell r="C5168">
            <v>96222777</v>
          </cell>
          <cell r="D5168">
            <v>96222777</v>
          </cell>
        </row>
        <row r="5169">
          <cell r="C5169">
            <v>96222967</v>
          </cell>
          <cell r="D5169">
            <v>96916444</v>
          </cell>
        </row>
        <row r="5170">
          <cell r="C5170">
            <v>96222967</v>
          </cell>
          <cell r="D5170">
            <v>96916444</v>
          </cell>
        </row>
        <row r="5171">
          <cell r="C5171">
            <v>96222967</v>
          </cell>
          <cell r="D5171">
            <v>96916444</v>
          </cell>
        </row>
        <row r="5172">
          <cell r="C5172">
            <v>96222969</v>
          </cell>
          <cell r="D5172">
            <v>96916445</v>
          </cell>
        </row>
        <row r="5173">
          <cell r="C5173">
            <v>96222969</v>
          </cell>
          <cell r="D5173">
            <v>96916445</v>
          </cell>
        </row>
        <row r="5174">
          <cell r="C5174">
            <v>96222969</v>
          </cell>
          <cell r="D5174">
            <v>96916445</v>
          </cell>
        </row>
        <row r="5175">
          <cell r="C5175">
            <v>96223326</v>
          </cell>
          <cell r="D5175">
            <v>96223326</v>
          </cell>
        </row>
        <row r="5176">
          <cell r="C5176">
            <v>96223326</v>
          </cell>
          <cell r="D5176">
            <v>96223326</v>
          </cell>
        </row>
        <row r="5177">
          <cell r="C5177">
            <v>96223997</v>
          </cell>
          <cell r="D5177">
            <v>96223997</v>
          </cell>
        </row>
        <row r="5178">
          <cell r="C5178">
            <v>96224495</v>
          </cell>
          <cell r="D5178">
            <v>96916522</v>
          </cell>
        </row>
        <row r="5179">
          <cell r="C5179">
            <v>96224496</v>
          </cell>
          <cell r="D5179">
            <v>96916447</v>
          </cell>
        </row>
        <row r="5180">
          <cell r="C5180">
            <v>96224564</v>
          </cell>
          <cell r="D5180">
            <v>96224564</v>
          </cell>
        </row>
        <row r="5181">
          <cell r="C5181">
            <v>96224564</v>
          </cell>
          <cell r="D5181">
            <v>96224564</v>
          </cell>
        </row>
        <row r="5182">
          <cell r="C5182">
            <v>96225023</v>
          </cell>
          <cell r="D5182">
            <v>96957181</v>
          </cell>
        </row>
        <row r="5183">
          <cell r="C5183">
            <v>96225023</v>
          </cell>
          <cell r="D5183">
            <v>96957181</v>
          </cell>
        </row>
        <row r="5184">
          <cell r="C5184">
            <v>96225285</v>
          </cell>
          <cell r="D5184">
            <v>96225285</v>
          </cell>
        </row>
        <row r="5185">
          <cell r="C5185">
            <v>96225285</v>
          </cell>
          <cell r="D5185">
            <v>96225285</v>
          </cell>
        </row>
        <row r="5186">
          <cell r="C5186">
            <v>96225287</v>
          </cell>
          <cell r="D5186">
            <v>96225287</v>
          </cell>
        </row>
        <row r="5187">
          <cell r="C5187">
            <v>96225287</v>
          </cell>
          <cell r="D5187">
            <v>96225287</v>
          </cell>
        </row>
        <row r="5188">
          <cell r="C5188">
            <v>96225994</v>
          </cell>
          <cell r="D5188">
            <v>96225994</v>
          </cell>
        </row>
        <row r="5189">
          <cell r="C5189">
            <v>96226367</v>
          </cell>
          <cell r="D5189">
            <v>96226367</v>
          </cell>
        </row>
        <row r="5190">
          <cell r="C5190">
            <v>96226515</v>
          </cell>
          <cell r="D5190">
            <v>96916451</v>
          </cell>
        </row>
        <row r="5191">
          <cell r="C5191">
            <v>96227510</v>
          </cell>
          <cell r="D5191">
            <v>96989022</v>
          </cell>
        </row>
        <row r="5192">
          <cell r="C5192">
            <v>96227510</v>
          </cell>
          <cell r="D5192">
            <v>96989022</v>
          </cell>
        </row>
        <row r="5193">
          <cell r="C5193">
            <v>96227511</v>
          </cell>
          <cell r="D5193">
            <v>96989023</v>
          </cell>
        </row>
        <row r="5194">
          <cell r="C5194">
            <v>96227511</v>
          </cell>
          <cell r="D5194">
            <v>96989023</v>
          </cell>
        </row>
        <row r="5195">
          <cell r="C5195">
            <v>96230800</v>
          </cell>
          <cell r="D5195">
            <v>96230800</v>
          </cell>
        </row>
        <row r="5196">
          <cell r="C5196">
            <v>96230934</v>
          </cell>
          <cell r="D5196">
            <v>96230934</v>
          </cell>
        </row>
        <row r="5197">
          <cell r="C5197">
            <v>96230935</v>
          </cell>
          <cell r="D5197">
            <v>96230935</v>
          </cell>
        </row>
        <row r="5198">
          <cell r="C5198">
            <v>96231864</v>
          </cell>
          <cell r="D5198">
            <v>96914448</v>
          </cell>
        </row>
        <row r="5199">
          <cell r="C5199">
            <v>96231864</v>
          </cell>
          <cell r="D5199">
            <v>96914448</v>
          </cell>
        </row>
        <row r="5200">
          <cell r="C5200">
            <v>96231865</v>
          </cell>
          <cell r="D5200">
            <v>96914449</v>
          </cell>
        </row>
        <row r="5201">
          <cell r="C5201">
            <v>96231865</v>
          </cell>
          <cell r="D5201">
            <v>96914449</v>
          </cell>
        </row>
        <row r="5202">
          <cell r="C5202">
            <v>96232537</v>
          </cell>
          <cell r="D5202">
            <v>96232537</v>
          </cell>
        </row>
        <row r="5203">
          <cell r="C5203">
            <v>96233457</v>
          </cell>
          <cell r="D5203">
            <v>96233457</v>
          </cell>
        </row>
        <row r="5204">
          <cell r="C5204">
            <v>96233943</v>
          </cell>
          <cell r="D5204">
            <v>96233943</v>
          </cell>
        </row>
        <row r="5205">
          <cell r="C5205">
            <v>96234259</v>
          </cell>
          <cell r="D5205">
            <v>96234259</v>
          </cell>
        </row>
        <row r="5206">
          <cell r="C5206">
            <v>96234363</v>
          </cell>
          <cell r="D5206">
            <v>96234363</v>
          </cell>
        </row>
        <row r="5207">
          <cell r="C5207">
            <v>96234363</v>
          </cell>
          <cell r="D5207">
            <v>96234363</v>
          </cell>
        </row>
        <row r="5208">
          <cell r="C5208">
            <v>96235956</v>
          </cell>
          <cell r="D5208">
            <v>96235956</v>
          </cell>
        </row>
        <row r="5209">
          <cell r="C5209">
            <v>96235956</v>
          </cell>
          <cell r="D5209">
            <v>96235956</v>
          </cell>
        </row>
        <row r="5210">
          <cell r="C5210">
            <v>96235956</v>
          </cell>
          <cell r="D5210">
            <v>96235956</v>
          </cell>
        </row>
        <row r="5211">
          <cell r="C5211">
            <v>96235956</v>
          </cell>
          <cell r="D5211">
            <v>96235956</v>
          </cell>
        </row>
        <row r="5212">
          <cell r="C5212">
            <v>96236550</v>
          </cell>
          <cell r="D5212">
            <v>96236550</v>
          </cell>
        </row>
        <row r="5213">
          <cell r="C5213">
            <v>96237724</v>
          </cell>
          <cell r="D5213">
            <v>96237724</v>
          </cell>
        </row>
        <row r="5214">
          <cell r="C5214">
            <v>96238373</v>
          </cell>
          <cell r="D5214">
            <v>96238373</v>
          </cell>
        </row>
        <row r="5215">
          <cell r="C5215">
            <v>96238376</v>
          </cell>
          <cell r="D5215">
            <v>96238376</v>
          </cell>
        </row>
        <row r="5216">
          <cell r="C5216">
            <v>96238392</v>
          </cell>
          <cell r="D5216">
            <v>96238392</v>
          </cell>
        </row>
        <row r="5217">
          <cell r="C5217">
            <v>96238392</v>
          </cell>
          <cell r="D5217">
            <v>96238392</v>
          </cell>
        </row>
        <row r="5218">
          <cell r="C5218">
            <v>96238825</v>
          </cell>
          <cell r="D5218">
            <v>96238825</v>
          </cell>
        </row>
        <row r="5219">
          <cell r="C5219">
            <v>96239386</v>
          </cell>
          <cell r="D5219">
            <v>96239386</v>
          </cell>
        </row>
        <row r="5220">
          <cell r="C5220">
            <v>96239401</v>
          </cell>
          <cell r="D5220">
            <v>25183058</v>
          </cell>
        </row>
        <row r="5221">
          <cell r="C5221">
            <v>96239401</v>
          </cell>
          <cell r="D5221">
            <v>25183058</v>
          </cell>
        </row>
        <row r="5222">
          <cell r="C5222">
            <v>96239408</v>
          </cell>
          <cell r="D5222">
            <v>25183061</v>
          </cell>
        </row>
        <row r="5223">
          <cell r="C5223">
            <v>96239408</v>
          </cell>
          <cell r="D5223">
            <v>25183061</v>
          </cell>
        </row>
        <row r="5224">
          <cell r="C5224">
            <v>96239414</v>
          </cell>
          <cell r="D5224">
            <v>94580910</v>
          </cell>
        </row>
        <row r="5225">
          <cell r="C5225">
            <v>96240768</v>
          </cell>
          <cell r="D5225">
            <v>96240768</v>
          </cell>
        </row>
        <row r="5226">
          <cell r="C5226">
            <v>96240927</v>
          </cell>
          <cell r="D5226">
            <v>96915077</v>
          </cell>
        </row>
        <row r="5227">
          <cell r="C5227">
            <v>96240927</v>
          </cell>
          <cell r="D5227">
            <v>96915077</v>
          </cell>
        </row>
        <row r="5228">
          <cell r="C5228">
            <v>96240928</v>
          </cell>
          <cell r="D5228">
            <v>96915088</v>
          </cell>
        </row>
        <row r="5229">
          <cell r="C5229">
            <v>96240928</v>
          </cell>
          <cell r="D5229">
            <v>96915088</v>
          </cell>
        </row>
        <row r="5230">
          <cell r="C5230">
            <v>96241673</v>
          </cell>
          <cell r="D5230">
            <v>96241673</v>
          </cell>
        </row>
        <row r="5231">
          <cell r="C5231">
            <v>96242010</v>
          </cell>
          <cell r="D5231">
            <v>96242010</v>
          </cell>
        </row>
        <row r="5232">
          <cell r="C5232">
            <v>96242010</v>
          </cell>
          <cell r="D5232">
            <v>96242010</v>
          </cell>
        </row>
        <row r="5233">
          <cell r="C5233">
            <v>96242016</v>
          </cell>
          <cell r="D5233">
            <v>96916515</v>
          </cell>
        </row>
        <row r="5234">
          <cell r="C5234">
            <v>96242413</v>
          </cell>
          <cell r="D5234">
            <v>96242413</v>
          </cell>
        </row>
        <row r="5235">
          <cell r="C5235">
            <v>96242464</v>
          </cell>
          <cell r="D5235" t="str">
            <v>IC-1977</v>
          </cell>
        </row>
        <row r="5236">
          <cell r="C5236">
            <v>96242506</v>
          </cell>
          <cell r="D5236">
            <v>96242506</v>
          </cell>
        </row>
        <row r="5237">
          <cell r="C5237">
            <v>96242526</v>
          </cell>
          <cell r="D5237">
            <v>96242526</v>
          </cell>
        </row>
        <row r="5238">
          <cell r="C5238">
            <v>96242655</v>
          </cell>
          <cell r="D5238">
            <v>96242655</v>
          </cell>
        </row>
        <row r="5239">
          <cell r="C5239">
            <v>96243271</v>
          </cell>
          <cell r="D5239">
            <v>96243271</v>
          </cell>
        </row>
        <row r="5240">
          <cell r="C5240">
            <v>96243272</v>
          </cell>
          <cell r="D5240" t="str">
            <v>IC-1455</v>
          </cell>
        </row>
        <row r="5241">
          <cell r="C5241">
            <v>96243273</v>
          </cell>
          <cell r="D5241">
            <v>96243273</v>
          </cell>
        </row>
        <row r="5242">
          <cell r="C5242">
            <v>96243278</v>
          </cell>
          <cell r="D5242">
            <v>96243278</v>
          </cell>
        </row>
        <row r="5243">
          <cell r="C5243">
            <v>96243282</v>
          </cell>
          <cell r="D5243">
            <v>96243282</v>
          </cell>
        </row>
        <row r="5244">
          <cell r="C5244">
            <v>96243282</v>
          </cell>
          <cell r="D5244">
            <v>96243282</v>
          </cell>
        </row>
        <row r="5245">
          <cell r="C5245">
            <v>96243317</v>
          </cell>
          <cell r="D5245">
            <v>96915084</v>
          </cell>
        </row>
        <row r="5246">
          <cell r="C5246">
            <v>96243426</v>
          </cell>
          <cell r="D5246">
            <v>96916520</v>
          </cell>
        </row>
        <row r="5247">
          <cell r="C5247">
            <v>96243492</v>
          </cell>
          <cell r="D5247">
            <v>96243492</v>
          </cell>
        </row>
        <row r="5248">
          <cell r="C5248">
            <v>96243617</v>
          </cell>
          <cell r="D5248">
            <v>96916521</v>
          </cell>
        </row>
        <row r="5249">
          <cell r="C5249">
            <v>96243617</v>
          </cell>
          <cell r="D5249">
            <v>96916521</v>
          </cell>
        </row>
        <row r="5250">
          <cell r="C5250">
            <v>96243617</v>
          </cell>
          <cell r="D5250">
            <v>96916521</v>
          </cell>
        </row>
        <row r="5251">
          <cell r="C5251">
            <v>96243713</v>
          </cell>
          <cell r="D5251">
            <v>96243713</v>
          </cell>
        </row>
        <row r="5252">
          <cell r="C5252">
            <v>96244896</v>
          </cell>
          <cell r="D5252">
            <v>96244896</v>
          </cell>
        </row>
        <row r="5253">
          <cell r="C5253">
            <v>96245095</v>
          </cell>
          <cell r="D5253">
            <v>96245095</v>
          </cell>
        </row>
        <row r="5254">
          <cell r="C5254">
            <v>96245671</v>
          </cell>
          <cell r="D5254">
            <v>96245671</v>
          </cell>
        </row>
        <row r="5255">
          <cell r="C5255">
            <v>96246535</v>
          </cell>
          <cell r="D5255">
            <v>96246535</v>
          </cell>
        </row>
        <row r="5256">
          <cell r="C5256">
            <v>96246675</v>
          </cell>
          <cell r="D5256">
            <v>96915085</v>
          </cell>
        </row>
        <row r="5257">
          <cell r="C5257">
            <v>96247398</v>
          </cell>
          <cell r="D5257">
            <v>96247398</v>
          </cell>
        </row>
        <row r="5258">
          <cell r="C5258">
            <v>96247398</v>
          </cell>
          <cell r="D5258">
            <v>96247398</v>
          </cell>
        </row>
        <row r="5259">
          <cell r="C5259">
            <v>96247398</v>
          </cell>
          <cell r="D5259">
            <v>96247398</v>
          </cell>
        </row>
        <row r="5260">
          <cell r="C5260">
            <v>96247406</v>
          </cell>
          <cell r="D5260">
            <v>96247406</v>
          </cell>
        </row>
        <row r="5261">
          <cell r="C5261">
            <v>96248567</v>
          </cell>
          <cell r="D5261">
            <v>96916409</v>
          </cell>
        </row>
        <row r="5262">
          <cell r="C5262">
            <v>96249401</v>
          </cell>
          <cell r="D5262">
            <v>96249401</v>
          </cell>
        </row>
        <row r="5263">
          <cell r="C5263">
            <v>96250541</v>
          </cell>
          <cell r="D5263">
            <v>96250541</v>
          </cell>
        </row>
        <row r="5264">
          <cell r="C5264">
            <v>96251069</v>
          </cell>
          <cell r="D5264">
            <v>96251069</v>
          </cell>
        </row>
        <row r="5265">
          <cell r="C5265">
            <v>96251078</v>
          </cell>
          <cell r="D5265">
            <v>96251078</v>
          </cell>
        </row>
        <row r="5266">
          <cell r="C5266">
            <v>96251634</v>
          </cell>
          <cell r="D5266">
            <v>96251634</v>
          </cell>
        </row>
        <row r="5267">
          <cell r="C5267">
            <v>96251748</v>
          </cell>
          <cell r="D5267">
            <v>96963213</v>
          </cell>
        </row>
        <row r="5268">
          <cell r="C5268">
            <v>96251748</v>
          </cell>
          <cell r="D5268">
            <v>96963213</v>
          </cell>
        </row>
        <row r="5269">
          <cell r="C5269">
            <v>96252051</v>
          </cell>
          <cell r="D5269">
            <v>96252051</v>
          </cell>
        </row>
        <row r="5270">
          <cell r="C5270">
            <v>96252052</v>
          </cell>
          <cell r="D5270">
            <v>96252052</v>
          </cell>
        </row>
        <row r="5271">
          <cell r="C5271">
            <v>96252105</v>
          </cell>
          <cell r="D5271">
            <v>96252105</v>
          </cell>
        </row>
        <row r="5272">
          <cell r="C5272">
            <v>96252166</v>
          </cell>
          <cell r="D5272">
            <v>96252166</v>
          </cell>
        </row>
        <row r="5273">
          <cell r="C5273">
            <v>96252166</v>
          </cell>
          <cell r="D5273">
            <v>96252166</v>
          </cell>
        </row>
        <row r="5274">
          <cell r="C5274">
            <v>96252547</v>
          </cell>
          <cell r="D5274">
            <v>96914472</v>
          </cell>
        </row>
        <row r="5275">
          <cell r="C5275">
            <v>96252547</v>
          </cell>
          <cell r="D5275">
            <v>96914472</v>
          </cell>
        </row>
        <row r="5276">
          <cell r="C5276">
            <v>96252547</v>
          </cell>
          <cell r="D5276">
            <v>96914472</v>
          </cell>
        </row>
        <row r="5277">
          <cell r="C5277">
            <v>96252627</v>
          </cell>
          <cell r="D5277">
            <v>96252627</v>
          </cell>
        </row>
        <row r="5278">
          <cell r="C5278">
            <v>96252835</v>
          </cell>
          <cell r="D5278">
            <v>96252835</v>
          </cell>
        </row>
        <row r="5279">
          <cell r="C5279">
            <v>96252907</v>
          </cell>
          <cell r="D5279">
            <v>96915086</v>
          </cell>
        </row>
        <row r="5280">
          <cell r="C5280">
            <v>96253545</v>
          </cell>
          <cell r="D5280">
            <v>96253545</v>
          </cell>
        </row>
        <row r="5281">
          <cell r="C5281">
            <v>96253545</v>
          </cell>
          <cell r="D5281">
            <v>96253545</v>
          </cell>
        </row>
        <row r="5282">
          <cell r="C5282">
            <v>96253607</v>
          </cell>
          <cell r="D5282">
            <v>96253607</v>
          </cell>
        </row>
        <row r="5283">
          <cell r="C5283">
            <v>96254006</v>
          </cell>
          <cell r="D5283">
            <v>95963800</v>
          </cell>
        </row>
        <row r="5284">
          <cell r="C5284">
            <v>96255408</v>
          </cell>
          <cell r="D5284">
            <v>96916526</v>
          </cell>
        </row>
        <row r="5285">
          <cell r="C5285">
            <v>96255633</v>
          </cell>
          <cell r="D5285">
            <v>96914201</v>
          </cell>
        </row>
        <row r="5286">
          <cell r="C5286">
            <v>96255658</v>
          </cell>
          <cell r="D5286">
            <v>96255658</v>
          </cell>
        </row>
        <row r="5287">
          <cell r="C5287">
            <v>96255765</v>
          </cell>
          <cell r="D5287">
            <v>96914700</v>
          </cell>
        </row>
        <row r="5288">
          <cell r="C5288">
            <v>96255766</v>
          </cell>
          <cell r="D5288">
            <v>96914701</v>
          </cell>
        </row>
        <row r="5289">
          <cell r="C5289">
            <v>96255769</v>
          </cell>
          <cell r="D5289">
            <v>96914702</v>
          </cell>
        </row>
        <row r="5290">
          <cell r="C5290">
            <v>96255770</v>
          </cell>
          <cell r="D5290">
            <v>96914703</v>
          </cell>
        </row>
        <row r="5291">
          <cell r="C5291">
            <v>96255789</v>
          </cell>
          <cell r="D5291">
            <v>96540548</v>
          </cell>
        </row>
        <row r="5292">
          <cell r="C5292">
            <v>96255789</v>
          </cell>
          <cell r="D5292">
            <v>96540548</v>
          </cell>
        </row>
        <row r="5293">
          <cell r="C5293">
            <v>96256361</v>
          </cell>
          <cell r="D5293">
            <v>96256361</v>
          </cell>
        </row>
        <row r="5294">
          <cell r="C5294">
            <v>96256434</v>
          </cell>
          <cell r="D5294">
            <v>96256434</v>
          </cell>
        </row>
        <row r="5295">
          <cell r="C5295">
            <v>96256434</v>
          </cell>
          <cell r="D5295">
            <v>96256434</v>
          </cell>
        </row>
        <row r="5296">
          <cell r="C5296">
            <v>96256434</v>
          </cell>
          <cell r="D5296">
            <v>96518586</v>
          </cell>
        </row>
        <row r="5297">
          <cell r="C5297">
            <v>96256606</v>
          </cell>
          <cell r="D5297" t="str">
            <v>IC-1978</v>
          </cell>
        </row>
        <row r="5298">
          <cell r="C5298">
            <v>96256607</v>
          </cell>
          <cell r="D5298" t="str">
            <v>IC-1979</v>
          </cell>
        </row>
        <row r="5299">
          <cell r="C5299">
            <v>96256663</v>
          </cell>
          <cell r="D5299">
            <v>96256663</v>
          </cell>
        </row>
        <row r="5300">
          <cell r="C5300">
            <v>96256894</v>
          </cell>
          <cell r="D5300">
            <v>96256894</v>
          </cell>
        </row>
        <row r="5301">
          <cell r="C5301">
            <v>96256894</v>
          </cell>
          <cell r="D5301">
            <v>96256894</v>
          </cell>
        </row>
        <row r="5302">
          <cell r="C5302">
            <v>96256894</v>
          </cell>
          <cell r="D5302">
            <v>96256894</v>
          </cell>
        </row>
        <row r="5303">
          <cell r="C5303">
            <v>96256900</v>
          </cell>
          <cell r="D5303">
            <v>96256900</v>
          </cell>
        </row>
        <row r="5304">
          <cell r="C5304">
            <v>96257122</v>
          </cell>
          <cell r="D5304">
            <v>96257122</v>
          </cell>
        </row>
        <row r="5305">
          <cell r="C5305">
            <v>96257885</v>
          </cell>
          <cell r="D5305">
            <v>96257885</v>
          </cell>
        </row>
        <row r="5306">
          <cell r="C5306">
            <v>96257981</v>
          </cell>
          <cell r="D5306">
            <v>96257981</v>
          </cell>
        </row>
        <row r="5307">
          <cell r="C5307">
            <v>96258089</v>
          </cell>
          <cell r="D5307">
            <v>96258089</v>
          </cell>
        </row>
        <row r="5308">
          <cell r="C5308">
            <v>96258089</v>
          </cell>
          <cell r="D5308">
            <v>96258089</v>
          </cell>
        </row>
        <row r="5309">
          <cell r="C5309">
            <v>96258089</v>
          </cell>
          <cell r="D5309">
            <v>96258089</v>
          </cell>
        </row>
        <row r="5310">
          <cell r="C5310">
            <v>96258311</v>
          </cell>
          <cell r="D5310">
            <v>96258311</v>
          </cell>
        </row>
        <row r="5311">
          <cell r="C5311">
            <v>96258866</v>
          </cell>
          <cell r="D5311">
            <v>96258866</v>
          </cell>
        </row>
        <row r="5312">
          <cell r="C5312">
            <v>96258902</v>
          </cell>
          <cell r="D5312">
            <v>96258902</v>
          </cell>
        </row>
        <row r="5313">
          <cell r="C5313">
            <v>96259064</v>
          </cell>
          <cell r="D5313">
            <v>96259064</v>
          </cell>
        </row>
        <row r="5314">
          <cell r="C5314">
            <v>96259076</v>
          </cell>
          <cell r="D5314">
            <v>96259076</v>
          </cell>
        </row>
        <row r="5315">
          <cell r="C5315">
            <v>96259076</v>
          </cell>
          <cell r="D5315">
            <v>96259076</v>
          </cell>
        </row>
        <row r="5316">
          <cell r="C5316">
            <v>96260515</v>
          </cell>
          <cell r="D5316">
            <v>96915225</v>
          </cell>
        </row>
        <row r="5317">
          <cell r="C5317">
            <v>96260516</v>
          </cell>
          <cell r="D5317">
            <v>96915226</v>
          </cell>
        </row>
        <row r="5318">
          <cell r="C5318">
            <v>96260548</v>
          </cell>
          <cell r="D5318">
            <v>96260548</v>
          </cell>
        </row>
        <row r="5319">
          <cell r="C5319">
            <v>96260578</v>
          </cell>
          <cell r="D5319">
            <v>96260578</v>
          </cell>
        </row>
        <row r="5320">
          <cell r="C5320">
            <v>96260995</v>
          </cell>
          <cell r="D5320">
            <v>96260995</v>
          </cell>
        </row>
        <row r="5321">
          <cell r="C5321">
            <v>96260996</v>
          </cell>
          <cell r="D5321">
            <v>96260996</v>
          </cell>
        </row>
        <row r="5322">
          <cell r="C5322">
            <v>96261235</v>
          </cell>
          <cell r="D5322">
            <v>96261235</v>
          </cell>
        </row>
        <row r="5323">
          <cell r="C5323">
            <v>96261236</v>
          </cell>
          <cell r="D5323">
            <v>96261236</v>
          </cell>
        </row>
        <row r="5324">
          <cell r="C5324">
            <v>96261577</v>
          </cell>
          <cell r="D5324">
            <v>96261577</v>
          </cell>
        </row>
        <row r="5325">
          <cell r="C5325">
            <v>96262507</v>
          </cell>
          <cell r="D5325">
            <v>96262507</v>
          </cell>
        </row>
        <row r="5326">
          <cell r="C5326">
            <v>96264072</v>
          </cell>
          <cell r="D5326" t="str">
            <v>deleted</v>
          </cell>
        </row>
        <row r="5327">
          <cell r="C5327">
            <v>96266086</v>
          </cell>
          <cell r="D5327">
            <v>96266086</v>
          </cell>
        </row>
        <row r="5328">
          <cell r="C5328">
            <v>96266640</v>
          </cell>
          <cell r="D5328">
            <v>96914709</v>
          </cell>
        </row>
        <row r="5329">
          <cell r="C5329">
            <v>96266641</v>
          </cell>
          <cell r="D5329">
            <v>96914710</v>
          </cell>
        </row>
        <row r="5330">
          <cell r="C5330">
            <v>96266968</v>
          </cell>
          <cell r="D5330">
            <v>96266968</v>
          </cell>
        </row>
        <row r="5331">
          <cell r="C5331">
            <v>96267036</v>
          </cell>
          <cell r="D5331">
            <v>96267036</v>
          </cell>
        </row>
        <row r="5332">
          <cell r="C5332">
            <v>96267421</v>
          </cell>
          <cell r="D5332">
            <v>96267421</v>
          </cell>
        </row>
        <row r="5333">
          <cell r="C5333">
            <v>96267422</v>
          </cell>
          <cell r="D5333">
            <v>96267422</v>
          </cell>
        </row>
        <row r="5334">
          <cell r="C5334">
            <v>96267423</v>
          </cell>
          <cell r="D5334">
            <v>96267423</v>
          </cell>
        </row>
        <row r="5335">
          <cell r="C5335">
            <v>96267424</v>
          </cell>
          <cell r="D5335">
            <v>96267424</v>
          </cell>
        </row>
        <row r="5336">
          <cell r="C5336">
            <v>96267878</v>
          </cell>
          <cell r="D5336">
            <v>96267878</v>
          </cell>
        </row>
        <row r="5337">
          <cell r="C5337">
            <v>96267878</v>
          </cell>
          <cell r="D5337">
            <v>96267878</v>
          </cell>
        </row>
        <row r="5338">
          <cell r="C5338">
            <v>96269526</v>
          </cell>
          <cell r="D5338">
            <v>96320504</v>
          </cell>
        </row>
        <row r="5339">
          <cell r="C5339">
            <v>96271579</v>
          </cell>
          <cell r="D5339">
            <v>96271579</v>
          </cell>
        </row>
        <row r="5340">
          <cell r="C5340">
            <v>96272351</v>
          </cell>
          <cell r="D5340">
            <v>96272351</v>
          </cell>
        </row>
        <row r="5341">
          <cell r="C5341">
            <v>96272351</v>
          </cell>
          <cell r="D5341">
            <v>96272351</v>
          </cell>
        </row>
        <row r="5342">
          <cell r="C5342">
            <v>96272641</v>
          </cell>
          <cell r="D5342">
            <v>96272641</v>
          </cell>
        </row>
        <row r="5343">
          <cell r="C5343">
            <v>96272642</v>
          </cell>
          <cell r="D5343">
            <v>96272642</v>
          </cell>
        </row>
        <row r="5344">
          <cell r="C5344">
            <v>96272848</v>
          </cell>
          <cell r="D5344">
            <v>96272848</v>
          </cell>
        </row>
        <row r="5345">
          <cell r="C5345">
            <v>96273168</v>
          </cell>
          <cell r="D5345">
            <v>96273168</v>
          </cell>
        </row>
        <row r="5346">
          <cell r="C5346">
            <v>96273781</v>
          </cell>
          <cell r="D5346">
            <v>96273781</v>
          </cell>
        </row>
        <row r="5347">
          <cell r="C5347">
            <v>96274103</v>
          </cell>
          <cell r="D5347">
            <v>96274103</v>
          </cell>
        </row>
        <row r="5348">
          <cell r="C5348">
            <v>96274812</v>
          </cell>
          <cell r="D5348">
            <v>96274812</v>
          </cell>
        </row>
        <row r="5349">
          <cell r="C5349">
            <v>96275005</v>
          </cell>
          <cell r="D5349">
            <v>96275005</v>
          </cell>
        </row>
        <row r="5350">
          <cell r="C5350">
            <v>96276354</v>
          </cell>
          <cell r="D5350">
            <v>96276354</v>
          </cell>
        </row>
        <row r="5351">
          <cell r="C5351">
            <v>96276380</v>
          </cell>
          <cell r="D5351">
            <v>96276380</v>
          </cell>
        </row>
        <row r="5352">
          <cell r="C5352">
            <v>96276670</v>
          </cell>
          <cell r="D5352">
            <v>96276670</v>
          </cell>
        </row>
        <row r="5353">
          <cell r="C5353">
            <v>96276670</v>
          </cell>
          <cell r="D5353">
            <v>96276670</v>
          </cell>
        </row>
        <row r="5354">
          <cell r="C5354">
            <v>96279418</v>
          </cell>
          <cell r="D5354">
            <v>96279418</v>
          </cell>
        </row>
        <row r="5355">
          <cell r="C5355">
            <v>96279427</v>
          </cell>
          <cell r="D5355">
            <v>96279427</v>
          </cell>
        </row>
        <row r="5356">
          <cell r="C5356">
            <v>96279666</v>
          </cell>
          <cell r="D5356">
            <v>96279666</v>
          </cell>
        </row>
        <row r="5357">
          <cell r="C5357">
            <v>96279672</v>
          </cell>
          <cell r="D5357">
            <v>96279672</v>
          </cell>
        </row>
        <row r="5358">
          <cell r="C5358">
            <v>96279672</v>
          </cell>
          <cell r="D5358">
            <v>96279672</v>
          </cell>
        </row>
        <row r="5359">
          <cell r="C5359">
            <v>96279672</v>
          </cell>
          <cell r="D5359">
            <v>96279672</v>
          </cell>
        </row>
        <row r="5360">
          <cell r="C5360">
            <v>96279678</v>
          </cell>
          <cell r="D5360">
            <v>96914712</v>
          </cell>
        </row>
        <row r="5361">
          <cell r="C5361">
            <v>96279678</v>
          </cell>
          <cell r="D5361">
            <v>96914712</v>
          </cell>
        </row>
        <row r="5362">
          <cell r="C5362">
            <v>96279678</v>
          </cell>
          <cell r="D5362">
            <v>96279678</v>
          </cell>
        </row>
        <row r="5363">
          <cell r="C5363">
            <v>96279887</v>
          </cell>
          <cell r="D5363">
            <v>96914713</v>
          </cell>
        </row>
        <row r="5364">
          <cell r="C5364">
            <v>96279888</v>
          </cell>
          <cell r="D5364">
            <v>96914714</v>
          </cell>
        </row>
        <row r="5365">
          <cell r="C5365">
            <v>96280097</v>
          </cell>
          <cell r="D5365">
            <v>96280097</v>
          </cell>
        </row>
        <row r="5366">
          <cell r="C5366">
            <v>96280186</v>
          </cell>
          <cell r="D5366">
            <v>96280186</v>
          </cell>
        </row>
        <row r="5367">
          <cell r="C5367">
            <v>96280886</v>
          </cell>
          <cell r="D5367">
            <v>96280886</v>
          </cell>
        </row>
        <row r="5368">
          <cell r="C5368">
            <v>96280927</v>
          </cell>
          <cell r="D5368">
            <v>96915089</v>
          </cell>
        </row>
        <row r="5369">
          <cell r="C5369">
            <v>96280929</v>
          </cell>
          <cell r="D5369">
            <v>96915090</v>
          </cell>
        </row>
        <row r="5370">
          <cell r="C5370">
            <v>96281027</v>
          </cell>
          <cell r="D5370">
            <v>96281027</v>
          </cell>
        </row>
        <row r="5371">
          <cell r="C5371">
            <v>96282192</v>
          </cell>
          <cell r="D5371">
            <v>96282192</v>
          </cell>
        </row>
        <row r="5372">
          <cell r="C5372">
            <v>96282192</v>
          </cell>
          <cell r="D5372">
            <v>96282192</v>
          </cell>
        </row>
        <row r="5373">
          <cell r="C5373">
            <v>96282193</v>
          </cell>
          <cell r="D5373">
            <v>96282193</v>
          </cell>
        </row>
        <row r="5374">
          <cell r="C5374">
            <v>96282193</v>
          </cell>
          <cell r="D5374">
            <v>96282193</v>
          </cell>
        </row>
        <row r="5375">
          <cell r="C5375">
            <v>96282463</v>
          </cell>
          <cell r="D5375">
            <v>96282463</v>
          </cell>
        </row>
        <row r="5376">
          <cell r="C5376">
            <v>96282709</v>
          </cell>
          <cell r="D5376">
            <v>96916537</v>
          </cell>
        </row>
        <row r="5377">
          <cell r="C5377">
            <v>96282710</v>
          </cell>
          <cell r="D5377">
            <v>96916538</v>
          </cell>
        </row>
        <row r="5378">
          <cell r="C5378">
            <v>96282711</v>
          </cell>
          <cell r="D5378">
            <v>96916539</v>
          </cell>
        </row>
        <row r="5379">
          <cell r="C5379">
            <v>96282712</v>
          </cell>
          <cell r="D5379">
            <v>96916540</v>
          </cell>
        </row>
        <row r="5380">
          <cell r="C5380">
            <v>96283272</v>
          </cell>
          <cell r="D5380">
            <v>96283272</v>
          </cell>
        </row>
        <row r="5381">
          <cell r="C5381">
            <v>96283617</v>
          </cell>
          <cell r="D5381">
            <v>96283617</v>
          </cell>
        </row>
        <row r="5382">
          <cell r="C5382">
            <v>96284388</v>
          </cell>
          <cell r="D5382">
            <v>96284388</v>
          </cell>
        </row>
        <row r="5383">
          <cell r="C5383">
            <v>96284389</v>
          </cell>
          <cell r="D5383">
            <v>96284389</v>
          </cell>
        </row>
        <row r="5384">
          <cell r="C5384">
            <v>96284391</v>
          </cell>
          <cell r="D5384">
            <v>96284391</v>
          </cell>
        </row>
        <row r="5385">
          <cell r="C5385">
            <v>96284710</v>
          </cell>
          <cell r="D5385">
            <v>96284710</v>
          </cell>
        </row>
        <row r="5386">
          <cell r="C5386">
            <v>96284710</v>
          </cell>
          <cell r="D5386">
            <v>96284710</v>
          </cell>
        </row>
        <row r="5387">
          <cell r="C5387">
            <v>96284710</v>
          </cell>
          <cell r="D5387">
            <v>96284710</v>
          </cell>
        </row>
        <row r="5388">
          <cell r="C5388">
            <v>96284712</v>
          </cell>
          <cell r="D5388">
            <v>96914460</v>
          </cell>
        </row>
        <row r="5389">
          <cell r="C5389">
            <v>96284712</v>
          </cell>
          <cell r="D5389">
            <v>96914460</v>
          </cell>
        </row>
        <row r="5390">
          <cell r="C5390">
            <v>96284907</v>
          </cell>
          <cell r="D5390">
            <v>96284907</v>
          </cell>
        </row>
        <row r="5391">
          <cell r="C5391">
            <v>96285158</v>
          </cell>
          <cell r="D5391">
            <v>96512846</v>
          </cell>
        </row>
        <row r="5392">
          <cell r="C5392">
            <v>96285355</v>
          </cell>
          <cell r="D5392">
            <v>96917306</v>
          </cell>
        </row>
        <row r="5393">
          <cell r="C5393">
            <v>96285355</v>
          </cell>
          <cell r="D5393">
            <v>96917306</v>
          </cell>
        </row>
        <row r="5394">
          <cell r="C5394">
            <v>96285517</v>
          </cell>
          <cell r="D5394">
            <v>96285517</v>
          </cell>
        </row>
        <row r="5395">
          <cell r="C5395">
            <v>96285614</v>
          </cell>
          <cell r="D5395" t="str">
            <v>IC-1955</v>
          </cell>
        </row>
        <row r="5396">
          <cell r="C5396">
            <v>96285614</v>
          </cell>
          <cell r="D5396" t="str">
            <v>IC-1955</v>
          </cell>
        </row>
        <row r="5397">
          <cell r="C5397">
            <v>96286025</v>
          </cell>
          <cell r="D5397">
            <v>96286025</v>
          </cell>
        </row>
        <row r="5398">
          <cell r="C5398">
            <v>96286732</v>
          </cell>
          <cell r="D5398">
            <v>96286732</v>
          </cell>
        </row>
        <row r="5399">
          <cell r="C5399">
            <v>96286853</v>
          </cell>
          <cell r="D5399">
            <v>96286853</v>
          </cell>
        </row>
        <row r="5400">
          <cell r="C5400">
            <v>96287039</v>
          </cell>
          <cell r="D5400" t="str">
            <v>IC-1906</v>
          </cell>
        </row>
        <row r="5401">
          <cell r="C5401">
            <v>96287065</v>
          </cell>
          <cell r="D5401" t="str">
            <v>IC-1907</v>
          </cell>
        </row>
        <row r="5402">
          <cell r="C5402">
            <v>96287065</v>
          </cell>
          <cell r="D5402" t="str">
            <v>IC-1907</v>
          </cell>
        </row>
        <row r="5403">
          <cell r="C5403">
            <v>96287066</v>
          </cell>
          <cell r="D5403" t="str">
            <v>IC-1908</v>
          </cell>
        </row>
        <row r="5404">
          <cell r="C5404">
            <v>96287066</v>
          </cell>
          <cell r="D5404" t="str">
            <v>IC-1908</v>
          </cell>
        </row>
        <row r="5405">
          <cell r="C5405">
            <v>96287147</v>
          </cell>
          <cell r="D5405">
            <v>96287147</v>
          </cell>
        </row>
        <row r="5406">
          <cell r="C5406">
            <v>96287589</v>
          </cell>
          <cell r="D5406">
            <v>96287589</v>
          </cell>
        </row>
        <row r="5407">
          <cell r="C5407">
            <v>96287792</v>
          </cell>
          <cell r="D5407">
            <v>96287792</v>
          </cell>
        </row>
        <row r="5408">
          <cell r="C5408">
            <v>96287792</v>
          </cell>
          <cell r="D5408">
            <v>96287792</v>
          </cell>
        </row>
        <row r="5409">
          <cell r="C5409">
            <v>96287811</v>
          </cell>
          <cell r="D5409">
            <v>96287811</v>
          </cell>
        </row>
        <row r="5410">
          <cell r="C5410">
            <v>96287812</v>
          </cell>
          <cell r="D5410">
            <v>96287812</v>
          </cell>
        </row>
        <row r="5411">
          <cell r="C5411">
            <v>96287814</v>
          </cell>
          <cell r="D5411">
            <v>96287814</v>
          </cell>
        </row>
        <row r="5412">
          <cell r="C5412">
            <v>96287818</v>
          </cell>
          <cell r="D5412">
            <v>96287818</v>
          </cell>
        </row>
        <row r="5413">
          <cell r="C5413">
            <v>96288061</v>
          </cell>
          <cell r="D5413">
            <v>96288061</v>
          </cell>
        </row>
        <row r="5414">
          <cell r="C5414">
            <v>96288064</v>
          </cell>
          <cell r="D5414">
            <v>96288064</v>
          </cell>
        </row>
        <row r="5415">
          <cell r="C5415">
            <v>96288176</v>
          </cell>
          <cell r="D5415">
            <v>96288176</v>
          </cell>
        </row>
        <row r="5416">
          <cell r="C5416">
            <v>96288177</v>
          </cell>
          <cell r="D5416">
            <v>96288177</v>
          </cell>
        </row>
        <row r="5417">
          <cell r="C5417">
            <v>96288178</v>
          </cell>
          <cell r="D5417">
            <v>96288178</v>
          </cell>
        </row>
        <row r="5418">
          <cell r="C5418">
            <v>96288183</v>
          </cell>
          <cell r="D5418">
            <v>96288183</v>
          </cell>
        </row>
        <row r="5419">
          <cell r="C5419">
            <v>96288185</v>
          </cell>
          <cell r="D5419">
            <v>96288185</v>
          </cell>
        </row>
        <row r="5420">
          <cell r="C5420">
            <v>96288627</v>
          </cell>
          <cell r="D5420">
            <v>96288627</v>
          </cell>
        </row>
        <row r="5421">
          <cell r="C5421">
            <v>96288627</v>
          </cell>
          <cell r="D5421">
            <v>96288627</v>
          </cell>
        </row>
        <row r="5422">
          <cell r="C5422">
            <v>96288628</v>
          </cell>
          <cell r="D5422">
            <v>96288628</v>
          </cell>
        </row>
        <row r="5423">
          <cell r="C5423">
            <v>96288628</v>
          </cell>
          <cell r="D5423">
            <v>96288628</v>
          </cell>
        </row>
        <row r="5424">
          <cell r="C5424">
            <v>96288667</v>
          </cell>
          <cell r="D5424">
            <v>96916542</v>
          </cell>
        </row>
        <row r="5425">
          <cell r="C5425">
            <v>96288934</v>
          </cell>
          <cell r="D5425">
            <v>96288934</v>
          </cell>
        </row>
        <row r="5426">
          <cell r="C5426">
            <v>96288935</v>
          </cell>
          <cell r="D5426">
            <v>96288935</v>
          </cell>
        </row>
        <row r="5427">
          <cell r="C5427">
            <v>96288972</v>
          </cell>
          <cell r="D5427">
            <v>96288972</v>
          </cell>
        </row>
        <row r="5428">
          <cell r="C5428">
            <v>96288972</v>
          </cell>
          <cell r="D5428">
            <v>96288972</v>
          </cell>
        </row>
        <row r="5429">
          <cell r="C5429">
            <v>96289030</v>
          </cell>
          <cell r="D5429">
            <v>96289030</v>
          </cell>
        </row>
        <row r="5430">
          <cell r="C5430">
            <v>96289868</v>
          </cell>
          <cell r="D5430">
            <v>96289868</v>
          </cell>
        </row>
        <row r="5431">
          <cell r="C5431">
            <v>96290549</v>
          </cell>
          <cell r="D5431">
            <v>96290549</v>
          </cell>
        </row>
        <row r="5432">
          <cell r="C5432">
            <v>96290550</v>
          </cell>
          <cell r="D5432">
            <v>96290550</v>
          </cell>
        </row>
        <row r="5433">
          <cell r="C5433">
            <v>96291086</v>
          </cell>
          <cell r="D5433">
            <v>96291086</v>
          </cell>
        </row>
        <row r="5434">
          <cell r="C5434">
            <v>96291222</v>
          </cell>
          <cell r="D5434">
            <v>96914837</v>
          </cell>
        </row>
        <row r="5435">
          <cell r="C5435">
            <v>96291223</v>
          </cell>
          <cell r="D5435">
            <v>96914839</v>
          </cell>
        </row>
        <row r="5436">
          <cell r="C5436">
            <v>96291577</v>
          </cell>
          <cell r="D5436">
            <v>96291577</v>
          </cell>
        </row>
        <row r="5437">
          <cell r="C5437">
            <v>96291580</v>
          </cell>
          <cell r="D5437">
            <v>96291580</v>
          </cell>
        </row>
        <row r="5438">
          <cell r="C5438">
            <v>96291696</v>
          </cell>
          <cell r="D5438">
            <v>96291696</v>
          </cell>
        </row>
        <row r="5439">
          <cell r="C5439">
            <v>96291699</v>
          </cell>
          <cell r="D5439">
            <v>96291699</v>
          </cell>
        </row>
        <row r="5440">
          <cell r="C5440">
            <v>96291705</v>
          </cell>
          <cell r="D5440">
            <v>96291705</v>
          </cell>
        </row>
        <row r="5441">
          <cell r="C5441">
            <v>96291707</v>
          </cell>
          <cell r="D5441">
            <v>96291707</v>
          </cell>
        </row>
        <row r="5442">
          <cell r="C5442">
            <v>96291708</v>
          </cell>
          <cell r="D5442">
            <v>96291708</v>
          </cell>
        </row>
        <row r="5443">
          <cell r="C5443">
            <v>96291710</v>
          </cell>
          <cell r="D5443">
            <v>96291710</v>
          </cell>
        </row>
        <row r="5444">
          <cell r="C5444">
            <v>96292173</v>
          </cell>
          <cell r="D5444">
            <v>96292173</v>
          </cell>
        </row>
        <row r="5445">
          <cell r="C5445">
            <v>96292174</v>
          </cell>
          <cell r="D5445">
            <v>96292174</v>
          </cell>
        </row>
        <row r="5446">
          <cell r="C5446">
            <v>96292416</v>
          </cell>
          <cell r="D5446">
            <v>96292416</v>
          </cell>
        </row>
        <row r="5447">
          <cell r="C5447">
            <v>96293025</v>
          </cell>
          <cell r="D5447">
            <v>96293025</v>
          </cell>
        </row>
        <row r="5448">
          <cell r="C5448">
            <v>96293025</v>
          </cell>
          <cell r="D5448">
            <v>96293025</v>
          </cell>
        </row>
        <row r="5449">
          <cell r="C5449">
            <v>96293025</v>
          </cell>
          <cell r="D5449">
            <v>96293025</v>
          </cell>
        </row>
        <row r="5450">
          <cell r="C5450">
            <v>96293025</v>
          </cell>
          <cell r="D5450">
            <v>96350814</v>
          </cell>
        </row>
        <row r="5451">
          <cell r="C5451">
            <v>96293075</v>
          </cell>
          <cell r="D5451">
            <v>96293075</v>
          </cell>
        </row>
        <row r="5452">
          <cell r="C5452">
            <v>96293665</v>
          </cell>
          <cell r="D5452">
            <v>96293665</v>
          </cell>
        </row>
        <row r="5453">
          <cell r="C5453">
            <v>96293665</v>
          </cell>
          <cell r="D5453">
            <v>96293665</v>
          </cell>
        </row>
        <row r="5454">
          <cell r="C5454">
            <v>96297624</v>
          </cell>
          <cell r="D5454">
            <v>96297624</v>
          </cell>
        </row>
        <row r="5455">
          <cell r="C5455">
            <v>96298310</v>
          </cell>
          <cell r="D5455">
            <v>96298310</v>
          </cell>
        </row>
        <row r="5456">
          <cell r="C5456">
            <v>96298311</v>
          </cell>
          <cell r="D5456">
            <v>96298311</v>
          </cell>
        </row>
        <row r="5457">
          <cell r="C5457">
            <v>96298502</v>
          </cell>
          <cell r="D5457">
            <v>96298502</v>
          </cell>
        </row>
        <row r="5458">
          <cell r="C5458">
            <v>96298684</v>
          </cell>
          <cell r="D5458">
            <v>96914841</v>
          </cell>
        </row>
        <row r="5459">
          <cell r="C5459">
            <v>96298685</v>
          </cell>
          <cell r="D5459">
            <v>96914843</v>
          </cell>
        </row>
        <row r="5460">
          <cell r="C5460">
            <v>96298686</v>
          </cell>
          <cell r="D5460">
            <v>96298686</v>
          </cell>
        </row>
        <row r="5461">
          <cell r="C5461">
            <v>96298686</v>
          </cell>
          <cell r="D5461">
            <v>96298686</v>
          </cell>
        </row>
        <row r="5462">
          <cell r="C5462">
            <v>96298687</v>
          </cell>
          <cell r="D5462">
            <v>96298687</v>
          </cell>
        </row>
        <row r="5463">
          <cell r="C5463">
            <v>96298687</v>
          </cell>
          <cell r="D5463">
            <v>96298687</v>
          </cell>
        </row>
        <row r="5464">
          <cell r="C5464">
            <v>96298852</v>
          </cell>
          <cell r="D5464">
            <v>96298852</v>
          </cell>
        </row>
        <row r="5465">
          <cell r="C5465">
            <v>96299017</v>
          </cell>
          <cell r="D5465">
            <v>96299017</v>
          </cell>
        </row>
        <row r="5466">
          <cell r="C5466">
            <v>96299017</v>
          </cell>
          <cell r="D5466">
            <v>96299017</v>
          </cell>
        </row>
        <row r="5467">
          <cell r="C5467">
            <v>96299017</v>
          </cell>
          <cell r="D5467">
            <v>96299017</v>
          </cell>
        </row>
        <row r="5468">
          <cell r="C5468">
            <v>96301472</v>
          </cell>
          <cell r="D5468">
            <v>96301472</v>
          </cell>
        </row>
        <row r="5469">
          <cell r="C5469">
            <v>96301668</v>
          </cell>
          <cell r="D5469">
            <v>96301668</v>
          </cell>
        </row>
        <row r="5470">
          <cell r="C5470">
            <v>96308596</v>
          </cell>
          <cell r="D5470">
            <v>96308596</v>
          </cell>
        </row>
        <row r="5471">
          <cell r="C5471">
            <v>96310917</v>
          </cell>
          <cell r="D5471">
            <v>96310917</v>
          </cell>
        </row>
        <row r="5472">
          <cell r="C5472">
            <v>96312300</v>
          </cell>
          <cell r="D5472">
            <v>96914202</v>
          </cell>
        </row>
        <row r="5473">
          <cell r="C5473">
            <v>96312507</v>
          </cell>
          <cell r="D5473">
            <v>96312507</v>
          </cell>
        </row>
        <row r="5474">
          <cell r="C5474">
            <v>96312507</v>
          </cell>
          <cell r="D5474">
            <v>94787490</v>
          </cell>
        </row>
        <row r="5475">
          <cell r="C5475">
            <v>96312540</v>
          </cell>
          <cell r="D5475">
            <v>96312540</v>
          </cell>
        </row>
        <row r="5476">
          <cell r="C5476">
            <v>96312545</v>
          </cell>
          <cell r="D5476">
            <v>96312545</v>
          </cell>
        </row>
        <row r="5477">
          <cell r="C5477">
            <v>96312545</v>
          </cell>
          <cell r="D5477">
            <v>96312545</v>
          </cell>
        </row>
        <row r="5478">
          <cell r="C5478">
            <v>96312545</v>
          </cell>
          <cell r="D5478">
            <v>96312545</v>
          </cell>
        </row>
        <row r="5479">
          <cell r="C5479">
            <v>96312545</v>
          </cell>
          <cell r="D5479">
            <v>96312545</v>
          </cell>
        </row>
        <row r="5480">
          <cell r="C5480">
            <v>96313240</v>
          </cell>
          <cell r="D5480">
            <v>96313240</v>
          </cell>
        </row>
        <row r="5481">
          <cell r="C5481">
            <v>96313881</v>
          </cell>
          <cell r="D5481">
            <v>96313881</v>
          </cell>
        </row>
        <row r="5482">
          <cell r="C5482">
            <v>96313881</v>
          </cell>
          <cell r="D5482">
            <v>96313881</v>
          </cell>
        </row>
        <row r="5483">
          <cell r="C5483">
            <v>96314112</v>
          </cell>
          <cell r="D5483">
            <v>96314112</v>
          </cell>
        </row>
        <row r="5484">
          <cell r="C5484">
            <v>96314169</v>
          </cell>
          <cell r="D5484">
            <v>96314169</v>
          </cell>
        </row>
        <row r="5485">
          <cell r="C5485">
            <v>96314232</v>
          </cell>
          <cell r="D5485">
            <v>96314232</v>
          </cell>
        </row>
        <row r="5486">
          <cell r="C5486">
            <v>96314278</v>
          </cell>
          <cell r="D5486">
            <v>96314278</v>
          </cell>
        </row>
        <row r="5487">
          <cell r="C5487">
            <v>96314332</v>
          </cell>
          <cell r="D5487">
            <v>96314332</v>
          </cell>
        </row>
        <row r="5488">
          <cell r="C5488">
            <v>96314334</v>
          </cell>
          <cell r="D5488">
            <v>96314334</v>
          </cell>
        </row>
        <row r="5489">
          <cell r="C5489">
            <v>96314384</v>
          </cell>
          <cell r="D5489">
            <v>96314384</v>
          </cell>
        </row>
        <row r="5490">
          <cell r="C5490">
            <v>96314511</v>
          </cell>
          <cell r="D5490">
            <v>96914734</v>
          </cell>
        </row>
        <row r="5491">
          <cell r="C5491">
            <v>96314512</v>
          </cell>
          <cell r="D5491">
            <v>96914735</v>
          </cell>
        </row>
        <row r="5492">
          <cell r="C5492">
            <v>96314513</v>
          </cell>
          <cell r="D5492">
            <v>96314513</v>
          </cell>
        </row>
        <row r="5493">
          <cell r="C5493">
            <v>96314518</v>
          </cell>
          <cell r="D5493">
            <v>96314518</v>
          </cell>
        </row>
        <row r="5494">
          <cell r="C5494">
            <v>96314519</v>
          </cell>
          <cell r="D5494">
            <v>96314519</v>
          </cell>
        </row>
        <row r="5495">
          <cell r="C5495">
            <v>96314531</v>
          </cell>
          <cell r="D5495">
            <v>96314531</v>
          </cell>
        </row>
        <row r="5496">
          <cell r="C5496">
            <v>96314532</v>
          </cell>
          <cell r="D5496">
            <v>96914736</v>
          </cell>
        </row>
        <row r="5497">
          <cell r="C5497">
            <v>96314533</v>
          </cell>
          <cell r="D5497">
            <v>96914737</v>
          </cell>
        </row>
        <row r="5498">
          <cell r="C5498">
            <v>96314550</v>
          </cell>
          <cell r="D5498">
            <v>96512887</v>
          </cell>
        </row>
        <row r="5499">
          <cell r="C5499">
            <v>96314551</v>
          </cell>
          <cell r="D5499">
            <v>96512888</v>
          </cell>
        </row>
        <row r="5500">
          <cell r="C5500">
            <v>96314552</v>
          </cell>
          <cell r="D5500">
            <v>96314552</v>
          </cell>
        </row>
        <row r="5501">
          <cell r="C5501">
            <v>96314553</v>
          </cell>
          <cell r="D5501">
            <v>96314553</v>
          </cell>
        </row>
        <row r="5502">
          <cell r="C5502">
            <v>96314568</v>
          </cell>
          <cell r="D5502">
            <v>96916951</v>
          </cell>
        </row>
        <row r="5503">
          <cell r="C5503">
            <v>96314568</v>
          </cell>
          <cell r="D5503">
            <v>96916951</v>
          </cell>
        </row>
        <row r="5504">
          <cell r="C5504">
            <v>96314568</v>
          </cell>
          <cell r="D5504">
            <v>96916951</v>
          </cell>
        </row>
        <row r="5505">
          <cell r="C5505">
            <v>96314568</v>
          </cell>
          <cell r="D5505">
            <v>96916951</v>
          </cell>
        </row>
        <row r="5506">
          <cell r="C5506">
            <v>96314569</v>
          </cell>
          <cell r="D5506">
            <v>96916952</v>
          </cell>
        </row>
        <row r="5507">
          <cell r="C5507">
            <v>96314569</v>
          </cell>
          <cell r="D5507">
            <v>96916952</v>
          </cell>
        </row>
        <row r="5508">
          <cell r="C5508">
            <v>96314569</v>
          </cell>
          <cell r="D5508">
            <v>96916952</v>
          </cell>
        </row>
        <row r="5509">
          <cell r="C5509">
            <v>96314569</v>
          </cell>
          <cell r="D5509">
            <v>96916952</v>
          </cell>
        </row>
        <row r="5510">
          <cell r="C5510">
            <v>96314582</v>
          </cell>
          <cell r="D5510">
            <v>96512889</v>
          </cell>
        </row>
        <row r="5511">
          <cell r="C5511">
            <v>96314583</v>
          </cell>
          <cell r="D5511">
            <v>96512890</v>
          </cell>
        </row>
        <row r="5512">
          <cell r="C5512">
            <v>96314584</v>
          </cell>
          <cell r="D5512">
            <v>96314584</v>
          </cell>
        </row>
        <row r="5513">
          <cell r="C5513">
            <v>96314585</v>
          </cell>
          <cell r="D5513">
            <v>96314585</v>
          </cell>
        </row>
        <row r="5514">
          <cell r="C5514">
            <v>96314594</v>
          </cell>
          <cell r="D5514">
            <v>96314594</v>
          </cell>
        </row>
        <row r="5515">
          <cell r="C5515">
            <v>96314595</v>
          </cell>
          <cell r="D5515">
            <v>96314595</v>
          </cell>
        </row>
        <row r="5516">
          <cell r="C5516">
            <v>96314600</v>
          </cell>
          <cell r="D5516">
            <v>96914742</v>
          </cell>
        </row>
        <row r="5517">
          <cell r="C5517">
            <v>96314601</v>
          </cell>
          <cell r="D5517">
            <v>96914743</v>
          </cell>
        </row>
        <row r="5518">
          <cell r="C5518">
            <v>96314602</v>
          </cell>
          <cell r="D5518">
            <v>96314602</v>
          </cell>
        </row>
        <row r="5519">
          <cell r="C5519">
            <v>96314609</v>
          </cell>
          <cell r="D5519">
            <v>96314609</v>
          </cell>
        </row>
        <row r="5520">
          <cell r="C5520">
            <v>96314610</v>
          </cell>
          <cell r="D5520">
            <v>96314610</v>
          </cell>
        </row>
        <row r="5521">
          <cell r="C5521">
            <v>96314611</v>
          </cell>
          <cell r="D5521">
            <v>96314611</v>
          </cell>
        </row>
        <row r="5522">
          <cell r="C5522">
            <v>96314612</v>
          </cell>
          <cell r="D5522">
            <v>96314612</v>
          </cell>
        </row>
        <row r="5523">
          <cell r="C5523">
            <v>96314652</v>
          </cell>
          <cell r="D5523">
            <v>96915236</v>
          </cell>
        </row>
        <row r="5524">
          <cell r="C5524">
            <v>96314653</v>
          </cell>
          <cell r="D5524">
            <v>96915237</v>
          </cell>
        </row>
        <row r="5525">
          <cell r="C5525">
            <v>96314658</v>
          </cell>
          <cell r="D5525">
            <v>96314658</v>
          </cell>
        </row>
        <row r="5526">
          <cell r="C5526">
            <v>96314659</v>
          </cell>
          <cell r="D5526">
            <v>96314659</v>
          </cell>
        </row>
        <row r="5527">
          <cell r="C5527">
            <v>96314662</v>
          </cell>
          <cell r="D5527">
            <v>96314662</v>
          </cell>
        </row>
        <row r="5528">
          <cell r="C5528">
            <v>96314663</v>
          </cell>
          <cell r="D5528">
            <v>96314663</v>
          </cell>
        </row>
        <row r="5529">
          <cell r="C5529">
            <v>96314666</v>
          </cell>
          <cell r="D5529">
            <v>96314666</v>
          </cell>
        </row>
        <row r="5530">
          <cell r="C5530">
            <v>96314667</v>
          </cell>
          <cell r="D5530">
            <v>96314667</v>
          </cell>
        </row>
        <row r="5531">
          <cell r="C5531">
            <v>96314702</v>
          </cell>
          <cell r="D5531">
            <v>96314702</v>
          </cell>
        </row>
        <row r="5532">
          <cell r="C5532">
            <v>96314703</v>
          </cell>
          <cell r="D5532">
            <v>96314703</v>
          </cell>
        </row>
        <row r="5533">
          <cell r="C5533">
            <v>96314706</v>
          </cell>
          <cell r="D5533">
            <v>96314706</v>
          </cell>
        </row>
        <row r="5534">
          <cell r="C5534">
            <v>96314707</v>
          </cell>
          <cell r="D5534">
            <v>96314707</v>
          </cell>
        </row>
        <row r="5535">
          <cell r="C5535">
            <v>96314710</v>
          </cell>
          <cell r="D5535">
            <v>96314710</v>
          </cell>
        </row>
        <row r="5536">
          <cell r="C5536">
            <v>96314711</v>
          </cell>
          <cell r="D5536">
            <v>96314711</v>
          </cell>
        </row>
        <row r="5537">
          <cell r="C5537">
            <v>96314723</v>
          </cell>
          <cell r="D5537">
            <v>96314723</v>
          </cell>
        </row>
        <row r="5538">
          <cell r="C5538">
            <v>96314724</v>
          </cell>
          <cell r="D5538">
            <v>96915257</v>
          </cell>
        </row>
        <row r="5539">
          <cell r="C5539">
            <v>96314724</v>
          </cell>
          <cell r="D5539">
            <v>96915257</v>
          </cell>
        </row>
        <row r="5540">
          <cell r="C5540">
            <v>96314724</v>
          </cell>
          <cell r="D5540">
            <v>96915257</v>
          </cell>
        </row>
        <row r="5541">
          <cell r="C5541">
            <v>96314725</v>
          </cell>
          <cell r="D5541">
            <v>96915258</v>
          </cell>
        </row>
        <row r="5542">
          <cell r="C5542">
            <v>96314725</v>
          </cell>
          <cell r="D5542">
            <v>96915258</v>
          </cell>
        </row>
        <row r="5543">
          <cell r="C5543">
            <v>96314725</v>
          </cell>
          <cell r="D5543">
            <v>96915258</v>
          </cell>
        </row>
        <row r="5544">
          <cell r="C5544">
            <v>96314732</v>
          </cell>
          <cell r="D5544">
            <v>96915261</v>
          </cell>
        </row>
        <row r="5545">
          <cell r="C5545">
            <v>96314733</v>
          </cell>
          <cell r="D5545">
            <v>96915262</v>
          </cell>
        </row>
        <row r="5546">
          <cell r="C5546">
            <v>96314772</v>
          </cell>
          <cell r="D5546">
            <v>96314772</v>
          </cell>
        </row>
        <row r="5547">
          <cell r="C5547">
            <v>96314776</v>
          </cell>
          <cell r="D5547">
            <v>96314776</v>
          </cell>
        </row>
        <row r="5548">
          <cell r="C5548">
            <v>96314841</v>
          </cell>
          <cell r="D5548">
            <v>96314841</v>
          </cell>
        </row>
        <row r="5549">
          <cell r="C5549">
            <v>96314841</v>
          </cell>
          <cell r="D5549">
            <v>96314841</v>
          </cell>
        </row>
        <row r="5550">
          <cell r="C5550">
            <v>96314845</v>
          </cell>
          <cell r="D5550">
            <v>96314845</v>
          </cell>
        </row>
        <row r="5551">
          <cell r="C5551">
            <v>96314861</v>
          </cell>
          <cell r="D5551">
            <v>96314861</v>
          </cell>
        </row>
        <row r="5552">
          <cell r="C5552">
            <v>96314862</v>
          </cell>
          <cell r="D5552">
            <v>96314862</v>
          </cell>
        </row>
        <row r="5553">
          <cell r="C5553">
            <v>96314863</v>
          </cell>
          <cell r="D5553">
            <v>96914748</v>
          </cell>
        </row>
        <row r="5554">
          <cell r="C5554">
            <v>96314866</v>
          </cell>
          <cell r="D5554">
            <v>96914749</v>
          </cell>
        </row>
        <row r="5555">
          <cell r="C5555">
            <v>96314938</v>
          </cell>
          <cell r="D5555" t="str">
            <v>IC-1913</v>
          </cell>
        </row>
        <row r="5556">
          <cell r="C5556">
            <v>96314939</v>
          </cell>
          <cell r="D5556" t="str">
            <v>IC-1914</v>
          </cell>
        </row>
        <row r="5557">
          <cell r="C5557">
            <v>96314995</v>
          </cell>
          <cell r="D5557" t="str">
            <v>IC-1952</v>
          </cell>
        </row>
        <row r="5558">
          <cell r="C5558">
            <v>96314995</v>
          </cell>
          <cell r="D5558" t="str">
            <v>IC-1952</v>
          </cell>
        </row>
        <row r="5559">
          <cell r="C5559">
            <v>96315012</v>
          </cell>
          <cell r="D5559">
            <v>96914753</v>
          </cell>
        </row>
        <row r="5560">
          <cell r="C5560">
            <v>96315018</v>
          </cell>
          <cell r="D5560">
            <v>96914377</v>
          </cell>
        </row>
        <row r="5561">
          <cell r="C5561">
            <v>96315018</v>
          </cell>
          <cell r="D5561">
            <v>96914377</v>
          </cell>
        </row>
        <row r="5562">
          <cell r="C5562">
            <v>96315018</v>
          </cell>
          <cell r="D5562">
            <v>96914377</v>
          </cell>
        </row>
        <row r="5563">
          <cell r="C5563">
            <v>96315042</v>
          </cell>
          <cell r="D5563">
            <v>96914755</v>
          </cell>
        </row>
        <row r="5564">
          <cell r="C5564">
            <v>96315046</v>
          </cell>
          <cell r="D5564">
            <v>96914756</v>
          </cell>
        </row>
        <row r="5565">
          <cell r="C5565">
            <v>96315046</v>
          </cell>
          <cell r="D5565">
            <v>96914756</v>
          </cell>
        </row>
        <row r="5566">
          <cell r="C5566">
            <v>96315046</v>
          </cell>
          <cell r="D5566">
            <v>96914756</v>
          </cell>
        </row>
        <row r="5567">
          <cell r="C5567">
            <v>96315047</v>
          </cell>
          <cell r="D5567">
            <v>96315047</v>
          </cell>
        </row>
        <row r="5568">
          <cell r="C5568">
            <v>96315052</v>
          </cell>
          <cell r="D5568">
            <v>96315052</v>
          </cell>
        </row>
        <row r="5569">
          <cell r="C5569">
            <v>96315053</v>
          </cell>
          <cell r="D5569">
            <v>96315053</v>
          </cell>
        </row>
        <row r="5570">
          <cell r="C5570">
            <v>96315074</v>
          </cell>
          <cell r="D5570">
            <v>96914757</v>
          </cell>
        </row>
        <row r="5571">
          <cell r="C5571">
            <v>96315078</v>
          </cell>
          <cell r="D5571">
            <v>96315078</v>
          </cell>
        </row>
        <row r="5572">
          <cell r="C5572">
            <v>96315079</v>
          </cell>
          <cell r="D5572">
            <v>96315079</v>
          </cell>
        </row>
        <row r="5573">
          <cell r="C5573">
            <v>96315090</v>
          </cell>
          <cell r="D5573" t="str">
            <v>IC-1915</v>
          </cell>
        </row>
        <row r="5574">
          <cell r="C5574">
            <v>96315094</v>
          </cell>
          <cell r="D5574">
            <v>96917092</v>
          </cell>
        </row>
        <row r="5575">
          <cell r="C5575">
            <v>96315094</v>
          </cell>
          <cell r="D5575">
            <v>96917092</v>
          </cell>
        </row>
        <row r="5576">
          <cell r="C5576">
            <v>96315094</v>
          </cell>
          <cell r="D5576">
            <v>96917092</v>
          </cell>
        </row>
        <row r="5577">
          <cell r="C5577">
            <v>96315096</v>
          </cell>
          <cell r="D5577" t="str">
            <v>IC-1916</v>
          </cell>
        </row>
        <row r="5578">
          <cell r="C5578">
            <v>96315097</v>
          </cell>
          <cell r="D5578" t="str">
            <v>IC-1917</v>
          </cell>
        </row>
        <row r="5579">
          <cell r="C5579">
            <v>96315135</v>
          </cell>
          <cell r="D5579">
            <v>96315135</v>
          </cell>
        </row>
        <row r="5580">
          <cell r="C5580">
            <v>96315154</v>
          </cell>
          <cell r="D5580">
            <v>96315154</v>
          </cell>
        </row>
        <row r="5581">
          <cell r="C5581">
            <v>96315226</v>
          </cell>
          <cell r="D5581">
            <v>96315226</v>
          </cell>
        </row>
        <row r="5582">
          <cell r="C5582">
            <v>96315242</v>
          </cell>
          <cell r="D5582">
            <v>96315242</v>
          </cell>
        </row>
        <row r="5583">
          <cell r="C5583">
            <v>96315270</v>
          </cell>
          <cell r="D5583">
            <v>96315270</v>
          </cell>
        </row>
        <row r="5584">
          <cell r="C5584">
            <v>96315322</v>
          </cell>
          <cell r="D5584">
            <v>96914761</v>
          </cell>
        </row>
        <row r="5585">
          <cell r="C5585">
            <v>96315326</v>
          </cell>
          <cell r="D5585">
            <v>96914762</v>
          </cell>
        </row>
        <row r="5586">
          <cell r="C5586">
            <v>96315333</v>
          </cell>
          <cell r="D5586">
            <v>96914763</v>
          </cell>
        </row>
        <row r="5587">
          <cell r="C5587">
            <v>96315334</v>
          </cell>
          <cell r="D5587">
            <v>96914764</v>
          </cell>
        </row>
        <row r="5588">
          <cell r="C5588">
            <v>96315490</v>
          </cell>
          <cell r="D5588">
            <v>96315490</v>
          </cell>
        </row>
        <row r="5589">
          <cell r="C5589">
            <v>96315500</v>
          </cell>
          <cell r="D5589">
            <v>96272351</v>
          </cell>
        </row>
        <row r="5590">
          <cell r="C5590">
            <v>96315500</v>
          </cell>
          <cell r="D5590">
            <v>96272351</v>
          </cell>
        </row>
        <row r="5591">
          <cell r="C5591">
            <v>96315501</v>
          </cell>
          <cell r="D5591">
            <v>96272848</v>
          </cell>
        </row>
        <row r="5592">
          <cell r="C5592">
            <v>96315501</v>
          </cell>
          <cell r="D5592">
            <v>96272848</v>
          </cell>
        </row>
        <row r="5593">
          <cell r="C5593">
            <v>96315508</v>
          </cell>
          <cell r="D5593">
            <v>96315508</v>
          </cell>
        </row>
        <row r="5594">
          <cell r="C5594">
            <v>96315587</v>
          </cell>
          <cell r="D5594">
            <v>96315587</v>
          </cell>
        </row>
        <row r="5595">
          <cell r="C5595">
            <v>96315614</v>
          </cell>
          <cell r="D5595" t="str">
            <v>IC-1992</v>
          </cell>
        </row>
        <row r="5596">
          <cell r="C5596">
            <v>96315754</v>
          </cell>
          <cell r="D5596">
            <v>96914765</v>
          </cell>
        </row>
        <row r="5597">
          <cell r="C5597">
            <v>96315755</v>
          </cell>
          <cell r="D5597">
            <v>96914766</v>
          </cell>
        </row>
        <row r="5598">
          <cell r="C5598">
            <v>96315776</v>
          </cell>
          <cell r="D5598">
            <v>95216113</v>
          </cell>
        </row>
        <row r="5599">
          <cell r="C5599">
            <v>96315776</v>
          </cell>
          <cell r="D5599">
            <v>95216113</v>
          </cell>
        </row>
        <row r="5600">
          <cell r="C5600">
            <v>96315777</v>
          </cell>
          <cell r="D5600">
            <v>95216114</v>
          </cell>
        </row>
        <row r="5601">
          <cell r="C5601">
            <v>96315777</v>
          </cell>
          <cell r="D5601">
            <v>95216114</v>
          </cell>
        </row>
        <row r="5602">
          <cell r="C5602">
            <v>96315780</v>
          </cell>
          <cell r="D5602" t="str">
            <v>IC-1918</v>
          </cell>
        </row>
        <row r="5603">
          <cell r="C5603">
            <v>96315781</v>
          </cell>
          <cell r="D5603" t="str">
            <v>IC-1919</v>
          </cell>
        </row>
        <row r="5604">
          <cell r="C5604">
            <v>96315782</v>
          </cell>
          <cell r="D5604" t="str">
            <v>IC-1920</v>
          </cell>
        </row>
        <row r="5605">
          <cell r="C5605">
            <v>96315783</v>
          </cell>
          <cell r="D5605" t="str">
            <v>IC-1921</v>
          </cell>
        </row>
        <row r="5606">
          <cell r="C5606">
            <v>96315785</v>
          </cell>
          <cell r="D5606">
            <v>96315785</v>
          </cell>
        </row>
        <row r="5607">
          <cell r="C5607">
            <v>96315785</v>
          </cell>
          <cell r="D5607">
            <v>96315785</v>
          </cell>
        </row>
        <row r="5608">
          <cell r="C5608">
            <v>96315785</v>
          </cell>
          <cell r="D5608">
            <v>96315785</v>
          </cell>
        </row>
        <row r="5609">
          <cell r="C5609">
            <v>96315837</v>
          </cell>
          <cell r="D5609">
            <v>96915265</v>
          </cell>
        </row>
        <row r="5610">
          <cell r="C5610">
            <v>96315844</v>
          </cell>
          <cell r="D5610">
            <v>96315844</v>
          </cell>
        </row>
        <row r="5611">
          <cell r="C5611">
            <v>96315845</v>
          </cell>
          <cell r="D5611">
            <v>96315845</v>
          </cell>
        </row>
        <row r="5612">
          <cell r="C5612">
            <v>96316098</v>
          </cell>
          <cell r="D5612" t="str">
            <v>IC-1922</v>
          </cell>
        </row>
        <row r="5613">
          <cell r="C5613">
            <v>96316099</v>
          </cell>
          <cell r="D5613" t="str">
            <v>IC-1923</v>
          </cell>
        </row>
        <row r="5614">
          <cell r="C5614">
            <v>96316107</v>
          </cell>
          <cell r="D5614">
            <v>96316107</v>
          </cell>
        </row>
        <row r="5615">
          <cell r="C5615">
            <v>96316108</v>
          </cell>
          <cell r="D5615">
            <v>96316108</v>
          </cell>
        </row>
        <row r="5616">
          <cell r="C5616">
            <v>96316111</v>
          </cell>
          <cell r="D5616">
            <v>96914773</v>
          </cell>
        </row>
        <row r="5617">
          <cell r="C5617">
            <v>96316112</v>
          </cell>
          <cell r="D5617">
            <v>96914774</v>
          </cell>
        </row>
        <row r="5618">
          <cell r="C5618">
            <v>96316232</v>
          </cell>
          <cell r="D5618">
            <v>96316232</v>
          </cell>
        </row>
        <row r="5619">
          <cell r="C5619">
            <v>96316272</v>
          </cell>
          <cell r="D5619">
            <v>96914775</v>
          </cell>
        </row>
        <row r="5620">
          <cell r="C5620">
            <v>96316273</v>
          </cell>
          <cell r="D5620">
            <v>96914776</v>
          </cell>
        </row>
        <row r="5621">
          <cell r="C5621">
            <v>96316322</v>
          </cell>
          <cell r="D5621">
            <v>96316322</v>
          </cell>
        </row>
        <row r="5622">
          <cell r="C5622">
            <v>96316322</v>
          </cell>
          <cell r="D5622">
            <v>96316322</v>
          </cell>
        </row>
        <row r="5623">
          <cell r="C5623">
            <v>96316322</v>
          </cell>
          <cell r="D5623">
            <v>96915093</v>
          </cell>
        </row>
        <row r="5624">
          <cell r="C5624">
            <v>96316323</v>
          </cell>
          <cell r="D5624">
            <v>96512846</v>
          </cell>
        </row>
        <row r="5625">
          <cell r="C5625">
            <v>96316325</v>
          </cell>
          <cell r="D5625">
            <v>96316325</v>
          </cell>
        </row>
        <row r="5626">
          <cell r="C5626">
            <v>96316326</v>
          </cell>
          <cell r="D5626">
            <v>96316326</v>
          </cell>
        </row>
        <row r="5627">
          <cell r="C5627">
            <v>96316498</v>
          </cell>
          <cell r="D5627">
            <v>96316498</v>
          </cell>
        </row>
        <row r="5628">
          <cell r="C5628">
            <v>96316535</v>
          </cell>
          <cell r="D5628">
            <v>96316535</v>
          </cell>
        </row>
        <row r="5629">
          <cell r="C5629">
            <v>96316580</v>
          </cell>
          <cell r="D5629">
            <v>96288627</v>
          </cell>
        </row>
        <row r="5630">
          <cell r="C5630">
            <v>96316600</v>
          </cell>
          <cell r="D5630">
            <v>96288628</v>
          </cell>
        </row>
        <row r="5631">
          <cell r="C5631">
            <v>96316633</v>
          </cell>
          <cell r="D5631">
            <v>96316633</v>
          </cell>
        </row>
        <row r="5632">
          <cell r="C5632">
            <v>96316634</v>
          </cell>
          <cell r="D5632">
            <v>96316634</v>
          </cell>
        </row>
        <row r="5633">
          <cell r="C5633">
            <v>96316634</v>
          </cell>
          <cell r="D5633">
            <v>96316634</v>
          </cell>
        </row>
        <row r="5634">
          <cell r="C5634">
            <v>96316635</v>
          </cell>
          <cell r="D5634">
            <v>96316635</v>
          </cell>
        </row>
        <row r="5635">
          <cell r="C5635">
            <v>96316635</v>
          </cell>
          <cell r="D5635">
            <v>96316635</v>
          </cell>
        </row>
        <row r="5636">
          <cell r="C5636">
            <v>96316636</v>
          </cell>
          <cell r="D5636">
            <v>96316636</v>
          </cell>
        </row>
        <row r="5637">
          <cell r="C5637">
            <v>96316688</v>
          </cell>
          <cell r="D5637">
            <v>96316688</v>
          </cell>
        </row>
        <row r="5638">
          <cell r="C5638">
            <v>96316777</v>
          </cell>
          <cell r="D5638">
            <v>96316777</v>
          </cell>
        </row>
        <row r="5639">
          <cell r="C5639">
            <v>96316782</v>
          </cell>
          <cell r="D5639">
            <v>96316782</v>
          </cell>
        </row>
        <row r="5640">
          <cell r="C5640">
            <v>96316783</v>
          </cell>
          <cell r="D5640">
            <v>96316783</v>
          </cell>
        </row>
        <row r="5641">
          <cell r="C5641">
            <v>96316784</v>
          </cell>
          <cell r="D5641">
            <v>96316784</v>
          </cell>
        </row>
        <row r="5642">
          <cell r="C5642">
            <v>96316795</v>
          </cell>
          <cell r="D5642">
            <v>96316795</v>
          </cell>
        </row>
        <row r="5643">
          <cell r="C5643">
            <v>96316816</v>
          </cell>
          <cell r="D5643">
            <v>96316816</v>
          </cell>
        </row>
        <row r="5644">
          <cell r="C5644">
            <v>96316816</v>
          </cell>
          <cell r="D5644">
            <v>96316816</v>
          </cell>
        </row>
        <row r="5645">
          <cell r="C5645">
            <v>96316832</v>
          </cell>
          <cell r="D5645">
            <v>96914982</v>
          </cell>
        </row>
        <row r="5646">
          <cell r="C5646">
            <v>96316832</v>
          </cell>
          <cell r="D5646">
            <v>96914982</v>
          </cell>
        </row>
        <row r="5647">
          <cell r="C5647">
            <v>96316832</v>
          </cell>
          <cell r="D5647">
            <v>96914982</v>
          </cell>
        </row>
        <row r="5648">
          <cell r="C5648">
            <v>96316840</v>
          </cell>
          <cell r="D5648">
            <v>96316840</v>
          </cell>
        </row>
        <row r="5649">
          <cell r="C5649">
            <v>96316992</v>
          </cell>
          <cell r="D5649">
            <v>96316992</v>
          </cell>
        </row>
        <row r="5650">
          <cell r="C5650">
            <v>96317056</v>
          </cell>
          <cell r="D5650">
            <v>96317056</v>
          </cell>
        </row>
        <row r="5651">
          <cell r="C5651">
            <v>96317373</v>
          </cell>
          <cell r="D5651">
            <v>96915272</v>
          </cell>
        </row>
        <row r="5652">
          <cell r="C5652">
            <v>96317373</v>
          </cell>
          <cell r="D5652">
            <v>96915272</v>
          </cell>
        </row>
        <row r="5653">
          <cell r="C5653">
            <v>96317373</v>
          </cell>
          <cell r="D5653">
            <v>96915272</v>
          </cell>
        </row>
        <row r="5654">
          <cell r="C5654">
            <v>96317582</v>
          </cell>
          <cell r="D5654" t="str">
            <v>IC-1927</v>
          </cell>
        </row>
        <row r="5655">
          <cell r="C5655">
            <v>96317608</v>
          </cell>
          <cell r="D5655">
            <v>96915277</v>
          </cell>
        </row>
        <row r="5656">
          <cell r="C5656">
            <v>96317608</v>
          </cell>
          <cell r="D5656">
            <v>96915277</v>
          </cell>
        </row>
        <row r="5657">
          <cell r="C5657">
            <v>96317608</v>
          </cell>
          <cell r="D5657">
            <v>96915277</v>
          </cell>
        </row>
        <row r="5658">
          <cell r="C5658">
            <v>96317609</v>
          </cell>
          <cell r="D5658">
            <v>96915278</v>
          </cell>
        </row>
        <row r="5659">
          <cell r="C5659">
            <v>96317609</v>
          </cell>
          <cell r="D5659">
            <v>96915278</v>
          </cell>
        </row>
        <row r="5660">
          <cell r="C5660">
            <v>96317609</v>
          </cell>
          <cell r="D5660">
            <v>96915278</v>
          </cell>
        </row>
        <row r="5661">
          <cell r="C5661">
            <v>96317684</v>
          </cell>
          <cell r="D5661">
            <v>96915279</v>
          </cell>
        </row>
        <row r="5662">
          <cell r="C5662">
            <v>96317805</v>
          </cell>
          <cell r="D5662">
            <v>96317805</v>
          </cell>
        </row>
        <row r="5663">
          <cell r="C5663">
            <v>96317816</v>
          </cell>
          <cell r="D5663">
            <v>96317816</v>
          </cell>
        </row>
        <row r="5664">
          <cell r="C5664">
            <v>96317836</v>
          </cell>
          <cell r="D5664">
            <v>96317836</v>
          </cell>
        </row>
        <row r="5665">
          <cell r="C5665">
            <v>96317862</v>
          </cell>
          <cell r="D5665">
            <v>95017001</v>
          </cell>
        </row>
        <row r="5666">
          <cell r="C5666">
            <v>96317862</v>
          </cell>
          <cell r="D5666">
            <v>95017001</v>
          </cell>
        </row>
        <row r="5667">
          <cell r="C5667">
            <v>96317914</v>
          </cell>
          <cell r="D5667">
            <v>96915285</v>
          </cell>
        </row>
        <row r="5668">
          <cell r="C5668">
            <v>96317915</v>
          </cell>
          <cell r="D5668">
            <v>96915286</v>
          </cell>
        </row>
        <row r="5669">
          <cell r="C5669">
            <v>96317969</v>
          </cell>
          <cell r="D5669">
            <v>96915097</v>
          </cell>
        </row>
        <row r="5670">
          <cell r="C5670">
            <v>96318090</v>
          </cell>
          <cell r="D5670">
            <v>96318090</v>
          </cell>
        </row>
        <row r="5671">
          <cell r="C5671">
            <v>96318111</v>
          </cell>
          <cell r="D5671">
            <v>96914231</v>
          </cell>
        </row>
        <row r="5672">
          <cell r="C5672">
            <v>96318194</v>
          </cell>
          <cell r="D5672">
            <v>96915291</v>
          </cell>
        </row>
        <row r="5673">
          <cell r="C5673">
            <v>96318196</v>
          </cell>
          <cell r="D5673">
            <v>96915293</v>
          </cell>
        </row>
        <row r="5674">
          <cell r="C5674">
            <v>96318198</v>
          </cell>
          <cell r="D5674">
            <v>96915296</v>
          </cell>
        </row>
        <row r="5675">
          <cell r="C5675">
            <v>96318207</v>
          </cell>
          <cell r="D5675">
            <v>96915298</v>
          </cell>
        </row>
        <row r="5676">
          <cell r="C5676">
            <v>96318223</v>
          </cell>
          <cell r="D5676">
            <v>96318223</v>
          </cell>
        </row>
        <row r="5677">
          <cell r="C5677">
            <v>96318224</v>
          </cell>
          <cell r="D5677">
            <v>96318224</v>
          </cell>
        </row>
        <row r="5678">
          <cell r="C5678">
            <v>96318224</v>
          </cell>
          <cell r="D5678">
            <v>96318224</v>
          </cell>
        </row>
        <row r="5679">
          <cell r="C5679">
            <v>96318237</v>
          </cell>
          <cell r="D5679">
            <v>96643260</v>
          </cell>
        </row>
        <row r="5680">
          <cell r="C5680">
            <v>96318294</v>
          </cell>
          <cell r="D5680">
            <v>96318294</v>
          </cell>
        </row>
        <row r="5681">
          <cell r="C5681">
            <v>96318363</v>
          </cell>
          <cell r="D5681">
            <v>96318363</v>
          </cell>
        </row>
        <row r="5682">
          <cell r="C5682">
            <v>96318388</v>
          </cell>
          <cell r="D5682">
            <v>96318388</v>
          </cell>
        </row>
        <row r="5683">
          <cell r="C5683">
            <v>96318388</v>
          </cell>
          <cell r="D5683">
            <v>96318388</v>
          </cell>
        </row>
        <row r="5684">
          <cell r="C5684">
            <v>96318399</v>
          </cell>
          <cell r="D5684">
            <v>96915300</v>
          </cell>
        </row>
        <row r="5685">
          <cell r="C5685">
            <v>96318538</v>
          </cell>
          <cell r="D5685">
            <v>96318538</v>
          </cell>
        </row>
        <row r="5686">
          <cell r="C5686">
            <v>96318835</v>
          </cell>
          <cell r="D5686">
            <v>96318835</v>
          </cell>
        </row>
        <row r="5687">
          <cell r="C5687">
            <v>96318835</v>
          </cell>
          <cell r="D5687">
            <v>96318835</v>
          </cell>
        </row>
        <row r="5688">
          <cell r="C5688">
            <v>96318867</v>
          </cell>
          <cell r="D5688">
            <v>96318867</v>
          </cell>
        </row>
        <row r="5689">
          <cell r="C5689">
            <v>96318940</v>
          </cell>
          <cell r="D5689">
            <v>96318940</v>
          </cell>
        </row>
        <row r="5690">
          <cell r="C5690">
            <v>96318997</v>
          </cell>
          <cell r="D5690">
            <v>96915307</v>
          </cell>
        </row>
        <row r="5691">
          <cell r="C5691">
            <v>96318998</v>
          </cell>
          <cell r="D5691">
            <v>96318998</v>
          </cell>
        </row>
        <row r="5692">
          <cell r="C5692">
            <v>96319011</v>
          </cell>
          <cell r="D5692">
            <v>96319011</v>
          </cell>
        </row>
        <row r="5693">
          <cell r="C5693">
            <v>96319012</v>
          </cell>
          <cell r="D5693">
            <v>96319012</v>
          </cell>
        </row>
        <row r="5694">
          <cell r="C5694">
            <v>96319917</v>
          </cell>
          <cell r="D5694">
            <v>96319917</v>
          </cell>
        </row>
        <row r="5695">
          <cell r="C5695">
            <v>96319918</v>
          </cell>
          <cell r="D5695">
            <v>96319918</v>
          </cell>
        </row>
        <row r="5696">
          <cell r="C5696">
            <v>96319975</v>
          </cell>
          <cell r="D5696">
            <v>96319975</v>
          </cell>
        </row>
        <row r="5697">
          <cell r="C5697">
            <v>96320036</v>
          </cell>
          <cell r="D5697">
            <v>96915316</v>
          </cell>
        </row>
        <row r="5698">
          <cell r="C5698">
            <v>96320036</v>
          </cell>
          <cell r="D5698">
            <v>96915316</v>
          </cell>
        </row>
        <row r="5699">
          <cell r="C5699">
            <v>96320036</v>
          </cell>
          <cell r="D5699">
            <v>96915316</v>
          </cell>
        </row>
        <row r="5700">
          <cell r="C5700">
            <v>96320083</v>
          </cell>
          <cell r="D5700">
            <v>96320083</v>
          </cell>
        </row>
        <row r="5701">
          <cell r="C5701">
            <v>96320102</v>
          </cell>
          <cell r="D5701">
            <v>96320102</v>
          </cell>
        </row>
        <row r="5702">
          <cell r="C5702">
            <v>96320156</v>
          </cell>
          <cell r="D5702">
            <v>96914217</v>
          </cell>
        </row>
        <row r="5703">
          <cell r="C5703">
            <v>96320205</v>
          </cell>
          <cell r="D5703">
            <v>96914786</v>
          </cell>
        </row>
        <row r="5704">
          <cell r="C5704">
            <v>96320284</v>
          </cell>
          <cell r="D5704">
            <v>96320284</v>
          </cell>
        </row>
        <row r="5705">
          <cell r="C5705">
            <v>96320359</v>
          </cell>
          <cell r="D5705">
            <v>96320359</v>
          </cell>
        </row>
        <row r="5706">
          <cell r="C5706">
            <v>96320398</v>
          </cell>
          <cell r="D5706">
            <v>96320398</v>
          </cell>
        </row>
        <row r="5707">
          <cell r="C5707">
            <v>96320399</v>
          </cell>
          <cell r="D5707">
            <v>96320399</v>
          </cell>
        </row>
        <row r="5708">
          <cell r="C5708">
            <v>96320400</v>
          </cell>
          <cell r="D5708">
            <v>96320400</v>
          </cell>
        </row>
        <row r="5709">
          <cell r="C5709">
            <v>96320401</v>
          </cell>
          <cell r="D5709">
            <v>96320401</v>
          </cell>
        </row>
        <row r="5710">
          <cell r="C5710">
            <v>96320422</v>
          </cell>
          <cell r="D5710" t="str">
            <v>IC-1980</v>
          </cell>
        </row>
        <row r="5711">
          <cell r="C5711">
            <v>96320423</v>
          </cell>
          <cell r="D5711" t="str">
            <v>IC-1981</v>
          </cell>
        </row>
        <row r="5712">
          <cell r="C5712">
            <v>96320424</v>
          </cell>
          <cell r="D5712">
            <v>96320424</v>
          </cell>
        </row>
        <row r="5713">
          <cell r="C5713">
            <v>96320424</v>
          </cell>
          <cell r="D5713">
            <v>96320424</v>
          </cell>
        </row>
        <row r="5714">
          <cell r="C5714">
            <v>96320438</v>
          </cell>
          <cell r="D5714">
            <v>96320438</v>
          </cell>
        </row>
        <row r="5715">
          <cell r="C5715">
            <v>96320439</v>
          </cell>
          <cell r="D5715">
            <v>96320439</v>
          </cell>
        </row>
        <row r="5716">
          <cell r="C5716">
            <v>96320456</v>
          </cell>
          <cell r="D5716">
            <v>96915323</v>
          </cell>
        </row>
        <row r="5717">
          <cell r="C5717">
            <v>96320458</v>
          </cell>
          <cell r="D5717">
            <v>96915324</v>
          </cell>
        </row>
        <row r="5718">
          <cell r="C5718">
            <v>96320462</v>
          </cell>
          <cell r="D5718">
            <v>96915325</v>
          </cell>
        </row>
        <row r="5719">
          <cell r="C5719">
            <v>96320486</v>
          </cell>
          <cell r="D5719">
            <v>96915327</v>
          </cell>
        </row>
        <row r="5720">
          <cell r="C5720">
            <v>96320487</v>
          </cell>
          <cell r="D5720">
            <v>96915328</v>
          </cell>
        </row>
        <row r="5721">
          <cell r="C5721">
            <v>96320499</v>
          </cell>
          <cell r="D5721">
            <v>96320499</v>
          </cell>
        </row>
        <row r="5722">
          <cell r="C5722">
            <v>96320500</v>
          </cell>
          <cell r="D5722">
            <v>96320500</v>
          </cell>
        </row>
        <row r="5723">
          <cell r="C5723">
            <v>96320504</v>
          </cell>
          <cell r="D5723">
            <v>96320504</v>
          </cell>
        </row>
        <row r="5724">
          <cell r="C5724">
            <v>96320518</v>
          </cell>
          <cell r="D5724">
            <v>96320518</v>
          </cell>
        </row>
        <row r="5725">
          <cell r="C5725">
            <v>96320520</v>
          </cell>
          <cell r="D5725">
            <v>96320520</v>
          </cell>
        </row>
        <row r="5726">
          <cell r="C5726">
            <v>96320520</v>
          </cell>
          <cell r="D5726">
            <v>96320520</v>
          </cell>
        </row>
        <row r="5727">
          <cell r="C5727">
            <v>96320521</v>
          </cell>
          <cell r="D5727">
            <v>96345976</v>
          </cell>
        </row>
        <row r="5728">
          <cell r="C5728">
            <v>96320582</v>
          </cell>
          <cell r="D5728">
            <v>96915098</v>
          </cell>
        </row>
        <row r="5729">
          <cell r="C5729">
            <v>96320611</v>
          </cell>
          <cell r="D5729">
            <v>96320611</v>
          </cell>
        </row>
        <row r="5730">
          <cell r="C5730">
            <v>96320614</v>
          </cell>
          <cell r="D5730">
            <v>96915183</v>
          </cell>
        </row>
        <row r="5731">
          <cell r="C5731">
            <v>96320635</v>
          </cell>
          <cell r="D5731">
            <v>96320635</v>
          </cell>
        </row>
        <row r="5732">
          <cell r="C5732">
            <v>96320636</v>
          </cell>
          <cell r="D5732">
            <v>96915331</v>
          </cell>
        </row>
        <row r="5733">
          <cell r="C5733">
            <v>96320639</v>
          </cell>
          <cell r="D5733" t="str">
            <v>5333 seems wrong</v>
          </cell>
        </row>
        <row r="5734">
          <cell r="C5734">
            <v>96320662</v>
          </cell>
          <cell r="D5734" t="str">
            <v>IC-1929</v>
          </cell>
        </row>
        <row r="5735">
          <cell r="C5735">
            <v>96320663</v>
          </cell>
          <cell r="D5735" t="str">
            <v>IC-1930</v>
          </cell>
        </row>
        <row r="5736">
          <cell r="C5736">
            <v>96320695</v>
          </cell>
          <cell r="D5736">
            <v>96320695</v>
          </cell>
        </row>
        <row r="5737">
          <cell r="C5737">
            <v>96320710</v>
          </cell>
          <cell r="D5737">
            <v>96320710</v>
          </cell>
        </row>
        <row r="5738">
          <cell r="C5738">
            <v>96320731</v>
          </cell>
          <cell r="D5738">
            <v>96320731</v>
          </cell>
        </row>
        <row r="5739">
          <cell r="C5739">
            <v>96320755</v>
          </cell>
          <cell r="D5739" t="str">
            <v>IC-1931</v>
          </cell>
        </row>
        <row r="5740">
          <cell r="C5740">
            <v>96320850</v>
          </cell>
          <cell r="D5740">
            <v>96320850</v>
          </cell>
        </row>
        <row r="5741">
          <cell r="C5741">
            <v>96321405</v>
          </cell>
          <cell r="D5741">
            <v>96321405</v>
          </cell>
        </row>
        <row r="5742">
          <cell r="C5742">
            <v>96322310</v>
          </cell>
          <cell r="D5742">
            <v>96322310</v>
          </cell>
        </row>
        <row r="5743">
          <cell r="C5743">
            <v>96322503</v>
          </cell>
          <cell r="D5743">
            <v>96915334</v>
          </cell>
        </row>
        <row r="5744">
          <cell r="C5744">
            <v>96322503</v>
          </cell>
          <cell r="D5744">
            <v>96915334</v>
          </cell>
        </row>
        <row r="5745">
          <cell r="C5745">
            <v>96322503</v>
          </cell>
          <cell r="D5745">
            <v>96915334</v>
          </cell>
        </row>
        <row r="5746">
          <cell r="C5746">
            <v>96322573</v>
          </cell>
          <cell r="D5746">
            <v>96322573</v>
          </cell>
        </row>
        <row r="5747">
          <cell r="C5747">
            <v>96322573</v>
          </cell>
          <cell r="D5747">
            <v>96322573</v>
          </cell>
        </row>
        <row r="5748">
          <cell r="C5748">
            <v>96322573</v>
          </cell>
          <cell r="D5748">
            <v>96322573</v>
          </cell>
        </row>
        <row r="5749">
          <cell r="C5749">
            <v>96322574</v>
          </cell>
          <cell r="D5749">
            <v>96322574</v>
          </cell>
        </row>
        <row r="5750">
          <cell r="C5750">
            <v>96322574</v>
          </cell>
          <cell r="D5750">
            <v>96322574</v>
          </cell>
        </row>
        <row r="5751">
          <cell r="C5751">
            <v>96322576</v>
          </cell>
          <cell r="D5751">
            <v>96322576</v>
          </cell>
        </row>
        <row r="5752">
          <cell r="C5752">
            <v>96322576</v>
          </cell>
          <cell r="D5752">
            <v>96322576</v>
          </cell>
        </row>
        <row r="5753">
          <cell r="C5753">
            <v>96322582</v>
          </cell>
          <cell r="D5753">
            <v>96322582</v>
          </cell>
        </row>
        <row r="5754">
          <cell r="C5754">
            <v>96322583</v>
          </cell>
          <cell r="D5754">
            <v>96914791</v>
          </cell>
        </row>
        <row r="5755">
          <cell r="C5755">
            <v>96322618</v>
          </cell>
          <cell r="D5755">
            <v>96914319</v>
          </cell>
        </row>
        <row r="5756">
          <cell r="C5756">
            <v>96322707</v>
          </cell>
          <cell r="D5756">
            <v>96322707</v>
          </cell>
        </row>
        <row r="5757">
          <cell r="C5757">
            <v>96322721</v>
          </cell>
          <cell r="D5757">
            <v>96322721</v>
          </cell>
        </row>
        <row r="5758">
          <cell r="C5758">
            <v>96322745</v>
          </cell>
          <cell r="D5758">
            <v>96322745</v>
          </cell>
        </row>
        <row r="5759">
          <cell r="C5759">
            <v>96322747</v>
          </cell>
          <cell r="D5759">
            <v>96322747</v>
          </cell>
        </row>
        <row r="5760">
          <cell r="C5760">
            <v>96322766</v>
          </cell>
          <cell r="D5760">
            <v>96322766</v>
          </cell>
        </row>
        <row r="5761">
          <cell r="C5761">
            <v>96322766</v>
          </cell>
          <cell r="D5761">
            <v>96322766</v>
          </cell>
        </row>
        <row r="5762">
          <cell r="C5762">
            <v>96322804</v>
          </cell>
          <cell r="D5762">
            <v>96322804</v>
          </cell>
        </row>
        <row r="5763">
          <cell r="C5763">
            <v>96322847</v>
          </cell>
          <cell r="D5763">
            <v>96322847</v>
          </cell>
        </row>
        <row r="5764">
          <cell r="C5764">
            <v>96322848</v>
          </cell>
          <cell r="D5764">
            <v>96322848</v>
          </cell>
        </row>
        <row r="5765">
          <cell r="C5765">
            <v>96322849</v>
          </cell>
          <cell r="D5765">
            <v>96322849</v>
          </cell>
        </row>
        <row r="5766">
          <cell r="C5766">
            <v>96322850</v>
          </cell>
          <cell r="D5766">
            <v>96322850</v>
          </cell>
        </row>
        <row r="5767">
          <cell r="C5767">
            <v>96322888</v>
          </cell>
          <cell r="D5767">
            <v>96322888</v>
          </cell>
        </row>
        <row r="5768">
          <cell r="C5768">
            <v>96322898</v>
          </cell>
          <cell r="D5768">
            <v>96322898</v>
          </cell>
        </row>
        <row r="5769">
          <cell r="C5769">
            <v>96322907</v>
          </cell>
          <cell r="D5769">
            <v>96322907</v>
          </cell>
        </row>
        <row r="5770">
          <cell r="C5770">
            <v>96322908</v>
          </cell>
          <cell r="D5770">
            <v>96322908</v>
          </cell>
        </row>
        <row r="5771">
          <cell r="C5771">
            <v>96322910</v>
          </cell>
          <cell r="D5771">
            <v>96322910</v>
          </cell>
        </row>
        <row r="5772">
          <cell r="C5772">
            <v>96322912</v>
          </cell>
          <cell r="D5772">
            <v>96322912</v>
          </cell>
        </row>
        <row r="5773">
          <cell r="C5773">
            <v>96322915</v>
          </cell>
          <cell r="D5773">
            <v>96322915</v>
          </cell>
        </row>
        <row r="5774">
          <cell r="C5774">
            <v>96322939</v>
          </cell>
          <cell r="D5774">
            <v>96322939</v>
          </cell>
        </row>
        <row r="5775">
          <cell r="C5775">
            <v>96322939</v>
          </cell>
          <cell r="D5775">
            <v>96322939</v>
          </cell>
        </row>
        <row r="5776">
          <cell r="C5776">
            <v>96322941</v>
          </cell>
          <cell r="D5776">
            <v>96322941</v>
          </cell>
        </row>
        <row r="5777">
          <cell r="C5777">
            <v>96322941</v>
          </cell>
          <cell r="D5777">
            <v>96322941</v>
          </cell>
        </row>
        <row r="5778">
          <cell r="C5778">
            <v>96322941</v>
          </cell>
          <cell r="D5778">
            <v>96322941</v>
          </cell>
        </row>
        <row r="5779">
          <cell r="C5779">
            <v>96322942</v>
          </cell>
          <cell r="D5779">
            <v>96322942</v>
          </cell>
        </row>
        <row r="5780">
          <cell r="C5780">
            <v>96322942</v>
          </cell>
          <cell r="D5780">
            <v>96322942</v>
          </cell>
        </row>
        <row r="5781">
          <cell r="C5781">
            <v>96322942</v>
          </cell>
          <cell r="D5781">
            <v>96322942</v>
          </cell>
        </row>
        <row r="5782">
          <cell r="C5782">
            <v>96322952</v>
          </cell>
          <cell r="D5782">
            <v>96914792</v>
          </cell>
        </row>
        <row r="5783">
          <cell r="C5783">
            <v>96322963</v>
          </cell>
          <cell r="D5783">
            <v>96322963</v>
          </cell>
        </row>
        <row r="5784">
          <cell r="C5784">
            <v>96322965</v>
          </cell>
          <cell r="D5784">
            <v>96322965</v>
          </cell>
        </row>
        <row r="5785">
          <cell r="C5785">
            <v>96323012</v>
          </cell>
          <cell r="D5785">
            <v>96323012</v>
          </cell>
        </row>
        <row r="5786">
          <cell r="C5786">
            <v>96323124</v>
          </cell>
          <cell r="D5786">
            <v>96914793</v>
          </cell>
        </row>
        <row r="5787">
          <cell r="C5787">
            <v>96323125</v>
          </cell>
          <cell r="D5787">
            <v>96914794</v>
          </cell>
        </row>
        <row r="5788">
          <cell r="C5788">
            <v>96323126</v>
          </cell>
          <cell r="D5788">
            <v>96914795</v>
          </cell>
        </row>
        <row r="5789">
          <cell r="C5789">
            <v>96323127</v>
          </cell>
          <cell r="D5789">
            <v>96914796</v>
          </cell>
        </row>
        <row r="5790">
          <cell r="C5790">
            <v>96323128</v>
          </cell>
          <cell r="D5790">
            <v>96914797</v>
          </cell>
        </row>
        <row r="5791">
          <cell r="C5791">
            <v>96323129</v>
          </cell>
          <cell r="D5791">
            <v>96914798</v>
          </cell>
        </row>
        <row r="5792">
          <cell r="C5792">
            <v>96323130</v>
          </cell>
          <cell r="D5792">
            <v>96914799</v>
          </cell>
        </row>
        <row r="5793">
          <cell r="C5793">
            <v>96323131</v>
          </cell>
          <cell r="D5793">
            <v>96914800</v>
          </cell>
        </row>
        <row r="5794">
          <cell r="C5794">
            <v>96323208</v>
          </cell>
          <cell r="D5794" t="str">
            <v>IC-1982</v>
          </cell>
        </row>
        <row r="5795">
          <cell r="C5795">
            <v>96323209</v>
          </cell>
          <cell r="D5795" t="str">
            <v>IC-1983</v>
          </cell>
        </row>
        <row r="5796">
          <cell r="C5796">
            <v>96323230</v>
          </cell>
          <cell r="D5796">
            <v>96914803</v>
          </cell>
        </row>
        <row r="5797">
          <cell r="C5797">
            <v>96323231</v>
          </cell>
          <cell r="D5797">
            <v>96914804</v>
          </cell>
        </row>
        <row r="5798">
          <cell r="C5798">
            <v>96323233</v>
          </cell>
          <cell r="D5798">
            <v>96323233</v>
          </cell>
        </row>
        <row r="5799">
          <cell r="C5799">
            <v>96323258</v>
          </cell>
          <cell r="D5799">
            <v>96323258</v>
          </cell>
        </row>
        <row r="5800">
          <cell r="C5800">
            <v>96323314</v>
          </cell>
          <cell r="D5800">
            <v>96323314</v>
          </cell>
        </row>
        <row r="5801">
          <cell r="C5801">
            <v>96323331</v>
          </cell>
          <cell r="D5801">
            <v>96323331</v>
          </cell>
        </row>
        <row r="5802">
          <cell r="C5802">
            <v>96323332</v>
          </cell>
          <cell r="D5802">
            <v>96323332</v>
          </cell>
        </row>
        <row r="5803">
          <cell r="C5803">
            <v>96323343</v>
          </cell>
          <cell r="D5803">
            <v>96323343</v>
          </cell>
        </row>
        <row r="5804">
          <cell r="C5804">
            <v>96323344</v>
          </cell>
          <cell r="D5804">
            <v>96323344</v>
          </cell>
        </row>
        <row r="5805">
          <cell r="C5805">
            <v>96323347</v>
          </cell>
          <cell r="D5805">
            <v>96323347</v>
          </cell>
        </row>
        <row r="5806">
          <cell r="C5806">
            <v>96323348</v>
          </cell>
          <cell r="D5806">
            <v>96323348</v>
          </cell>
        </row>
        <row r="5807">
          <cell r="C5807">
            <v>96323349</v>
          </cell>
          <cell r="D5807">
            <v>96323349</v>
          </cell>
        </row>
        <row r="5808">
          <cell r="C5808">
            <v>96323350</v>
          </cell>
          <cell r="D5808">
            <v>96323350</v>
          </cell>
        </row>
        <row r="5809">
          <cell r="C5809">
            <v>96323364</v>
          </cell>
          <cell r="D5809">
            <v>96915339</v>
          </cell>
        </row>
        <row r="5810">
          <cell r="C5810">
            <v>96323365</v>
          </cell>
          <cell r="D5810">
            <v>96915340</v>
          </cell>
        </row>
        <row r="5811">
          <cell r="C5811">
            <v>96323392</v>
          </cell>
          <cell r="D5811">
            <v>96323392</v>
          </cell>
        </row>
        <row r="5812">
          <cell r="C5812">
            <v>96323431</v>
          </cell>
          <cell r="D5812">
            <v>96323431</v>
          </cell>
        </row>
        <row r="5813">
          <cell r="C5813">
            <v>96323432</v>
          </cell>
          <cell r="D5813">
            <v>96323432</v>
          </cell>
        </row>
        <row r="5814">
          <cell r="C5814">
            <v>96323433</v>
          </cell>
          <cell r="D5814">
            <v>96323433</v>
          </cell>
        </row>
        <row r="5815">
          <cell r="C5815">
            <v>96323434</v>
          </cell>
          <cell r="D5815">
            <v>96323434</v>
          </cell>
        </row>
        <row r="5816">
          <cell r="C5816">
            <v>96323435</v>
          </cell>
          <cell r="D5816">
            <v>96323435</v>
          </cell>
        </row>
        <row r="5817">
          <cell r="C5817">
            <v>96323436</v>
          </cell>
          <cell r="D5817">
            <v>96323436</v>
          </cell>
        </row>
        <row r="5818">
          <cell r="C5818">
            <v>96323468</v>
          </cell>
          <cell r="D5818">
            <v>96914229</v>
          </cell>
        </row>
        <row r="5819">
          <cell r="C5819">
            <v>96323476</v>
          </cell>
          <cell r="D5819">
            <v>96323476</v>
          </cell>
        </row>
        <row r="5820">
          <cell r="C5820">
            <v>96323476</v>
          </cell>
          <cell r="D5820">
            <v>96323476</v>
          </cell>
        </row>
        <row r="5821">
          <cell r="C5821">
            <v>96323799</v>
          </cell>
          <cell r="D5821">
            <v>96323799</v>
          </cell>
        </row>
        <row r="5822">
          <cell r="C5822">
            <v>96323876</v>
          </cell>
          <cell r="D5822">
            <v>96323876</v>
          </cell>
        </row>
        <row r="5823">
          <cell r="C5823">
            <v>96323876</v>
          </cell>
          <cell r="D5823">
            <v>96323876</v>
          </cell>
        </row>
        <row r="5824">
          <cell r="C5824">
            <v>96323876</v>
          </cell>
          <cell r="D5824">
            <v>96323876</v>
          </cell>
        </row>
        <row r="5825">
          <cell r="C5825">
            <v>96323877</v>
          </cell>
          <cell r="D5825">
            <v>96323877</v>
          </cell>
        </row>
        <row r="5826">
          <cell r="C5826">
            <v>96323877</v>
          </cell>
          <cell r="D5826">
            <v>96323877</v>
          </cell>
        </row>
        <row r="5827">
          <cell r="C5827">
            <v>96323877</v>
          </cell>
          <cell r="D5827">
            <v>96323877</v>
          </cell>
        </row>
        <row r="5828">
          <cell r="C5828">
            <v>96323948</v>
          </cell>
          <cell r="D5828">
            <v>96914805</v>
          </cell>
        </row>
        <row r="5829">
          <cell r="C5829">
            <v>96323948</v>
          </cell>
          <cell r="D5829">
            <v>96914805</v>
          </cell>
        </row>
        <row r="5830">
          <cell r="C5830">
            <v>96323948</v>
          </cell>
          <cell r="D5830">
            <v>96914805</v>
          </cell>
        </row>
        <row r="5831">
          <cell r="C5831">
            <v>96323949</v>
          </cell>
          <cell r="D5831">
            <v>96914806</v>
          </cell>
        </row>
        <row r="5832">
          <cell r="C5832">
            <v>96323949</v>
          </cell>
          <cell r="D5832">
            <v>96914806</v>
          </cell>
        </row>
        <row r="5833">
          <cell r="C5833">
            <v>96323949</v>
          </cell>
          <cell r="D5833">
            <v>96914806</v>
          </cell>
        </row>
        <row r="5834">
          <cell r="C5834">
            <v>96323974</v>
          </cell>
          <cell r="D5834">
            <v>95217569</v>
          </cell>
        </row>
        <row r="5835">
          <cell r="C5835">
            <v>96323974</v>
          </cell>
          <cell r="D5835">
            <v>95217569</v>
          </cell>
        </row>
        <row r="5836">
          <cell r="C5836">
            <v>96323974</v>
          </cell>
          <cell r="D5836">
            <v>95217567</v>
          </cell>
        </row>
        <row r="5837">
          <cell r="C5837">
            <v>96323976</v>
          </cell>
          <cell r="D5837">
            <v>95217567</v>
          </cell>
        </row>
        <row r="5838">
          <cell r="C5838">
            <v>96323976</v>
          </cell>
          <cell r="D5838">
            <v>95217567</v>
          </cell>
        </row>
        <row r="5839">
          <cell r="C5839">
            <v>96323976</v>
          </cell>
          <cell r="D5839">
            <v>95217569</v>
          </cell>
        </row>
        <row r="5840">
          <cell r="C5840">
            <v>96325183</v>
          </cell>
          <cell r="D5840">
            <v>96325183</v>
          </cell>
        </row>
        <row r="5841">
          <cell r="C5841">
            <v>96325183</v>
          </cell>
          <cell r="D5841">
            <v>96325183</v>
          </cell>
        </row>
        <row r="5842">
          <cell r="C5842">
            <v>96325184</v>
          </cell>
          <cell r="D5842">
            <v>96325184</v>
          </cell>
        </row>
        <row r="5843">
          <cell r="C5843">
            <v>96325184</v>
          </cell>
          <cell r="D5843">
            <v>96325184</v>
          </cell>
        </row>
        <row r="5844">
          <cell r="C5844">
            <v>96325406</v>
          </cell>
          <cell r="D5844">
            <v>96325406</v>
          </cell>
        </row>
        <row r="5845">
          <cell r="C5845">
            <v>96325673</v>
          </cell>
          <cell r="D5845">
            <v>96325673</v>
          </cell>
        </row>
        <row r="5846">
          <cell r="C5846">
            <v>96325787</v>
          </cell>
          <cell r="D5846">
            <v>94580944</v>
          </cell>
        </row>
        <row r="5847">
          <cell r="C5847">
            <v>96325868</v>
          </cell>
          <cell r="D5847">
            <v>96325868</v>
          </cell>
        </row>
        <row r="5848">
          <cell r="C5848">
            <v>96325868</v>
          </cell>
          <cell r="D5848">
            <v>96325868</v>
          </cell>
        </row>
        <row r="5849">
          <cell r="C5849">
            <v>96325869</v>
          </cell>
          <cell r="D5849">
            <v>96325869</v>
          </cell>
        </row>
        <row r="5850">
          <cell r="C5850">
            <v>96327157</v>
          </cell>
          <cell r="D5850">
            <v>96327157</v>
          </cell>
        </row>
        <row r="5851">
          <cell r="C5851">
            <v>96329880</v>
          </cell>
          <cell r="D5851">
            <v>96329880</v>
          </cell>
        </row>
        <row r="5852">
          <cell r="C5852">
            <v>96330547</v>
          </cell>
          <cell r="D5852">
            <v>96330547</v>
          </cell>
        </row>
        <row r="5853">
          <cell r="C5853">
            <v>96331925</v>
          </cell>
          <cell r="D5853">
            <v>96331925</v>
          </cell>
        </row>
        <row r="5854">
          <cell r="C5854">
            <v>96331974</v>
          </cell>
          <cell r="D5854">
            <v>96331974</v>
          </cell>
        </row>
        <row r="5855">
          <cell r="C5855">
            <v>96332028</v>
          </cell>
          <cell r="D5855">
            <v>96332028</v>
          </cell>
        </row>
        <row r="5856">
          <cell r="C5856">
            <v>96332029</v>
          </cell>
          <cell r="D5856">
            <v>96332029</v>
          </cell>
        </row>
        <row r="5857">
          <cell r="C5857">
            <v>96332660</v>
          </cell>
          <cell r="D5857">
            <v>96332660</v>
          </cell>
        </row>
        <row r="5858">
          <cell r="C5858">
            <v>96332676</v>
          </cell>
          <cell r="D5858">
            <v>96915342</v>
          </cell>
        </row>
        <row r="5859">
          <cell r="C5859">
            <v>96333172</v>
          </cell>
          <cell r="D5859">
            <v>96333172</v>
          </cell>
        </row>
        <row r="5860">
          <cell r="C5860">
            <v>96333186</v>
          </cell>
          <cell r="D5860">
            <v>96914807</v>
          </cell>
        </row>
        <row r="5861">
          <cell r="C5861">
            <v>96333366</v>
          </cell>
          <cell r="D5861">
            <v>96333366</v>
          </cell>
        </row>
        <row r="5862">
          <cell r="C5862">
            <v>96333447</v>
          </cell>
          <cell r="D5862">
            <v>96915344</v>
          </cell>
        </row>
        <row r="5863">
          <cell r="C5863">
            <v>96333449</v>
          </cell>
          <cell r="D5863">
            <v>96915346</v>
          </cell>
        </row>
        <row r="5864">
          <cell r="C5864">
            <v>96333468</v>
          </cell>
          <cell r="D5864">
            <v>96333468</v>
          </cell>
        </row>
        <row r="5865">
          <cell r="C5865">
            <v>96334080</v>
          </cell>
          <cell r="D5865">
            <v>96481061</v>
          </cell>
        </row>
        <row r="5866">
          <cell r="C5866">
            <v>96334081</v>
          </cell>
          <cell r="D5866">
            <v>96481062</v>
          </cell>
        </row>
        <row r="5867">
          <cell r="C5867">
            <v>96334843</v>
          </cell>
          <cell r="D5867">
            <v>96334843</v>
          </cell>
        </row>
        <row r="5868">
          <cell r="C5868">
            <v>96334843</v>
          </cell>
          <cell r="D5868">
            <v>96334843</v>
          </cell>
        </row>
        <row r="5869">
          <cell r="C5869">
            <v>96334843</v>
          </cell>
          <cell r="D5869">
            <v>96334843</v>
          </cell>
        </row>
        <row r="5870">
          <cell r="C5870">
            <v>96335696</v>
          </cell>
          <cell r="D5870">
            <v>96335696</v>
          </cell>
        </row>
        <row r="5871">
          <cell r="C5871">
            <v>96335696</v>
          </cell>
          <cell r="D5871">
            <v>96335696</v>
          </cell>
        </row>
        <row r="5872">
          <cell r="C5872">
            <v>96335925</v>
          </cell>
          <cell r="D5872">
            <v>96864850</v>
          </cell>
        </row>
        <row r="5873">
          <cell r="C5873">
            <v>96335925</v>
          </cell>
          <cell r="D5873">
            <v>96864850</v>
          </cell>
        </row>
        <row r="5874">
          <cell r="C5874">
            <v>96336061</v>
          </cell>
          <cell r="D5874">
            <v>96336061</v>
          </cell>
        </row>
        <row r="5875">
          <cell r="C5875">
            <v>96336158</v>
          </cell>
          <cell r="D5875">
            <v>96336158</v>
          </cell>
        </row>
        <row r="5876">
          <cell r="C5876">
            <v>96336158</v>
          </cell>
          <cell r="D5876">
            <v>96336158</v>
          </cell>
        </row>
        <row r="5877">
          <cell r="C5877">
            <v>96336159</v>
          </cell>
          <cell r="D5877">
            <v>96336159</v>
          </cell>
        </row>
        <row r="5878">
          <cell r="C5878">
            <v>96336159</v>
          </cell>
          <cell r="D5878">
            <v>96336159</v>
          </cell>
        </row>
        <row r="5879">
          <cell r="C5879">
            <v>96336241</v>
          </cell>
          <cell r="D5879">
            <v>96336241</v>
          </cell>
        </row>
        <row r="5880">
          <cell r="C5880">
            <v>96336447</v>
          </cell>
          <cell r="D5880">
            <v>96336447</v>
          </cell>
        </row>
        <row r="5881">
          <cell r="C5881">
            <v>96336522</v>
          </cell>
          <cell r="D5881">
            <v>96336522</v>
          </cell>
        </row>
        <row r="5882">
          <cell r="C5882">
            <v>96336763</v>
          </cell>
          <cell r="D5882">
            <v>96336763</v>
          </cell>
        </row>
        <row r="5883">
          <cell r="C5883">
            <v>96336952</v>
          </cell>
          <cell r="D5883" t="str">
            <v>IC-1933</v>
          </cell>
        </row>
        <row r="5884">
          <cell r="C5884">
            <v>96337460</v>
          </cell>
          <cell r="D5884">
            <v>96337460</v>
          </cell>
        </row>
        <row r="5885">
          <cell r="C5885">
            <v>96338664</v>
          </cell>
          <cell r="D5885">
            <v>96338664</v>
          </cell>
        </row>
        <row r="5886">
          <cell r="C5886">
            <v>96338783</v>
          </cell>
          <cell r="D5886">
            <v>96338783</v>
          </cell>
        </row>
        <row r="5887">
          <cell r="C5887">
            <v>96338784</v>
          </cell>
          <cell r="D5887">
            <v>96338784</v>
          </cell>
        </row>
        <row r="5888">
          <cell r="C5888">
            <v>96339485</v>
          </cell>
          <cell r="D5888">
            <v>96915350</v>
          </cell>
        </row>
        <row r="5889">
          <cell r="C5889">
            <v>96339485</v>
          </cell>
          <cell r="D5889">
            <v>96915350</v>
          </cell>
        </row>
        <row r="5890">
          <cell r="C5890">
            <v>96339485</v>
          </cell>
          <cell r="D5890">
            <v>96915350</v>
          </cell>
        </row>
        <row r="5891">
          <cell r="C5891">
            <v>96339773</v>
          </cell>
          <cell r="D5891">
            <v>96339773</v>
          </cell>
        </row>
        <row r="5892">
          <cell r="C5892">
            <v>96340006</v>
          </cell>
          <cell r="D5892">
            <v>96340006</v>
          </cell>
        </row>
        <row r="5893">
          <cell r="C5893">
            <v>96340008</v>
          </cell>
          <cell r="D5893">
            <v>96340008</v>
          </cell>
        </row>
        <row r="5894">
          <cell r="C5894">
            <v>96340013</v>
          </cell>
          <cell r="D5894">
            <v>96340013</v>
          </cell>
        </row>
        <row r="5895">
          <cell r="C5895">
            <v>96340021</v>
          </cell>
          <cell r="D5895">
            <v>96340021</v>
          </cell>
        </row>
        <row r="5896">
          <cell r="C5896">
            <v>96340026</v>
          </cell>
          <cell r="D5896">
            <v>96340026</v>
          </cell>
        </row>
        <row r="5897">
          <cell r="C5897">
            <v>96340083</v>
          </cell>
          <cell r="D5897">
            <v>96340083</v>
          </cell>
        </row>
        <row r="5898">
          <cell r="C5898">
            <v>96340095</v>
          </cell>
          <cell r="D5898">
            <v>96340095</v>
          </cell>
        </row>
        <row r="5899">
          <cell r="C5899">
            <v>96340101</v>
          </cell>
          <cell r="D5899">
            <v>96340101</v>
          </cell>
        </row>
        <row r="5900">
          <cell r="C5900">
            <v>96340105</v>
          </cell>
          <cell r="D5900">
            <v>96340105</v>
          </cell>
        </row>
        <row r="5901">
          <cell r="C5901">
            <v>96340106</v>
          </cell>
          <cell r="D5901">
            <v>96340106</v>
          </cell>
        </row>
        <row r="5902">
          <cell r="C5902">
            <v>96340160</v>
          </cell>
          <cell r="D5902">
            <v>96340160</v>
          </cell>
        </row>
        <row r="5903">
          <cell r="C5903">
            <v>96340167</v>
          </cell>
          <cell r="D5903">
            <v>96340167</v>
          </cell>
        </row>
        <row r="5904">
          <cell r="C5904">
            <v>96340232</v>
          </cell>
          <cell r="D5904">
            <v>96340232</v>
          </cell>
        </row>
        <row r="5905">
          <cell r="C5905">
            <v>96340399</v>
          </cell>
          <cell r="D5905">
            <v>96340399</v>
          </cell>
        </row>
        <row r="5906">
          <cell r="C5906">
            <v>96341425</v>
          </cell>
          <cell r="D5906">
            <v>96341425</v>
          </cell>
        </row>
        <row r="5907">
          <cell r="C5907">
            <v>96341426</v>
          </cell>
          <cell r="D5907">
            <v>96341426</v>
          </cell>
        </row>
        <row r="5908">
          <cell r="C5908">
            <v>96341429</v>
          </cell>
          <cell r="D5908">
            <v>96341429</v>
          </cell>
        </row>
        <row r="5909">
          <cell r="C5909">
            <v>96342031</v>
          </cell>
          <cell r="D5909">
            <v>96342031</v>
          </cell>
        </row>
        <row r="5910">
          <cell r="C5910">
            <v>96342859</v>
          </cell>
          <cell r="D5910">
            <v>96914812</v>
          </cell>
        </row>
        <row r="5911">
          <cell r="C5911">
            <v>96342860</v>
          </cell>
          <cell r="D5911">
            <v>96914813</v>
          </cell>
        </row>
        <row r="5912">
          <cell r="C5912">
            <v>96344568</v>
          </cell>
          <cell r="D5912">
            <v>96344568</v>
          </cell>
        </row>
        <row r="5913">
          <cell r="C5913">
            <v>96344573</v>
          </cell>
          <cell r="D5913">
            <v>96344573</v>
          </cell>
        </row>
        <row r="5914">
          <cell r="C5914">
            <v>96344641</v>
          </cell>
          <cell r="D5914">
            <v>96915192</v>
          </cell>
        </row>
        <row r="5915">
          <cell r="C5915">
            <v>96344647</v>
          </cell>
          <cell r="D5915">
            <v>96915195</v>
          </cell>
        </row>
        <row r="5916">
          <cell r="C5916">
            <v>96344648</v>
          </cell>
          <cell r="D5916">
            <v>96344648</v>
          </cell>
        </row>
        <row r="5917">
          <cell r="C5917">
            <v>96344913</v>
          </cell>
          <cell r="D5917">
            <v>96344913</v>
          </cell>
        </row>
        <row r="5918">
          <cell r="C5918">
            <v>96345744</v>
          </cell>
          <cell r="D5918">
            <v>96448991</v>
          </cell>
        </row>
        <row r="5919">
          <cell r="C5919">
            <v>96345744</v>
          </cell>
          <cell r="D5919">
            <v>96448991</v>
          </cell>
        </row>
        <row r="5920">
          <cell r="C5920">
            <v>96345976</v>
          </cell>
          <cell r="D5920">
            <v>96345976</v>
          </cell>
        </row>
        <row r="5921">
          <cell r="C5921">
            <v>96345976</v>
          </cell>
          <cell r="D5921">
            <v>96345976</v>
          </cell>
        </row>
        <row r="5922">
          <cell r="C5922">
            <v>96345976</v>
          </cell>
          <cell r="D5922">
            <v>96345976</v>
          </cell>
        </row>
        <row r="5923">
          <cell r="C5923">
            <v>96345977</v>
          </cell>
          <cell r="D5923">
            <v>96345977</v>
          </cell>
        </row>
        <row r="5924">
          <cell r="C5924">
            <v>96345977</v>
          </cell>
          <cell r="D5924">
            <v>96345977</v>
          </cell>
        </row>
        <row r="5925">
          <cell r="C5925">
            <v>96345977</v>
          </cell>
          <cell r="D5925">
            <v>96345977</v>
          </cell>
        </row>
        <row r="5926">
          <cell r="C5926">
            <v>96345980</v>
          </cell>
          <cell r="D5926">
            <v>96345980</v>
          </cell>
        </row>
        <row r="5927">
          <cell r="C5927">
            <v>96345980</v>
          </cell>
          <cell r="D5927">
            <v>96345980</v>
          </cell>
        </row>
        <row r="5928">
          <cell r="C5928">
            <v>96345980</v>
          </cell>
          <cell r="D5928">
            <v>96345980</v>
          </cell>
        </row>
        <row r="5929">
          <cell r="C5929">
            <v>96346090</v>
          </cell>
          <cell r="D5929">
            <v>96915099</v>
          </cell>
        </row>
        <row r="5930">
          <cell r="C5930">
            <v>96346531</v>
          </cell>
          <cell r="D5930">
            <v>96346531</v>
          </cell>
        </row>
        <row r="5931">
          <cell r="C5931">
            <v>96347630</v>
          </cell>
          <cell r="D5931">
            <v>96347630</v>
          </cell>
        </row>
        <row r="5932">
          <cell r="C5932">
            <v>96347901</v>
          </cell>
          <cell r="D5932">
            <v>96347901</v>
          </cell>
        </row>
        <row r="5933">
          <cell r="C5933">
            <v>96348697</v>
          </cell>
          <cell r="D5933">
            <v>96348697</v>
          </cell>
        </row>
        <row r="5934">
          <cell r="C5934">
            <v>96348811</v>
          </cell>
          <cell r="D5934">
            <v>96916546</v>
          </cell>
        </row>
        <row r="5935">
          <cell r="C5935">
            <v>96348811</v>
          </cell>
          <cell r="D5935">
            <v>96916546</v>
          </cell>
        </row>
        <row r="5936">
          <cell r="C5936">
            <v>96348811</v>
          </cell>
          <cell r="D5936">
            <v>96916572</v>
          </cell>
        </row>
        <row r="5937">
          <cell r="C5937">
            <v>96348811</v>
          </cell>
          <cell r="D5937">
            <v>96916546</v>
          </cell>
        </row>
        <row r="5938">
          <cell r="C5938">
            <v>96348815</v>
          </cell>
          <cell r="D5938">
            <v>96916548</v>
          </cell>
        </row>
        <row r="5939">
          <cell r="C5939">
            <v>96348815</v>
          </cell>
          <cell r="D5939">
            <v>96916548</v>
          </cell>
        </row>
        <row r="5940">
          <cell r="C5940">
            <v>96348815</v>
          </cell>
          <cell r="D5940">
            <v>96916548</v>
          </cell>
        </row>
        <row r="5941">
          <cell r="C5941">
            <v>96349109</v>
          </cell>
          <cell r="D5941">
            <v>96989231</v>
          </cell>
        </row>
        <row r="5942">
          <cell r="C5942">
            <v>96349109</v>
          </cell>
          <cell r="D5942">
            <v>96989231</v>
          </cell>
        </row>
        <row r="5943">
          <cell r="C5943">
            <v>96349111</v>
          </cell>
          <cell r="D5943">
            <v>96989232</v>
          </cell>
        </row>
        <row r="5944">
          <cell r="C5944">
            <v>96349111</v>
          </cell>
          <cell r="D5944">
            <v>96989232</v>
          </cell>
        </row>
        <row r="5945">
          <cell r="C5945">
            <v>96349669</v>
          </cell>
          <cell r="D5945">
            <v>96349669</v>
          </cell>
        </row>
        <row r="5946">
          <cell r="C5946">
            <v>96349945</v>
          </cell>
          <cell r="D5946">
            <v>96349945</v>
          </cell>
        </row>
        <row r="5947">
          <cell r="C5947">
            <v>96350028</v>
          </cell>
          <cell r="D5947">
            <v>96350028</v>
          </cell>
        </row>
        <row r="5948">
          <cell r="C5948">
            <v>96350032</v>
          </cell>
          <cell r="D5948">
            <v>96350032</v>
          </cell>
        </row>
        <row r="5949">
          <cell r="C5949">
            <v>96350064</v>
          </cell>
          <cell r="D5949">
            <v>96350064</v>
          </cell>
        </row>
        <row r="5950">
          <cell r="C5950">
            <v>96350147</v>
          </cell>
          <cell r="D5950">
            <v>96350147</v>
          </cell>
        </row>
        <row r="5951">
          <cell r="C5951">
            <v>96350560</v>
          </cell>
          <cell r="D5951">
            <v>96350560</v>
          </cell>
        </row>
        <row r="5952">
          <cell r="C5952">
            <v>96350560</v>
          </cell>
          <cell r="D5952">
            <v>96350560</v>
          </cell>
        </row>
        <row r="5953">
          <cell r="C5953">
            <v>96350560</v>
          </cell>
          <cell r="D5953">
            <v>96242506</v>
          </cell>
        </row>
        <row r="5954">
          <cell r="C5954">
            <v>96350582</v>
          </cell>
          <cell r="D5954">
            <v>96350582</v>
          </cell>
        </row>
        <row r="5955">
          <cell r="C5955">
            <v>96350582</v>
          </cell>
          <cell r="D5955">
            <v>96350582</v>
          </cell>
        </row>
        <row r="5956">
          <cell r="C5956">
            <v>96350584</v>
          </cell>
          <cell r="D5956">
            <v>96350584</v>
          </cell>
        </row>
        <row r="5957">
          <cell r="C5957">
            <v>96350814</v>
          </cell>
          <cell r="D5957">
            <v>96350814</v>
          </cell>
        </row>
        <row r="5958">
          <cell r="C5958">
            <v>96350821</v>
          </cell>
          <cell r="D5958">
            <v>96350821</v>
          </cell>
        </row>
        <row r="5959">
          <cell r="C5959">
            <v>96351041</v>
          </cell>
          <cell r="D5959">
            <v>96351041</v>
          </cell>
        </row>
        <row r="5960">
          <cell r="C5960">
            <v>96351041</v>
          </cell>
          <cell r="D5960">
            <v>96351041</v>
          </cell>
        </row>
        <row r="5961">
          <cell r="C5961">
            <v>96351543</v>
          </cell>
          <cell r="D5961">
            <v>96351543</v>
          </cell>
        </row>
        <row r="5962">
          <cell r="C5962">
            <v>96351563</v>
          </cell>
          <cell r="D5962">
            <v>96351563</v>
          </cell>
        </row>
        <row r="5963">
          <cell r="C5963">
            <v>96351680</v>
          </cell>
          <cell r="D5963">
            <v>96351680</v>
          </cell>
        </row>
        <row r="5964">
          <cell r="C5964">
            <v>96351800</v>
          </cell>
          <cell r="D5964">
            <v>96351800</v>
          </cell>
        </row>
        <row r="5965">
          <cell r="C5965">
            <v>96351800</v>
          </cell>
          <cell r="D5965">
            <v>96351800</v>
          </cell>
        </row>
        <row r="5966">
          <cell r="C5966">
            <v>96352142</v>
          </cell>
          <cell r="D5966">
            <v>96352142</v>
          </cell>
        </row>
        <row r="5967">
          <cell r="C5967">
            <v>96352301</v>
          </cell>
          <cell r="D5967">
            <v>96352301</v>
          </cell>
        </row>
        <row r="5968">
          <cell r="C5968">
            <v>96352593</v>
          </cell>
          <cell r="D5968">
            <v>96352593</v>
          </cell>
        </row>
        <row r="5969">
          <cell r="C5969">
            <v>96352644</v>
          </cell>
          <cell r="D5969">
            <v>96352644</v>
          </cell>
        </row>
        <row r="5970">
          <cell r="C5970">
            <v>96352658</v>
          </cell>
          <cell r="D5970">
            <v>96352658</v>
          </cell>
        </row>
        <row r="5971">
          <cell r="C5971">
            <v>96352666</v>
          </cell>
          <cell r="D5971" t="str">
            <v>IC-1594</v>
          </cell>
        </row>
        <row r="5972">
          <cell r="C5972">
            <v>96353012</v>
          </cell>
          <cell r="D5972">
            <v>96353012</v>
          </cell>
        </row>
        <row r="5973">
          <cell r="C5973">
            <v>96353013</v>
          </cell>
          <cell r="D5973">
            <v>96353013</v>
          </cell>
        </row>
        <row r="5974">
          <cell r="C5974">
            <v>96353013</v>
          </cell>
          <cell r="D5974">
            <v>96353013</v>
          </cell>
        </row>
        <row r="5975">
          <cell r="C5975">
            <v>96353019</v>
          </cell>
          <cell r="D5975">
            <v>96987083</v>
          </cell>
        </row>
        <row r="5976">
          <cell r="C5976">
            <v>96353019</v>
          </cell>
          <cell r="D5976">
            <v>96987083</v>
          </cell>
        </row>
        <row r="5977">
          <cell r="C5977">
            <v>96353138</v>
          </cell>
          <cell r="D5977">
            <v>96916559</v>
          </cell>
        </row>
        <row r="5978">
          <cell r="C5978">
            <v>96353138</v>
          </cell>
          <cell r="D5978">
            <v>96916559</v>
          </cell>
        </row>
        <row r="5979">
          <cell r="C5979">
            <v>96376273</v>
          </cell>
          <cell r="D5979">
            <v>96376273</v>
          </cell>
        </row>
        <row r="5980">
          <cell r="C5980">
            <v>96376573</v>
          </cell>
          <cell r="D5980">
            <v>96345977</v>
          </cell>
        </row>
        <row r="5981">
          <cell r="C5981">
            <v>96376575</v>
          </cell>
          <cell r="D5981" t="str">
            <v>IC-1934</v>
          </cell>
        </row>
        <row r="5982">
          <cell r="C5982">
            <v>96376576</v>
          </cell>
          <cell r="D5982">
            <v>96376576</v>
          </cell>
        </row>
        <row r="5983">
          <cell r="C5983">
            <v>96376576</v>
          </cell>
          <cell r="D5983">
            <v>96376576</v>
          </cell>
        </row>
        <row r="5984">
          <cell r="C5984">
            <v>96376576</v>
          </cell>
          <cell r="D5984">
            <v>96376576</v>
          </cell>
        </row>
        <row r="5985">
          <cell r="C5985">
            <v>96377500</v>
          </cell>
          <cell r="D5985">
            <v>96377500</v>
          </cell>
        </row>
        <row r="5986">
          <cell r="C5986">
            <v>96378732</v>
          </cell>
          <cell r="D5986">
            <v>96378732</v>
          </cell>
        </row>
        <row r="5987">
          <cell r="C5987">
            <v>96378819</v>
          </cell>
          <cell r="D5987">
            <v>96378819</v>
          </cell>
        </row>
        <row r="5988">
          <cell r="C5988">
            <v>96379381</v>
          </cell>
          <cell r="D5988">
            <v>96379381</v>
          </cell>
        </row>
        <row r="5989">
          <cell r="C5989">
            <v>96379720</v>
          </cell>
          <cell r="D5989">
            <v>96379720</v>
          </cell>
        </row>
        <row r="5990">
          <cell r="C5990">
            <v>96380522</v>
          </cell>
          <cell r="D5990">
            <v>96380522</v>
          </cell>
        </row>
        <row r="5991">
          <cell r="C5991">
            <v>96380565</v>
          </cell>
          <cell r="D5991">
            <v>96380565</v>
          </cell>
        </row>
        <row r="5992">
          <cell r="C5992">
            <v>96380576</v>
          </cell>
          <cell r="D5992">
            <v>96380576</v>
          </cell>
        </row>
        <row r="5993">
          <cell r="C5993">
            <v>96380576</v>
          </cell>
          <cell r="D5993">
            <v>96380576</v>
          </cell>
        </row>
        <row r="5994">
          <cell r="C5994">
            <v>96380586</v>
          </cell>
          <cell r="D5994">
            <v>96380586</v>
          </cell>
        </row>
        <row r="5995">
          <cell r="C5995">
            <v>96380587</v>
          </cell>
          <cell r="D5995">
            <v>96380587</v>
          </cell>
        </row>
        <row r="5996">
          <cell r="C5996">
            <v>96380629</v>
          </cell>
          <cell r="D5996">
            <v>96380629</v>
          </cell>
        </row>
        <row r="5997">
          <cell r="C5997">
            <v>96380630</v>
          </cell>
          <cell r="D5997">
            <v>96380630</v>
          </cell>
        </row>
        <row r="5998">
          <cell r="C5998">
            <v>96380679</v>
          </cell>
          <cell r="D5998">
            <v>96380679</v>
          </cell>
        </row>
        <row r="5999">
          <cell r="C5999">
            <v>96380697</v>
          </cell>
          <cell r="D5999">
            <v>96380697</v>
          </cell>
        </row>
        <row r="6000">
          <cell r="C6000">
            <v>96380703</v>
          </cell>
          <cell r="D6000">
            <v>96380703</v>
          </cell>
        </row>
        <row r="6001">
          <cell r="C6001">
            <v>96380703</v>
          </cell>
          <cell r="D6001">
            <v>96380703</v>
          </cell>
        </row>
        <row r="6002">
          <cell r="C6002">
            <v>96386760</v>
          </cell>
          <cell r="D6002">
            <v>96386760</v>
          </cell>
        </row>
        <row r="6003">
          <cell r="C6003">
            <v>96387186</v>
          </cell>
          <cell r="D6003">
            <v>96387186</v>
          </cell>
        </row>
        <row r="6004">
          <cell r="C6004">
            <v>96387324</v>
          </cell>
          <cell r="D6004">
            <v>96387324</v>
          </cell>
        </row>
        <row r="6005">
          <cell r="C6005">
            <v>96387680</v>
          </cell>
          <cell r="D6005">
            <v>96334843</v>
          </cell>
        </row>
        <row r="6006">
          <cell r="C6006">
            <v>96389098</v>
          </cell>
          <cell r="D6006">
            <v>96389098</v>
          </cell>
        </row>
        <row r="6007">
          <cell r="C6007">
            <v>96389099</v>
          </cell>
          <cell r="D6007">
            <v>96389099</v>
          </cell>
        </row>
        <row r="6008">
          <cell r="C6008">
            <v>96389566</v>
          </cell>
          <cell r="D6008">
            <v>96389566</v>
          </cell>
        </row>
        <row r="6009">
          <cell r="C6009">
            <v>96392862</v>
          </cell>
          <cell r="D6009">
            <v>96392862</v>
          </cell>
        </row>
        <row r="6010">
          <cell r="C6010">
            <v>96395470</v>
          </cell>
          <cell r="D6010">
            <v>96395470</v>
          </cell>
        </row>
        <row r="6011">
          <cell r="C6011">
            <v>96396101</v>
          </cell>
          <cell r="D6011">
            <v>96396101</v>
          </cell>
        </row>
        <row r="6012">
          <cell r="C6012">
            <v>96396101</v>
          </cell>
          <cell r="D6012">
            <v>96396101</v>
          </cell>
        </row>
        <row r="6013">
          <cell r="C6013">
            <v>96396101</v>
          </cell>
          <cell r="D6013">
            <v>96396101</v>
          </cell>
        </row>
        <row r="6014">
          <cell r="C6014">
            <v>96396101</v>
          </cell>
          <cell r="D6014">
            <v>96474846</v>
          </cell>
        </row>
        <row r="6015">
          <cell r="C6015">
            <v>96396102</v>
          </cell>
          <cell r="D6015">
            <v>96396102</v>
          </cell>
        </row>
        <row r="6016">
          <cell r="C6016">
            <v>96396102</v>
          </cell>
          <cell r="D6016">
            <v>96396102</v>
          </cell>
        </row>
        <row r="6017">
          <cell r="C6017">
            <v>96396102</v>
          </cell>
          <cell r="D6017">
            <v>96396102</v>
          </cell>
        </row>
        <row r="6018">
          <cell r="C6018">
            <v>96397185</v>
          </cell>
          <cell r="D6018">
            <v>96397185</v>
          </cell>
        </row>
        <row r="6019">
          <cell r="C6019">
            <v>96397185</v>
          </cell>
          <cell r="D6019">
            <v>96397185</v>
          </cell>
        </row>
        <row r="6020">
          <cell r="C6020">
            <v>96397185</v>
          </cell>
          <cell r="D6020">
            <v>96397185</v>
          </cell>
        </row>
        <row r="6021">
          <cell r="C6021">
            <v>96397186</v>
          </cell>
          <cell r="D6021">
            <v>96397186</v>
          </cell>
        </row>
        <row r="6022">
          <cell r="C6022">
            <v>96398595</v>
          </cell>
          <cell r="D6022">
            <v>96398595</v>
          </cell>
        </row>
        <row r="6023">
          <cell r="C6023">
            <v>96399220</v>
          </cell>
          <cell r="D6023">
            <v>96399220</v>
          </cell>
        </row>
        <row r="6024">
          <cell r="C6024">
            <v>96399750</v>
          </cell>
          <cell r="D6024">
            <v>96399750</v>
          </cell>
        </row>
        <row r="6025">
          <cell r="C6025">
            <v>96399754</v>
          </cell>
          <cell r="D6025">
            <v>96399754</v>
          </cell>
        </row>
        <row r="6026">
          <cell r="C6026">
            <v>96403099</v>
          </cell>
          <cell r="D6026">
            <v>96403099</v>
          </cell>
        </row>
        <row r="6027">
          <cell r="C6027">
            <v>96403100</v>
          </cell>
          <cell r="D6027">
            <v>96403100</v>
          </cell>
        </row>
        <row r="6028">
          <cell r="C6028">
            <v>96404292</v>
          </cell>
          <cell r="D6028">
            <v>96404292</v>
          </cell>
        </row>
        <row r="6029">
          <cell r="C6029">
            <v>96404293</v>
          </cell>
          <cell r="D6029">
            <v>96404293</v>
          </cell>
        </row>
        <row r="6030">
          <cell r="C6030">
            <v>96404294</v>
          </cell>
          <cell r="D6030">
            <v>96404294</v>
          </cell>
        </row>
        <row r="6031">
          <cell r="C6031">
            <v>96404295</v>
          </cell>
          <cell r="D6031">
            <v>96404295</v>
          </cell>
        </row>
        <row r="6032">
          <cell r="C6032">
            <v>96404613</v>
          </cell>
          <cell r="D6032">
            <v>96404613</v>
          </cell>
        </row>
        <row r="6033">
          <cell r="C6033">
            <v>96404613</v>
          </cell>
          <cell r="D6033">
            <v>96658740</v>
          </cell>
        </row>
        <row r="6034">
          <cell r="C6034">
            <v>96405839</v>
          </cell>
          <cell r="D6034">
            <v>96405839</v>
          </cell>
        </row>
        <row r="6035">
          <cell r="C6035">
            <v>96405840</v>
          </cell>
          <cell r="D6035">
            <v>96405840</v>
          </cell>
        </row>
        <row r="6036">
          <cell r="C6036">
            <v>96405854</v>
          </cell>
          <cell r="D6036">
            <v>96405854</v>
          </cell>
        </row>
        <row r="6037">
          <cell r="C6037">
            <v>96406730</v>
          </cell>
          <cell r="D6037">
            <v>96966725</v>
          </cell>
        </row>
        <row r="6038">
          <cell r="C6038">
            <v>96406730</v>
          </cell>
          <cell r="D6038">
            <v>96966725</v>
          </cell>
        </row>
        <row r="6039">
          <cell r="C6039">
            <v>96407193</v>
          </cell>
          <cell r="D6039">
            <v>96993896</v>
          </cell>
        </row>
        <row r="6040">
          <cell r="C6040">
            <v>96407193</v>
          </cell>
          <cell r="D6040">
            <v>96993896</v>
          </cell>
        </row>
        <row r="6041">
          <cell r="C6041">
            <v>96407196</v>
          </cell>
          <cell r="D6041">
            <v>96407196</v>
          </cell>
        </row>
        <row r="6042">
          <cell r="C6042">
            <v>96407336</v>
          </cell>
          <cell r="D6042">
            <v>96407336</v>
          </cell>
        </row>
        <row r="6043">
          <cell r="C6043">
            <v>96407631</v>
          </cell>
          <cell r="D6043">
            <v>96407631</v>
          </cell>
        </row>
        <row r="6044">
          <cell r="C6044">
            <v>96407631</v>
          </cell>
          <cell r="D6044">
            <v>96407631</v>
          </cell>
        </row>
        <row r="6045">
          <cell r="C6045">
            <v>96407631</v>
          </cell>
          <cell r="D6045">
            <v>96407631</v>
          </cell>
        </row>
        <row r="6046">
          <cell r="C6046">
            <v>96407632</v>
          </cell>
          <cell r="D6046">
            <v>96407632</v>
          </cell>
        </row>
        <row r="6047">
          <cell r="C6047">
            <v>96407632</v>
          </cell>
          <cell r="D6047">
            <v>96407632</v>
          </cell>
        </row>
        <row r="6048">
          <cell r="C6048">
            <v>96407632</v>
          </cell>
          <cell r="D6048">
            <v>96407632</v>
          </cell>
        </row>
        <row r="6049">
          <cell r="C6049">
            <v>96407633</v>
          </cell>
          <cell r="D6049">
            <v>96407633</v>
          </cell>
        </row>
        <row r="6050">
          <cell r="C6050">
            <v>96407633</v>
          </cell>
          <cell r="D6050">
            <v>96407633</v>
          </cell>
        </row>
        <row r="6051">
          <cell r="C6051">
            <v>96407633</v>
          </cell>
          <cell r="D6051">
            <v>96407633</v>
          </cell>
        </row>
        <row r="6052">
          <cell r="C6052">
            <v>96407634</v>
          </cell>
          <cell r="D6052">
            <v>96407634</v>
          </cell>
        </row>
        <row r="6053">
          <cell r="C6053">
            <v>96407634</v>
          </cell>
          <cell r="D6053">
            <v>96407634</v>
          </cell>
        </row>
        <row r="6054">
          <cell r="C6054">
            <v>96407634</v>
          </cell>
          <cell r="D6054">
            <v>96407634</v>
          </cell>
        </row>
        <row r="6055">
          <cell r="C6055">
            <v>96407635</v>
          </cell>
          <cell r="D6055">
            <v>96407635</v>
          </cell>
        </row>
        <row r="6056">
          <cell r="C6056">
            <v>96407635</v>
          </cell>
          <cell r="D6056">
            <v>96407635</v>
          </cell>
        </row>
        <row r="6057">
          <cell r="C6057">
            <v>96407635</v>
          </cell>
          <cell r="D6057">
            <v>96407635</v>
          </cell>
        </row>
        <row r="6058">
          <cell r="C6058">
            <v>96407636</v>
          </cell>
          <cell r="D6058">
            <v>96407636</v>
          </cell>
        </row>
        <row r="6059">
          <cell r="C6059">
            <v>96407636</v>
          </cell>
          <cell r="D6059">
            <v>96407636</v>
          </cell>
        </row>
        <row r="6060">
          <cell r="C6060">
            <v>96407636</v>
          </cell>
          <cell r="D6060">
            <v>96407636</v>
          </cell>
        </row>
        <row r="6061">
          <cell r="C6061">
            <v>96407637</v>
          </cell>
          <cell r="D6061">
            <v>96407637</v>
          </cell>
        </row>
        <row r="6062">
          <cell r="C6062">
            <v>96407637</v>
          </cell>
          <cell r="D6062">
            <v>96407637</v>
          </cell>
        </row>
        <row r="6063">
          <cell r="C6063">
            <v>96407637</v>
          </cell>
          <cell r="D6063">
            <v>96407637</v>
          </cell>
        </row>
        <row r="6064">
          <cell r="C6064">
            <v>96407638</v>
          </cell>
          <cell r="D6064">
            <v>96407638</v>
          </cell>
        </row>
        <row r="6065">
          <cell r="C6065">
            <v>96407638</v>
          </cell>
          <cell r="D6065">
            <v>96407638</v>
          </cell>
        </row>
        <row r="6066">
          <cell r="C6066">
            <v>96407638</v>
          </cell>
          <cell r="D6066">
            <v>96407638</v>
          </cell>
        </row>
        <row r="6067">
          <cell r="C6067">
            <v>96407639</v>
          </cell>
          <cell r="D6067">
            <v>96407639</v>
          </cell>
        </row>
        <row r="6068">
          <cell r="C6068">
            <v>96407639</v>
          </cell>
          <cell r="D6068">
            <v>96407639</v>
          </cell>
        </row>
        <row r="6069">
          <cell r="C6069">
            <v>96407639</v>
          </cell>
          <cell r="D6069">
            <v>96407639</v>
          </cell>
        </row>
        <row r="6070">
          <cell r="C6070">
            <v>96407754</v>
          </cell>
          <cell r="D6070">
            <v>96407754</v>
          </cell>
        </row>
        <row r="6071">
          <cell r="C6071">
            <v>96408210</v>
          </cell>
          <cell r="D6071">
            <v>96408210</v>
          </cell>
        </row>
        <row r="6072">
          <cell r="C6072">
            <v>96408390</v>
          </cell>
          <cell r="D6072">
            <v>96408390</v>
          </cell>
        </row>
        <row r="6073">
          <cell r="C6073">
            <v>96410027</v>
          </cell>
          <cell r="D6073">
            <v>96410027</v>
          </cell>
        </row>
        <row r="6074">
          <cell r="C6074">
            <v>96410027</v>
          </cell>
          <cell r="D6074">
            <v>96410027</v>
          </cell>
        </row>
        <row r="6075">
          <cell r="C6075">
            <v>96412805</v>
          </cell>
          <cell r="D6075">
            <v>96412805</v>
          </cell>
        </row>
        <row r="6076">
          <cell r="C6076">
            <v>96412808</v>
          </cell>
          <cell r="D6076">
            <v>96412808</v>
          </cell>
        </row>
        <row r="6077">
          <cell r="C6077">
            <v>96412811</v>
          </cell>
          <cell r="D6077">
            <v>96412811</v>
          </cell>
        </row>
        <row r="6078">
          <cell r="C6078">
            <v>96413046</v>
          </cell>
          <cell r="D6078">
            <v>96413046</v>
          </cell>
        </row>
        <row r="6079">
          <cell r="C6079">
            <v>96413432</v>
          </cell>
          <cell r="D6079">
            <v>96930108</v>
          </cell>
        </row>
        <row r="6080">
          <cell r="C6080">
            <v>96413432</v>
          </cell>
          <cell r="D6080">
            <v>96930108</v>
          </cell>
        </row>
        <row r="6081">
          <cell r="C6081">
            <v>96413741</v>
          </cell>
          <cell r="D6081">
            <v>96413741</v>
          </cell>
        </row>
        <row r="6082">
          <cell r="C6082">
            <v>96413741</v>
          </cell>
          <cell r="D6082">
            <v>96413741</v>
          </cell>
        </row>
        <row r="6083">
          <cell r="C6083">
            <v>96414025</v>
          </cell>
          <cell r="D6083">
            <v>96414025</v>
          </cell>
        </row>
        <row r="6084">
          <cell r="C6084">
            <v>96414025</v>
          </cell>
          <cell r="D6084">
            <v>96414025</v>
          </cell>
        </row>
        <row r="6085">
          <cell r="C6085">
            <v>96414025</v>
          </cell>
          <cell r="D6085">
            <v>96414025</v>
          </cell>
        </row>
        <row r="6086">
          <cell r="C6086">
            <v>96414026</v>
          </cell>
          <cell r="D6086">
            <v>96414026</v>
          </cell>
        </row>
        <row r="6087">
          <cell r="C6087">
            <v>96414026</v>
          </cell>
          <cell r="D6087">
            <v>96414026</v>
          </cell>
        </row>
        <row r="6088">
          <cell r="C6088">
            <v>96414026</v>
          </cell>
          <cell r="D6088">
            <v>96414026</v>
          </cell>
        </row>
        <row r="6089">
          <cell r="C6089">
            <v>96414027</v>
          </cell>
          <cell r="D6089">
            <v>96414027</v>
          </cell>
        </row>
        <row r="6090">
          <cell r="C6090">
            <v>96414027</v>
          </cell>
          <cell r="D6090">
            <v>96414027</v>
          </cell>
        </row>
        <row r="6091">
          <cell r="C6091">
            <v>96414027</v>
          </cell>
          <cell r="D6091">
            <v>96414027</v>
          </cell>
        </row>
        <row r="6092">
          <cell r="C6092">
            <v>96414233</v>
          </cell>
          <cell r="D6092">
            <v>96414233</v>
          </cell>
        </row>
        <row r="6093">
          <cell r="C6093">
            <v>96414234</v>
          </cell>
          <cell r="D6093">
            <v>96414234</v>
          </cell>
        </row>
        <row r="6094">
          <cell r="C6094">
            <v>96414573</v>
          </cell>
          <cell r="D6094">
            <v>96414573</v>
          </cell>
        </row>
        <row r="6095">
          <cell r="C6095">
            <v>96414975</v>
          </cell>
          <cell r="D6095">
            <v>96414975</v>
          </cell>
        </row>
        <row r="6096">
          <cell r="C6096">
            <v>96415063</v>
          </cell>
          <cell r="D6096">
            <v>96415063</v>
          </cell>
        </row>
        <row r="6097">
          <cell r="C6097">
            <v>96415064</v>
          </cell>
          <cell r="D6097">
            <v>96415064</v>
          </cell>
        </row>
        <row r="6098">
          <cell r="C6098">
            <v>96415396</v>
          </cell>
          <cell r="D6098">
            <v>96415396</v>
          </cell>
        </row>
        <row r="6099">
          <cell r="C6099">
            <v>96415621</v>
          </cell>
          <cell r="D6099">
            <v>96415621</v>
          </cell>
        </row>
        <row r="6100">
          <cell r="C6100">
            <v>96415622</v>
          </cell>
          <cell r="D6100">
            <v>96415622</v>
          </cell>
        </row>
        <row r="6101">
          <cell r="C6101">
            <v>96415699</v>
          </cell>
          <cell r="D6101">
            <v>96415699</v>
          </cell>
        </row>
        <row r="6102">
          <cell r="C6102">
            <v>96416062</v>
          </cell>
          <cell r="D6102">
            <v>96416062</v>
          </cell>
        </row>
        <row r="6103">
          <cell r="C6103">
            <v>96416253</v>
          </cell>
          <cell r="D6103">
            <v>96416253</v>
          </cell>
        </row>
        <row r="6104">
          <cell r="C6104">
            <v>96416335</v>
          </cell>
          <cell r="D6104">
            <v>25182776</v>
          </cell>
        </row>
        <row r="6105">
          <cell r="C6105">
            <v>96416335</v>
          </cell>
          <cell r="D6105">
            <v>25182776</v>
          </cell>
        </row>
        <row r="6106">
          <cell r="C6106">
            <v>96416336</v>
          </cell>
          <cell r="D6106" t="str">
            <v>96416336 or 25182778</v>
          </cell>
        </row>
        <row r="6107">
          <cell r="C6107">
            <v>96416336</v>
          </cell>
          <cell r="D6107" t="str">
            <v>96416336 or 25182778</v>
          </cell>
        </row>
        <row r="6108">
          <cell r="C6108">
            <v>96416337</v>
          </cell>
          <cell r="D6108" t="str">
            <v>25182777 or 96416337</v>
          </cell>
        </row>
        <row r="6109">
          <cell r="C6109">
            <v>96416337</v>
          </cell>
          <cell r="D6109" t="str">
            <v>25182777 or 96416337</v>
          </cell>
        </row>
        <row r="6110">
          <cell r="C6110">
            <v>96417114</v>
          </cell>
          <cell r="D6110">
            <v>96417114</v>
          </cell>
        </row>
        <row r="6111">
          <cell r="C6111">
            <v>96417240</v>
          </cell>
          <cell r="D6111">
            <v>96417240</v>
          </cell>
        </row>
        <row r="6112">
          <cell r="C6112">
            <v>96417454</v>
          </cell>
          <cell r="D6112">
            <v>96417454</v>
          </cell>
        </row>
        <row r="6113">
          <cell r="C6113">
            <v>96417485</v>
          </cell>
          <cell r="D6113">
            <v>96417485</v>
          </cell>
        </row>
        <row r="6114">
          <cell r="C6114">
            <v>96417486</v>
          </cell>
          <cell r="D6114">
            <v>96417486</v>
          </cell>
        </row>
        <row r="6115">
          <cell r="C6115">
            <v>96417504</v>
          </cell>
          <cell r="D6115">
            <v>96417504</v>
          </cell>
        </row>
        <row r="6116">
          <cell r="C6116">
            <v>96417505</v>
          </cell>
          <cell r="D6116">
            <v>96417505</v>
          </cell>
        </row>
        <row r="6117">
          <cell r="C6117">
            <v>96417509</v>
          </cell>
          <cell r="D6117">
            <v>96417509</v>
          </cell>
        </row>
        <row r="6118">
          <cell r="C6118">
            <v>96417839</v>
          </cell>
          <cell r="D6118">
            <v>96417839</v>
          </cell>
        </row>
        <row r="6119">
          <cell r="C6119">
            <v>96417847</v>
          </cell>
          <cell r="D6119">
            <v>95946939</v>
          </cell>
        </row>
        <row r="6120">
          <cell r="C6120">
            <v>96417847</v>
          </cell>
          <cell r="D6120">
            <v>95946939</v>
          </cell>
        </row>
        <row r="6121">
          <cell r="C6121">
            <v>96417848</v>
          </cell>
          <cell r="D6121">
            <v>96417848</v>
          </cell>
        </row>
        <row r="6122">
          <cell r="C6122">
            <v>96418007</v>
          </cell>
          <cell r="D6122">
            <v>96418007</v>
          </cell>
        </row>
        <row r="6123">
          <cell r="C6123">
            <v>96418294</v>
          </cell>
          <cell r="D6123">
            <v>96418294</v>
          </cell>
        </row>
        <row r="6124">
          <cell r="C6124">
            <v>96418313</v>
          </cell>
          <cell r="D6124">
            <v>96418313</v>
          </cell>
        </row>
        <row r="6125">
          <cell r="C6125">
            <v>96418314</v>
          </cell>
          <cell r="D6125">
            <v>96418314</v>
          </cell>
        </row>
        <row r="6126">
          <cell r="C6126">
            <v>96418346</v>
          </cell>
          <cell r="D6126">
            <v>96418346</v>
          </cell>
        </row>
        <row r="6127">
          <cell r="C6127">
            <v>96418351</v>
          </cell>
          <cell r="D6127">
            <v>96418351</v>
          </cell>
        </row>
        <row r="6128">
          <cell r="C6128">
            <v>96418479</v>
          </cell>
          <cell r="D6128">
            <v>96418479</v>
          </cell>
        </row>
        <row r="6129">
          <cell r="C6129">
            <v>96418965</v>
          </cell>
          <cell r="D6129">
            <v>96418965</v>
          </cell>
        </row>
        <row r="6130">
          <cell r="C6130">
            <v>96418970</v>
          </cell>
          <cell r="D6130">
            <v>96418970</v>
          </cell>
        </row>
        <row r="6131">
          <cell r="C6131">
            <v>96418971</v>
          </cell>
          <cell r="D6131">
            <v>96418971</v>
          </cell>
        </row>
        <row r="6132">
          <cell r="C6132">
            <v>96419277</v>
          </cell>
          <cell r="D6132">
            <v>96419277</v>
          </cell>
        </row>
        <row r="6133">
          <cell r="C6133">
            <v>96419282</v>
          </cell>
          <cell r="D6133">
            <v>96419282</v>
          </cell>
        </row>
        <row r="6134">
          <cell r="C6134">
            <v>96419283</v>
          </cell>
          <cell r="D6134">
            <v>96419283</v>
          </cell>
        </row>
        <row r="6135">
          <cell r="C6135">
            <v>96419285</v>
          </cell>
          <cell r="D6135">
            <v>96419285</v>
          </cell>
        </row>
        <row r="6136">
          <cell r="C6136">
            <v>96419335</v>
          </cell>
          <cell r="D6136">
            <v>96419335</v>
          </cell>
        </row>
        <row r="6137">
          <cell r="C6137">
            <v>96419336</v>
          </cell>
          <cell r="D6137">
            <v>96419336</v>
          </cell>
        </row>
        <row r="6138">
          <cell r="C6138">
            <v>96419589</v>
          </cell>
          <cell r="D6138">
            <v>96419589</v>
          </cell>
        </row>
        <row r="6139">
          <cell r="C6139">
            <v>96419701</v>
          </cell>
          <cell r="D6139">
            <v>96419702</v>
          </cell>
        </row>
        <row r="6140">
          <cell r="C6140">
            <v>96419701</v>
          </cell>
          <cell r="D6140">
            <v>96419702</v>
          </cell>
        </row>
        <row r="6141">
          <cell r="C6141">
            <v>96419702</v>
          </cell>
          <cell r="D6141">
            <v>96419702</v>
          </cell>
        </row>
        <row r="6142">
          <cell r="C6142">
            <v>96419702</v>
          </cell>
          <cell r="D6142">
            <v>96419702</v>
          </cell>
        </row>
        <row r="6143">
          <cell r="C6143">
            <v>96419702</v>
          </cell>
          <cell r="D6143">
            <v>96419701</v>
          </cell>
        </row>
        <row r="6144">
          <cell r="C6144">
            <v>96419747</v>
          </cell>
          <cell r="D6144">
            <v>96419747</v>
          </cell>
        </row>
        <row r="6145">
          <cell r="C6145">
            <v>96420303</v>
          </cell>
          <cell r="D6145">
            <v>96420303</v>
          </cell>
        </row>
        <row r="6146">
          <cell r="C6146">
            <v>96420303</v>
          </cell>
          <cell r="D6146">
            <v>96420303</v>
          </cell>
        </row>
        <row r="6147">
          <cell r="C6147">
            <v>96420303</v>
          </cell>
          <cell r="D6147">
            <v>96420303</v>
          </cell>
        </row>
        <row r="6148">
          <cell r="C6148">
            <v>96420303</v>
          </cell>
          <cell r="D6148">
            <v>96420303</v>
          </cell>
        </row>
        <row r="6149">
          <cell r="C6149">
            <v>96420677</v>
          </cell>
          <cell r="D6149">
            <v>96420677</v>
          </cell>
        </row>
        <row r="6150">
          <cell r="C6150">
            <v>96422338</v>
          </cell>
          <cell r="D6150">
            <v>96422338</v>
          </cell>
        </row>
        <row r="6151">
          <cell r="C6151">
            <v>96423180</v>
          </cell>
          <cell r="D6151">
            <v>96423180</v>
          </cell>
        </row>
        <row r="6152">
          <cell r="C6152">
            <v>96423429</v>
          </cell>
          <cell r="D6152">
            <v>96423429</v>
          </cell>
        </row>
        <row r="6153">
          <cell r="C6153">
            <v>96423484</v>
          </cell>
          <cell r="D6153">
            <v>96423484</v>
          </cell>
        </row>
        <row r="6154">
          <cell r="C6154">
            <v>96423711</v>
          </cell>
          <cell r="D6154">
            <v>94568536</v>
          </cell>
        </row>
        <row r="6155">
          <cell r="C6155">
            <v>96423711</v>
          </cell>
          <cell r="D6155">
            <v>96423711</v>
          </cell>
        </row>
        <row r="6156">
          <cell r="C6156">
            <v>96424456</v>
          </cell>
          <cell r="D6156">
            <v>96424456</v>
          </cell>
        </row>
        <row r="6157">
          <cell r="C6157">
            <v>96424586</v>
          </cell>
          <cell r="D6157">
            <v>96424586</v>
          </cell>
        </row>
        <row r="6158">
          <cell r="C6158">
            <v>96425002</v>
          </cell>
          <cell r="D6158">
            <v>96425002</v>
          </cell>
        </row>
        <row r="6159">
          <cell r="C6159">
            <v>96425004</v>
          </cell>
          <cell r="D6159">
            <v>96425004</v>
          </cell>
        </row>
        <row r="6160">
          <cell r="C6160">
            <v>96425285</v>
          </cell>
          <cell r="D6160">
            <v>96425285</v>
          </cell>
        </row>
        <row r="6161">
          <cell r="C6161">
            <v>96425286</v>
          </cell>
          <cell r="D6161">
            <v>96425286</v>
          </cell>
        </row>
        <row r="6162">
          <cell r="C6162">
            <v>96425642</v>
          </cell>
          <cell r="D6162">
            <v>96425642</v>
          </cell>
        </row>
        <row r="6163">
          <cell r="C6163">
            <v>96425691</v>
          </cell>
          <cell r="D6163">
            <v>96425691</v>
          </cell>
        </row>
        <row r="6164">
          <cell r="C6164">
            <v>96425743</v>
          </cell>
          <cell r="D6164">
            <v>96425743</v>
          </cell>
        </row>
        <row r="6165">
          <cell r="C6165">
            <v>96425752</v>
          </cell>
          <cell r="D6165">
            <v>96425752</v>
          </cell>
        </row>
        <row r="6166">
          <cell r="C6166">
            <v>96427175</v>
          </cell>
          <cell r="D6166">
            <v>96427175</v>
          </cell>
        </row>
        <row r="6167">
          <cell r="C6167">
            <v>96427176</v>
          </cell>
          <cell r="D6167">
            <v>96427176</v>
          </cell>
        </row>
        <row r="6168">
          <cell r="C6168">
            <v>96427337</v>
          </cell>
          <cell r="D6168">
            <v>96427337</v>
          </cell>
        </row>
        <row r="6169">
          <cell r="C6169">
            <v>96427688</v>
          </cell>
          <cell r="D6169">
            <v>96427688</v>
          </cell>
        </row>
        <row r="6170">
          <cell r="C6170">
            <v>96427688</v>
          </cell>
          <cell r="D6170">
            <v>96427688</v>
          </cell>
        </row>
        <row r="6171">
          <cell r="C6171">
            <v>96428286</v>
          </cell>
          <cell r="D6171">
            <v>96428286</v>
          </cell>
        </row>
        <row r="6172">
          <cell r="C6172">
            <v>96428796</v>
          </cell>
          <cell r="D6172">
            <v>96916560</v>
          </cell>
        </row>
        <row r="6173">
          <cell r="C6173">
            <v>96428807</v>
          </cell>
          <cell r="D6173">
            <v>96428807</v>
          </cell>
        </row>
        <row r="6174">
          <cell r="C6174">
            <v>96428810</v>
          </cell>
          <cell r="D6174">
            <v>96428810</v>
          </cell>
        </row>
        <row r="6175">
          <cell r="C6175">
            <v>96428815</v>
          </cell>
          <cell r="D6175">
            <v>96428815</v>
          </cell>
        </row>
        <row r="6176">
          <cell r="C6176">
            <v>96428818</v>
          </cell>
          <cell r="D6176">
            <v>96428818</v>
          </cell>
        </row>
        <row r="6177">
          <cell r="C6177">
            <v>96428935</v>
          </cell>
          <cell r="D6177">
            <v>96428935</v>
          </cell>
        </row>
        <row r="6178">
          <cell r="C6178">
            <v>96430663</v>
          </cell>
          <cell r="D6178">
            <v>96940668</v>
          </cell>
        </row>
        <row r="6179">
          <cell r="C6179">
            <v>96430663</v>
          </cell>
          <cell r="D6179">
            <v>96940668</v>
          </cell>
        </row>
        <row r="6180">
          <cell r="C6180">
            <v>96432342</v>
          </cell>
          <cell r="D6180">
            <v>94566303</v>
          </cell>
        </row>
        <row r="6181">
          <cell r="C6181">
            <v>96432342</v>
          </cell>
          <cell r="D6181">
            <v>94566303</v>
          </cell>
        </row>
        <row r="6182">
          <cell r="C6182">
            <v>96434368</v>
          </cell>
          <cell r="D6182">
            <v>96434368</v>
          </cell>
        </row>
        <row r="6183">
          <cell r="C6183">
            <v>96434368</v>
          </cell>
          <cell r="D6183">
            <v>96434368</v>
          </cell>
        </row>
        <row r="6184">
          <cell r="C6184">
            <v>96434368</v>
          </cell>
          <cell r="D6184">
            <v>96434368</v>
          </cell>
        </row>
        <row r="6185">
          <cell r="C6185">
            <v>96434739</v>
          </cell>
          <cell r="D6185">
            <v>96434739</v>
          </cell>
        </row>
        <row r="6186">
          <cell r="C6186">
            <v>96435137</v>
          </cell>
          <cell r="D6186">
            <v>96434368</v>
          </cell>
        </row>
        <row r="6187">
          <cell r="C6187">
            <v>96435137</v>
          </cell>
          <cell r="D6187">
            <v>96434368</v>
          </cell>
        </row>
        <row r="6188">
          <cell r="C6188">
            <v>96435138</v>
          </cell>
          <cell r="D6188">
            <v>96435138</v>
          </cell>
        </row>
        <row r="6189">
          <cell r="C6189">
            <v>96435410</v>
          </cell>
          <cell r="D6189">
            <v>96435410</v>
          </cell>
        </row>
        <row r="6190">
          <cell r="C6190">
            <v>96435716</v>
          </cell>
          <cell r="D6190">
            <v>96435716</v>
          </cell>
        </row>
        <row r="6191">
          <cell r="C6191">
            <v>96435717</v>
          </cell>
          <cell r="D6191">
            <v>96435717</v>
          </cell>
        </row>
        <row r="6192">
          <cell r="C6192">
            <v>96435718</v>
          </cell>
          <cell r="D6192">
            <v>96435718</v>
          </cell>
        </row>
        <row r="6193">
          <cell r="C6193">
            <v>96435831</v>
          </cell>
          <cell r="D6193">
            <v>96435831</v>
          </cell>
        </row>
        <row r="6194">
          <cell r="C6194">
            <v>96435834</v>
          </cell>
          <cell r="D6194">
            <v>96435834</v>
          </cell>
        </row>
        <row r="6195">
          <cell r="C6195">
            <v>96435841</v>
          </cell>
          <cell r="D6195">
            <v>96435841</v>
          </cell>
        </row>
        <row r="6196">
          <cell r="C6196">
            <v>96435849</v>
          </cell>
          <cell r="D6196">
            <v>96435849</v>
          </cell>
        </row>
        <row r="6197">
          <cell r="C6197">
            <v>96435850</v>
          </cell>
          <cell r="D6197">
            <v>96435850</v>
          </cell>
        </row>
        <row r="6198">
          <cell r="C6198">
            <v>96435857</v>
          </cell>
          <cell r="D6198">
            <v>96435857</v>
          </cell>
        </row>
        <row r="6199">
          <cell r="C6199">
            <v>96436033</v>
          </cell>
          <cell r="D6199">
            <v>96436033</v>
          </cell>
        </row>
        <row r="6200">
          <cell r="C6200">
            <v>96436034</v>
          </cell>
          <cell r="D6200">
            <v>96436034</v>
          </cell>
        </row>
        <row r="6201">
          <cell r="C6201">
            <v>96436035</v>
          </cell>
          <cell r="D6201">
            <v>96436035</v>
          </cell>
        </row>
        <row r="6202">
          <cell r="C6202">
            <v>96436036</v>
          </cell>
          <cell r="D6202">
            <v>96436036</v>
          </cell>
        </row>
        <row r="6203">
          <cell r="C6203">
            <v>96436037</v>
          </cell>
          <cell r="D6203">
            <v>96436037</v>
          </cell>
        </row>
        <row r="6204">
          <cell r="C6204">
            <v>96438110</v>
          </cell>
          <cell r="D6204">
            <v>96438110</v>
          </cell>
        </row>
        <row r="6205">
          <cell r="C6205">
            <v>96438131</v>
          </cell>
          <cell r="D6205">
            <v>96438131</v>
          </cell>
        </row>
        <row r="6206">
          <cell r="C6206">
            <v>96438132</v>
          </cell>
          <cell r="D6206">
            <v>96438132</v>
          </cell>
        </row>
        <row r="6207">
          <cell r="C6207">
            <v>96438135</v>
          </cell>
          <cell r="D6207">
            <v>96940672</v>
          </cell>
        </row>
        <row r="6208">
          <cell r="C6208">
            <v>96438135</v>
          </cell>
          <cell r="D6208">
            <v>96961656</v>
          </cell>
        </row>
        <row r="6209">
          <cell r="C6209">
            <v>96438135</v>
          </cell>
          <cell r="D6209">
            <v>96940672</v>
          </cell>
        </row>
        <row r="6210">
          <cell r="C6210">
            <v>96438442</v>
          </cell>
          <cell r="D6210">
            <v>96438442</v>
          </cell>
        </row>
        <row r="6211">
          <cell r="C6211">
            <v>96438443</v>
          </cell>
          <cell r="D6211">
            <v>96438443</v>
          </cell>
        </row>
        <row r="6212">
          <cell r="C6212">
            <v>96438465</v>
          </cell>
          <cell r="D6212">
            <v>96438465</v>
          </cell>
        </row>
        <row r="6213">
          <cell r="C6213">
            <v>96438466</v>
          </cell>
          <cell r="D6213">
            <v>96438466</v>
          </cell>
        </row>
        <row r="6214">
          <cell r="C6214">
            <v>96439010</v>
          </cell>
          <cell r="D6214">
            <v>96439010</v>
          </cell>
        </row>
        <row r="6215">
          <cell r="C6215">
            <v>96439010</v>
          </cell>
          <cell r="D6215">
            <v>96439010</v>
          </cell>
        </row>
        <row r="6216">
          <cell r="C6216">
            <v>96439010</v>
          </cell>
          <cell r="D6216">
            <v>95949300</v>
          </cell>
        </row>
        <row r="6217">
          <cell r="C6217">
            <v>96439046</v>
          </cell>
          <cell r="D6217">
            <v>96980724</v>
          </cell>
        </row>
        <row r="6218">
          <cell r="C6218">
            <v>96439046</v>
          </cell>
          <cell r="D6218">
            <v>96980724</v>
          </cell>
        </row>
        <row r="6219">
          <cell r="C6219">
            <v>96439066</v>
          </cell>
          <cell r="D6219">
            <v>96439066</v>
          </cell>
        </row>
        <row r="6220">
          <cell r="C6220">
            <v>96439066</v>
          </cell>
          <cell r="D6220">
            <v>96439066</v>
          </cell>
        </row>
        <row r="6221">
          <cell r="C6221">
            <v>96439067</v>
          </cell>
          <cell r="D6221">
            <v>96439066</v>
          </cell>
        </row>
        <row r="6222">
          <cell r="C6222">
            <v>96439067</v>
          </cell>
          <cell r="D6222">
            <v>96439066</v>
          </cell>
        </row>
        <row r="6223">
          <cell r="C6223">
            <v>96442563</v>
          </cell>
          <cell r="D6223">
            <v>96442563</v>
          </cell>
        </row>
        <row r="6224">
          <cell r="C6224">
            <v>96442564</v>
          </cell>
          <cell r="D6224">
            <v>96442564</v>
          </cell>
        </row>
        <row r="6225">
          <cell r="C6225">
            <v>96442578</v>
          </cell>
          <cell r="D6225">
            <v>96442578</v>
          </cell>
        </row>
        <row r="6226">
          <cell r="C6226">
            <v>96442751</v>
          </cell>
          <cell r="D6226">
            <v>96442751</v>
          </cell>
        </row>
        <row r="6227">
          <cell r="C6227">
            <v>96444468</v>
          </cell>
          <cell r="D6227">
            <v>96444468</v>
          </cell>
        </row>
        <row r="6228">
          <cell r="C6228">
            <v>96445371</v>
          </cell>
          <cell r="D6228">
            <v>96445371</v>
          </cell>
        </row>
        <row r="6229">
          <cell r="C6229">
            <v>96445372</v>
          </cell>
          <cell r="D6229">
            <v>96445372</v>
          </cell>
        </row>
        <row r="6230">
          <cell r="C6230">
            <v>96447031</v>
          </cell>
          <cell r="D6230">
            <v>96447031</v>
          </cell>
        </row>
        <row r="6231">
          <cell r="C6231">
            <v>96447427</v>
          </cell>
          <cell r="D6231">
            <v>96447427</v>
          </cell>
        </row>
        <row r="6232">
          <cell r="C6232">
            <v>96447429</v>
          </cell>
          <cell r="D6232">
            <v>96447429</v>
          </cell>
        </row>
        <row r="6233">
          <cell r="C6233">
            <v>96447660</v>
          </cell>
          <cell r="D6233">
            <v>96447660</v>
          </cell>
        </row>
        <row r="6234">
          <cell r="C6234">
            <v>96447661</v>
          </cell>
          <cell r="D6234">
            <v>96447661</v>
          </cell>
        </row>
        <row r="6235">
          <cell r="C6235">
            <v>96448811</v>
          </cell>
          <cell r="D6235">
            <v>96448811</v>
          </cell>
        </row>
        <row r="6236">
          <cell r="C6236">
            <v>96448991</v>
          </cell>
          <cell r="D6236">
            <v>96448991</v>
          </cell>
        </row>
        <row r="6237">
          <cell r="C6237">
            <v>96448991</v>
          </cell>
          <cell r="D6237">
            <v>96448991</v>
          </cell>
        </row>
        <row r="6238">
          <cell r="C6238">
            <v>96448991</v>
          </cell>
          <cell r="D6238">
            <v>96448991</v>
          </cell>
        </row>
        <row r="6239">
          <cell r="C6239">
            <v>96450059</v>
          </cell>
          <cell r="D6239">
            <v>96450059</v>
          </cell>
        </row>
        <row r="6240">
          <cell r="C6240">
            <v>96451064</v>
          </cell>
          <cell r="D6240">
            <v>96451064</v>
          </cell>
        </row>
        <row r="6241">
          <cell r="C6241">
            <v>96451312</v>
          </cell>
          <cell r="D6241">
            <v>96451312</v>
          </cell>
        </row>
        <row r="6242">
          <cell r="C6242">
            <v>96451331</v>
          </cell>
          <cell r="D6242">
            <v>96451331</v>
          </cell>
        </row>
        <row r="6243">
          <cell r="C6243">
            <v>96451331</v>
          </cell>
          <cell r="D6243">
            <v>96549117</v>
          </cell>
        </row>
        <row r="6244">
          <cell r="C6244">
            <v>96451332</v>
          </cell>
          <cell r="D6244">
            <v>96451332</v>
          </cell>
        </row>
        <row r="6245">
          <cell r="C6245">
            <v>96451332</v>
          </cell>
          <cell r="D6245">
            <v>96549118</v>
          </cell>
        </row>
        <row r="6246">
          <cell r="C6246">
            <v>96451333</v>
          </cell>
          <cell r="D6246">
            <v>96549119</v>
          </cell>
        </row>
        <row r="6247">
          <cell r="C6247">
            <v>96451333</v>
          </cell>
          <cell r="D6247">
            <v>96549119</v>
          </cell>
        </row>
        <row r="6248">
          <cell r="C6248">
            <v>96451334</v>
          </cell>
          <cell r="D6248">
            <v>96549120</v>
          </cell>
        </row>
        <row r="6249">
          <cell r="C6249">
            <v>96451334</v>
          </cell>
          <cell r="D6249">
            <v>96549120</v>
          </cell>
        </row>
        <row r="6250">
          <cell r="C6250">
            <v>96451335</v>
          </cell>
          <cell r="D6250">
            <v>96451335</v>
          </cell>
        </row>
        <row r="6251">
          <cell r="C6251">
            <v>96451335</v>
          </cell>
          <cell r="D6251">
            <v>96549121</v>
          </cell>
        </row>
        <row r="6252">
          <cell r="C6252">
            <v>96451336</v>
          </cell>
          <cell r="D6252">
            <v>96451336</v>
          </cell>
        </row>
        <row r="6253">
          <cell r="C6253">
            <v>96451336</v>
          </cell>
          <cell r="D6253">
            <v>96549122</v>
          </cell>
        </row>
        <row r="6254">
          <cell r="C6254">
            <v>96451337</v>
          </cell>
          <cell r="D6254">
            <v>96549123</v>
          </cell>
        </row>
        <row r="6255">
          <cell r="C6255">
            <v>96451337</v>
          </cell>
          <cell r="D6255">
            <v>96549123</v>
          </cell>
        </row>
        <row r="6256">
          <cell r="C6256">
            <v>96451338</v>
          </cell>
          <cell r="D6256">
            <v>96549124</v>
          </cell>
        </row>
        <row r="6257">
          <cell r="C6257">
            <v>96451338</v>
          </cell>
          <cell r="D6257">
            <v>96549124</v>
          </cell>
        </row>
        <row r="6258">
          <cell r="C6258">
            <v>96451400</v>
          </cell>
          <cell r="D6258">
            <v>96451400</v>
          </cell>
        </row>
        <row r="6259">
          <cell r="C6259">
            <v>96451498</v>
          </cell>
          <cell r="D6259">
            <v>96451498</v>
          </cell>
        </row>
        <row r="6260">
          <cell r="C6260">
            <v>96451739</v>
          </cell>
          <cell r="D6260">
            <v>96451739</v>
          </cell>
        </row>
        <row r="6261">
          <cell r="C6261">
            <v>96451740</v>
          </cell>
          <cell r="D6261">
            <v>96451740</v>
          </cell>
        </row>
        <row r="6262">
          <cell r="C6262">
            <v>96451742</v>
          </cell>
          <cell r="D6262">
            <v>96451742</v>
          </cell>
        </row>
        <row r="6263">
          <cell r="C6263">
            <v>96451743</v>
          </cell>
          <cell r="D6263">
            <v>96451743</v>
          </cell>
        </row>
        <row r="6264">
          <cell r="C6264">
            <v>96451744</v>
          </cell>
          <cell r="D6264">
            <v>96451744</v>
          </cell>
        </row>
        <row r="6265">
          <cell r="C6265">
            <v>96451745</v>
          </cell>
          <cell r="D6265">
            <v>96451745</v>
          </cell>
        </row>
        <row r="6266">
          <cell r="C6266">
            <v>96451746</v>
          </cell>
          <cell r="D6266">
            <v>96451746</v>
          </cell>
        </row>
        <row r="6267">
          <cell r="C6267">
            <v>96451834</v>
          </cell>
          <cell r="D6267">
            <v>96451834</v>
          </cell>
        </row>
        <row r="6268">
          <cell r="C6268">
            <v>96451905</v>
          </cell>
          <cell r="D6268">
            <v>96451905</v>
          </cell>
        </row>
        <row r="6269">
          <cell r="C6269">
            <v>96452238</v>
          </cell>
          <cell r="D6269">
            <v>96452238</v>
          </cell>
        </row>
        <row r="6270">
          <cell r="C6270">
            <v>96452287</v>
          </cell>
          <cell r="D6270">
            <v>96452287</v>
          </cell>
        </row>
        <row r="6271">
          <cell r="C6271">
            <v>96452288</v>
          </cell>
          <cell r="D6271">
            <v>96452288</v>
          </cell>
        </row>
        <row r="6272">
          <cell r="C6272">
            <v>96452311</v>
          </cell>
          <cell r="D6272">
            <v>96452311</v>
          </cell>
        </row>
        <row r="6273">
          <cell r="C6273">
            <v>96452316</v>
          </cell>
          <cell r="D6273">
            <v>96452316</v>
          </cell>
        </row>
        <row r="6274">
          <cell r="C6274">
            <v>96452316</v>
          </cell>
          <cell r="D6274">
            <v>96452316</v>
          </cell>
        </row>
        <row r="6275">
          <cell r="C6275">
            <v>96452829</v>
          </cell>
          <cell r="D6275">
            <v>96452829</v>
          </cell>
        </row>
        <row r="6276">
          <cell r="C6276">
            <v>96452830</v>
          </cell>
          <cell r="D6276">
            <v>96452830</v>
          </cell>
        </row>
        <row r="6277">
          <cell r="C6277">
            <v>96452831</v>
          </cell>
          <cell r="D6277">
            <v>96452831</v>
          </cell>
        </row>
        <row r="6278">
          <cell r="C6278">
            <v>96453084</v>
          </cell>
          <cell r="D6278">
            <v>96453084</v>
          </cell>
        </row>
        <row r="6279">
          <cell r="C6279">
            <v>96453086</v>
          </cell>
          <cell r="D6279">
            <v>96453086</v>
          </cell>
        </row>
        <row r="6280">
          <cell r="C6280">
            <v>96453246</v>
          </cell>
          <cell r="D6280">
            <v>96453246</v>
          </cell>
        </row>
        <row r="6281">
          <cell r="C6281">
            <v>96453562</v>
          </cell>
          <cell r="D6281">
            <v>96453562</v>
          </cell>
        </row>
        <row r="6282">
          <cell r="C6282">
            <v>96453582</v>
          </cell>
          <cell r="D6282">
            <v>96453582</v>
          </cell>
        </row>
        <row r="6283">
          <cell r="C6283">
            <v>96455326</v>
          </cell>
          <cell r="D6283">
            <v>96455326</v>
          </cell>
        </row>
        <row r="6284">
          <cell r="C6284">
            <v>96456156</v>
          </cell>
          <cell r="D6284">
            <v>96456156</v>
          </cell>
        </row>
        <row r="6285">
          <cell r="C6285">
            <v>96456333</v>
          </cell>
          <cell r="D6285">
            <v>96456333</v>
          </cell>
        </row>
        <row r="6286">
          <cell r="C6286">
            <v>96457801</v>
          </cell>
          <cell r="D6286">
            <v>96072013</v>
          </cell>
        </row>
        <row r="6287">
          <cell r="C6287">
            <v>96457801</v>
          </cell>
          <cell r="D6287">
            <v>96072013</v>
          </cell>
        </row>
        <row r="6288">
          <cell r="C6288">
            <v>96458015</v>
          </cell>
          <cell r="D6288">
            <v>96458015</v>
          </cell>
        </row>
        <row r="6289">
          <cell r="C6289">
            <v>96458018</v>
          </cell>
          <cell r="D6289">
            <v>96458018</v>
          </cell>
        </row>
        <row r="6290">
          <cell r="C6290">
            <v>96458024</v>
          </cell>
          <cell r="D6290">
            <v>96458024</v>
          </cell>
        </row>
        <row r="6291">
          <cell r="C6291">
            <v>96458027</v>
          </cell>
          <cell r="D6291">
            <v>96458027</v>
          </cell>
        </row>
        <row r="6292">
          <cell r="C6292">
            <v>96459510</v>
          </cell>
          <cell r="D6292">
            <v>96459510</v>
          </cell>
        </row>
        <row r="6293">
          <cell r="C6293">
            <v>96460427</v>
          </cell>
          <cell r="D6293">
            <v>96460427</v>
          </cell>
        </row>
        <row r="6294">
          <cell r="C6294">
            <v>96461433</v>
          </cell>
          <cell r="D6294">
            <v>96461433</v>
          </cell>
        </row>
        <row r="6295">
          <cell r="C6295">
            <v>96461442</v>
          </cell>
          <cell r="D6295">
            <v>96461442</v>
          </cell>
        </row>
        <row r="6296">
          <cell r="C6296">
            <v>96461483</v>
          </cell>
          <cell r="D6296">
            <v>96461483</v>
          </cell>
        </row>
        <row r="6297">
          <cell r="C6297">
            <v>96461922</v>
          </cell>
          <cell r="D6297">
            <v>96461922</v>
          </cell>
        </row>
        <row r="6298">
          <cell r="C6298">
            <v>96462231</v>
          </cell>
          <cell r="D6298">
            <v>96462231</v>
          </cell>
        </row>
        <row r="6299">
          <cell r="C6299">
            <v>96464045</v>
          </cell>
          <cell r="D6299">
            <v>95963384</v>
          </cell>
        </row>
        <row r="6300">
          <cell r="C6300">
            <v>96464045</v>
          </cell>
          <cell r="D6300">
            <v>95963384</v>
          </cell>
        </row>
        <row r="6301">
          <cell r="C6301">
            <v>96464216</v>
          </cell>
          <cell r="D6301">
            <v>95963386</v>
          </cell>
        </row>
        <row r="6302">
          <cell r="C6302">
            <v>96464216</v>
          </cell>
          <cell r="D6302">
            <v>95963386</v>
          </cell>
        </row>
        <row r="6303">
          <cell r="C6303">
            <v>96464758</v>
          </cell>
          <cell r="D6303">
            <v>96464758</v>
          </cell>
        </row>
        <row r="6304">
          <cell r="C6304">
            <v>96464763</v>
          </cell>
          <cell r="D6304">
            <v>96464763</v>
          </cell>
        </row>
        <row r="6305">
          <cell r="C6305">
            <v>96468999</v>
          </cell>
          <cell r="D6305">
            <v>96468999</v>
          </cell>
        </row>
        <row r="6306">
          <cell r="C6306">
            <v>96469167</v>
          </cell>
          <cell r="D6306">
            <v>96469167</v>
          </cell>
        </row>
        <row r="6307">
          <cell r="C6307">
            <v>96470071</v>
          </cell>
          <cell r="D6307">
            <v>96470071</v>
          </cell>
        </row>
        <row r="6308">
          <cell r="C6308">
            <v>96470072</v>
          </cell>
          <cell r="D6308">
            <v>96470072</v>
          </cell>
        </row>
        <row r="6309">
          <cell r="C6309">
            <v>96470999</v>
          </cell>
          <cell r="D6309">
            <v>96470999</v>
          </cell>
        </row>
        <row r="6310">
          <cell r="C6310">
            <v>96471003</v>
          </cell>
          <cell r="D6310">
            <v>96471003</v>
          </cell>
        </row>
        <row r="6311">
          <cell r="C6311">
            <v>96471005</v>
          </cell>
          <cell r="D6311">
            <v>96471005</v>
          </cell>
        </row>
        <row r="6312">
          <cell r="C6312">
            <v>96471089</v>
          </cell>
          <cell r="D6312">
            <v>96471089</v>
          </cell>
        </row>
        <row r="6313">
          <cell r="C6313">
            <v>96471093</v>
          </cell>
          <cell r="D6313">
            <v>96471093</v>
          </cell>
        </row>
        <row r="6314">
          <cell r="C6314">
            <v>96471099</v>
          </cell>
          <cell r="D6314">
            <v>96471099</v>
          </cell>
        </row>
        <row r="6315">
          <cell r="C6315">
            <v>96471101</v>
          </cell>
          <cell r="D6315">
            <v>96471101</v>
          </cell>
        </row>
        <row r="6316">
          <cell r="C6316">
            <v>96471103</v>
          </cell>
          <cell r="D6316">
            <v>96471103</v>
          </cell>
        </row>
        <row r="6317">
          <cell r="C6317">
            <v>96471274</v>
          </cell>
          <cell r="D6317">
            <v>96471274</v>
          </cell>
        </row>
        <row r="6318">
          <cell r="C6318">
            <v>96472487</v>
          </cell>
          <cell r="D6318">
            <v>96472487</v>
          </cell>
        </row>
        <row r="6319">
          <cell r="C6319">
            <v>96472489</v>
          </cell>
          <cell r="D6319">
            <v>96472489</v>
          </cell>
        </row>
        <row r="6320">
          <cell r="C6320">
            <v>96472793</v>
          </cell>
          <cell r="D6320">
            <v>96472793</v>
          </cell>
        </row>
        <row r="6321">
          <cell r="C6321">
            <v>96472841</v>
          </cell>
          <cell r="D6321">
            <v>96472841</v>
          </cell>
        </row>
        <row r="6322">
          <cell r="C6322">
            <v>96472849</v>
          </cell>
          <cell r="D6322">
            <v>96472849</v>
          </cell>
        </row>
        <row r="6323">
          <cell r="C6323">
            <v>96472934</v>
          </cell>
          <cell r="D6323">
            <v>96472934</v>
          </cell>
        </row>
        <row r="6324">
          <cell r="C6324">
            <v>96472950</v>
          </cell>
          <cell r="D6324">
            <v>96472950</v>
          </cell>
        </row>
        <row r="6325">
          <cell r="C6325">
            <v>96473972</v>
          </cell>
          <cell r="D6325">
            <v>96473972</v>
          </cell>
        </row>
        <row r="6326">
          <cell r="C6326">
            <v>96474817</v>
          </cell>
          <cell r="D6326">
            <v>96474817</v>
          </cell>
        </row>
        <row r="6327">
          <cell r="C6327">
            <v>96474818</v>
          </cell>
          <cell r="D6327">
            <v>96474818</v>
          </cell>
        </row>
        <row r="6328">
          <cell r="C6328">
            <v>96474831</v>
          </cell>
          <cell r="D6328">
            <v>96481064</v>
          </cell>
        </row>
        <row r="6329">
          <cell r="C6329">
            <v>96474831</v>
          </cell>
          <cell r="D6329">
            <v>96481064</v>
          </cell>
        </row>
        <row r="6330">
          <cell r="C6330">
            <v>96474831</v>
          </cell>
          <cell r="D6330">
            <v>96481064</v>
          </cell>
        </row>
        <row r="6331">
          <cell r="C6331">
            <v>96474834</v>
          </cell>
          <cell r="D6331">
            <v>96481061</v>
          </cell>
        </row>
        <row r="6332">
          <cell r="C6332">
            <v>96474834</v>
          </cell>
          <cell r="D6332">
            <v>96481061</v>
          </cell>
        </row>
        <row r="6333">
          <cell r="C6333">
            <v>96474835</v>
          </cell>
          <cell r="D6333">
            <v>96481062</v>
          </cell>
        </row>
        <row r="6334">
          <cell r="C6334">
            <v>96474835</v>
          </cell>
          <cell r="D6334">
            <v>96481062</v>
          </cell>
        </row>
        <row r="6335">
          <cell r="C6335">
            <v>96474846</v>
          </cell>
          <cell r="D6335">
            <v>96396101</v>
          </cell>
        </row>
        <row r="6336">
          <cell r="C6336">
            <v>96474846</v>
          </cell>
          <cell r="D6336">
            <v>96396101</v>
          </cell>
        </row>
        <row r="6337">
          <cell r="C6337">
            <v>96474846</v>
          </cell>
          <cell r="D6337">
            <v>96396101</v>
          </cell>
        </row>
        <row r="6338">
          <cell r="C6338">
            <v>96474847</v>
          </cell>
          <cell r="D6338">
            <v>96396102</v>
          </cell>
        </row>
        <row r="6339">
          <cell r="C6339">
            <v>96474847</v>
          </cell>
          <cell r="D6339">
            <v>96396102</v>
          </cell>
        </row>
        <row r="6340">
          <cell r="C6340">
            <v>96474847</v>
          </cell>
          <cell r="D6340">
            <v>96396102</v>
          </cell>
        </row>
        <row r="6341">
          <cell r="C6341">
            <v>96475078</v>
          </cell>
          <cell r="D6341">
            <v>96475078</v>
          </cell>
        </row>
        <row r="6342">
          <cell r="C6342">
            <v>96476183</v>
          </cell>
          <cell r="D6342">
            <v>96476183</v>
          </cell>
        </row>
        <row r="6343">
          <cell r="C6343">
            <v>96476184</v>
          </cell>
          <cell r="D6343">
            <v>96476184</v>
          </cell>
        </row>
        <row r="6344">
          <cell r="C6344">
            <v>96476186</v>
          </cell>
          <cell r="D6344">
            <v>94566238</v>
          </cell>
        </row>
        <row r="6345">
          <cell r="C6345">
            <v>96476186</v>
          </cell>
          <cell r="D6345">
            <v>94566238</v>
          </cell>
        </row>
        <row r="6346">
          <cell r="C6346">
            <v>96476187</v>
          </cell>
          <cell r="D6346">
            <v>94566239</v>
          </cell>
        </row>
        <row r="6347">
          <cell r="C6347">
            <v>96476187</v>
          </cell>
          <cell r="D6347">
            <v>94566239</v>
          </cell>
        </row>
        <row r="6348">
          <cell r="C6348">
            <v>96476590</v>
          </cell>
          <cell r="D6348">
            <v>96476590</v>
          </cell>
        </row>
        <row r="6349">
          <cell r="C6349">
            <v>96476712</v>
          </cell>
          <cell r="D6349">
            <v>95211006</v>
          </cell>
        </row>
        <row r="6350">
          <cell r="C6350">
            <v>96476712</v>
          </cell>
          <cell r="D6350">
            <v>95211006</v>
          </cell>
        </row>
        <row r="6351">
          <cell r="C6351">
            <v>96476714</v>
          </cell>
          <cell r="D6351">
            <v>95211008</v>
          </cell>
        </row>
        <row r="6352">
          <cell r="C6352">
            <v>96476714</v>
          </cell>
          <cell r="D6352">
            <v>95211008</v>
          </cell>
        </row>
        <row r="6353">
          <cell r="C6353">
            <v>96477777</v>
          </cell>
          <cell r="D6353">
            <v>96477777</v>
          </cell>
        </row>
        <row r="6354">
          <cell r="C6354">
            <v>96481061</v>
          </cell>
          <cell r="D6354">
            <v>96481061</v>
          </cell>
        </row>
        <row r="6355">
          <cell r="C6355">
            <v>96481061</v>
          </cell>
          <cell r="D6355">
            <v>96481061</v>
          </cell>
        </row>
        <row r="6356">
          <cell r="C6356">
            <v>96481061</v>
          </cell>
          <cell r="D6356">
            <v>96481061</v>
          </cell>
        </row>
        <row r="6357">
          <cell r="C6357">
            <v>96481062</v>
          </cell>
          <cell r="D6357">
            <v>96481062</v>
          </cell>
        </row>
        <row r="6358">
          <cell r="C6358">
            <v>96481062</v>
          </cell>
          <cell r="D6358">
            <v>96481062</v>
          </cell>
        </row>
        <row r="6359">
          <cell r="C6359">
            <v>96481062</v>
          </cell>
          <cell r="D6359">
            <v>96481062</v>
          </cell>
        </row>
        <row r="6360">
          <cell r="C6360">
            <v>96481064</v>
          </cell>
          <cell r="D6360">
            <v>96481064</v>
          </cell>
        </row>
        <row r="6361">
          <cell r="C6361">
            <v>96481064</v>
          </cell>
          <cell r="D6361">
            <v>96481064</v>
          </cell>
        </row>
        <row r="6362">
          <cell r="C6362">
            <v>96481064</v>
          </cell>
          <cell r="D6362">
            <v>96481064</v>
          </cell>
        </row>
        <row r="6363">
          <cell r="C6363">
            <v>96484321</v>
          </cell>
          <cell r="D6363">
            <v>96484321</v>
          </cell>
        </row>
        <row r="6364">
          <cell r="C6364">
            <v>96486813</v>
          </cell>
          <cell r="D6364">
            <v>96486813</v>
          </cell>
        </row>
        <row r="6365">
          <cell r="C6365">
            <v>96486813</v>
          </cell>
          <cell r="D6365">
            <v>96486813</v>
          </cell>
        </row>
        <row r="6366">
          <cell r="C6366">
            <v>96488119</v>
          </cell>
          <cell r="D6366">
            <v>96488119</v>
          </cell>
        </row>
        <row r="6367">
          <cell r="C6367">
            <v>96488120</v>
          </cell>
          <cell r="D6367">
            <v>96488120</v>
          </cell>
        </row>
        <row r="6368">
          <cell r="C6368">
            <v>96488121</v>
          </cell>
          <cell r="D6368">
            <v>96488121</v>
          </cell>
        </row>
        <row r="6369">
          <cell r="C6369">
            <v>96488122</v>
          </cell>
          <cell r="D6369">
            <v>96488122</v>
          </cell>
        </row>
        <row r="6370">
          <cell r="C6370">
            <v>96488123</v>
          </cell>
          <cell r="D6370">
            <v>96169128</v>
          </cell>
        </row>
        <row r="6371">
          <cell r="C6371">
            <v>96488123</v>
          </cell>
          <cell r="D6371">
            <v>96169128</v>
          </cell>
        </row>
        <row r="6372">
          <cell r="C6372">
            <v>96488125</v>
          </cell>
          <cell r="D6372">
            <v>96169128</v>
          </cell>
        </row>
        <row r="6373">
          <cell r="C6373">
            <v>96488125</v>
          </cell>
          <cell r="D6373">
            <v>96169128</v>
          </cell>
        </row>
        <row r="6374">
          <cell r="C6374">
            <v>96488170</v>
          </cell>
          <cell r="D6374">
            <v>96488170</v>
          </cell>
        </row>
        <row r="6375">
          <cell r="C6375">
            <v>96488829</v>
          </cell>
          <cell r="D6375">
            <v>96488829</v>
          </cell>
        </row>
        <row r="6376">
          <cell r="C6376">
            <v>96489648</v>
          </cell>
          <cell r="D6376">
            <v>96489648</v>
          </cell>
        </row>
        <row r="6377">
          <cell r="C6377">
            <v>96490627</v>
          </cell>
          <cell r="D6377">
            <v>96490627</v>
          </cell>
        </row>
        <row r="6378">
          <cell r="C6378">
            <v>96496023</v>
          </cell>
          <cell r="D6378">
            <v>25181231</v>
          </cell>
        </row>
        <row r="6379">
          <cell r="C6379">
            <v>96496023</v>
          </cell>
          <cell r="D6379">
            <v>25181231</v>
          </cell>
        </row>
        <row r="6380">
          <cell r="C6380">
            <v>96496024</v>
          </cell>
          <cell r="D6380">
            <v>25181232</v>
          </cell>
        </row>
        <row r="6381">
          <cell r="C6381">
            <v>96496024</v>
          </cell>
          <cell r="D6381">
            <v>25181232</v>
          </cell>
        </row>
        <row r="6382">
          <cell r="C6382">
            <v>96496835</v>
          </cell>
          <cell r="D6382">
            <v>96496835</v>
          </cell>
        </row>
        <row r="6383">
          <cell r="C6383">
            <v>96496842</v>
          </cell>
          <cell r="D6383">
            <v>96496842</v>
          </cell>
        </row>
        <row r="6384">
          <cell r="C6384">
            <v>96497004</v>
          </cell>
          <cell r="D6384">
            <v>96497004</v>
          </cell>
        </row>
        <row r="6385">
          <cell r="C6385">
            <v>96497005</v>
          </cell>
          <cell r="D6385">
            <v>96497005</v>
          </cell>
        </row>
        <row r="6386">
          <cell r="C6386">
            <v>96497006</v>
          </cell>
          <cell r="D6386">
            <v>96497006</v>
          </cell>
        </row>
        <row r="6387">
          <cell r="C6387">
            <v>96497007</v>
          </cell>
          <cell r="D6387">
            <v>96497007</v>
          </cell>
        </row>
        <row r="6388">
          <cell r="C6388">
            <v>96497008</v>
          </cell>
          <cell r="D6388">
            <v>96497008</v>
          </cell>
        </row>
        <row r="6389">
          <cell r="C6389">
            <v>96497009</v>
          </cell>
          <cell r="D6389">
            <v>96497009</v>
          </cell>
        </row>
        <row r="6390">
          <cell r="C6390">
            <v>96497159</v>
          </cell>
          <cell r="D6390">
            <v>96497159</v>
          </cell>
        </row>
        <row r="6391">
          <cell r="C6391">
            <v>96497559</v>
          </cell>
          <cell r="D6391">
            <v>96497559</v>
          </cell>
        </row>
        <row r="6392">
          <cell r="C6392">
            <v>96498126</v>
          </cell>
          <cell r="D6392">
            <v>96498126</v>
          </cell>
        </row>
        <row r="6393">
          <cell r="C6393">
            <v>96499261</v>
          </cell>
          <cell r="D6393">
            <v>96499261</v>
          </cell>
        </row>
        <row r="6394">
          <cell r="C6394">
            <v>96499261</v>
          </cell>
          <cell r="D6394">
            <v>96499261</v>
          </cell>
        </row>
        <row r="6395">
          <cell r="C6395">
            <v>96499262</v>
          </cell>
          <cell r="D6395">
            <v>96499262</v>
          </cell>
        </row>
        <row r="6396">
          <cell r="C6396">
            <v>96499262</v>
          </cell>
          <cell r="D6396">
            <v>96499262</v>
          </cell>
        </row>
        <row r="6397">
          <cell r="C6397">
            <v>96499263</v>
          </cell>
          <cell r="D6397">
            <v>96499263</v>
          </cell>
        </row>
        <row r="6398">
          <cell r="C6398">
            <v>96499263</v>
          </cell>
          <cell r="D6398">
            <v>96499263</v>
          </cell>
        </row>
        <row r="6399">
          <cell r="C6399">
            <v>96499264</v>
          </cell>
          <cell r="D6399">
            <v>96499264</v>
          </cell>
        </row>
        <row r="6400">
          <cell r="C6400">
            <v>96499264</v>
          </cell>
          <cell r="D6400">
            <v>96499264</v>
          </cell>
        </row>
        <row r="6401">
          <cell r="C6401">
            <v>96499265</v>
          </cell>
          <cell r="D6401">
            <v>96499265</v>
          </cell>
        </row>
        <row r="6402">
          <cell r="C6402">
            <v>96499265</v>
          </cell>
          <cell r="D6402">
            <v>96499265</v>
          </cell>
        </row>
        <row r="6403">
          <cell r="C6403">
            <v>96499266</v>
          </cell>
          <cell r="D6403">
            <v>96499266</v>
          </cell>
        </row>
        <row r="6404">
          <cell r="C6404">
            <v>96499266</v>
          </cell>
          <cell r="D6404">
            <v>96499266</v>
          </cell>
        </row>
        <row r="6405">
          <cell r="C6405">
            <v>96499267</v>
          </cell>
          <cell r="D6405">
            <v>96499267</v>
          </cell>
        </row>
        <row r="6406">
          <cell r="C6406">
            <v>96499267</v>
          </cell>
          <cell r="D6406">
            <v>96499267</v>
          </cell>
        </row>
        <row r="6407">
          <cell r="C6407">
            <v>96503330</v>
          </cell>
          <cell r="D6407">
            <v>96914824</v>
          </cell>
        </row>
        <row r="6408">
          <cell r="C6408">
            <v>96503420</v>
          </cell>
          <cell r="D6408">
            <v>96503420</v>
          </cell>
        </row>
        <row r="6409">
          <cell r="C6409">
            <v>96503420</v>
          </cell>
          <cell r="D6409">
            <v>96503420</v>
          </cell>
        </row>
        <row r="6410">
          <cell r="C6410">
            <v>96503421</v>
          </cell>
          <cell r="D6410">
            <v>96503421</v>
          </cell>
        </row>
        <row r="6411">
          <cell r="C6411">
            <v>96503422</v>
          </cell>
          <cell r="D6411">
            <v>96915101</v>
          </cell>
        </row>
        <row r="6412">
          <cell r="C6412">
            <v>96507707</v>
          </cell>
          <cell r="D6412">
            <v>96914825</v>
          </cell>
        </row>
        <row r="6413">
          <cell r="C6413">
            <v>96507708</v>
          </cell>
          <cell r="D6413">
            <v>96914826</v>
          </cell>
        </row>
        <row r="6414">
          <cell r="C6414">
            <v>96507783</v>
          </cell>
          <cell r="D6414">
            <v>96507783</v>
          </cell>
        </row>
        <row r="6415">
          <cell r="C6415">
            <v>96507783</v>
          </cell>
          <cell r="D6415">
            <v>96507783</v>
          </cell>
        </row>
        <row r="6416">
          <cell r="C6416">
            <v>96507784</v>
          </cell>
          <cell r="D6416">
            <v>96507784</v>
          </cell>
        </row>
        <row r="6417">
          <cell r="C6417">
            <v>96507784</v>
          </cell>
          <cell r="D6417">
            <v>96507784</v>
          </cell>
        </row>
        <row r="6418">
          <cell r="C6418">
            <v>96507789</v>
          </cell>
          <cell r="D6418">
            <v>96507789</v>
          </cell>
        </row>
        <row r="6419">
          <cell r="C6419">
            <v>96507789</v>
          </cell>
          <cell r="D6419">
            <v>96507789</v>
          </cell>
        </row>
        <row r="6420">
          <cell r="C6420">
            <v>96507790</v>
          </cell>
          <cell r="D6420">
            <v>96507790</v>
          </cell>
        </row>
        <row r="6421">
          <cell r="C6421">
            <v>96507790</v>
          </cell>
          <cell r="D6421">
            <v>96507790</v>
          </cell>
        </row>
        <row r="6422">
          <cell r="C6422">
            <v>96507799</v>
          </cell>
          <cell r="D6422">
            <v>96507799</v>
          </cell>
        </row>
        <row r="6423">
          <cell r="C6423">
            <v>96507831</v>
          </cell>
          <cell r="D6423">
            <v>96507831</v>
          </cell>
        </row>
        <row r="6424">
          <cell r="C6424">
            <v>96507831</v>
          </cell>
          <cell r="D6424">
            <v>96507831</v>
          </cell>
        </row>
        <row r="6425">
          <cell r="C6425">
            <v>96507832</v>
          </cell>
          <cell r="D6425">
            <v>96507832</v>
          </cell>
        </row>
        <row r="6426">
          <cell r="C6426">
            <v>96507832</v>
          </cell>
          <cell r="D6426">
            <v>96507832</v>
          </cell>
        </row>
        <row r="6427">
          <cell r="C6427">
            <v>96507837</v>
          </cell>
          <cell r="D6427">
            <v>96507837</v>
          </cell>
        </row>
        <row r="6428">
          <cell r="C6428">
            <v>96507871</v>
          </cell>
          <cell r="D6428">
            <v>96507871</v>
          </cell>
        </row>
        <row r="6429">
          <cell r="C6429">
            <v>96507923</v>
          </cell>
          <cell r="D6429">
            <v>96507923</v>
          </cell>
        </row>
        <row r="6430">
          <cell r="C6430">
            <v>96507923</v>
          </cell>
          <cell r="D6430">
            <v>96507923</v>
          </cell>
        </row>
        <row r="6431">
          <cell r="C6431">
            <v>96507923</v>
          </cell>
          <cell r="D6431">
            <v>96507923</v>
          </cell>
        </row>
        <row r="6432">
          <cell r="C6432">
            <v>96507937</v>
          </cell>
          <cell r="D6432">
            <v>96507937</v>
          </cell>
        </row>
        <row r="6433">
          <cell r="C6433">
            <v>96507937</v>
          </cell>
          <cell r="D6433">
            <v>96507937</v>
          </cell>
        </row>
        <row r="6434">
          <cell r="C6434">
            <v>96507937</v>
          </cell>
          <cell r="D6434">
            <v>96507937</v>
          </cell>
        </row>
        <row r="6435">
          <cell r="C6435">
            <v>96507945</v>
          </cell>
          <cell r="D6435">
            <v>96507945</v>
          </cell>
        </row>
        <row r="6436">
          <cell r="C6436">
            <v>96507984</v>
          </cell>
          <cell r="D6436">
            <v>96507984</v>
          </cell>
        </row>
        <row r="6437">
          <cell r="C6437">
            <v>96508076</v>
          </cell>
          <cell r="D6437">
            <v>96508076</v>
          </cell>
        </row>
        <row r="6438">
          <cell r="C6438">
            <v>96508078</v>
          </cell>
          <cell r="D6438">
            <v>96508078</v>
          </cell>
        </row>
        <row r="6439">
          <cell r="C6439">
            <v>96508083</v>
          </cell>
          <cell r="D6439">
            <v>96508083</v>
          </cell>
        </row>
        <row r="6440">
          <cell r="C6440">
            <v>96508092</v>
          </cell>
          <cell r="D6440">
            <v>96508092</v>
          </cell>
        </row>
        <row r="6441">
          <cell r="C6441">
            <v>96508145</v>
          </cell>
          <cell r="D6441">
            <v>96508145</v>
          </cell>
        </row>
        <row r="6442">
          <cell r="C6442">
            <v>96508150</v>
          </cell>
          <cell r="D6442">
            <v>96915118</v>
          </cell>
        </row>
        <row r="6443">
          <cell r="C6443">
            <v>96508150</v>
          </cell>
          <cell r="D6443">
            <v>96915118</v>
          </cell>
        </row>
        <row r="6444">
          <cell r="C6444">
            <v>96508150</v>
          </cell>
          <cell r="D6444">
            <v>96915118</v>
          </cell>
        </row>
        <row r="6445">
          <cell r="C6445">
            <v>96508151</v>
          </cell>
          <cell r="D6445">
            <v>96915119</v>
          </cell>
        </row>
        <row r="6446">
          <cell r="C6446">
            <v>96508151</v>
          </cell>
          <cell r="D6446">
            <v>96915119</v>
          </cell>
        </row>
        <row r="6447">
          <cell r="C6447">
            <v>96508151</v>
          </cell>
          <cell r="D6447">
            <v>96915119</v>
          </cell>
        </row>
        <row r="6448">
          <cell r="C6448">
            <v>96508200</v>
          </cell>
          <cell r="D6448">
            <v>96508200</v>
          </cell>
        </row>
        <row r="6449">
          <cell r="C6449">
            <v>96512842</v>
          </cell>
          <cell r="D6449" t="str">
            <v>IC-1992</v>
          </cell>
        </row>
        <row r="6450">
          <cell r="C6450">
            <v>96512846</v>
          </cell>
          <cell r="D6450">
            <v>96512846</v>
          </cell>
        </row>
        <row r="6451">
          <cell r="C6451">
            <v>96512846</v>
          </cell>
          <cell r="D6451">
            <v>96512846</v>
          </cell>
        </row>
        <row r="6452">
          <cell r="C6452">
            <v>96512846</v>
          </cell>
          <cell r="D6452">
            <v>96915094</v>
          </cell>
        </row>
        <row r="6453">
          <cell r="C6453">
            <v>96512885</v>
          </cell>
          <cell r="D6453">
            <v>96512885</v>
          </cell>
        </row>
        <row r="6454">
          <cell r="C6454">
            <v>96512886</v>
          </cell>
          <cell r="D6454">
            <v>96512885</v>
          </cell>
        </row>
        <row r="6455">
          <cell r="C6455">
            <v>96512886</v>
          </cell>
          <cell r="D6455">
            <v>96512885</v>
          </cell>
        </row>
        <row r="6456">
          <cell r="C6456">
            <v>96512887</v>
          </cell>
          <cell r="D6456">
            <v>96512887</v>
          </cell>
        </row>
        <row r="6457">
          <cell r="C6457">
            <v>96512887</v>
          </cell>
          <cell r="D6457">
            <v>96512887</v>
          </cell>
        </row>
        <row r="6458">
          <cell r="C6458">
            <v>96512888</v>
          </cell>
          <cell r="D6458">
            <v>96512888</v>
          </cell>
        </row>
        <row r="6459">
          <cell r="C6459">
            <v>96512888</v>
          </cell>
          <cell r="D6459">
            <v>96512888</v>
          </cell>
        </row>
        <row r="6460">
          <cell r="C6460">
            <v>96512889</v>
          </cell>
          <cell r="D6460">
            <v>96512889</v>
          </cell>
        </row>
        <row r="6461">
          <cell r="C6461">
            <v>96512889</v>
          </cell>
          <cell r="D6461">
            <v>96512889</v>
          </cell>
        </row>
        <row r="6462">
          <cell r="C6462">
            <v>96512890</v>
          </cell>
          <cell r="D6462">
            <v>96512890</v>
          </cell>
        </row>
        <row r="6463">
          <cell r="C6463">
            <v>96512890</v>
          </cell>
          <cell r="D6463">
            <v>96512890</v>
          </cell>
        </row>
        <row r="6464">
          <cell r="C6464">
            <v>96512993</v>
          </cell>
          <cell r="D6464">
            <v>96512993</v>
          </cell>
        </row>
        <row r="6465">
          <cell r="C6465">
            <v>96512994</v>
          </cell>
          <cell r="D6465">
            <v>96512994</v>
          </cell>
        </row>
        <row r="6466">
          <cell r="C6466">
            <v>96512994</v>
          </cell>
          <cell r="D6466">
            <v>96512994</v>
          </cell>
        </row>
        <row r="6467">
          <cell r="C6467">
            <v>96513011</v>
          </cell>
          <cell r="D6467">
            <v>96513011</v>
          </cell>
        </row>
        <row r="6468">
          <cell r="C6468">
            <v>96513012</v>
          </cell>
          <cell r="D6468">
            <v>96513012</v>
          </cell>
        </row>
        <row r="6469">
          <cell r="C6469">
            <v>96513035</v>
          </cell>
          <cell r="D6469">
            <v>96513035</v>
          </cell>
        </row>
        <row r="6470">
          <cell r="C6470">
            <v>96513036</v>
          </cell>
          <cell r="D6470">
            <v>96513036</v>
          </cell>
        </row>
        <row r="6471">
          <cell r="C6471">
            <v>96513039</v>
          </cell>
          <cell r="D6471">
            <v>96513039</v>
          </cell>
        </row>
        <row r="6472">
          <cell r="C6472">
            <v>96513040</v>
          </cell>
          <cell r="D6472">
            <v>96513040</v>
          </cell>
        </row>
        <row r="6473">
          <cell r="C6473">
            <v>96513056</v>
          </cell>
          <cell r="D6473">
            <v>96915357</v>
          </cell>
        </row>
        <row r="6474">
          <cell r="C6474">
            <v>96513060</v>
          </cell>
          <cell r="D6474">
            <v>96513060</v>
          </cell>
        </row>
        <row r="6475">
          <cell r="C6475">
            <v>96513060</v>
          </cell>
          <cell r="D6475">
            <v>96513060</v>
          </cell>
        </row>
        <row r="6476">
          <cell r="C6476">
            <v>96517997</v>
          </cell>
          <cell r="D6476">
            <v>96517997</v>
          </cell>
        </row>
        <row r="6477">
          <cell r="C6477">
            <v>96517997</v>
          </cell>
          <cell r="D6477">
            <v>96517997</v>
          </cell>
        </row>
        <row r="6478">
          <cell r="C6478">
            <v>96517998</v>
          </cell>
          <cell r="D6478">
            <v>96517998</v>
          </cell>
        </row>
        <row r="6479">
          <cell r="C6479">
            <v>96517998</v>
          </cell>
          <cell r="D6479">
            <v>96517998</v>
          </cell>
        </row>
        <row r="6480">
          <cell r="C6480">
            <v>96518351</v>
          </cell>
          <cell r="D6480">
            <v>96518351</v>
          </cell>
        </row>
        <row r="6481">
          <cell r="C6481">
            <v>96518414</v>
          </cell>
          <cell r="D6481">
            <v>96518414</v>
          </cell>
        </row>
        <row r="6482">
          <cell r="C6482">
            <v>96518586</v>
          </cell>
          <cell r="D6482">
            <v>96256434</v>
          </cell>
        </row>
        <row r="6483">
          <cell r="C6483">
            <v>96518586</v>
          </cell>
          <cell r="D6483">
            <v>96518586</v>
          </cell>
        </row>
        <row r="6484">
          <cell r="C6484">
            <v>96518591</v>
          </cell>
          <cell r="D6484" t="str">
            <v>IC-1460</v>
          </cell>
        </row>
        <row r="6485">
          <cell r="C6485">
            <v>96518596</v>
          </cell>
          <cell r="D6485">
            <v>96518596</v>
          </cell>
        </row>
        <row r="6486">
          <cell r="C6486">
            <v>96518601</v>
          </cell>
          <cell r="D6486">
            <v>96518601</v>
          </cell>
        </row>
        <row r="6487">
          <cell r="C6487">
            <v>96518602</v>
          </cell>
          <cell r="D6487">
            <v>96518602</v>
          </cell>
        </row>
        <row r="6488">
          <cell r="C6488">
            <v>96518605</v>
          </cell>
          <cell r="D6488">
            <v>96518605</v>
          </cell>
        </row>
        <row r="6489">
          <cell r="C6489">
            <v>96518629</v>
          </cell>
          <cell r="D6489">
            <v>96518629</v>
          </cell>
        </row>
        <row r="6490">
          <cell r="C6490">
            <v>96518629</v>
          </cell>
          <cell r="D6490">
            <v>96518629</v>
          </cell>
        </row>
        <row r="6491">
          <cell r="C6491">
            <v>96518869</v>
          </cell>
          <cell r="D6491">
            <v>96518869</v>
          </cell>
        </row>
        <row r="6492">
          <cell r="C6492">
            <v>96518875</v>
          </cell>
          <cell r="D6492">
            <v>96914230</v>
          </cell>
        </row>
        <row r="6493">
          <cell r="C6493">
            <v>96518888</v>
          </cell>
          <cell r="D6493">
            <v>96915358</v>
          </cell>
        </row>
        <row r="6494">
          <cell r="C6494">
            <v>96518889</v>
          </cell>
          <cell r="D6494">
            <v>96914835</v>
          </cell>
        </row>
        <row r="6495">
          <cell r="C6495">
            <v>96518891</v>
          </cell>
          <cell r="D6495">
            <v>96518891</v>
          </cell>
        </row>
        <row r="6496">
          <cell r="C6496">
            <v>96518893</v>
          </cell>
          <cell r="D6496">
            <v>96518893</v>
          </cell>
        </row>
        <row r="6497">
          <cell r="C6497">
            <v>96518899</v>
          </cell>
          <cell r="D6497">
            <v>96518899</v>
          </cell>
        </row>
        <row r="6498">
          <cell r="C6498">
            <v>96518901</v>
          </cell>
          <cell r="D6498">
            <v>96518901</v>
          </cell>
        </row>
        <row r="6499">
          <cell r="C6499">
            <v>96518908</v>
          </cell>
          <cell r="D6499">
            <v>96518908</v>
          </cell>
        </row>
        <row r="6500">
          <cell r="C6500">
            <v>96518909</v>
          </cell>
          <cell r="D6500">
            <v>96518909</v>
          </cell>
        </row>
        <row r="6501">
          <cell r="C6501">
            <v>96518941</v>
          </cell>
          <cell r="D6501">
            <v>96518941</v>
          </cell>
        </row>
        <row r="6502">
          <cell r="C6502">
            <v>96518943</v>
          </cell>
          <cell r="D6502">
            <v>96518943</v>
          </cell>
        </row>
        <row r="6503">
          <cell r="C6503">
            <v>96518979</v>
          </cell>
          <cell r="D6503">
            <v>96518979</v>
          </cell>
        </row>
        <row r="6504">
          <cell r="C6504">
            <v>96527545</v>
          </cell>
          <cell r="D6504">
            <v>96316325</v>
          </cell>
        </row>
        <row r="6505">
          <cell r="C6505">
            <v>96527703</v>
          </cell>
          <cell r="D6505">
            <v>96527703</v>
          </cell>
        </row>
        <row r="6506">
          <cell r="C6506">
            <v>96527703</v>
          </cell>
          <cell r="D6506">
            <v>96527703</v>
          </cell>
        </row>
        <row r="6507">
          <cell r="C6507">
            <v>96527703</v>
          </cell>
          <cell r="D6507">
            <v>96527703</v>
          </cell>
        </row>
        <row r="6508">
          <cell r="C6508">
            <v>96527703</v>
          </cell>
          <cell r="D6508">
            <v>96915367</v>
          </cell>
        </row>
        <row r="6509">
          <cell r="C6509">
            <v>96527705</v>
          </cell>
          <cell r="D6509">
            <v>96527705</v>
          </cell>
        </row>
        <row r="6510">
          <cell r="C6510">
            <v>96527706</v>
          </cell>
          <cell r="D6510">
            <v>96527706</v>
          </cell>
        </row>
        <row r="6511">
          <cell r="C6511">
            <v>96527725</v>
          </cell>
          <cell r="D6511">
            <v>96915368</v>
          </cell>
        </row>
        <row r="6512">
          <cell r="C6512">
            <v>96527727</v>
          </cell>
          <cell r="D6512">
            <v>96915369</v>
          </cell>
        </row>
        <row r="6513">
          <cell r="C6513">
            <v>96527741</v>
          </cell>
          <cell r="D6513">
            <v>96527741</v>
          </cell>
        </row>
        <row r="6514">
          <cell r="C6514">
            <v>96527743</v>
          </cell>
          <cell r="D6514">
            <v>96527743</v>
          </cell>
        </row>
        <row r="6515">
          <cell r="C6515">
            <v>96527745</v>
          </cell>
          <cell r="D6515">
            <v>96527745</v>
          </cell>
        </row>
        <row r="6516">
          <cell r="C6516">
            <v>96527747</v>
          </cell>
          <cell r="D6516">
            <v>96527747</v>
          </cell>
        </row>
        <row r="6517">
          <cell r="C6517">
            <v>96527816</v>
          </cell>
          <cell r="D6517">
            <v>96527816</v>
          </cell>
        </row>
        <row r="6518">
          <cell r="C6518">
            <v>96527817</v>
          </cell>
          <cell r="D6518">
            <v>96527817</v>
          </cell>
        </row>
        <row r="6519">
          <cell r="C6519">
            <v>96528010</v>
          </cell>
          <cell r="D6519">
            <v>96518629</v>
          </cell>
        </row>
        <row r="6520">
          <cell r="C6520">
            <v>96528010</v>
          </cell>
          <cell r="D6520">
            <v>96518629</v>
          </cell>
        </row>
        <row r="6521">
          <cell r="C6521">
            <v>96528051</v>
          </cell>
          <cell r="D6521">
            <v>96915371</v>
          </cell>
        </row>
        <row r="6522">
          <cell r="C6522">
            <v>96528118</v>
          </cell>
          <cell r="D6522">
            <v>95213220</v>
          </cell>
        </row>
        <row r="6523">
          <cell r="C6523">
            <v>96528118</v>
          </cell>
          <cell r="D6523">
            <v>95213220</v>
          </cell>
        </row>
        <row r="6524">
          <cell r="C6524">
            <v>96535014</v>
          </cell>
          <cell r="D6524">
            <v>96535014</v>
          </cell>
        </row>
        <row r="6525">
          <cell r="C6525">
            <v>96535041</v>
          </cell>
          <cell r="D6525">
            <v>96535041</v>
          </cell>
        </row>
        <row r="6526">
          <cell r="C6526">
            <v>96535151</v>
          </cell>
          <cell r="D6526">
            <v>96535151</v>
          </cell>
        </row>
        <row r="6527">
          <cell r="C6527">
            <v>96535152</v>
          </cell>
          <cell r="D6527">
            <v>96535152</v>
          </cell>
        </row>
        <row r="6528">
          <cell r="C6528">
            <v>96535643</v>
          </cell>
          <cell r="D6528">
            <v>95963801</v>
          </cell>
        </row>
        <row r="6529">
          <cell r="C6529">
            <v>96536078</v>
          </cell>
          <cell r="D6529">
            <v>96916567</v>
          </cell>
        </row>
        <row r="6530">
          <cell r="C6530">
            <v>96536925</v>
          </cell>
          <cell r="D6530">
            <v>96536925</v>
          </cell>
        </row>
        <row r="6531">
          <cell r="C6531">
            <v>96536995</v>
          </cell>
          <cell r="D6531">
            <v>96536995</v>
          </cell>
        </row>
        <row r="6532">
          <cell r="C6532">
            <v>96536998</v>
          </cell>
          <cell r="D6532">
            <v>96536998</v>
          </cell>
        </row>
        <row r="6533">
          <cell r="C6533">
            <v>96540548</v>
          </cell>
          <cell r="D6533">
            <v>96540548</v>
          </cell>
        </row>
        <row r="6534">
          <cell r="C6534">
            <v>96540548</v>
          </cell>
          <cell r="D6534">
            <v>96540548</v>
          </cell>
        </row>
        <row r="6535">
          <cell r="C6535">
            <v>96540969</v>
          </cell>
          <cell r="D6535">
            <v>96540969</v>
          </cell>
        </row>
        <row r="6536">
          <cell r="C6536">
            <v>96543490</v>
          </cell>
          <cell r="D6536">
            <v>96543490</v>
          </cell>
        </row>
        <row r="6537">
          <cell r="C6537">
            <v>96543492</v>
          </cell>
          <cell r="D6537">
            <v>96543492</v>
          </cell>
        </row>
        <row r="6538">
          <cell r="C6538">
            <v>96543493</v>
          </cell>
          <cell r="D6538">
            <v>96543493</v>
          </cell>
        </row>
        <row r="6539">
          <cell r="C6539">
            <v>96543498</v>
          </cell>
          <cell r="D6539">
            <v>96543498</v>
          </cell>
        </row>
        <row r="6540">
          <cell r="C6540">
            <v>96543499</v>
          </cell>
          <cell r="D6540">
            <v>96543499</v>
          </cell>
        </row>
        <row r="6541">
          <cell r="C6541">
            <v>96543505</v>
          </cell>
          <cell r="D6541">
            <v>96543505</v>
          </cell>
        </row>
        <row r="6542">
          <cell r="C6542">
            <v>96543510</v>
          </cell>
          <cell r="D6542">
            <v>96543510</v>
          </cell>
        </row>
        <row r="6543">
          <cell r="C6543">
            <v>96543511</v>
          </cell>
          <cell r="D6543">
            <v>96543511</v>
          </cell>
        </row>
        <row r="6544">
          <cell r="C6544">
            <v>96543535</v>
          </cell>
          <cell r="D6544">
            <v>96543535</v>
          </cell>
        </row>
        <row r="6545">
          <cell r="C6545">
            <v>96543609</v>
          </cell>
          <cell r="D6545">
            <v>96543609</v>
          </cell>
        </row>
        <row r="6546">
          <cell r="C6546">
            <v>96543611</v>
          </cell>
          <cell r="D6546">
            <v>96543611</v>
          </cell>
        </row>
        <row r="6547">
          <cell r="C6547">
            <v>96543736</v>
          </cell>
          <cell r="D6547">
            <v>96543736</v>
          </cell>
        </row>
        <row r="6548">
          <cell r="C6548">
            <v>96543736</v>
          </cell>
          <cell r="D6548">
            <v>96543736</v>
          </cell>
        </row>
        <row r="6549">
          <cell r="C6549">
            <v>96543782</v>
          </cell>
          <cell r="D6549">
            <v>96543736</v>
          </cell>
        </row>
        <row r="6550">
          <cell r="C6550">
            <v>96543782</v>
          </cell>
          <cell r="D6550">
            <v>96543736</v>
          </cell>
        </row>
        <row r="6551">
          <cell r="C6551">
            <v>96543787</v>
          </cell>
          <cell r="D6551">
            <v>96543787</v>
          </cell>
        </row>
        <row r="6552">
          <cell r="C6552">
            <v>96543846</v>
          </cell>
          <cell r="D6552">
            <v>96543846</v>
          </cell>
        </row>
        <row r="6553">
          <cell r="C6553">
            <v>96543847</v>
          </cell>
          <cell r="D6553">
            <v>96543847</v>
          </cell>
        </row>
        <row r="6554">
          <cell r="C6554">
            <v>96543855</v>
          </cell>
          <cell r="D6554">
            <v>96543855</v>
          </cell>
        </row>
        <row r="6555">
          <cell r="C6555">
            <v>96543951</v>
          </cell>
          <cell r="D6555">
            <v>96543951</v>
          </cell>
        </row>
        <row r="6556">
          <cell r="C6556">
            <v>96544005</v>
          </cell>
          <cell r="D6556">
            <v>96544005</v>
          </cell>
        </row>
        <row r="6557">
          <cell r="C6557">
            <v>96544023</v>
          </cell>
          <cell r="D6557">
            <v>96544023</v>
          </cell>
        </row>
        <row r="6558">
          <cell r="C6558">
            <v>96544024</v>
          </cell>
          <cell r="D6558">
            <v>96544024</v>
          </cell>
        </row>
        <row r="6559">
          <cell r="C6559">
            <v>96544040</v>
          </cell>
          <cell r="D6559">
            <v>96544040</v>
          </cell>
        </row>
        <row r="6560">
          <cell r="C6560">
            <v>96544335</v>
          </cell>
          <cell r="D6560">
            <v>96544335</v>
          </cell>
        </row>
        <row r="6561">
          <cell r="C6561">
            <v>96544353</v>
          </cell>
          <cell r="D6561">
            <v>96544353</v>
          </cell>
        </row>
        <row r="6562">
          <cell r="C6562">
            <v>96544354</v>
          </cell>
          <cell r="D6562">
            <v>96544354</v>
          </cell>
        </row>
        <row r="6563">
          <cell r="C6563">
            <v>96544477</v>
          </cell>
          <cell r="D6563">
            <v>96544477</v>
          </cell>
        </row>
        <row r="6564">
          <cell r="C6564">
            <v>96544478</v>
          </cell>
          <cell r="D6564">
            <v>96544478</v>
          </cell>
        </row>
        <row r="6565">
          <cell r="C6565">
            <v>96544503</v>
          </cell>
          <cell r="D6565">
            <v>96940960</v>
          </cell>
        </row>
        <row r="6566">
          <cell r="C6566">
            <v>96544503</v>
          </cell>
          <cell r="D6566">
            <v>96544503</v>
          </cell>
        </row>
        <row r="6567">
          <cell r="C6567">
            <v>96544503</v>
          </cell>
          <cell r="D6567">
            <v>96940960</v>
          </cell>
        </row>
        <row r="6568">
          <cell r="C6568">
            <v>96544663</v>
          </cell>
          <cell r="D6568">
            <v>96544663</v>
          </cell>
        </row>
        <row r="6569">
          <cell r="C6569">
            <v>96544707</v>
          </cell>
          <cell r="D6569">
            <v>96544707</v>
          </cell>
        </row>
        <row r="6570">
          <cell r="C6570">
            <v>96544708</v>
          </cell>
          <cell r="D6570">
            <v>96544708</v>
          </cell>
        </row>
        <row r="6571">
          <cell r="C6571">
            <v>96544736</v>
          </cell>
          <cell r="D6571">
            <v>96544736</v>
          </cell>
        </row>
        <row r="6572">
          <cell r="C6572">
            <v>96544737</v>
          </cell>
          <cell r="D6572">
            <v>96544737</v>
          </cell>
        </row>
        <row r="6573">
          <cell r="C6573">
            <v>96544748</v>
          </cell>
          <cell r="D6573">
            <v>96544748</v>
          </cell>
        </row>
        <row r="6574">
          <cell r="C6574">
            <v>96544749</v>
          </cell>
          <cell r="D6574">
            <v>96544749</v>
          </cell>
        </row>
        <row r="6575">
          <cell r="C6575">
            <v>96544750</v>
          </cell>
          <cell r="D6575">
            <v>96544750</v>
          </cell>
        </row>
        <row r="6576">
          <cell r="C6576">
            <v>96544751</v>
          </cell>
          <cell r="D6576">
            <v>96544751</v>
          </cell>
        </row>
        <row r="6577">
          <cell r="C6577">
            <v>96545015</v>
          </cell>
          <cell r="D6577">
            <v>96545015</v>
          </cell>
        </row>
        <row r="6578">
          <cell r="C6578">
            <v>96545016</v>
          </cell>
          <cell r="D6578">
            <v>96545016</v>
          </cell>
        </row>
        <row r="6579">
          <cell r="C6579">
            <v>96545071</v>
          </cell>
          <cell r="D6579">
            <v>96545071</v>
          </cell>
        </row>
        <row r="6580">
          <cell r="C6580">
            <v>96545072</v>
          </cell>
          <cell r="D6580">
            <v>96545072</v>
          </cell>
        </row>
        <row r="6581">
          <cell r="C6581">
            <v>96545087</v>
          </cell>
          <cell r="D6581">
            <v>96545087</v>
          </cell>
        </row>
        <row r="6582">
          <cell r="C6582">
            <v>96545088</v>
          </cell>
          <cell r="D6582">
            <v>96545088</v>
          </cell>
        </row>
        <row r="6583">
          <cell r="C6583">
            <v>96545124</v>
          </cell>
          <cell r="D6583">
            <v>96545124</v>
          </cell>
        </row>
        <row r="6584">
          <cell r="C6584">
            <v>96545148</v>
          </cell>
          <cell r="D6584">
            <v>96545148</v>
          </cell>
        </row>
        <row r="6585">
          <cell r="C6585">
            <v>96545149</v>
          </cell>
          <cell r="D6585">
            <v>96545149</v>
          </cell>
        </row>
        <row r="6586">
          <cell r="C6586">
            <v>96545155</v>
          </cell>
          <cell r="D6586">
            <v>96545155</v>
          </cell>
        </row>
        <row r="6587">
          <cell r="C6587">
            <v>96545197</v>
          </cell>
          <cell r="D6587">
            <v>96545197</v>
          </cell>
        </row>
        <row r="6588">
          <cell r="C6588">
            <v>96545212</v>
          </cell>
          <cell r="D6588">
            <v>96545212</v>
          </cell>
        </row>
        <row r="6589">
          <cell r="C6589">
            <v>96545216</v>
          </cell>
          <cell r="D6589">
            <v>96545216</v>
          </cell>
        </row>
        <row r="6590">
          <cell r="C6590">
            <v>96545244</v>
          </cell>
          <cell r="D6590">
            <v>96545244</v>
          </cell>
        </row>
        <row r="6591">
          <cell r="C6591">
            <v>96545253</v>
          </cell>
          <cell r="D6591">
            <v>96545253</v>
          </cell>
        </row>
        <row r="6592">
          <cell r="C6592">
            <v>96545261</v>
          </cell>
          <cell r="D6592">
            <v>96545261</v>
          </cell>
        </row>
        <row r="6593">
          <cell r="C6593">
            <v>96545350</v>
          </cell>
          <cell r="D6593">
            <v>96545350</v>
          </cell>
        </row>
        <row r="6594">
          <cell r="C6594">
            <v>96545351</v>
          </cell>
          <cell r="D6594">
            <v>96545351</v>
          </cell>
        </row>
        <row r="6595">
          <cell r="C6595">
            <v>96545413</v>
          </cell>
          <cell r="D6595">
            <v>96545413</v>
          </cell>
        </row>
        <row r="6596">
          <cell r="C6596">
            <v>96545414</v>
          </cell>
          <cell r="D6596">
            <v>96545414</v>
          </cell>
        </row>
        <row r="6597">
          <cell r="C6597">
            <v>96545471</v>
          </cell>
          <cell r="D6597">
            <v>96545471</v>
          </cell>
        </row>
        <row r="6598">
          <cell r="C6598">
            <v>96545472</v>
          </cell>
          <cell r="D6598">
            <v>96545472</v>
          </cell>
        </row>
        <row r="6599">
          <cell r="C6599">
            <v>96545531</v>
          </cell>
          <cell r="D6599">
            <v>96545531</v>
          </cell>
        </row>
        <row r="6600">
          <cell r="C6600">
            <v>96545532</v>
          </cell>
          <cell r="D6600">
            <v>96545532</v>
          </cell>
        </row>
        <row r="6601">
          <cell r="C6601">
            <v>96545535</v>
          </cell>
          <cell r="D6601">
            <v>96545535</v>
          </cell>
        </row>
        <row r="6602">
          <cell r="C6602">
            <v>96545536</v>
          </cell>
          <cell r="D6602">
            <v>96545536</v>
          </cell>
        </row>
        <row r="6603">
          <cell r="C6603">
            <v>96545541</v>
          </cell>
          <cell r="D6603">
            <v>96545541</v>
          </cell>
        </row>
        <row r="6604">
          <cell r="C6604">
            <v>96545542</v>
          </cell>
          <cell r="D6604">
            <v>96545542</v>
          </cell>
        </row>
        <row r="6605">
          <cell r="C6605">
            <v>96545543</v>
          </cell>
          <cell r="D6605">
            <v>96545543</v>
          </cell>
        </row>
        <row r="6606">
          <cell r="C6606">
            <v>96545547</v>
          </cell>
          <cell r="D6606">
            <v>96545547</v>
          </cell>
        </row>
        <row r="6607">
          <cell r="C6607">
            <v>96545548</v>
          </cell>
          <cell r="D6607">
            <v>96545548</v>
          </cell>
        </row>
        <row r="6608">
          <cell r="C6608">
            <v>96545591</v>
          </cell>
          <cell r="D6608">
            <v>96953428</v>
          </cell>
        </row>
        <row r="6609">
          <cell r="C6609">
            <v>96545591</v>
          </cell>
          <cell r="D6609">
            <v>96953428</v>
          </cell>
        </row>
        <row r="6610">
          <cell r="C6610">
            <v>96545627</v>
          </cell>
          <cell r="D6610">
            <v>96545627</v>
          </cell>
        </row>
        <row r="6611">
          <cell r="C6611">
            <v>96545628</v>
          </cell>
          <cell r="D6611">
            <v>96545628</v>
          </cell>
        </row>
        <row r="6612">
          <cell r="C6612">
            <v>96545639</v>
          </cell>
          <cell r="D6612">
            <v>96545639</v>
          </cell>
        </row>
        <row r="6613">
          <cell r="C6613">
            <v>96545640</v>
          </cell>
          <cell r="D6613">
            <v>96545640</v>
          </cell>
        </row>
        <row r="6614">
          <cell r="C6614">
            <v>96545645</v>
          </cell>
          <cell r="D6614">
            <v>96545645</v>
          </cell>
        </row>
        <row r="6615">
          <cell r="C6615">
            <v>96545646</v>
          </cell>
          <cell r="D6615">
            <v>96545646</v>
          </cell>
        </row>
        <row r="6616">
          <cell r="C6616">
            <v>96545665</v>
          </cell>
          <cell r="D6616">
            <v>96545665</v>
          </cell>
        </row>
        <row r="6617">
          <cell r="C6617">
            <v>96545666</v>
          </cell>
          <cell r="D6617">
            <v>96545666</v>
          </cell>
        </row>
        <row r="6618">
          <cell r="C6618">
            <v>96545679</v>
          </cell>
          <cell r="D6618">
            <v>96545679</v>
          </cell>
        </row>
        <row r="6619">
          <cell r="C6619">
            <v>96545680</v>
          </cell>
          <cell r="D6619">
            <v>96545680</v>
          </cell>
        </row>
        <row r="6620">
          <cell r="C6620">
            <v>96545747</v>
          </cell>
          <cell r="D6620">
            <v>96545747</v>
          </cell>
        </row>
        <row r="6621">
          <cell r="C6621">
            <v>96545770</v>
          </cell>
          <cell r="D6621">
            <v>96545770</v>
          </cell>
        </row>
        <row r="6622">
          <cell r="C6622">
            <v>96546747</v>
          </cell>
          <cell r="D6622">
            <v>96546747</v>
          </cell>
        </row>
        <row r="6623">
          <cell r="C6623">
            <v>96546798</v>
          </cell>
          <cell r="D6623">
            <v>96810495</v>
          </cell>
        </row>
        <row r="6624">
          <cell r="C6624">
            <v>96546798</v>
          </cell>
          <cell r="D6624">
            <v>96810495</v>
          </cell>
        </row>
        <row r="6625">
          <cell r="C6625">
            <v>96546894</v>
          </cell>
          <cell r="D6625">
            <v>96546894</v>
          </cell>
        </row>
        <row r="6626">
          <cell r="C6626">
            <v>96546895</v>
          </cell>
          <cell r="D6626">
            <v>96546895</v>
          </cell>
        </row>
        <row r="6627">
          <cell r="C6627">
            <v>96546903</v>
          </cell>
          <cell r="D6627">
            <v>96546903</v>
          </cell>
        </row>
        <row r="6628">
          <cell r="C6628">
            <v>96546904</v>
          </cell>
          <cell r="D6628">
            <v>96546904</v>
          </cell>
        </row>
        <row r="6629">
          <cell r="C6629">
            <v>96546997</v>
          </cell>
          <cell r="D6629">
            <v>96546997</v>
          </cell>
        </row>
        <row r="6630">
          <cell r="C6630">
            <v>96547008</v>
          </cell>
          <cell r="D6630">
            <v>96547008</v>
          </cell>
        </row>
        <row r="6631">
          <cell r="C6631">
            <v>96547063</v>
          </cell>
          <cell r="D6631">
            <v>96547063</v>
          </cell>
        </row>
        <row r="6632">
          <cell r="C6632">
            <v>96547064</v>
          </cell>
          <cell r="D6632">
            <v>96547064</v>
          </cell>
        </row>
        <row r="6633">
          <cell r="C6633">
            <v>96547077</v>
          </cell>
          <cell r="D6633">
            <v>96547077</v>
          </cell>
        </row>
        <row r="6634">
          <cell r="C6634">
            <v>96547086</v>
          </cell>
          <cell r="D6634">
            <v>96547086</v>
          </cell>
        </row>
        <row r="6635">
          <cell r="C6635">
            <v>96547087</v>
          </cell>
          <cell r="D6635">
            <v>96547087</v>
          </cell>
        </row>
        <row r="6636">
          <cell r="C6636">
            <v>96547116</v>
          </cell>
          <cell r="D6636">
            <v>96547116</v>
          </cell>
        </row>
        <row r="6637">
          <cell r="C6637">
            <v>96547118</v>
          </cell>
          <cell r="D6637">
            <v>96547118</v>
          </cell>
        </row>
        <row r="6638">
          <cell r="C6638">
            <v>96547119</v>
          </cell>
          <cell r="D6638">
            <v>96547119</v>
          </cell>
        </row>
        <row r="6639">
          <cell r="C6639">
            <v>96547126</v>
          </cell>
          <cell r="D6639">
            <v>96547126</v>
          </cell>
        </row>
        <row r="6640">
          <cell r="C6640">
            <v>96547126</v>
          </cell>
          <cell r="D6640">
            <v>96547126</v>
          </cell>
        </row>
        <row r="6641">
          <cell r="C6641">
            <v>96547126</v>
          </cell>
          <cell r="D6641">
            <v>96610717</v>
          </cell>
        </row>
        <row r="6642">
          <cell r="C6642">
            <v>96547141</v>
          </cell>
          <cell r="D6642">
            <v>96547141</v>
          </cell>
        </row>
        <row r="6643">
          <cell r="C6643">
            <v>96547142</v>
          </cell>
          <cell r="D6643">
            <v>96547142</v>
          </cell>
        </row>
        <row r="6644">
          <cell r="C6644">
            <v>96547143</v>
          </cell>
          <cell r="D6644">
            <v>96547143</v>
          </cell>
        </row>
        <row r="6645">
          <cell r="C6645">
            <v>96547144</v>
          </cell>
          <cell r="D6645">
            <v>96547144</v>
          </cell>
        </row>
        <row r="6646">
          <cell r="C6646">
            <v>96547151</v>
          </cell>
          <cell r="D6646">
            <v>96547151</v>
          </cell>
        </row>
        <row r="6647">
          <cell r="C6647">
            <v>96547152</v>
          </cell>
          <cell r="D6647">
            <v>96547152</v>
          </cell>
        </row>
        <row r="6648">
          <cell r="C6648">
            <v>96547153</v>
          </cell>
          <cell r="D6648">
            <v>96547153</v>
          </cell>
        </row>
        <row r="6649">
          <cell r="C6649">
            <v>96547154</v>
          </cell>
          <cell r="D6649">
            <v>96547154</v>
          </cell>
        </row>
        <row r="6650">
          <cell r="C6650">
            <v>96547163</v>
          </cell>
          <cell r="D6650">
            <v>96547163</v>
          </cell>
        </row>
        <row r="6651">
          <cell r="C6651">
            <v>96547164</v>
          </cell>
          <cell r="D6651">
            <v>96547164</v>
          </cell>
        </row>
        <row r="6652">
          <cell r="C6652">
            <v>96547171</v>
          </cell>
          <cell r="D6652">
            <v>96547171</v>
          </cell>
        </row>
        <row r="6653">
          <cell r="C6653">
            <v>96547228</v>
          </cell>
          <cell r="D6653">
            <v>96547228</v>
          </cell>
        </row>
        <row r="6654">
          <cell r="C6654">
            <v>96547229</v>
          </cell>
          <cell r="D6654">
            <v>96547229</v>
          </cell>
        </row>
        <row r="6655">
          <cell r="C6655">
            <v>96547248</v>
          </cell>
          <cell r="D6655">
            <v>96547248</v>
          </cell>
        </row>
        <row r="6656">
          <cell r="C6656">
            <v>96547251</v>
          </cell>
          <cell r="D6656">
            <v>96547251</v>
          </cell>
        </row>
        <row r="6657">
          <cell r="C6657">
            <v>96547253</v>
          </cell>
          <cell r="D6657">
            <v>96547253</v>
          </cell>
        </row>
        <row r="6658">
          <cell r="C6658">
            <v>96547289</v>
          </cell>
          <cell r="D6658">
            <v>96983379</v>
          </cell>
        </row>
        <row r="6659">
          <cell r="C6659">
            <v>96547289</v>
          </cell>
          <cell r="D6659">
            <v>96983379</v>
          </cell>
        </row>
        <row r="6660">
          <cell r="C6660">
            <v>96547313</v>
          </cell>
          <cell r="D6660">
            <v>96547313</v>
          </cell>
        </row>
        <row r="6661">
          <cell r="C6661">
            <v>96547314</v>
          </cell>
          <cell r="D6661">
            <v>96547314</v>
          </cell>
        </row>
        <row r="6662">
          <cell r="C6662">
            <v>96547331</v>
          </cell>
          <cell r="D6662">
            <v>96547331</v>
          </cell>
        </row>
        <row r="6663">
          <cell r="C6663">
            <v>96547332</v>
          </cell>
          <cell r="D6663">
            <v>96547332</v>
          </cell>
        </row>
        <row r="6664">
          <cell r="C6664">
            <v>96547375</v>
          </cell>
          <cell r="D6664">
            <v>96547375</v>
          </cell>
        </row>
        <row r="6665">
          <cell r="C6665">
            <v>96547376</v>
          </cell>
          <cell r="D6665">
            <v>96547376</v>
          </cell>
        </row>
        <row r="6666">
          <cell r="C6666">
            <v>96547379</v>
          </cell>
          <cell r="D6666">
            <v>96547379</v>
          </cell>
        </row>
        <row r="6667">
          <cell r="C6667">
            <v>96547380</v>
          </cell>
          <cell r="D6667">
            <v>96547380</v>
          </cell>
        </row>
        <row r="6668">
          <cell r="C6668">
            <v>96547411</v>
          </cell>
          <cell r="D6668">
            <v>96547411</v>
          </cell>
        </row>
        <row r="6669">
          <cell r="C6669">
            <v>96547412</v>
          </cell>
          <cell r="D6669">
            <v>96547412</v>
          </cell>
        </row>
        <row r="6670">
          <cell r="C6670">
            <v>96547421</v>
          </cell>
          <cell r="D6670">
            <v>96983380</v>
          </cell>
        </row>
        <row r="6671">
          <cell r="C6671">
            <v>96547421</v>
          </cell>
          <cell r="D6671">
            <v>96983380</v>
          </cell>
        </row>
        <row r="6672">
          <cell r="C6672">
            <v>96547673</v>
          </cell>
          <cell r="D6672">
            <v>96983381</v>
          </cell>
        </row>
        <row r="6673">
          <cell r="C6673">
            <v>96547673</v>
          </cell>
          <cell r="D6673">
            <v>96983381</v>
          </cell>
        </row>
        <row r="6674">
          <cell r="C6674">
            <v>96547674</v>
          </cell>
          <cell r="D6674">
            <v>96983382</v>
          </cell>
        </row>
        <row r="6675">
          <cell r="C6675">
            <v>96547674</v>
          </cell>
          <cell r="D6675">
            <v>96983382</v>
          </cell>
        </row>
        <row r="6676">
          <cell r="C6676">
            <v>96547707</v>
          </cell>
          <cell r="D6676">
            <v>96547707</v>
          </cell>
        </row>
        <row r="6677">
          <cell r="C6677">
            <v>96547708</v>
          </cell>
          <cell r="D6677">
            <v>96547708</v>
          </cell>
        </row>
        <row r="6678">
          <cell r="C6678">
            <v>96547736</v>
          </cell>
          <cell r="D6678">
            <v>96547736</v>
          </cell>
        </row>
        <row r="6679">
          <cell r="C6679">
            <v>96547737</v>
          </cell>
          <cell r="D6679">
            <v>96547737</v>
          </cell>
        </row>
        <row r="6680">
          <cell r="C6680">
            <v>96547764</v>
          </cell>
          <cell r="D6680">
            <v>96547764</v>
          </cell>
        </row>
        <row r="6681">
          <cell r="C6681">
            <v>96547765</v>
          </cell>
          <cell r="D6681">
            <v>96547765</v>
          </cell>
        </row>
        <row r="6682">
          <cell r="C6682">
            <v>96547793</v>
          </cell>
          <cell r="D6682">
            <v>96547793</v>
          </cell>
        </row>
        <row r="6683">
          <cell r="C6683">
            <v>96547794</v>
          </cell>
          <cell r="D6683">
            <v>96547794</v>
          </cell>
        </row>
        <row r="6684">
          <cell r="C6684">
            <v>96547849</v>
          </cell>
          <cell r="D6684">
            <v>96547849</v>
          </cell>
        </row>
        <row r="6685">
          <cell r="C6685">
            <v>96547850</v>
          </cell>
          <cell r="D6685">
            <v>96547850</v>
          </cell>
        </row>
        <row r="6686">
          <cell r="C6686">
            <v>96547897</v>
          </cell>
          <cell r="D6686">
            <v>96547897</v>
          </cell>
        </row>
        <row r="6687">
          <cell r="C6687">
            <v>96547898</v>
          </cell>
          <cell r="D6687">
            <v>96547898</v>
          </cell>
        </row>
        <row r="6688">
          <cell r="C6688">
            <v>96547955</v>
          </cell>
          <cell r="D6688">
            <v>95953140</v>
          </cell>
        </row>
        <row r="6689">
          <cell r="C6689">
            <v>96547956</v>
          </cell>
          <cell r="D6689">
            <v>95953141</v>
          </cell>
        </row>
        <row r="6690">
          <cell r="C6690">
            <v>96547957</v>
          </cell>
          <cell r="D6690">
            <v>95953142</v>
          </cell>
        </row>
        <row r="6691">
          <cell r="C6691">
            <v>96547958</v>
          </cell>
          <cell r="D6691">
            <v>95953143</v>
          </cell>
        </row>
        <row r="6692">
          <cell r="C6692">
            <v>96547961</v>
          </cell>
          <cell r="D6692">
            <v>95953144</v>
          </cell>
        </row>
        <row r="6693">
          <cell r="C6693">
            <v>96547962</v>
          </cell>
          <cell r="D6693">
            <v>95953145</v>
          </cell>
        </row>
        <row r="6694">
          <cell r="C6694">
            <v>96547965</v>
          </cell>
          <cell r="D6694">
            <v>96547965</v>
          </cell>
        </row>
        <row r="6695">
          <cell r="C6695">
            <v>96547966</v>
          </cell>
          <cell r="D6695">
            <v>96547966</v>
          </cell>
        </row>
        <row r="6696">
          <cell r="C6696">
            <v>96547967</v>
          </cell>
          <cell r="D6696">
            <v>96547967</v>
          </cell>
        </row>
        <row r="6697">
          <cell r="C6697">
            <v>96547968</v>
          </cell>
          <cell r="D6697">
            <v>96547968</v>
          </cell>
        </row>
        <row r="6698">
          <cell r="C6698">
            <v>96547969</v>
          </cell>
          <cell r="D6698">
            <v>96547969</v>
          </cell>
        </row>
        <row r="6699">
          <cell r="C6699">
            <v>96547970</v>
          </cell>
          <cell r="D6699">
            <v>96547970</v>
          </cell>
        </row>
        <row r="6700">
          <cell r="C6700">
            <v>96547971</v>
          </cell>
          <cell r="D6700">
            <v>96547971</v>
          </cell>
        </row>
        <row r="6701">
          <cell r="C6701">
            <v>96547973</v>
          </cell>
          <cell r="D6701">
            <v>96547973</v>
          </cell>
        </row>
        <row r="6702">
          <cell r="C6702">
            <v>96547974</v>
          </cell>
          <cell r="D6702">
            <v>96547974</v>
          </cell>
        </row>
        <row r="6703">
          <cell r="C6703">
            <v>96547975</v>
          </cell>
          <cell r="D6703">
            <v>96547975</v>
          </cell>
        </row>
        <row r="6704">
          <cell r="C6704">
            <v>96547976</v>
          </cell>
          <cell r="D6704">
            <v>96547976</v>
          </cell>
        </row>
        <row r="6705">
          <cell r="C6705">
            <v>96547977</v>
          </cell>
          <cell r="D6705">
            <v>96547977</v>
          </cell>
        </row>
        <row r="6706">
          <cell r="C6706">
            <v>96547985</v>
          </cell>
          <cell r="D6706">
            <v>95953146</v>
          </cell>
        </row>
        <row r="6707">
          <cell r="C6707">
            <v>96547986</v>
          </cell>
          <cell r="D6707">
            <v>95953147</v>
          </cell>
        </row>
        <row r="6708">
          <cell r="C6708">
            <v>96547987</v>
          </cell>
          <cell r="D6708">
            <v>95953148</v>
          </cell>
        </row>
        <row r="6709">
          <cell r="C6709">
            <v>96547988</v>
          </cell>
          <cell r="D6709">
            <v>95953149</v>
          </cell>
        </row>
        <row r="6710">
          <cell r="C6710">
            <v>96547991</v>
          </cell>
          <cell r="D6710">
            <v>96547991</v>
          </cell>
        </row>
        <row r="6711">
          <cell r="C6711">
            <v>96547992</v>
          </cell>
          <cell r="D6711">
            <v>96547992</v>
          </cell>
        </row>
        <row r="6712">
          <cell r="C6712">
            <v>96547993</v>
          </cell>
          <cell r="D6712">
            <v>96547993</v>
          </cell>
        </row>
        <row r="6713">
          <cell r="C6713">
            <v>96548021</v>
          </cell>
          <cell r="D6713">
            <v>96548021</v>
          </cell>
        </row>
        <row r="6714">
          <cell r="C6714">
            <v>96548025</v>
          </cell>
          <cell r="D6714">
            <v>96548025</v>
          </cell>
        </row>
        <row r="6715">
          <cell r="C6715">
            <v>96548026</v>
          </cell>
          <cell r="D6715">
            <v>96548026</v>
          </cell>
        </row>
        <row r="6716">
          <cell r="C6716">
            <v>96548063</v>
          </cell>
          <cell r="D6716">
            <v>96548063</v>
          </cell>
        </row>
        <row r="6717">
          <cell r="C6717">
            <v>96548064</v>
          </cell>
          <cell r="D6717">
            <v>96548064</v>
          </cell>
        </row>
        <row r="6718">
          <cell r="C6718">
            <v>96548098</v>
          </cell>
          <cell r="D6718">
            <v>96548098</v>
          </cell>
        </row>
        <row r="6719">
          <cell r="C6719">
            <v>96548099</v>
          </cell>
          <cell r="D6719">
            <v>96548099</v>
          </cell>
        </row>
        <row r="6720">
          <cell r="C6720">
            <v>96548102</v>
          </cell>
          <cell r="D6720">
            <v>96548102</v>
          </cell>
        </row>
        <row r="6721">
          <cell r="C6721">
            <v>96548103</v>
          </cell>
          <cell r="D6721">
            <v>96548103</v>
          </cell>
        </row>
        <row r="6722">
          <cell r="C6722">
            <v>96548107</v>
          </cell>
          <cell r="D6722">
            <v>96548107</v>
          </cell>
        </row>
        <row r="6723">
          <cell r="C6723">
            <v>96548108</v>
          </cell>
          <cell r="D6723">
            <v>96548108</v>
          </cell>
        </row>
        <row r="6724">
          <cell r="C6724">
            <v>96548110</v>
          </cell>
          <cell r="D6724">
            <v>96548110</v>
          </cell>
        </row>
        <row r="6725">
          <cell r="C6725">
            <v>96548111</v>
          </cell>
          <cell r="D6725">
            <v>96548111</v>
          </cell>
        </row>
        <row r="6726">
          <cell r="C6726">
            <v>96548118</v>
          </cell>
          <cell r="D6726">
            <v>96548118</v>
          </cell>
        </row>
        <row r="6727">
          <cell r="C6727">
            <v>96548119</v>
          </cell>
          <cell r="D6727">
            <v>96548119</v>
          </cell>
        </row>
        <row r="6728">
          <cell r="C6728">
            <v>96548128</v>
          </cell>
          <cell r="D6728">
            <v>96548128</v>
          </cell>
        </row>
        <row r="6729">
          <cell r="C6729">
            <v>96548132</v>
          </cell>
          <cell r="D6729">
            <v>96548132</v>
          </cell>
        </row>
        <row r="6730">
          <cell r="C6730">
            <v>96548133</v>
          </cell>
          <cell r="D6730">
            <v>96548133</v>
          </cell>
        </row>
        <row r="6731">
          <cell r="C6731">
            <v>96548136</v>
          </cell>
          <cell r="D6731">
            <v>96548136</v>
          </cell>
        </row>
        <row r="6732">
          <cell r="C6732">
            <v>96548137</v>
          </cell>
          <cell r="D6732">
            <v>96548137</v>
          </cell>
        </row>
        <row r="6733">
          <cell r="C6733">
            <v>96548177</v>
          </cell>
          <cell r="D6733">
            <v>96548177</v>
          </cell>
        </row>
        <row r="6734">
          <cell r="C6734">
            <v>96548178</v>
          </cell>
          <cell r="D6734">
            <v>96548178</v>
          </cell>
        </row>
        <row r="6735">
          <cell r="C6735">
            <v>96548186</v>
          </cell>
          <cell r="D6735">
            <v>96548186</v>
          </cell>
        </row>
        <row r="6736">
          <cell r="C6736">
            <v>96548187</v>
          </cell>
          <cell r="D6736">
            <v>96548187</v>
          </cell>
        </row>
        <row r="6737">
          <cell r="C6737">
            <v>96548202</v>
          </cell>
          <cell r="D6737">
            <v>96548202</v>
          </cell>
        </row>
        <row r="6738">
          <cell r="C6738">
            <v>96548203</v>
          </cell>
          <cell r="D6738">
            <v>96548203</v>
          </cell>
        </row>
        <row r="6739">
          <cell r="C6739">
            <v>96548208</v>
          </cell>
          <cell r="D6739">
            <v>96548208</v>
          </cell>
        </row>
        <row r="6740">
          <cell r="C6740">
            <v>96548209</v>
          </cell>
          <cell r="D6740">
            <v>96548209</v>
          </cell>
        </row>
        <row r="6741">
          <cell r="C6741">
            <v>96548238</v>
          </cell>
          <cell r="D6741">
            <v>96548238</v>
          </cell>
        </row>
        <row r="6742">
          <cell r="C6742">
            <v>96548239</v>
          </cell>
          <cell r="D6742">
            <v>96548239</v>
          </cell>
        </row>
        <row r="6743">
          <cell r="C6743">
            <v>96548250</v>
          </cell>
          <cell r="D6743">
            <v>96548250</v>
          </cell>
        </row>
        <row r="6744">
          <cell r="C6744">
            <v>96548251</v>
          </cell>
          <cell r="D6744">
            <v>96548251</v>
          </cell>
        </row>
        <row r="6745">
          <cell r="C6745">
            <v>96548256</v>
          </cell>
          <cell r="D6745">
            <v>96548256</v>
          </cell>
        </row>
        <row r="6746">
          <cell r="C6746">
            <v>96548257</v>
          </cell>
          <cell r="D6746">
            <v>96548257</v>
          </cell>
        </row>
        <row r="6747">
          <cell r="C6747">
            <v>96548321</v>
          </cell>
          <cell r="D6747">
            <v>96548321</v>
          </cell>
        </row>
        <row r="6748">
          <cell r="C6748">
            <v>96548322</v>
          </cell>
          <cell r="D6748">
            <v>96548322</v>
          </cell>
        </row>
        <row r="6749">
          <cell r="C6749">
            <v>96548324</v>
          </cell>
          <cell r="D6749">
            <v>96548324</v>
          </cell>
        </row>
        <row r="6750">
          <cell r="C6750">
            <v>96548325</v>
          </cell>
          <cell r="D6750">
            <v>96548325</v>
          </cell>
        </row>
        <row r="6751">
          <cell r="C6751">
            <v>96548326</v>
          </cell>
          <cell r="D6751">
            <v>96548326</v>
          </cell>
        </row>
        <row r="6752">
          <cell r="C6752">
            <v>96548327</v>
          </cell>
          <cell r="D6752">
            <v>96548327</v>
          </cell>
        </row>
        <row r="6753">
          <cell r="C6753">
            <v>96548338</v>
          </cell>
          <cell r="D6753">
            <v>96548338</v>
          </cell>
        </row>
        <row r="6754">
          <cell r="C6754">
            <v>96548340</v>
          </cell>
          <cell r="D6754">
            <v>96548340</v>
          </cell>
        </row>
        <row r="6755">
          <cell r="C6755">
            <v>96548344</v>
          </cell>
          <cell r="D6755">
            <v>96548344</v>
          </cell>
        </row>
        <row r="6756">
          <cell r="C6756">
            <v>96548352</v>
          </cell>
          <cell r="D6756">
            <v>96548352</v>
          </cell>
        </row>
        <row r="6757">
          <cell r="C6757">
            <v>96548353</v>
          </cell>
          <cell r="D6757">
            <v>96548353</v>
          </cell>
        </row>
        <row r="6758">
          <cell r="C6758">
            <v>96548461</v>
          </cell>
          <cell r="D6758">
            <v>96548461</v>
          </cell>
        </row>
        <row r="6759">
          <cell r="C6759">
            <v>96548465</v>
          </cell>
          <cell r="D6759">
            <v>96548465</v>
          </cell>
        </row>
        <row r="6760">
          <cell r="C6760">
            <v>96548512</v>
          </cell>
          <cell r="D6760">
            <v>96548512</v>
          </cell>
        </row>
        <row r="6761">
          <cell r="C6761">
            <v>96548529</v>
          </cell>
          <cell r="D6761">
            <v>96548529</v>
          </cell>
        </row>
        <row r="6762">
          <cell r="C6762">
            <v>96548530</v>
          </cell>
          <cell r="D6762">
            <v>96548530</v>
          </cell>
        </row>
        <row r="6763">
          <cell r="C6763">
            <v>96548613</v>
          </cell>
          <cell r="D6763">
            <v>96548613</v>
          </cell>
        </row>
        <row r="6764">
          <cell r="C6764">
            <v>96548614</v>
          </cell>
          <cell r="D6764">
            <v>96548614</v>
          </cell>
        </row>
        <row r="6765">
          <cell r="C6765">
            <v>96548617</v>
          </cell>
          <cell r="D6765">
            <v>96548617</v>
          </cell>
        </row>
        <row r="6766">
          <cell r="C6766">
            <v>96548618</v>
          </cell>
          <cell r="D6766">
            <v>96548618</v>
          </cell>
        </row>
        <row r="6767">
          <cell r="C6767">
            <v>96548777</v>
          </cell>
          <cell r="D6767">
            <v>96548777</v>
          </cell>
        </row>
        <row r="6768">
          <cell r="C6768">
            <v>96548816</v>
          </cell>
          <cell r="D6768">
            <v>96548816</v>
          </cell>
        </row>
        <row r="6769">
          <cell r="C6769">
            <v>96548817</v>
          </cell>
          <cell r="D6769">
            <v>96548817</v>
          </cell>
        </row>
        <row r="6770">
          <cell r="C6770">
            <v>96548828</v>
          </cell>
          <cell r="D6770">
            <v>96548828</v>
          </cell>
        </row>
        <row r="6771">
          <cell r="C6771">
            <v>96548833</v>
          </cell>
          <cell r="D6771">
            <v>96548833</v>
          </cell>
        </row>
        <row r="6772">
          <cell r="C6772">
            <v>96548834</v>
          </cell>
          <cell r="D6772">
            <v>96548834</v>
          </cell>
        </row>
        <row r="6773">
          <cell r="C6773">
            <v>96548837</v>
          </cell>
          <cell r="D6773">
            <v>96548837</v>
          </cell>
        </row>
        <row r="6774">
          <cell r="C6774">
            <v>96548989</v>
          </cell>
          <cell r="D6774">
            <v>96548989</v>
          </cell>
        </row>
        <row r="6775">
          <cell r="C6775">
            <v>96548993</v>
          </cell>
          <cell r="D6775">
            <v>96548993</v>
          </cell>
        </row>
        <row r="6776">
          <cell r="C6776">
            <v>96549018</v>
          </cell>
          <cell r="D6776">
            <v>96549018</v>
          </cell>
        </row>
        <row r="6777">
          <cell r="C6777">
            <v>96549119</v>
          </cell>
          <cell r="D6777">
            <v>96549119</v>
          </cell>
        </row>
        <row r="6778">
          <cell r="C6778">
            <v>96549119</v>
          </cell>
          <cell r="D6778">
            <v>96549119</v>
          </cell>
        </row>
        <row r="6779">
          <cell r="C6779">
            <v>96549120</v>
          </cell>
          <cell r="D6779">
            <v>96549120</v>
          </cell>
        </row>
        <row r="6780">
          <cell r="C6780">
            <v>96549120</v>
          </cell>
          <cell r="D6780">
            <v>96549120</v>
          </cell>
        </row>
        <row r="6781">
          <cell r="C6781">
            <v>96549123</v>
          </cell>
          <cell r="D6781">
            <v>96549123</v>
          </cell>
        </row>
        <row r="6782">
          <cell r="C6782">
            <v>96549123</v>
          </cell>
          <cell r="D6782">
            <v>96549123</v>
          </cell>
        </row>
        <row r="6783">
          <cell r="C6783">
            <v>96549124</v>
          </cell>
          <cell r="D6783">
            <v>96549124</v>
          </cell>
        </row>
        <row r="6784">
          <cell r="C6784">
            <v>96549124</v>
          </cell>
          <cell r="D6784">
            <v>96549124</v>
          </cell>
        </row>
        <row r="6785">
          <cell r="C6785">
            <v>96549143</v>
          </cell>
          <cell r="D6785">
            <v>96549143</v>
          </cell>
        </row>
        <row r="6786">
          <cell r="C6786">
            <v>96549162</v>
          </cell>
          <cell r="D6786">
            <v>96549162</v>
          </cell>
        </row>
        <row r="6787">
          <cell r="C6787">
            <v>96549565</v>
          </cell>
          <cell r="D6787">
            <v>96549565</v>
          </cell>
        </row>
        <row r="6788">
          <cell r="C6788">
            <v>96549566</v>
          </cell>
          <cell r="D6788">
            <v>96549566</v>
          </cell>
        </row>
        <row r="6789">
          <cell r="C6789">
            <v>96549691</v>
          </cell>
          <cell r="D6789">
            <v>96549691</v>
          </cell>
        </row>
        <row r="6790">
          <cell r="C6790">
            <v>96549696</v>
          </cell>
          <cell r="D6790">
            <v>96549696</v>
          </cell>
        </row>
        <row r="6791">
          <cell r="C6791">
            <v>96549726</v>
          </cell>
          <cell r="D6791">
            <v>96549726</v>
          </cell>
        </row>
        <row r="6792">
          <cell r="C6792">
            <v>96549727</v>
          </cell>
          <cell r="D6792">
            <v>96549727</v>
          </cell>
        </row>
        <row r="6793">
          <cell r="C6793">
            <v>96549819</v>
          </cell>
          <cell r="D6793">
            <v>96549819</v>
          </cell>
        </row>
        <row r="6794">
          <cell r="C6794">
            <v>96549821</v>
          </cell>
          <cell r="D6794">
            <v>96549821</v>
          </cell>
        </row>
        <row r="6795">
          <cell r="C6795">
            <v>96549897</v>
          </cell>
          <cell r="D6795">
            <v>96549897</v>
          </cell>
        </row>
        <row r="6796">
          <cell r="C6796">
            <v>96549920</v>
          </cell>
          <cell r="D6796">
            <v>96549920</v>
          </cell>
        </row>
        <row r="6797">
          <cell r="C6797">
            <v>96549922</v>
          </cell>
          <cell r="D6797">
            <v>96549922</v>
          </cell>
        </row>
        <row r="6798">
          <cell r="C6798">
            <v>96549924</v>
          </cell>
          <cell r="D6798">
            <v>96549924</v>
          </cell>
        </row>
        <row r="6799">
          <cell r="C6799">
            <v>96550057</v>
          </cell>
          <cell r="D6799">
            <v>96550057</v>
          </cell>
        </row>
        <row r="6800">
          <cell r="C6800">
            <v>96550111</v>
          </cell>
          <cell r="D6800">
            <v>96983924</v>
          </cell>
        </row>
        <row r="6801">
          <cell r="C6801">
            <v>96550111</v>
          </cell>
          <cell r="D6801">
            <v>96983924</v>
          </cell>
        </row>
        <row r="6802">
          <cell r="C6802">
            <v>96550222</v>
          </cell>
          <cell r="D6802">
            <v>96550222</v>
          </cell>
        </row>
        <row r="6803">
          <cell r="C6803">
            <v>96550234</v>
          </cell>
          <cell r="D6803">
            <v>96550234</v>
          </cell>
        </row>
        <row r="6804">
          <cell r="C6804">
            <v>96550236</v>
          </cell>
          <cell r="D6804">
            <v>96550236</v>
          </cell>
        </row>
        <row r="6805">
          <cell r="C6805">
            <v>96550271</v>
          </cell>
          <cell r="D6805">
            <v>96550271</v>
          </cell>
        </row>
        <row r="6806">
          <cell r="C6806">
            <v>96550272</v>
          </cell>
          <cell r="D6806">
            <v>96550272</v>
          </cell>
        </row>
        <row r="6807">
          <cell r="C6807">
            <v>96550290</v>
          </cell>
          <cell r="D6807">
            <v>96550290</v>
          </cell>
        </row>
        <row r="6808">
          <cell r="C6808">
            <v>96550292</v>
          </cell>
          <cell r="D6808">
            <v>96550292</v>
          </cell>
        </row>
        <row r="6809">
          <cell r="C6809">
            <v>96550517</v>
          </cell>
          <cell r="D6809">
            <v>96550517</v>
          </cell>
        </row>
        <row r="6810">
          <cell r="C6810">
            <v>96550533</v>
          </cell>
          <cell r="D6810">
            <v>96550533</v>
          </cell>
        </row>
        <row r="6811">
          <cell r="C6811">
            <v>96550653</v>
          </cell>
          <cell r="D6811">
            <v>96550653</v>
          </cell>
        </row>
        <row r="6812">
          <cell r="C6812">
            <v>96550654</v>
          </cell>
          <cell r="D6812">
            <v>96550654</v>
          </cell>
        </row>
        <row r="6813">
          <cell r="C6813">
            <v>96550675</v>
          </cell>
          <cell r="D6813">
            <v>96550675</v>
          </cell>
        </row>
        <row r="6814">
          <cell r="C6814">
            <v>96550691</v>
          </cell>
          <cell r="D6814">
            <v>96550691</v>
          </cell>
        </row>
        <row r="6815">
          <cell r="C6815">
            <v>96550711</v>
          </cell>
          <cell r="D6815">
            <v>96550711</v>
          </cell>
        </row>
        <row r="6816">
          <cell r="C6816">
            <v>96550793</v>
          </cell>
          <cell r="D6816">
            <v>96550793</v>
          </cell>
        </row>
        <row r="6817">
          <cell r="C6817">
            <v>96550797</v>
          </cell>
          <cell r="D6817">
            <v>96550797</v>
          </cell>
        </row>
        <row r="6818">
          <cell r="C6818">
            <v>96550799</v>
          </cell>
          <cell r="D6818">
            <v>96550799</v>
          </cell>
        </row>
        <row r="6819">
          <cell r="C6819">
            <v>96550800</v>
          </cell>
          <cell r="D6819">
            <v>96550800</v>
          </cell>
        </row>
        <row r="6820">
          <cell r="C6820">
            <v>96551008</v>
          </cell>
          <cell r="D6820">
            <v>96551008</v>
          </cell>
        </row>
        <row r="6821">
          <cell r="C6821">
            <v>96551093</v>
          </cell>
          <cell r="D6821">
            <v>96551093</v>
          </cell>
        </row>
        <row r="6822">
          <cell r="C6822">
            <v>96551094</v>
          </cell>
          <cell r="D6822">
            <v>96551094</v>
          </cell>
        </row>
        <row r="6823">
          <cell r="C6823">
            <v>96551223</v>
          </cell>
          <cell r="D6823">
            <v>96551223</v>
          </cell>
        </row>
        <row r="6824">
          <cell r="C6824">
            <v>96551224</v>
          </cell>
          <cell r="D6824">
            <v>96551224</v>
          </cell>
        </row>
        <row r="6825">
          <cell r="C6825">
            <v>96551298</v>
          </cell>
          <cell r="D6825">
            <v>96551298</v>
          </cell>
        </row>
        <row r="6826">
          <cell r="C6826">
            <v>96551379</v>
          </cell>
          <cell r="D6826">
            <v>96551379</v>
          </cell>
        </row>
        <row r="6827">
          <cell r="C6827">
            <v>96551392</v>
          </cell>
          <cell r="D6827">
            <v>96551392</v>
          </cell>
        </row>
        <row r="6828">
          <cell r="C6828">
            <v>96551393</v>
          </cell>
          <cell r="D6828">
            <v>96551393</v>
          </cell>
        </row>
        <row r="6829">
          <cell r="C6829">
            <v>96551400</v>
          </cell>
          <cell r="D6829">
            <v>96551400</v>
          </cell>
        </row>
        <row r="6830">
          <cell r="C6830">
            <v>96552842</v>
          </cell>
          <cell r="D6830">
            <v>96552842</v>
          </cell>
        </row>
        <row r="6831">
          <cell r="C6831">
            <v>96553241</v>
          </cell>
          <cell r="D6831">
            <v>96553241</v>
          </cell>
        </row>
        <row r="6832">
          <cell r="C6832">
            <v>96553242</v>
          </cell>
          <cell r="D6832">
            <v>96553376</v>
          </cell>
        </row>
        <row r="6833">
          <cell r="C6833">
            <v>96553242</v>
          </cell>
          <cell r="D6833">
            <v>96553376</v>
          </cell>
        </row>
        <row r="6834">
          <cell r="C6834">
            <v>96553242</v>
          </cell>
          <cell r="D6834">
            <v>96553376</v>
          </cell>
        </row>
        <row r="6835">
          <cell r="C6835">
            <v>96553305</v>
          </cell>
          <cell r="D6835">
            <v>96553305</v>
          </cell>
        </row>
        <row r="6836">
          <cell r="C6836">
            <v>96553376</v>
          </cell>
          <cell r="D6836">
            <v>96553376</v>
          </cell>
        </row>
        <row r="6837">
          <cell r="C6837">
            <v>96553376</v>
          </cell>
          <cell r="D6837">
            <v>96553376</v>
          </cell>
        </row>
        <row r="6838">
          <cell r="C6838">
            <v>96553376</v>
          </cell>
          <cell r="D6838">
            <v>96553376</v>
          </cell>
        </row>
        <row r="6839">
          <cell r="C6839">
            <v>96553422</v>
          </cell>
          <cell r="D6839">
            <v>96553422</v>
          </cell>
        </row>
        <row r="6840">
          <cell r="C6840">
            <v>96553423</v>
          </cell>
          <cell r="D6840">
            <v>96553423</v>
          </cell>
        </row>
        <row r="6841">
          <cell r="C6841">
            <v>96553425</v>
          </cell>
          <cell r="D6841">
            <v>96553425</v>
          </cell>
        </row>
        <row r="6842">
          <cell r="C6842">
            <v>96553426</v>
          </cell>
          <cell r="D6842">
            <v>96553426</v>
          </cell>
        </row>
        <row r="6843">
          <cell r="C6843">
            <v>96553445</v>
          </cell>
          <cell r="D6843">
            <v>96553445</v>
          </cell>
        </row>
        <row r="6844">
          <cell r="C6844">
            <v>96553466</v>
          </cell>
          <cell r="D6844">
            <v>96553466</v>
          </cell>
        </row>
        <row r="6845">
          <cell r="C6845">
            <v>96553523</v>
          </cell>
          <cell r="D6845">
            <v>96553523</v>
          </cell>
        </row>
        <row r="6846">
          <cell r="C6846">
            <v>96553542</v>
          </cell>
          <cell r="D6846">
            <v>96553542</v>
          </cell>
        </row>
        <row r="6847">
          <cell r="C6847">
            <v>96553544</v>
          </cell>
          <cell r="D6847">
            <v>96553544</v>
          </cell>
        </row>
        <row r="6848">
          <cell r="C6848">
            <v>96553547</v>
          </cell>
          <cell r="D6848">
            <v>96553547</v>
          </cell>
        </row>
        <row r="6849">
          <cell r="C6849">
            <v>96553801</v>
          </cell>
          <cell r="D6849">
            <v>96553801</v>
          </cell>
        </row>
        <row r="6850">
          <cell r="C6850">
            <v>96553805</v>
          </cell>
          <cell r="D6850">
            <v>96553805</v>
          </cell>
        </row>
        <row r="6851">
          <cell r="C6851">
            <v>96553811</v>
          </cell>
          <cell r="D6851">
            <v>96553811</v>
          </cell>
        </row>
        <row r="6852">
          <cell r="C6852">
            <v>96553823</v>
          </cell>
          <cell r="D6852">
            <v>96553823</v>
          </cell>
        </row>
        <row r="6853">
          <cell r="C6853">
            <v>96553838</v>
          </cell>
          <cell r="D6853">
            <v>96553838</v>
          </cell>
        </row>
        <row r="6854">
          <cell r="C6854">
            <v>96553963</v>
          </cell>
          <cell r="D6854">
            <v>96553963</v>
          </cell>
        </row>
        <row r="6855">
          <cell r="C6855">
            <v>96554356</v>
          </cell>
          <cell r="D6855">
            <v>94568299</v>
          </cell>
        </row>
        <row r="6856">
          <cell r="C6856">
            <v>96554356</v>
          </cell>
          <cell r="D6856">
            <v>94568299</v>
          </cell>
        </row>
        <row r="6857">
          <cell r="C6857">
            <v>96554557</v>
          </cell>
          <cell r="D6857">
            <v>96554557</v>
          </cell>
        </row>
        <row r="6858">
          <cell r="C6858">
            <v>96554562</v>
          </cell>
          <cell r="D6858">
            <v>96554562</v>
          </cell>
        </row>
        <row r="6859">
          <cell r="C6859">
            <v>96554564</v>
          </cell>
          <cell r="D6859">
            <v>96554564</v>
          </cell>
        </row>
        <row r="6860">
          <cell r="C6860">
            <v>96554565</v>
          </cell>
          <cell r="D6860">
            <v>96554565</v>
          </cell>
        </row>
        <row r="6861">
          <cell r="C6861">
            <v>96554672</v>
          </cell>
          <cell r="D6861">
            <v>96554672</v>
          </cell>
        </row>
        <row r="6862">
          <cell r="C6862">
            <v>96554673</v>
          </cell>
          <cell r="D6862">
            <v>96554673</v>
          </cell>
        </row>
        <row r="6863">
          <cell r="C6863">
            <v>96554674</v>
          </cell>
          <cell r="D6863">
            <v>96554674</v>
          </cell>
        </row>
        <row r="6864">
          <cell r="C6864">
            <v>96554675</v>
          </cell>
          <cell r="D6864">
            <v>96554675</v>
          </cell>
        </row>
        <row r="6865">
          <cell r="C6865">
            <v>96554730</v>
          </cell>
          <cell r="D6865">
            <v>96554730</v>
          </cell>
        </row>
        <row r="6866">
          <cell r="C6866">
            <v>96554791</v>
          </cell>
          <cell r="D6866">
            <v>96554791</v>
          </cell>
        </row>
        <row r="6867">
          <cell r="C6867">
            <v>96554846</v>
          </cell>
          <cell r="D6867">
            <v>96554846</v>
          </cell>
        </row>
        <row r="6868">
          <cell r="C6868">
            <v>96554847</v>
          </cell>
          <cell r="D6868">
            <v>96554847</v>
          </cell>
        </row>
        <row r="6869">
          <cell r="C6869">
            <v>96555196</v>
          </cell>
          <cell r="D6869">
            <v>96555196</v>
          </cell>
        </row>
        <row r="6870">
          <cell r="C6870">
            <v>96555197</v>
          </cell>
          <cell r="D6870">
            <v>96555197</v>
          </cell>
        </row>
        <row r="6871">
          <cell r="C6871">
            <v>96556081</v>
          </cell>
          <cell r="D6871">
            <v>96556081</v>
          </cell>
        </row>
        <row r="6872">
          <cell r="C6872">
            <v>96556082</v>
          </cell>
          <cell r="D6872">
            <v>96556082</v>
          </cell>
        </row>
        <row r="6873">
          <cell r="C6873">
            <v>96556084</v>
          </cell>
          <cell r="D6873">
            <v>96556084</v>
          </cell>
        </row>
        <row r="6874">
          <cell r="C6874">
            <v>96556085</v>
          </cell>
          <cell r="D6874">
            <v>96556085</v>
          </cell>
        </row>
        <row r="6875">
          <cell r="C6875">
            <v>96556086</v>
          </cell>
          <cell r="D6875">
            <v>96556086</v>
          </cell>
        </row>
        <row r="6876">
          <cell r="C6876">
            <v>96556787</v>
          </cell>
          <cell r="D6876">
            <v>96556787</v>
          </cell>
        </row>
        <row r="6877">
          <cell r="C6877">
            <v>96556832</v>
          </cell>
          <cell r="D6877">
            <v>96556832</v>
          </cell>
        </row>
        <row r="6878">
          <cell r="C6878">
            <v>96556833</v>
          </cell>
          <cell r="D6878">
            <v>96556833</v>
          </cell>
        </row>
        <row r="6879">
          <cell r="C6879">
            <v>96556834</v>
          </cell>
          <cell r="D6879">
            <v>96556834</v>
          </cell>
        </row>
        <row r="6880">
          <cell r="C6880">
            <v>96556835</v>
          </cell>
          <cell r="D6880">
            <v>96556835</v>
          </cell>
        </row>
        <row r="6881">
          <cell r="C6881">
            <v>96556836</v>
          </cell>
          <cell r="D6881">
            <v>96556836</v>
          </cell>
        </row>
        <row r="6882">
          <cell r="C6882">
            <v>96556838</v>
          </cell>
          <cell r="D6882">
            <v>96556838</v>
          </cell>
        </row>
        <row r="6883">
          <cell r="C6883">
            <v>96556839</v>
          </cell>
          <cell r="D6883">
            <v>96556839</v>
          </cell>
        </row>
        <row r="6884">
          <cell r="C6884">
            <v>96556842</v>
          </cell>
          <cell r="D6884">
            <v>96556842</v>
          </cell>
        </row>
        <row r="6885">
          <cell r="C6885">
            <v>96556843</v>
          </cell>
          <cell r="D6885">
            <v>96556843</v>
          </cell>
        </row>
        <row r="6886">
          <cell r="C6886">
            <v>96556847</v>
          </cell>
          <cell r="D6886">
            <v>96556847</v>
          </cell>
        </row>
        <row r="6887">
          <cell r="C6887">
            <v>96556849</v>
          </cell>
          <cell r="D6887">
            <v>96556849</v>
          </cell>
        </row>
        <row r="6888">
          <cell r="C6888">
            <v>96556850</v>
          </cell>
          <cell r="D6888">
            <v>96556850</v>
          </cell>
        </row>
        <row r="6889">
          <cell r="C6889">
            <v>96556851</v>
          </cell>
          <cell r="D6889">
            <v>96556851</v>
          </cell>
        </row>
        <row r="6890">
          <cell r="C6890">
            <v>96556852</v>
          </cell>
          <cell r="D6890">
            <v>96556852</v>
          </cell>
        </row>
        <row r="6891">
          <cell r="C6891">
            <v>96556867</v>
          </cell>
          <cell r="D6891">
            <v>96556867</v>
          </cell>
        </row>
        <row r="6892">
          <cell r="C6892">
            <v>96556891</v>
          </cell>
          <cell r="D6892">
            <v>96556891</v>
          </cell>
        </row>
        <row r="6893">
          <cell r="C6893">
            <v>96556892</v>
          </cell>
          <cell r="D6893">
            <v>96556892</v>
          </cell>
        </row>
        <row r="6894">
          <cell r="C6894">
            <v>96556928</v>
          </cell>
          <cell r="D6894">
            <v>96556928</v>
          </cell>
        </row>
        <row r="6895">
          <cell r="C6895">
            <v>96556958</v>
          </cell>
          <cell r="D6895">
            <v>96556958</v>
          </cell>
        </row>
        <row r="6896">
          <cell r="C6896">
            <v>96556959</v>
          </cell>
          <cell r="D6896">
            <v>96556959</v>
          </cell>
        </row>
        <row r="6897">
          <cell r="C6897">
            <v>96561754</v>
          </cell>
          <cell r="D6897">
            <v>96561754</v>
          </cell>
        </row>
        <row r="6898">
          <cell r="C6898">
            <v>96562184</v>
          </cell>
          <cell r="D6898">
            <v>96562184</v>
          </cell>
        </row>
        <row r="6899">
          <cell r="C6899">
            <v>96562185</v>
          </cell>
          <cell r="D6899">
            <v>96562185</v>
          </cell>
        </row>
        <row r="6900">
          <cell r="C6900">
            <v>96562186</v>
          </cell>
          <cell r="D6900">
            <v>96562186</v>
          </cell>
        </row>
        <row r="6901">
          <cell r="C6901">
            <v>96562441</v>
          </cell>
          <cell r="D6901">
            <v>96915374</v>
          </cell>
        </row>
        <row r="6902">
          <cell r="C6902">
            <v>96562451</v>
          </cell>
          <cell r="D6902">
            <v>96562451</v>
          </cell>
        </row>
        <row r="6903">
          <cell r="C6903">
            <v>96562451</v>
          </cell>
          <cell r="D6903">
            <v>96562451</v>
          </cell>
        </row>
        <row r="6904">
          <cell r="C6904">
            <v>96562564</v>
          </cell>
          <cell r="D6904">
            <v>96562564</v>
          </cell>
        </row>
        <row r="6905">
          <cell r="C6905">
            <v>96562575</v>
          </cell>
          <cell r="D6905">
            <v>96562575</v>
          </cell>
        </row>
        <row r="6906">
          <cell r="C6906">
            <v>96562589</v>
          </cell>
          <cell r="D6906">
            <v>96562589</v>
          </cell>
        </row>
        <row r="6907">
          <cell r="C6907">
            <v>96562615</v>
          </cell>
          <cell r="D6907">
            <v>96562615</v>
          </cell>
        </row>
        <row r="6908">
          <cell r="C6908">
            <v>96562625</v>
          </cell>
          <cell r="D6908">
            <v>96562625</v>
          </cell>
        </row>
        <row r="6909">
          <cell r="C6909">
            <v>96562626</v>
          </cell>
          <cell r="D6909">
            <v>96562626</v>
          </cell>
        </row>
        <row r="6910">
          <cell r="C6910">
            <v>96562642</v>
          </cell>
          <cell r="D6910">
            <v>96562642</v>
          </cell>
        </row>
        <row r="6911">
          <cell r="C6911">
            <v>96562642</v>
          </cell>
          <cell r="D6911">
            <v>96562642</v>
          </cell>
        </row>
        <row r="6912">
          <cell r="C6912">
            <v>96562642</v>
          </cell>
          <cell r="D6912">
            <v>96562642</v>
          </cell>
        </row>
        <row r="6913">
          <cell r="C6913">
            <v>96562644</v>
          </cell>
          <cell r="D6913">
            <v>96562644</v>
          </cell>
        </row>
        <row r="6914">
          <cell r="C6914">
            <v>96562645</v>
          </cell>
          <cell r="D6914">
            <v>96562645</v>
          </cell>
        </row>
        <row r="6915">
          <cell r="C6915">
            <v>96562651</v>
          </cell>
          <cell r="D6915">
            <v>96562651</v>
          </cell>
        </row>
        <row r="6916">
          <cell r="C6916">
            <v>96562652</v>
          </cell>
          <cell r="D6916">
            <v>96562652</v>
          </cell>
        </row>
        <row r="6917">
          <cell r="C6917">
            <v>96562677</v>
          </cell>
          <cell r="D6917">
            <v>96562677</v>
          </cell>
        </row>
        <row r="6918">
          <cell r="C6918">
            <v>96562681</v>
          </cell>
          <cell r="D6918">
            <v>96562681</v>
          </cell>
        </row>
        <row r="6919">
          <cell r="C6919">
            <v>96562682</v>
          </cell>
          <cell r="D6919">
            <v>96562682</v>
          </cell>
        </row>
        <row r="6920">
          <cell r="C6920">
            <v>96562709</v>
          </cell>
          <cell r="D6920">
            <v>96914845</v>
          </cell>
        </row>
        <row r="6921">
          <cell r="C6921">
            <v>96562710</v>
          </cell>
          <cell r="D6921">
            <v>96914846</v>
          </cell>
        </row>
        <row r="6922">
          <cell r="C6922">
            <v>96562711</v>
          </cell>
          <cell r="D6922">
            <v>96914847</v>
          </cell>
        </row>
        <row r="6923">
          <cell r="C6923">
            <v>96562712</v>
          </cell>
          <cell r="D6923">
            <v>96914848</v>
          </cell>
        </row>
        <row r="6924">
          <cell r="C6924">
            <v>96562745</v>
          </cell>
          <cell r="D6924">
            <v>96562745</v>
          </cell>
        </row>
        <row r="6925">
          <cell r="C6925">
            <v>96562746</v>
          </cell>
          <cell r="D6925">
            <v>96562746</v>
          </cell>
        </row>
        <row r="6926">
          <cell r="C6926">
            <v>96562749</v>
          </cell>
          <cell r="D6926">
            <v>96562749</v>
          </cell>
        </row>
        <row r="6927">
          <cell r="C6927">
            <v>96562749</v>
          </cell>
          <cell r="D6927">
            <v>96562749</v>
          </cell>
        </row>
        <row r="6928">
          <cell r="C6928">
            <v>96562750</v>
          </cell>
          <cell r="D6928">
            <v>96562750</v>
          </cell>
        </row>
        <row r="6929">
          <cell r="C6929">
            <v>96562750</v>
          </cell>
          <cell r="D6929">
            <v>96562750</v>
          </cell>
        </row>
        <row r="6930">
          <cell r="C6930">
            <v>96562766</v>
          </cell>
          <cell r="D6930">
            <v>96562766</v>
          </cell>
        </row>
        <row r="6931">
          <cell r="C6931">
            <v>96562767</v>
          </cell>
          <cell r="D6931">
            <v>96562767</v>
          </cell>
        </row>
        <row r="6932">
          <cell r="C6932">
            <v>96562768</v>
          </cell>
          <cell r="D6932">
            <v>96562768</v>
          </cell>
        </row>
        <row r="6933">
          <cell r="C6933">
            <v>96562769</v>
          </cell>
          <cell r="D6933">
            <v>96562769</v>
          </cell>
        </row>
        <row r="6934">
          <cell r="C6934">
            <v>96562770</v>
          </cell>
          <cell r="D6934">
            <v>96562770</v>
          </cell>
        </row>
        <row r="6935">
          <cell r="C6935">
            <v>96562771</v>
          </cell>
          <cell r="D6935">
            <v>96562771</v>
          </cell>
        </row>
        <row r="6936">
          <cell r="C6936">
            <v>96562784</v>
          </cell>
          <cell r="D6936">
            <v>96562784</v>
          </cell>
        </row>
        <row r="6937">
          <cell r="C6937">
            <v>96562805</v>
          </cell>
          <cell r="D6937">
            <v>96915386</v>
          </cell>
        </row>
        <row r="6938">
          <cell r="C6938">
            <v>96562830</v>
          </cell>
          <cell r="D6938">
            <v>96562830</v>
          </cell>
        </row>
        <row r="6939">
          <cell r="C6939">
            <v>96562944</v>
          </cell>
          <cell r="D6939">
            <v>96562944</v>
          </cell>
        </row>
        <row r="6940">
          <cell r="C6940">
            <v>96562948</v>
          </cell>
          <cell r="D6940">
            <v>96562948</v>
          </cell>
        </row>
        <row r="6941">
          <cell r="C6941">
            <v>96562948</v>
          </cell>
          <cell r="D6941">
            <v>96562948</v>
          </cell>
        </row>
        <row r="6942">
          <cell r="C6942">
            <v>96562948</v>
          </cell>
          <cell r="D6942">
            <v>96562948</v>
          </cell>
        </row>
        <row r="6943">
          <cell r="C6943">
            <v>96562949</v>
          </cell>
          <cell r="D6943">
            <v>96562949</v>
          </cell>
        </row>
        <row r="6944">
          <cell r="C6944">
            <v>96562949</v>
          </cell>
          <cell r="D6944">
            <v>96562949</v>
          </cell>
        </row>
        <row r="6945">
          <cell r="C6945">
            <v>96562970</v>
          </cell>
          <cell r="D6945">
            <v>96562970</v>
          </cell>
        </row>
        <row r="6946">
          <cell r="C6946">
            <v>96562971</v>
          </cell>
          <cell r="D6946">
            <v>96562971</v>
          </cell>
        </row>
        <row r="6947">
          <cell r="C6947">
            <v>96562973</v>
          </cell>
          <cell r="D6947">
            <v>96562973</v>
          </cell>
        </row>
        <row r="6948">
          <cell r="C6948">
            <v>96563206</v>
          </cell>
          <cell r="D6948">
            <v>96563206</v>
          </cell>
        </row>
        <row r="6949">
          <cell r="C6949">
            <v>96563214</v>
          </cell>
          <cell r="D6949">
            <v>96915388</v>
          </cell>
        </row>
        <row r="6950">
          <cell r="C6950">
            <v>96563214</v>
          </cell>
          <cell r="D6950">
            <v>96915388</v>
          </cell>
        </row>
        <row r="6951">
          <cell r="C6951">
            <v>96563214</v>
          </cell>
          <cell r="D6951">
            <v>96915388</v>
          </cell>
        </row>
        <row r="6952">
          <cell r="C6952">
            <v>96563216</v>
          </cell>
          <cell r="D6952">
            <v>96915389</v>
          </cell>
        </row>
        <row r="6953">
          <cell r="C6953">
            <v>96563216</v>
          </cell>
          <cell r="D6953">
            <v>96915389</v>
          </cell>
        </row>
        <row r="6954">
          <cell r="C6954">
            <v>96563216</v>
          </cell>
          <cell r="D6954">
            <v>96915389</v>
          </cell>
        </row>
        <row r="6955">
          <cell r="C6955">
            <v>96563251</v>
          </cell>
          <cell r="D6955">
            <v>96914852</v>
          </cell>
        </row>
        <row r="6956">
          <cell r="C6956">
            <v>96563252</v>
          </cell>
          <cell r="D6956">
            <v>96914853</v>
          </cell>
        </row>
        <row r="6957">
          <cell r="C6957">
            <v>96563253</v>
          </cell>
          <cell r="D6957">
            <v>96914854</v>
          </cell>
        </row>
        <row r="6958">
          <cell r="C6958">
            <v>96563254</v>
          </cell>
          <cell r="D6958">
            <v>96914855</v>
          </cell>
        </row>
        <row r="6959">
          <cell r="C6959">
            <v>96563262</v>
          </cell>
          <cell r="D6959">
            <v>96563262</v>
          </cell>
        </row>
        <row r="6960">
          <cell r="C6960">
            <v>96563262</v>
          </cell>
          <cell r="D6960">
            <v>96563262</v>
          </cell>
        </row>
        <row r="6961">
          <cell r="C6961">
            <v>96563272</v>
          </cell>
          <cell r="D6961">
            <v>96563272</v>
          </cell>
        </row>
        <row r="6962">
          <cell r="C6962">
            <v>96563277</v>
          </cell>
          <cell r="D6962">
            <v>96563277</v>
          </cell>
        </row>
        <row r="6963">
          <cell r="C6963">
            <v>96563277</v>
          </cell>
          <cell r="D6963">
            <v>96563277</v>
          </cell>
        </row>
        <row r="6964">
          <cell r="C6964">
            <v>96563277</v>
          </cell>
          <cell r="D6964">
            <v>96563277</v>
          </cell>
        </row>
        <row r="6965">
          <cell r="C6965">
            <v>96563277</v>
          </cell>
          <cell r="D6965">
            <v>95230938</v>
          </cell>
        </row>
        <row r="6966">
          <cell r="C6966">
            <v>96563278</v>
          </cell>
          <cell r="D6966">
            <v>96563278</v>
          </cell>
        </row>
        <row r="6967">
          <cell r="C6967">
            <v>96563278</v>
          </cell>
          <cell r="D6967">
            <v>96563278</v>
          </cell>
        </row>
        <row r="6968">
          <cell r="C6968">
            <v>96563278</v>
          </cell>
          <cell r="D6968">
            <v>96563278</v>
          </cell>
        </row>
        <row r="6969">
          <cell r="C6969">
            <v>96563278</v>
          </cell>
          <cell r="D6969">
            <v>95230939</v>
          </cell>
        </row>
        <row r="6970">
          <cell r="C6970">
            <v>96563284</v>
          </cell>
          <cell r="D6970">
            <v>96563284</v>
          </cell>
        </row>
        <row r="6971">
          <cell r="C6971">
            <v>96563284</v>
          </cell>
          <cell r="D6971">
            <v>96563284</v>
          </cell>
        </row>
        <row r="6972">
          <cell r="C6972">
            <v>96563294</v>
          </cell>
          <cell r="D6972" t="str">
            <v>IC-1938</v>
          </cell>
        </row>
        <row r="6973">
          <cell r="C6973">
            <v>96563295</v>
          </cell>
          <cell r="D6973">
            <v>96914856</v>
          </cell>
        </row>
        <row r="6974">
          <cell r="C6974">
            <v>96563302</v>
          </cell>
          <cell r="D6974">
            <v>96563302</v>
          </cell>
        </row>
        <row r="6975">
          <cell r="C6975">
            <v>96563305</v>
          </cell>
          <cell r="D6975">
            <v>96916953</v>
          </cell>
        </row>
        <row r="6976">
          <cell r="C6976">
            <v>96563305</v>
          </cell>
          <cell r="D6976">
            <v>96916953</v>
          </cell>
        </row>
        <row r="6977">
          <cell r="C6977">
            <v>96563305</v>
          </cell>
          <cell r="D6977">
            <v>96916953</v>
          </cell>
        </row>
        <row r="6978">
          <cell r="C6978">
            <v>96563305</v>
          </cell>
          <cell r="D6978">
            <v>96916953</v>
          </cell>
        </row>
        <row r="6979">
          <cell r="C6979">
            <v>96563306</v>
          </cell>
          <cell r="D6979">
            <v>96916954</v>
          </cell>
        </row>
        <row r="6980">
          <cell r="C6980">
            <v>96563306</v>
          </cell>
          <cell r="D6980">
            <v>96916954</v>
          </cell>
        </row>
        <row r="6981">
          <cell r="C6981">
            <v>96563306</v>
          </cell>
          <cell r="D6981">
            <v>96916954</v>
          </cell>
        </row>
        <row r="6982">
          <cell r="C6982">
            <v>96563306</v>
          </cell>
          <cell r="D6982">
            <v>96916954</v>
          </cell>
        </row>
        <row r="6983">
          <cell r="C6983">
            <v>96563310</v>
          </cell>
          <cell r="D6983">
            <v>96563310</v>
          </cell>
        </row>
        <row r="6984">
          <cell r="C6984">
            <v>96563311</v>
          </cell>
          <cell r="D6984">
            <v>96563311</v>
          </cell>
        </row>
        <row r="6985">
          <cell r="C6985">
            <v>96563324</v>
          </cell>
          <cell r="D6985">
            <v>96914858</v>
          </cell>
        </row>
        <row r="6986">
          <cell r="C6986">
            <v>96563324</v>
          </cell>
          <cell r="D6986">
            <v>96914858</v>
          </cell>
        </row>
        <row r="6987">
          <cell r="C6987">
            <v>96563324</v>
          </cell>
          <cell r="D6987">
            <v>96914858</v>
          </cell>
        </row>
        <row r="6988">
          <cell r="C6988">
            <v>96563350</v>
          </cell>
          <cell r="D6988" t="str">
            <v>IC-1936</v>
          </cell>
        </row>
        <row r="6989">
          <cell r="C6989">
            <v>96563351</v>
          </cell>
          <cell r="D6989">
            <v>96914861</v>
          </cell>
        </row>
        <row r="6990">
          <cell r="C6990">
            <v>96563351</v>
          </cell>
          <cell r="D6990">
            <v>96914861</v>
          </cell>
        </row>
        <row r="6991">
          <cell r="C6991">
            <v>96563351</v>
          </cell>
          <cell r="D6991">
            <v>96914861</v>
          </cell>
        </row>
        <row r="6992">
          <cell r="C6992">
            <v>96563381</v>
          </cell>
          <cell r="D6992">
            <v>96563381</v>
          </cell>
        </row>
        <row r="6993">
          <cell r="C6993">
            <v>96563382</v>
          </cell>
          <cell r="D6993">
            <v>96563382</v>
          </cell>
        </row>
        <row r="6994">
          <cell r="C6994">
            <v>96563407</v>
          </cell>
          <cell r="D6994">
            <v>96563407</v>
          </cell>
        </row>
        <row r="6995">
          <cell r="C6995">
            <v>96563407</v>
          </cell>
          <cell r="D6995">
            <v>96563407</v>
          </cell>
        </row>
        <row r="6996">
          <cell r="C6996">
            <v>96563407</v>
          </cell>
          <cell r="D6996">
            <v>96563407</v>
          </cell>
        </row>
        <row r="6997">
          <cell r="C6997">
            <v>96563407</v>
          </cell>
          <cell r="D6997">
            <v>95230940</v>
          </cell>
        </row>
        <row r="6998">
          <cell r="C6998">
            <v>96563422</v>
          </cell>
          <cell r="D6998">
            <v>96563422</v>
          </cell>
        </row>
        <row r="6999">
          <cell r="C6999">
            <v>96563472</v>
          </cell>
          <cell r="D6999">
            <v>96563472</v>
          </cell>
        </row>
        <row r="7000">
          <cell r="C7000">
            <v>96563472</v>
          </cell>
          <cell r="D7000">
            <v>96563472</v>
          </cell>
        </row>
        <row r="7001">
          <cell r="C7001">
            <v>96563474</v>
          </cell>
          <cell r="D7001">
            <v>96914862</v>
          </cell>
        </row>
        <row r="7002">
          <cell r="C7002">
            <v>96563482</v>
          </cell>
          <cell r="D7002">
            <v>96563482</v>
          </cell>
        </row>
        <row r="7003">
          <cell r="C7003">
            <v>96563482</v>
          </cell>
          <cell r="D7003">
            <v>96563482</v>
          </cell>
        </row>
        <row r="7004">
          <cell r="C7004">
            <v>96563482</v>
          </cell>
          <cell r="D7004">
            <v>96563482</v>
          </cell>
        </row>
        <row r="7005">
          <cell r="C7005">
            <v>96563482</v>
          </cell>
          <cell r="D7005">
            <v>95230932</v>
          </cell>
        </row>
        <row r="7006">
          <cell r="C7006">
            <v>96563483</v>
          </cell>
          <cell r="D7006">
            <v>96563483</v>
          </cell>
        </row>
        <row r="7007">
          <cell r="C7007">
            <v>96563483</v>
          </cell>
          <cell r="D7007">
            <v>96563483</v>
          </cell>
        </row>
        <row r="7008">
          <cell r="C7008">
            <v>96563483</v>
          </cell>
          <cell r="D7008">
            <v>96563483</v>
          </cell>
        </row>
        <row r="7009">
          <cell r="C7009">
            <v>96563483</v>
          </cell>
          <cell r="D7009">
            <v>95230933</v>
          </cell>
        </row>
        <row r="7010">
          <cell r="C7010">
            <v>96563494</v>
          </cell>
          <cell r="D7010">
            <v>96563494</v>
          </cell>
        </row>
        <row r="7011">
          <cell r="C7011">
            <v>96563503</v>
          </cell>
          <cell r="D7011">
            <v>96563503</v>
          </cell>
        </row>
        <row r="7012">
          <cell r="C7012">
            <v>96563511</v>
          </cell>
          <cell r="D7012">
            <v>96563511</v>
          </cell>
        </row>
        <row r="7013">
          <cell r="C7013">
            <v>96563511</v>
          </cell>
          <cell r="D7013">
            <v>96563511</v>
          </cell>
        </row>
        <row r="7014">
          <cell r="C7014">
            <v>96563514</v>
          </cell>
          <cell r="D7014">
            <v>96563514</v>
          </cell>
        </row>
        <row r="7015">
          <cell r="C7015">
            <v>96563514</v>
          </cell>
          <cell r="D7015">
            <v>96563514</v>
          </cell>
        </row>
        <row r="7016">
          <cell r="C7016">
            <v>96563514</v>
          </cell>
          <cell r="D7016">
            <v>96563514</v>
          </cell>
        </row>
        <row r="7017">
          <cell r="C7017">
            <v>96563514</v>
          </cell>
          <cell r="D7017">
            <v>95230934</v>
          </cell>
        </row>
        <row r="7018">
          <cell r="C7018">
            <v>96563515</v>
          </cell>
          <cell r="D7018">
            <v>96563515</v>
          </cell>
        </row>
        <row r="7019">
          <cell r="C7019">
            <v>96563515</v>
          </cell>
          <cell r="D7019">
            <v>96563515</v>
          </cell>
        </row>
        <row r="7020">
          <cell r="C7020">
            <v>96563515</v>
          </cell>
          <cell r="D7020">
            <v>96563515</v>
          </cell>
        </row>
        <row r="7021">
          <cell r="C7021">
            <v>96563515</v>
          </cell>
          <cell r="D7021">
            <v>95230935</v>
          </cell>
        </row>
        <row r="7022">
          <cell r="C7022">
            <v>96563537</v>
          </cell>
          <cell r="D7022">
            <v>96563537</v>
          </cell>
        </row>
        <row r="7023">
          <cell r="C7023">
            <v>96563541</v>
          </cell>
          <cell r="D7023">
            <v>96563541</v>
          </cell>
        </row>
        <row r="7024">
          <cell r="C7024">
            <v>96563548</v>
          </cell>
          <cell r="D7024">
            <v>96915398</v>
          </cell>
        </row>
        <row r="7025">
          <cell r="C7025">
            <v>96563593</v>
          </cell>
          <cell r="D7025">
            <v>96563593</v>
          </cell>
        </row>
        <row r="7026">
          <cell r="C7026">
            <v>96563797</v>
          </cell>
          <cell r="D7026">
            <v>96563797</v>
          </cell>
        </row>
        <row r="7027">
          <cell r="C7027">
            <v>96563799</v>
          </cell>
          <cell r="D7027" t="str">
            <v>IC-1939</v>
          </cell>
        </row>
        <row r="7028">
          <cell r="C7028">
            <v>96563800</v>
          </cell>
          <cell r="D7028">
            <v>96914863</v>
          </cell>
        </row>
        <row r="7029">
          <cell r="C7029">
            <v>96563800</v>
          </cell>
          <cell r="D7029">
            <v>96914863</v>
          </cell>
        </row>
        <row r="7030">
          <cell r="C7030">
            <v>96563800</v>
          </cell>
          <cell r="D7030">
            <v>96914863</v>
          </cell>
        </row>
        <row r="7031">
          <cell r="C7031">
            <v>96563807</v>
          </cell>
          <cell r="D7031" t="str">
            <v>IC-1988</v>
          </cell>
        </row>
        <row r="7032">
          <cell r="C7032">
            <v>96563808</v>
          </cell>
          <cell r="D7032">
            <v>96563808</v>
          </cell>
        </row>
        <row r="7033">
          <cell r="C7033">
            <v>96563808</v>
          </cell>
          <cell r="D7033">
            <v>96563808</v>
          </cell>
        </row>
        <row r="7034">
          <cell r="C7034">
            <v>96563808</v>
          </cell>
          <cell r="D7034">
            <v>96563808</v>
          </cell>
        </row>
        <row r="7035">
          <cell r="C7035">
            <v>96563819</v>
          </cell>
          <cell r="D7035" t="str">
            <v>IC-1937</v>
          </cell>
        </row>
        <row r="7036">
          <cell r="C7036">
            <v>96563820</v>
          </cell>
          <cell r="D7036">
            <v>96914865</v>
          </cell>
        </row>
        <row r="7037">
          <cell r="C7037">
            <v>96563826</v>
          </cell>
          <cell r="D7037">
            <v>96563826</v>
          </cell>
        </row>
        <row r="7038">
          <cell r="C7038">
            <v>96563828</v>
          </cell>
          <cell r="D7038">
            <v>96563828</v>
          </cell>
        </row>
        <row r="7039">
          <cell r="C7039">
            <v>96563964</v>
          </cell>
          <cell r="D7039">
            <v>96563964</v>
          </cell>
        </row>
        <row r="7040">
          <cell r="C7040">
            <v>96563976</v>
          </cell>
          <cell r="D7040" t="str">
            <v>IC-1989</v>
          </cell>
        </row>
        <row r="7041">
          <cell r="C7041">
            <v>96563977</v>
          </cell>
          <cell r="D7041">
            <v>96563977</v>
          </cell>
        </row>
        <row r="7042">
          <cell r="C7042">
            <v>96563977</v>
          </cell>
          <cell r="D7042">
            <v>96563977</v>
          </cell>
        </row>
        <row r="7043">
          <cell r="C7043">
            <v>96564105</v>
          </cell>
          <cell r="D7043">
            <v>96564105</v>
          </cell>
        </row>
        <row r="7044">
          <cell r="C7044">
            <v>96564105</v>
          </cell>
          <cell r="D7044">
            <v>96564105</v>
          </cell>
        </row>
        <row r="7045">
          <cell r="C7045">
            <v>96564108</v>
          </cell>
          <cell r="D7045">
            <v>96564108</v>
          </cell>
        </row>
        <row r="7046">
          <cell r="C7046">
            <v>96564172</v>
          </cell>
          <cell r="D7046">
            <v>96914868</v>
          </cell>
        </row>
        <row r="7047">
          <cell r="C7047">
            <v>96564172</v>
          </cell>
          <cell r="D7047">
            <v>96914868</v>
          </cell>
        </row>
        <row r="7048">
          <cell r="C7048">
            <v>96564172</v>
          </cell>
          <cell r="D7048">
            <v>96914868</v>
          </cell>
        </row>
        <row r="7049">
          <cell r="C7049">
            <v>96564635</v>
          </cell>
          <cell r="D7049">
            <v>96564635</v>
          </cell>
        </row>
        <row r="7050">
          <cell r="C7050">
            <v>96564639</v>
          </cell>
          <cell r="D7050">
            <v>96564639</v>
          </cell>
        </row>
        <row r="7051">
          <cell r="C7051">
            <v>96564644</v>
          </cell>
          <cell r="D7051">
            <v>96564644</v>
          </cell>
        </row>
        <row r="7052">
          <cell r="C7052">
            <v>96564655</v>
          </cell>
          <cell r="D7052">
            <v>96564655</v>
          </cell>
        </row>
        <row r="7053">
          <cell r="C7053">
            <v>96564658</v>
          </cell>
          <cell r="D7053">
            <v>96564658</v>
          </cell>
        </row>
        <row r="7054">
          <cell r="C7054">
            <v>96564660</v>
          </cell>
          <cell r="D7054">
            <v>96564660</v>
          </cell>
        </row>
        <row r="7055">
          <cell r="C7055">
            <v>96564671</v>
          </cell>
          <cell r="D7055">
            <v>96564671</v>
          </cell>
        </row>
        <row r="7056">
          <cell r="C7056">
            <v>96564679</v>
          </cell>
          <cell r="D7056">
            <v>96564679</v>
          </cell>
        </row>
        <row r="7057">
          <cell r="C7057">
            <v>96564680</v>
          </cell>
          <cell r="D7057">
            <v>96915102</v>
          </cell>
        </row>
        <row r="7058">
          <cell r="C7058">
            <v>96565124</v>
          </cell>
          <cell r="D7058">
            <v>96565124</v>
          </cell>
        </row>
        <row r="7059">
          <cell r="C7059">
            <v>96565125</v>
          </cell>
          <cell r="D7059">
            <v>96565125</v>
          </cell>
        </row>
        <row r="7060">
          <cell r="C7060">
            <v>96565186</v>
          </cell>
          <cell r="D7060">
            <v>96565186</v>
          </cell>
        </row>
        <row r="7061">
          <cell r="C7061">
            <v>96565187</v>
          </cell>
          <cell r="D7061">
            <v>96565187</v>
          </cell>
        </row>
        <row r="7062">
          <cell r="C7062">
            <v>96565197</v>
          </cell>
          <cell r="D7062">
            <v>94580684</v>
          </cell>
        </row>
        <row r="7063">
          <cell r="C7063">
            <v>96565197</v>
          </cell>
          <cell r="D7063">
            <v>96914203</v>
          </cell>
        </row>
        <row r="7064">
          <cell r="C7064">
            <v>96565197</v>
          </cell>
          <cell r="D7064">
            <v>96914203</v>
          </cell>
        </row>
        <row r="7065">
          <cell r="C7065">
            <v>96565197</v>
          </cell>
          <cell r="D7065">
            <v>96914203</v>
          </cell>
        </row>
        <row r="7066">
          <cell r="C7066">
            <v>96565197</v>
          </cell>
          <cell r="D7066">
            <v>96914203</v>
          </cell>
        </row>
        <row r="7067">
          <cell r="C7067">
            <v>96565197</v>
          </cell>
          <cell r="D7067">
            <v>94580684</v>
          </cell>
        </row>
        <row r="7068">
          <cell r="C7068">
            <v>96565201</v>
          </cell>
          <cell r="D7068">
            <v>96565201</v>
          </cell>
        </row>
        <row r="7069">
          <cell r="C7069">
            <v>96565211</v>
          </cell>
          <cell r="D7069">
            <v>96565211</v>
          </cell>
        </row>
        <row r="7070">
          <cell r="C7070">
            <v>96565212</v>
          </cell>
          <cell r="D7070">
            <v>96914869</v>
          </cell>
        </row>
        <row r="7071">
          <cell r="C7071">
            <v>96565414</v>
          </cell>
          <cell r="D7071">
            <v>96565414</v>
          </cell>
        </row>
        <row r="7072">
          <cell r="C7072">
            <v>96565414</v>
          </cell>
          <cell r="D7072">
            <v>96565414</v>
          </cell>
        </row>
        <row r="7073">
          <cell r="C7073">
            <v>96565728</v>
          </cell>
          <cell r="D7073">
            <v>96565728</v>
          </cell>
        </row>
        <row r="7074">
          <cell r="C7074">
            <v>96565731</v>
          </cell>
          <cell r="D7074">
            <v>96565731</v>
          </cell>
        </row>
        <row r="7075">
          <cell r="C7075">
            <v>96565732</v>
          </cell>
          <cell r="D7075">
            <v>96565732</v>
          </cell>
        </row>
        <row r="7076">
          <cell r="C7076">
            <v>96565751</v>
          </cell>
          <cell r="D7076">
            <v>96565751</v>
          </cell>
        </row>
        <row r="7077">
          <cell r="C7077">
            <v>96565832</v>
          </cell>
          <cell r="D7077">
            <v>96565832</v>
          </cell>
        </row>
        <row r="7078">
          <cell r="C7078">
            <v>96565833</v>
          </cell>
          <cell r="D7078">
            <v>96565833</v>
          </cell>
        </row>
        <row r="7079">
          <cell r="C7079">
            <v>96565861</v>
          </cell>
          <cell r="D7079">
            <v>96565861</v>
          </cell>
        </row>
        <row r="7080">
          <cell r="C7080">
            <v>96565864</v>
          </cell>
          <cell r="D7080">
            <v>96565864</v>
          </cell>
        </row>
        <row r="7081">
          <cell r="C7081">
            <v>96566097</v>
          </cell>
          <cell r="D7081">
            <v>96916973</v>
          </cell>
        </row>
        <row r="7082">
          <cell r="C7082">
            <v>96566097</v>
          </cell>
          <cell r="D7082">
            <v>96916973</v>
          </cell>
        </row>
        <row r="7083">
          <cell r="C7083">
            <v>96566103</v>
          </cell>
          <cell r="D7083">
            <v>96566103</v>
          </cell>
        </row>
        <row r="7084">
          <cell r="C7084">
            <v>96566103</v>
          </cell>
          <cell r="D7084">
            <v>96566103</v>
          </cell>
        </row>
        <row r="7085">
          <cell r="C7085">
            <v>96566105</v>
          </cell>
          <cell r="D7085">
            <v>96916974</v>
          </cell>
        </row>
        <row r="7086">
          <cell r="C7086">
            <v>96566114</v>
          </cell>
          <cell r="D7086">
            <v>96566114</v>
          </cell>
        </row>
        <row r="7087">
          <cell r="C7087">
            <v>96566115</v>
          </cell>
          <cell r="D7087">
            <v>96566115</v>
          </cell>
        </row>
        <row r="7088">
          <cell r="C7088">
            <v>96566190</v>
          </cell>
          <cell r="D7088">
            <v>96566190</v>
          </cell>
        </row>
        <row r="7089">
          <cell r="C7089">
            <v>96566194</v>
          </cell>
          <cell r="D7089">
            <v>96566194</v>
          </cell>
        </row>
        <row r="7090">
          <cell r="C7090">
            <v>96566234</v>
          </cell>
          <cell r="D7090">
            <v>96566234</v>
          </cell>
        </row>
        <row r="7091">
          <cell r="C7091">
            <v>96566240</v>
          </cell>
          <cell r="D7091">
            <v>96566240</v>
          </cell>
        </row>
        <row r="7092">
          <cell r="C7092">
            <v>96566247</v>
          </cell>
          <cell r="D7092">
            <v>96566247</v>
          </cell>
        </row>
        <row r="7093">
          <cell r="C7093">
            <v>96566248</v>
          </cell>
          <cell r="D7093">
            <v>96566248</v>
          </cell>
        </row>
        <row r="7094">
          <cell r="C7094">
            <v>96566276</v>
          </cell>
          <cell r="D7094">
            <v>96566276</v>
          </cell>
        </row>
        <row r="7095">
          <cell r="C7095">
            <v>96566312</v>
          </cell>
          <cell r="D7095">
            <v>96566312</v>
          </cell>
        </row>
        <row r="7096">
          <cell r="C7096">
            <v>96566312</v>
          </cell>
          <cell r="D7096">
            <v>96566312</v>
          </cell>
        </row>
        <row r="7097">
          <cell r="C7097">
            <v>96566325</v>
          </cell>
          <cell r="D7097">
            <v>96566325</v>
          </cell>
        </row>
        <row r="7098">
          <cell r="C7098">
            <v>96566356</v>
          </cell>
          <cell r="D7098">
            <v>96914159</v>
          </cell>
        </row>
        <row r="7099">
          <cell r="C7099">
            <v>96566387</v>
          </cell>
          <cell r="D7099">
            <v>96914162</v>
          </cell>
        </row>
        <row r="7100">
          <cell r="C7100">
            <v>96566387</v>
          </cell>
          <cell r="D7100">
            <v>96914162</v>
          </cell>
        </row>
        <row r="7101">
          <cell r="C7101">
            <v>96566387</v>
          </cell>
          <cell r="D7101">
            <v>96914162</v>
          </cell>
        </row>
        <row r="7102">
          <cell r="C7102">
            <v>96566391</v>
          </cell>
          <cell r="D7102">
            <v>96914878</v>
          </cell>
        </row>
        <row r="7103">
          <cell r="C7103">
            <v>96566391</v>
          </cell>
          <cell r="D7103">
            <v>96914878</v>
          </cell>
        </row>
        <row r="7104">
          <cell r="C7104">
            <v>96566391</v>
          </cell>
          <cell r="D7104">
            <v>96914878</v>
          </cell>
        </row>
        <row r="7105">
          <cell r="C7105">
            <v>96566392</v>
          </cell>
          <cell r="D7105">
            <v>96914879</v>
          </cell>
        </row>
        <row r="7106">
          <cell r="C7106">
            <v>96566392</v>
          </cell>
          <cell r="D7106">
            <v>96914879</v>
          </cell>
        </row>
        <row r="7107">
          <cell r="C7107">
            <v>96566392</v>
          </cell>
          <cell r="D7107">
            <v>96914879</v>
          </cell>
        </row>
        <row r="7108">
          <cell r="C7108">
            <v>96566397</v>
          </cell>
          <cell r="D7108">
            <v>96566397</v>
          </cell>
        </row>
        <row r="7109">
          <cell r="C7109">
            <v>96566397</v>
          </cell>
          <cell r="D7109">
            <v>96566397</v>
          </cell>
        </row>
        <row r="7110">
          <cell r="C7110">
            <v>96566397</v>
          </cell>
          <cell r="D7110">
            <v>96566397</v>
          </cell>
        </row>
        <row r="7111">
          <cell r="C7111">
            <v>96566398</v>
          </cell>
          <cell r="D7111">
            <v>96566398</v>
          </cell>
        </row>
        <row r="7112">
          <cell r="C7112">
            <v>96566398</v>
          </cell>
          <cell r="D7112">
            <v>96566398</v>
          </cell>
        </row>
        <row r="7113">
          <cell r="C7113">
            <v>96566398</v>
          </cell>
          <cell r="D7113">
            <v>96566398</v>
          </cell>
        </row>
        <row r="7114">
          <cell r="C7114">
            <v>96566405</v>
          </cell>
          <cell r="D7114">
            <v>96916971</v>
          </cell>
        </row>
        <row r="7115">
          <cell r="C7115">
            <v>96566405</v>
          </cell>
          <cell r="D7115">
            <v>96916971</v>
          </cell>
        </row>
        <row r="7116">
          <cell r="C7116">
            <v>96566405</v>
          </cell>
          <cell r="D7116">
            <v>96916971</v>
          </cell>
        </row>
        <row r="7117">
          <cell r="C7117">
            <v>96566406</v>
          </cell>
          <cell r="D7117">
            <v>96916972</v>
          </cell>
        </row>
        <row r="7118">
          <cell r="C7118">
            <v>96566406</v>
          </cell>
          <cell r="D7118">
            <v>96916972</v>
          </cell>
        </row>
        <row r="7119">
          <cell r="C7119">
            <v>96566406</v>
          </cell>
          <cell r="D7119">
            <v>96916972</v>
          </cell>
        </row>
        <row r="7120">
          <cell r="C7120">
            <v>96566409</v>
          </cell>
          <cell r="D7120">
            <v>96914880</v>
          </cell>
        </row>
        <row r="7121">
          <cell r="C7121">
            <v>96566409</v>
          </cell>
          <cell r="D7121">
            <v>96914880</v>
          </cell>
        </row>
        <row r="7122">
          <cell r="C7122">
            <v>96566409</v>
          </cell>
          <cell r="D7122">
            <v>96914880</v>
          </cell>
        </row>
        <row r="7123">
          <cell r="C7123">
            <v>96566410</v>
          </cell>
          <cell r="D7123">
            <v>96914881</v>
          </cell>
        </row>
        <row r="7124">
          <cell r="C7124">
            <v>96566410</v>
          </cell>
          <cell r="D7124">
            <v>96914881</v>
          </cell>
        </row>
        <row r="7125">
          <cell r="C7125">
            <v>96566410</v>
          </cell>
          <cell r="D7125">
            <v>96914881</v>
          </cell>
        </row>
        <row r="7126">
          <cell r="C7126">
            <v>96566411</v>
          </cell>
          <cell r="D7126">
            <v>96914882</v>
          </cell>
        </row>
        <row r="7127">
          <cell r="C7127">
            <v>96566411</v>
          </cell>
          <cell r="D7127">
            <v>96914882</v>
          </cell>
        </row>
        <row r="7128">
          <cell r="C7128">
            <v>96566411</v>
          </cell>
          <cell r="D7128">
            <v>96914882</v>
          </cell>
        </row>
        <row r="7129">
          <cell r="C7129">
            <v>96566412</v>
          </cell>
          <cell r="D7129">
            <v>96566412</v>
          </cell>
        </row>
        <row r="7130">
          <cell r="C7130">
            <v>96566413</v>
          </cell>
          <cell r="D7130">
            <v>96566413</v>
          </cell>
        </row>
        <row r="7131">
          <cell r="C7131">
            <v>96566416</v>
          </cell>
          <cell r="D7131">
            <v>96566416</v>
          </cell>
        </row>
        <row r="7132">
          <cell r="C7132">
            <v>96566428</v>
          </cell>
          <cell r="D7132">
            <v>96566428</v>
          </cell>
        </row>
        <row r="7133">
          <cell r="C7133">
            <v>96566440</v>
          </cell>
          <cell r="D7133">
            <v>96566450</v>
          </cell>
        </row>
        <row r="7134">
          <cell r="C7134">
            <v>96566440</v>
          </cell>
          <cell r="D7134">
            <v>96566450</v>
          </cell>
        </row>
        <row r="7135">
          <cell r="C7135">
            <v>96566450</v>
          </cell>
          <cell r="D7135">
            <v>96566450</v>
          </cell>
        </row>
        <row r="7136">
          <cell r="C7136">
            <v>96566450</v>
          </cell>
          <cell r="D7136">
            <v>96566450</v>
          </cell>
        </row>
        <row r="7137">
          <cell r="C7137">
            <v>96566605</v>
          </cell>
          <cell r="D7137">
            <v>96566605</v>
          </cell>
        </row>
        <row r="7138">
          <cell r="C7138">
            <v>96566623</v>
          </cell>
          <cell r="D7138">
            <v>96566623</v>
          </cell>
        </row>
        <row r="7139">
          <cell r="C7139">
            <v>96566626</v>
          </cell>
          <cell r="D7139">
            <v>96914883</v>
          </cell>
        </row>
        <row r="7140">
          <cell r="C7140">
            <v>96566629</v>
          </cell>
          <cell r="D7140">
            <v>96566629</v>
          </cell>
        </row>
        <row r="7141">
          <cell r="C7141">
            <v>96566630</v>
          </cell>
          <cell r="D7141">
            <v>96566630</v>
          </cell>
        </row>
        <row r="7142">
          <cell r="C7142">
            <v>96566631</v>
          </cell>
          <cell r="D7142">
            <v>96566631</v>
          </cell>
        </row>
        <row r="7143">
          <cell r="C7143">
            <v>96566631</v>
          </cell>
          <cell r="D7143">
            <v>96566631</v>
          </cell>
        </row>
        <row r="7144">
          <cell r="C7144">
            <v>96566642</v>
          </cell>
          <cell r="D7144">
            <v>96566642</v>
          </cell>
        </row>
        <row r="7145">
          <cell r="C7145">
            <v>96566653</v>
          </cell>
          <cell r="D7145">
            <v>96914885</v>
          </cell>
        </row>
        <row r="7146">
          <cell r="C7146">
            <v>96566654</v>
          </cell>
          <cell r="D7146">
            <v>96914886</v>
          </cell>
        </row>
        <row r="7147">
          <cell r="C7147">
            <v>96566655</v>
          </cell>
          <cell r="D7147">
            <v>96914887</v>
          </cell>
        </row>
        <row r="7148">
          <cell r="C7148">
            <v>96566656</v>
          </cell>
          <cell r="D7148">
            <v>96914888</v>
          </cell>
        </row>
        <row r="7149">
          <cell r="C7149">
            <v>96566678</v>
          </cell>
          <cell r="D7149">
            <v>96914921</v>
          </cell>
        </row>
        <row r="7150">
          <cell r="C7150">
            <v>96566678</v>
          </cell>
          <cell r="D7150">
            <v>96914921</v>
          </cell>
        </row>
        <row r="7151">
          <cell r="C7151">
            <v>96566716</v>
          </cell>
          <cell r="D7151">
            <v>96566716</v>
          </cell>
        </row>
        <row r="7152">
          <cell r="C7152">
            <v>96567255</v>
          </cell>
          <cell r="D7152">
            <v>96567255</v>
          </cell>
        </row>
        <row r="7153">
          <cell r="C7153">
            <v>96567393</v>
          </cell>
          <cell r="D7153">
            <v>96567393</v>
          </cell>
        </row>
        <row r="7154">
          <cell r="C7154">
            <v>96567414</v>
          </cell>
          <cell r="D7154">
            <v>96567414</v>
          </cell>
        </row>
        <row r="7155">
          <cell r="C7155">
            <v>96567434</v>
          </cell>
          <cell r="D7155">
            <v>96567434</v>
          </cell>
        </row>
        <row r="7156">
          <cell r="C7156">
            <v>96567436</v>
          </cell>
          <cell r="D7156">
            <v>96567436</v>
          </cell>
        </row>
        <row r="7157">
          <cell r="C7157">
            <v>96567437</v>
          </cell>
          <cell r="D7157">
            <v>96567437</v>
          </cell>
        </row>
        <row r="7158">
          <cell r="C7158">
            <v>96567477</v>
          </cell>
          <cell r="D7158">
            <v>96567477</v>
          </cell>
        </row>
        <row r="7159">
          <cell r="C7159">
            <v>96568004</v>
          </cell>
          <cell r="D7159">
            <v>96568004</v>
          </cell>
        </row>
        <row r="7160">
          <cell r="C7160">
            <v>96568004</v>
          </cell>
          <cell r="D7160">
            <v>96568004</v>
          </cell>
        </row>
        <row r="7161">
          <cell r="C7161">
            <v>96568004</v>
          </cell>
          <cell r="D7161">
            <v>96917309</v>
          </cell>
        </row>
        <row r="7162">
          <cell r="C7162">
            <v>96568020</v>
          </cell>
          <cell r="D7162">
            <v>96568020</v>
          </cell>
        </row>
        <row r="7163">
          <cell r="C7163">
            <v>96568021</v>
          </cell>
          <cell r="D7163">
            <v>96568021</v>
          </cell>
        </row>
        <row r="7164">
          <cell r="C7164">
            <v>96568023</v>
          </cell>
          <cell r="D7164">
            <v>96568023</v>
          </cell>
        </row>
        <row r="7165">
          <cell r="C7165">
            <v>96568026</v>
          </cell>
          <cell r="D7165">
            <v>96568026</v>
          </cell>
        </row>
        <row r="7166">
          <cell r="C7166">
            <v>96568065</v>
          </cell>
          <cell r="D7166">
            <v>96320284</v>
          </cell>
        </row>
        <row r="7167">
          <cell r="C7167">
            <v>96568068</v>
          </cell>
          <cell r="D7167">
            <v>96568068</v>
          </cell>
        </row>
        <row r="7168">
          <cell r="C7168">
            <v>96568078</v>
          </cell>
          <cell r="D7168">
            <v>96568078</v>
          </cell>
        </row>
        <row r="7169">
          <cell r="C7169">
            <v>96568208</v>
          </cell>
          <cell r="D7169">
            <v>95213221</v>
          </cell>
        </row>
        <row r="7170">
          <cell r="C7170">
            <v>96568208</v>
          </cell>
          <cell r="D7170">
            <v>95213221</v>
          </cell>
        </row>
        <row r="7171">
          <cell r="C7171">
            <v>96568208</v>
          </cell>
          <cell r="D7171">
            <v>95213221</v>
          </cell>
        </row>
        <row r="7172">
          <cell r="C7172">
            <v>96568210</v>
          </cell>
          <cell r="D7172">
            <v>95213222</v>
          </cell>
        </row>
        <row r="7173">
          <cell r="C7173">
            <v>96568210</v>
          </cell>
          <cell r="D7173">
            <v>95213222</v>
          </cell>
        </row>
        <row r="7174">
          <cell r="C7174">
            <v>96568377</v>
          </cell>
          <cell r="D7174">
            <v>96568377</v>
          </cell>
        </row>
        <row r="7175">
          <cell r="C7175">
            <v>96568377</v>
          </cell>
          <cell r="D7175">
            <v>96568377</v>
          </cell>
        </row>
        <row r="7176">
          <cell r="C7176">
            <v>96568378</v>
          </cell>
          <cell r="D7176">
            <v>96568378</v>
          </cell>
        </row>
        <row r="7177">
          <cell r="C7177">
            <v>96568378</v>
          </cell>
          <cell r="D7177">
            <v>96568378</v>
          </cell>
        </row>
        <row r="7178">
          <cell r="C7178">
            <v>96568448</v>
          </cell>
          <cell r="D7178">
            <v>96348603</v>
          </cell>
        </row>
        <row r="7179">
          <cell r="C7179">
            <v>96568457</v>
          </cell>
          <cell r="D7179">
            <v>96917528</v>
          </cell>
        </row>
        <row r="7180">
          <cell r="C7180">
            <v>96568457</v>
          </cell>
          <cell r="D7180">
            <v>96568457</v>
          </cell>
        </row>
        <row r="7181">
          <cell r="C7181">
            <v>96568457</v>
          </cell>
          <cell r="D7181">
            <v>96917528</v>
          </cell>
        </row>
        <row r="7182">
          <cell r="C7182">
            <v>96568470</v>
          </cell>
          <cell r="D7182">
            <v>96568470</v>
          </cell>
        </row>
        <row r="7183">
          <cell r="C7183">
            <v>96568518</v>
          </cell>
          <cell r="D7183">
            <v>96568518</v>
          </cell>
        </row>
        <row r="7184">
          <cell r="C7184">
            <v>96568731</v>
          </cell>
          <cell r="D7184">
            <v>96568731</v>
          </cell>
        </row>
        <row r="7185">
          <cell r="C7185">
            <v>96568732</v>
          </cell>
          <cell r="D7185">
            <v>96568732</v>
          </cell>
        </row>
        <row r="7186">
          <cell r="C7186">
            <v>96568753</v>
          </cell>
          <cell r="D7186">
            <v>96568753</v>
          </cell>
        </row>
        <row r="7187">
          <cell r="C7187">
            <v>96568754</v>
          </cell>
          <cell r="D7187">
            <v>96568754</v>
          </cell>
        </row>
        <row r="7188">
          <cell r="C7188">
            <v>96568778</v>
          </cell>
          <cell r="D7188">
            <v>96568778</v>
          </cell>
        </row>
        <row r="7189">
          <cell r="C7189">
            <v>96568787</v>
          </cell>
          <cell r="D7189">
            <v>96568787</v>
          </cell>
        </row>
        <row r="7190">
          <cell r="C7190">
            <v>96568822</v>
          </cell>
          <cell r="D7190">
            <v>96914919</v>
          </cell>
        </row>
        <row r="7191">
          <cell r="C7191">
            <v>96568823</v>
          </cell>
          <cell r="D7191">
            <v>96914920</v>
          </cell>
        </row>
        <row r="7192">
          <cell r="C7192">
            <v>96568886</v>
          </cell>
          <cell r="D7192">
            <v>96568886</v>
          </cell>
        </row>
        <row r="7193">
          <cell r="C7193">
            <v>96568887</v>
          </cell>
          <cell r="D7193">
            <v>96568887</v>
          </cell>
        </row>
        <row r="7194">
          <cell r="C7194">
            <v>96568890</v>
          </cell>
          <cell r="D7194">
            <v>96568890</v>
          </cell>
        </row>
        <row r="7195">
          <cell r="C7195">
            <v>96569218</v>
          </cell>
          <cell r="D7195">
            <v>96569218</v>
          </cell>
        </row>
        <row r="7196">
          <cell r="C7196">
            <v>96569251</v>
          </cell>
          <cell r="D7196">
            <v>96569251</v>
          </cell>
        </row>
        <row r="7197">
          <cell r="C7197">
            <v>96569305</v>
          </cell>
          <cell r="D7197">
            <v>96569305</v>
          </cell>
        </row>
        <row r="7198">
          <cell r="C7198">
            <v>96569306</v>
          </cell>
          <cell r="D7198">
            <v>96569306</v>
          </cell>
        </row>
        <row r="7199">
          <cell r="C7199">
            <v>96569307</v>
          </cell>
          <cell r="D7199">
            <v>96569307</v>
          </cell>
        </row>
        <row r="7200">
          <cell r="C7200">
            <v>96569308</v>
          </cell>
          <cell r="D7200">
            <v>96569308</v>
          </cell>
        </row>
        <row r="7201">
          <cell r="C7201">
            <v>96569338</v>
          </cell>
          <cell r="D7201">
            <v>96914921</v>
          </cell>
        </row>
        <row r="7202">
          <cell r="C7202">
            <v>96569338</v>
          </cell>
          <cell r="D7202">
            <v>96569338</v>
          </cell>
        </row>
        <row r="7203">
          <cell r="C7203">
            <v>96569341</v>
          </cell>
          <cell r="D7203">
            <v>96569341</v>
          </cell>
        </row>
        <row r="7204">
          <cell r="C7204">
            <v>96569392</v>
          </cell>
          <cell r="D7204">
            <v>96914923</v>
          </cell>
        </row>
        <row r="7205">
          <cell r="C7205">
            <v>96569402</v>
          </cell>
          <cell r="D7205">
            <v>25183063</v>
          </cell>
        </row>
        <row r="7206">
          <cell r="C7206">
            <v>96569402</v>
          </cell>
          <cell r="D7206">
            <v>25183063</v>
          </cell>
        </row>
        <row r="7207">
          <cell r="C7207">
            <v>96569419</v>
          </cell>
          <cell r="D7207">
            <v>96569419</v>
          </cell>
        </row>
        <row r="7208">
          <cell r="C7208">
            <v>96569420</v>
          </cell>
          <cell r="D7208">
            <v>96569420</v>
          </cell>
        </row>
        <row r="7209">
          <cell r="C7209">
            <v>96569424</v>
          </cell>
          <cell r="D7209">
            <v>96569424</v>
          </cell>
        </row>
        <row r="7210">
          <cell r="C7210">
            <v>96569458</v>
          </cell>
          <cell r="D7210">
            <v>96569458</v>
          </cell>
        </row>
        <row r="7211">
          <cell r="C7211">
            <v>96569475</v>
          </cell>
          <cell r="D7211">
            <v>96569475</v>
          </cell>
        </row>
        <row r="7212">
          <cell r="C7212">
            <v>96569476</v>
          </cell>
          <cell r="D7212">
            <v>96569476</v>
          </cell>
        </row>
        <row r="7213">
          <cell r="C7213">
            <v>96569535</v>
          </cell>
          <cell r="D7213">
            <v>96569535</v>
          </cell>
        </row>
        <row r="7214">
          <cell r="C7214">
            <v>96569559</v>
          </cell>
          <cell r="D7214">
            <v>96569559</v>
          </cell>
        </row>
        <row r="7215">
          <cell r="C7215">
            <v>96569615</v>
          </cell>
          <cell r="D7215">
            <v>96569615</v>
          </cell>
        </row>
        <row r="7216">
          <cell r="C7216">
            <v>96569616</v>
          </cell>
          <cell r="D7216">
            <v>96569616</v>
          </cell>
        </row>
        <row r="7217">
          <cell r="C7217">
            <v>96569635</v>
          </cell>
          <cell r="D7217">
            <v>96569635</v>
          </cell>
        </row>
        <row r="7218">
          <cell r="C7218">
            <v>96569636</v>
          </cell>
          <cell r="D7218">
            <v>96569636</v>
          </cell>
        </row>
        <row r="7219">
          <cell r="C7219">
            <v>96569648</v>
          </cell>
          <cell r="D7219">
            <v>96915407</v>
          </cell>
        </row>
        <row r="7220">
          <cell r="C7220">
            <v>96569648</v>
          </cell>
          <cell r="D7220">
            <v>96915407</v>
          </cell>
        </row>
        <row r="7221">
          <cell r="C7221">
            <v>96569648</v>
          </cell>
          <cell r="D7221">
            <v>96915407</v>
          </cell>
        </row>
        <row r="7222">
          <cell r="C7222">
            <v>96569649</v>
          </cell>
          <cell r="D7222">
            <v>96915408</v>
          </cell>
        </row>
        <row r="7223">
          <cell r="C7223">
            <v>96569649</v>
          </cell>
          <cell r="D7223">
            <v>96915408</v>
          </cell>
        </row>
        <row r="7224">
          <cell r="C7224">
            <v>96569649</v>
          </cell>
          <cell r="D7224">
            <v>96915408</v>
          </cell>
        </row>
        <row r="7225">
          <cell r="C7225">
            <v>96569662</v>
          </cell>
          <cell r="D7225">
            <v>96569662</v>
          </cell>
        </row>
        <row r="7226">
          <cell r="C7226">
            <v>96569667</v>
          </cell>
          <cell r="D7226">
            <v>96569667</v>
          </cell>
        </row>
        <row r="7227">
          <cell r="C7227">
            <v>96570057</v>
          </cell>
          <cell r="D7227">
            <v>96570057</v>
          </cell>
        </row>
        <row r="7228">
          <cell r="C7228">
            <v>96570059</v>
          </cell>
          <cell r="D7228">
            <v>96570059</v>
          </cell>
        </row>
        <row r="7229">
          <cell r="C7229">
            <v>96570323</v>
          </cell>
          <cell r="D7229">
            <v>96915409</v>
          </cell>
        </row>
        <row r="7230">
          <cell r="C7230">
            <v>96570323</v>
          </cell>
          <cell r="D7230">
            <v>96915409</v>
          </cell>
        </row>
        <row r="7231">
          <cell r="C7231">
            <v>96570323</v>
          </cell>
          <cell r="D7231">
            <v>96915409</v>
          </cell>
        </row>
        <row r="7232">
          <cell r="C7232">
            <v>96570324</v>
          </cell>
          <cell r="D7232">
            <v>96915410</v>
          </cell>
        </row>
        <row r="7233">
          <cell r="C7233">
            <v>96570324</v>
          </cell>
          <cell r="D7233">
            <v>96915410</v>
          </cell>
        </row>
        <row r="7234">
          <cell r="C7234">
            <v>96570324</v>
          </cell>
          <cell r="D7234">
            <v>96915410</v>
          </cell>
        </row>
        <row r="7235">
          <cell r="C7235">
            <v>96570669</v>
          </cell>
          <cell r="D7235">
            <v>25183064</v>
          </cell>
        </row>
        <row r="7236">
          <cell r="C7236">
            <v>96570669</v>
          </cell>
          <cell r="D7236">
            <v>25183064</v>
          </cell>
        </row>
        <row r="7237">
          <cell r="C7237">
            <v>96570674</v>
          </cell>
          <cell r="D7237">
            <v>96570674</v>
          </cell>
        </row>
        <row r="7238">
          <cell r="C7238">
            <v>96570700</v>
          </cell>
          <cell r="D7238">
            <v>96914215</v>
          </cell>
        </row>
        <row r="7239">
          <cell r="C7239">
            <v>96570729</v>
          </cell>
          <cell r="D7239">
            <v>96915208</v>
          </cell>
        </row>
        <row r="7240">
          <cell r="C7240">
            <v>96570734</v>
          </cell>
          <cell r="D7240">
            <v>96917263</v>
          </cell>
        </row>
        <row r="7241">
          <cell r="C7241">
            <v>96570734</v>
          </cell>
          <cell r="D7241">
            <v>96917263</v>
          </cell>
        </row>
        <row r="7242">
          <cell r="C7242">
            <v>96570738</v>
          </cell>
          <cell r="D7242">
            <v>96917264</v>
          </cell>
        </row>
        <row r="7243">
          <cell r="C7243">
            <v>96570738</v>
          </cell>
          <cell r="D7243">
            <v>96917264</v>
          </cell>
        </row>
        <row r="7244">
          <cell r="C7244">
            <v>96570738</v>
          </cell>
          <cell r="D7244">
            <v>96917264</v>
          </cell>
        </row>
        <row r="7245">
          <cell r="C7245">
            <v>96570739</v>
          </cell>
          <cell r="D7245">
            <v>96917265</v>
          </cell>
        </row>
        <row r="7246">
          <cell r="C7246">
            <v>96570739</v>
          </cell>
          <cell r="D7246">
            <v>96917265</v>
          </cell>
        </row>
        <row r="7247">
          <cell r="C7247">
            <v>96570739</v>
          </cell>
          <cell r="D7247">
            <v>96917265</v>
          </cell>
        </row>
        <row r="7248">
          <cell r="C7248">
            <v>96570789</v>
          </cell>
          <cell r="D7248">
            <v>96570789</v>
          </cell>
        </row>
        <row r="7249">
          <cell r="C7249">
            <v>96570875</v>
          </cell>
          <cell r="D7249">
            <v>96570875</v>
          </cell>
        </row>
        <row r="7250">
          <cell r="C7250">
            <v>96570876</v>
          </cell>
          <cell r="D7250">
            <v>96570876</v>
          </cell>
        </row>
        <row r="7251">
          <cell r="C7251">
            <v>96570877</v>
          </cell>
          <cell r="D7251">
            <v>96570877</v>
          </cell>
        </row>
        <row r="7252">
          <cell r="C7252">
            <v>96570914</v>
          </cell>
          <cell r="D7252">
            <v>96570914</v>
          </cell>
        </row>
        <row r="7253">
          <cell r="C7253">
            <v>96570919</v>
          </cell>
          <cell r="D7253">
            <v>96914161</v>
          </cell>
        </row>
        <row r="7254">
          <cell r="C7254">
            <v>96570919</v>
          </cell>
          <cell r="D7254" t="str">
            <v>96570919 or 96914161</v>
          </cell>
        </row>
        <row r="7255">
          <cell r="C7255">
            <v>96570930</v>
          </cell>
          <cell r="D7255">
            <v>96570930</v>
          </cell>
        </row>
        <row r="7256">
          <cell r="C7256">
            <v>96570932</v>
          </cell>
          <cell r="D7256">
            <v>96570932</v>
          </cell>
        </row>
        <row r="7257">
          <cell r="C7257">
            <v>96570933</v>
          </cell>
          <cell r="D7257">
            <v>96570933</v>
          </cell>
        </row>
        <row r="7258">
          <cell r="C7258">
            <v>96570934</v>
          </cell>
          <cell r="D7258">
            <v>96570934</v>
          </cell>
        </row>
        <row r="7259">
          <cell r="C7259">
            <v>96570946</v>
          </cell>
          <cell r="D7259">
            <v>96570946</v>
          </cell>
        </row>
        <row r="7260">
          <cell r="C7260">
            <v>96571000</v>
          </cell>
          <cell r="D7260">
            <v>96571000</v>
          </cell>
        </row>
        <row r="7261">
          <cell r="C7261">
            <v>96571000</v>
          </cell>
          <cell r="D7261">
            <v>96571000</v>
          </cell>
        </row>
        <row r="7262">
          <cell r="C7262">
            <v>96571098</v>
          </cell>
          <cell r="D7262">
            <v>96571098</v>
          </cell>
        </row>
        <row r="7263">
          <cell r="C7263">
            <v>96571306</v>
          </cell>
          <cell r="D7263">
            <v>96571306</v>
          </cell>
        </row>
        <row r="7264">
          <cell r="C7264">
            <v>96571310</v>
          </cell>
          <cell r="D7264">
            <v>96571310</v>
          </cell>
        </row>
        <row r="7265">
          <cell r="C7265">
            <v>96571314</v>
          </cell>
          <cell r="D7265">
            <v>96571314</v>
          </cell>
        </row>
        <row r="7266">
          <cell r="C7266">
            <v>96571318</v>
          </cell>
          <cell r="D7266">
            <v>96571318</v>
          </cell>
        </row>
        <row r="7267">
          <cell r="C7267">
            <v>96571321</v>
          </cell>
          <cell r="D7267">
            <v>96571321</v>
          </cell>
        </row>
        <row r="7268">
          <cell r="C7268">
            <v>96571554</v>
          </cell>
          <cell r="D7268">
            <v>96571554</v>
          </cell>
        </row>
        <row r="7269">
          <cell r="C7269">
            <v>96571556</v>
          </cell>
          <cell r="D7269">
            <v>96571556</v>
          </cell>
        </row>
        <row r="7270">
          <cell r="C7270">
            <v>96571758</v>
          </cell>
          <cell r="D7270">
            <v>96571758</v>
          </cell>
        </row>
        <row r="7271">
          <cell r="C7271">
            <v>96571797</v>
          </cell>
          <cell r="D7271">
            <v>96571797</v>
          </cell>
        </row>
        <row r="7272">
          <cell r="C7272">
            <v>96571797</v>
          </cell>
          <cell r="D7272">
            <v>96567029</v>
          </cell>
        </row>
        <row r="7273">
          <cell r="C7273">
            <v>96571798</v>
          </cell>
          <cell r="D7273">
            <v>96571798</v>
          </cell>
        </row>
        <row r="7274">
          <cell r="C7274">
            <v>96571798</v>
          </cell>
          <cell r="D7274">
            <v>96567040</v>
          </cell>
        </row>
        <row r="7275">
          <cell r="C7275">
            <v>96571801</v>
          </cell>
          <cell r="D7275">
            <v>96571801</v>
          </cell>
        </row>
        <row r="7276">
          <cell r="C7276">
            <v>96571801</v>
          </cell>
          <cell r="D7276">
            <v>96567073</v>
          </cell>
        </row>
        <row r="7277">
          <cell r="C7277">
            <v>96571802</v>
          </cell>
          <cell r="D7277">
            <v>96571802</v>
          </cell>
        </row>
        <row r="7278">
          <cell r="C7278">
            <v>96571802</v>
          </cell>
          <cell r="D7278">
            <v>96567084</v>
          </cell>
        </row>
        <row r="7279">
          <cell r="C7279">
            <v>96571805</v>
          </cell>
          <cell r="D7279">
            <v>96571805</v>
          </cell>
        </row>
        <row r="7280">
          <cell r="C7280">
            <v>96571805</v>
          </cell>
          <cell r="D7280">
            <v>96340311</v>
          </cell>
        </row>
        <row r="7281">
          <cell r="C7281">
            <v>96571806</v>
          </cell>
          <cell r="D7281">
            <v>96571806</v>
          </cell>
        </row>
        <row r="7282">
          <cell r="C7282">
            <v>96571806</v>
          </cell>
          <cell r="D7282">
            <v>96340312</v>
          </cell>
        </row>
        <row r="7283">
          <cell r="C7283">
            <v>96571916</v>
          </cell>
          <cell r="D7283">
            <v>96571916</v>
          </cell>
        </row>
        <row r="7284">
          <cell r="C7284">
            <v>96571917</v>
          </cell>
          <cell r="D7284">
            <v>96571917</v>
          </cell>
        </row>
        <row r="7285">
          <cell r="C7285">
            <v>96571938</v>
          </cell>
          <cell r="D7285">
            <v>96571938</v>
          </cell>
        </row>
        <row r="7286">
          <cell r="C7286">
            <v>96571939</v>
          </cell>
          <cell r="D7286">
            <v>96571939</v>
          </cell>
        </row>
        <row r="7287">
          <cell r="C7287">
            <v>96571999</v>
          </cell>
          <cell r="D7287">
            <v>96914940</v>
          </cell>
        </row>
        <row r="7288">
          <cell r="C7288">
            <v>96572000</v>
          </cell>
          <cell r="D7288">
            <v>96572000</v>
          </cell>
        </row>
        <row r="7289">
          <cell r="C7289">
            <v>96572001</v>
          </cell>
          <cell r="D7289">
            <v>96572001</v>
          </cell>
        </row>
        <row r="7290">
          <cell r="C7290">
            <v>96590420</v>
          </cell>
          <cell r="D7290">
            <v>95226897</v>
          </cell>
        </row>
        <row r="7291">
          <cell r="C7291">
            <v>96590420</v>
          </cell>
          <cell r="D7291">
            <v>95226897</v>
          </cell>
        </row>
        <row r="7292">
          <cell r="C7292">
            <v>96590843</v>
          </cell>
          <cell r="D7292">
            <v>96590843</v>
          </cell>
        </row>
        <row r="7293">
          <cell r="C7293">
            <v>96591238</v>
          </cell>
          <cell r="D7293">
            <v>96591238</v>
          </cell>
        </row>
        <row r="7294">
          <cell r="C7294">
            <v>96591239</v>
          </cell>
          <cell r="D7294">
            <v>96591239</v>
          </cell>
        </row>
        <row r="7295">
          <cell r="C7295">
            <v>96595389</v>
          </cell>
          <cell r="D7295">
            <v>96595389</v>
          </cell>
        </row>
        <row r="7296">
          <cell r="C7296">
            <v>96595509</v>
          </cell>
          <cell r="D7296">
            <v>96595509</v>
          </cell>
        </row>
        <row r="7297">
          <cell r="C7297">
            <v>96595529</v>
          </cell>
          <cell r="D7297">
            <v>96914470</v>
          </cell>
        </row>
        <row r="7298">
          <cell r="C7298">
            <v>96595534</v>
          </cell>
          <cell r="D7298">
            <v>96595534</v>
          </cell>
        </row>
        <row r="7299">
          <cell r="C7299">
            <v>96601185</v>
          </cell>
          <cell r="D7299">
            <v>96601185</v>
          </cell>
        </row>
        <row r="7300">
          <cell r="C7300">
            <v>96601841</v>
          </cell>
          <cell r="D7300">
            <v>96601841</v>
          </cell>
        </row>
        <row r="7301">
          <cell r="C7301">
            <v>96601841</v>
          </cell>
          <cell r="D7301">
            <v>96601841</v>
          </cell>
        </row>
        <row r="7302">
          <cell r="C7302">
            <v>96603458</v>
          </cell>
          <cell r="D7302">
            <v>96603458</v>
          </cell>
        </row>
        <row r="7303">
          <cell r="C7303">
            <v>96603458</v>
          </cell>
          <cell r="D7303">
            <v>96603458</v>
          </cell>
        </row>
        <row r="7304">
          <cell r="C7304">
            <v>96603461</v>
          </cell>
          <cell r="D7304">
            <v>25183059</v>
          </cell>
        </row>
        <row r="7305">
          <cell r="C7305">
            <v>96603461</v>
          </cell>
          <cell r="D7305">
            <v>25183059</v>
          </cell>
        </row>
        <row r="7306">
          <cell r="C7306">
            <v>96603505</v>
          </cell>
          <cell r="D7306">
            <v>96603505</v>
          </cell>
        </row>
        <row r="7307">
          <cell r="C7307">
            <v>96603583</v>
          </cell>
          <cell r="D7307">
            <v>96914164</v>
          </cell>
        </row>
        <row r="7308">
          <cell r="C7308">
            <v>96603583</v>
          </cell>
          <cell r="D7308">
            <v>96914164</v>
          </cell>
        </row>
        <row r="7309">
          <cell r="C7309">
            <v>96603583</v>
          </cell>
          <cell r="D7309">
            <v>96603583</v>
          </cell>
        </row>
        <row r="7310">
          <cell r="C7310">
            <v>96603768</v>
          </cell>
          <cell r="D7310">
            <v>96603768</v>
          </cell>
        </row>
        <row r="7311">
          <cell r="C7311">
            <v>96603770</v>
          </cell>
          <cell r="D7311">
            <v>96603770</v>
          </cell>
        </row>
        <row r="7312">
          <cell r="C7312">
            <v>96603786</v>
          </cell>
          <cell r="D7312">
            <v>96603786</v>
          </cell>
        </row>
        <row r="7313">
          <cell r="C7313">
            <v>96603787</v>
          </cell>
          <cell r="D7313">
            <v>96603787</v>
          </cell>
        </row>
        <row r="7314">
          <cell r="C7314">
            <v>96603790</v>
          </cell>
          <cell r="D7314">
            <v>96603790</v>
          </cell>
        </row>
        <row r="7315">
          <cell r="C7315">
            <v>96610006</v>
          </cell>
          <cell r="D7315">
            <v>96610006</v>
          </cell>
        </row>
        <row r="7316">
          <cell r="C7316">
            <v>96610024</v>
          </cell>
          <cell r="D7316">
            <v>96610024</v>
          </cell>
        </row>
        <row r="7317">
          <cell r="C7317">
            <v>96610253</v>
          </cell>
          <cell r="D7317" t="str">
            <v>IC-1940</v>
          </cell>
        </row>
        <row r="7318">
          <cell r="C7318">
            <v>96610254</v>
          </cell>
          <cell r="D7318">
            <v>96610254</v>
          </cell>
        </row>
        <row r="7319">
          <cell r="C7319">
            <v>96610255</v>
          </cell>
          <cell r="D7319" t="str">
            <v>IC-1941</v>
          </cell>
        </row>
        <row r="7320">
          <cell r="C7320">
            <v>96610256</v>
          </cell>
          <cell r="D7320">
            <v>96610256</v>
          </cell>
        </row>
        <row r="7321">
          <cell r="C7321">
            <v>96610259</v>
          </cell>
          <cell r="D7321" t="str">
            <v>IC-1942</v>
          </cell>
        </row>
        <row r="7322">
          <cell r="C7322">
            <v>96610260</v>
          </cell>
          <cell r="D7322">
            <v>96610260</v>
          </cell>
        </row>
        <row r="7323">
          <cell r="C7323">
            <v>96610261</v>
          </cell>
          <cell r="D7323" t="str">
            <v>IC-1943</v>
          </cell>
        </row>
        <row r="7324">
          <cell r="C7324">
            <v>96610262</v>
          </cell>
          <cell r="D7324">
            <v>96610262</v>
          </cell>
        </row>
        <row r="7325">
          <cell r="C7325">
            <v>96610285</v>
          </cell>
          <cell r="D7325">
            <v>96610285</v>
          </cell>
        </row>
        <row r="7326">
          <cell r="C7326">
            <v>96610288</v>
          </cell>
          <cell r="D7326">
            <v>96610288</v>
          </cell>
        </row>
        <row r="7327">
          <cell r="C7327">
            <v>96610297</v>
          </cell>
          <cell r="D7327">
            <v>96610297</v>
          </cell>
        </row>
        <row r="7328">
          <cell r="C7328">
            <v>96610297</v>
          </cell>
          <cell r="D7328">
            <v>96610297</v>
          </cell>
        </row>
        <row r="7329">
          <cell r="C7329">
            <v>96610297</v>
          </cell>
          <cell r="D7329">
            <v>96610297</v>
          </cell>
        </row>
        <row r="7330">
          <cell r="C7330">
            <v>96610312</v>
          </cell>
          <cell r="D7330">
            <v>96610312</v>
          </cell>
        </row>
        <row r="7331">
          <cell r="C7331">
            <v>96610317</v>
          </cell>
          <cell r="D7331">
            <v>96610317</v>
          </cell>
        </row>
        <row r="7332">
          <cell r="C7332">
            <v>96610318</v>
          </cell>
          <cell r="D7332">
            <v>96610318</v>
          </cell>
        </row>
        <row r="7333">
          <cell r="C7333">
            <v>96610319</v>
          </cell>
          <cell r="D7333">
            <v>96610319</v>
          </cell>
        </row>
        <row r="7334">
          <cell r="C7334">
            <v>96610320</v>
          </cell>
          <cell r="D7334">
            <v>96610320</v>
          </cell>
        </row>
        <row r="7335">
          <cell r="C7335">
            <v>96610419</v>
          </cell>
          <cell r="D7335">
            <v>96610419</v>
          </cell>
        </row>
        <row r="7336">
          <cell r="C7336">
            <v>96610419</v>
          </cell>
          <cell r="D7336">
            <v>96610419</v>
          </cell>
        </row>
        <row r="7337">
          <cell r="C7337">
            <v>96610419</v>
          </cell>
          <cell r="D7337">
            <v>96610419</v>
          </cell>
        </row>
        <row r="7338">
          <cell r="C7338">
            <v>96610420</v>
          </cell>
          <cell r="D7338">
            <v>96610420</v>
          </cell>
        </row>
        <row r="7339">
          <cell r="C7339">
            <v>96610420</v>
          </cell>
          <cell r="D7339">
            <v>96610420</v>
          </cell>
        </row>
        <row r="7340">
          <cell r="C7340">
            <v>96610445</v>
          </cell>
          <cell r="D7340">
            <v>96610445</v>
          </cell>
        </row>
        <row r="7341">
          <cell r="C7341">
            <v>96610565</v>
          </cell>
          <cell r="D7341">
            <v>96610565</v>
          </cell>
        </row>
        <row r="7342">
          <cell r="C7342">
            <v>96610565</v>
          </cell>
          <cell r="D7342">
            <v>96610565</v>
          </cell>
        </row>
        <row r="7343">
          <cell r="C7343">
            <v>96610705</v>
          </cell>
          <cell r="D7343">
            <v>96610705</v>
          </cell>
        </row>
        <row r="7344">
          <cell r="C7344">
            <v>96610707</v>
          </cell>
          <cell r="D7344">
            <v>96610707</v>
          </cell>
        </row>
        <row r="7345">
          <cell r="C7345">
            <v>96610708</v>
          </cell>
          <cell r="D7345">
            <v>96610708</v>
          </cell>
        </row>
        <row r="7346">
          <cell r="C7346">
            <v>96610715</v>
          </cell>
          <cell r="D7346">
            <v>96610715</v>
          </cell>
        </row>
        <row r="7347">
          <cell r="C7347">
            <v>96610715</v>
          </cell>
          <cell r="D7347">
            <v>96610715</v>
          </cell>
        </row>
        <row r="7348">
          <cell r="C7348">
            <v>96610717</v>
          </cell>
          <cell r="D7348">
            <v>96610717</v>
          </cell>
        </row>
        <row r="7349">
          <cell r="C7349">
            <v>96610719</v>
          </cell>
          <cell r="D7349">
            <v>96917435</v>
          </cell>
        </row>
        <row r="7350">
          <cell r="C7350">
            <v>96610719</v>
          </cell>
          <cell r="D7350">
            <v>96917435</v>
          </cell>
        </row>
        <row r="7351">
          <cell r="C7351">
            <v>96610719</v>
          </cell>
          <cell r="D7351">
            <v>96917435</v>
          </cell>
        </row>
        <row r="7352">
          <cell r="C7352">
            <v>96610720</v>
          </cell>
          <cell r="D7352">
            <v>96610720</v>
          </cell>
        </row>
        <row r="7353">
          <cell r="C7353">
            <v>96610757</v>
          </cell>
          <cell r="D7353">
            <v>96610757</v>
          </cell>
        </row>
        <row r="7354">
          <cell r="C7354">
            <v>96610757</v>
          </cell>
          <cell r="D7354">
            <v>96610757</v>
          </cell>
        </row>
        <row r="7355">
          <cell r="C7355">
            <v>96610757</v>
          </cell>
          <cell r="D7355">
            <v>96610757</v>
          </cell>
        </row>
        <row r="7356">
          <cell r="C7356">
            <v>96610758</v>
          </cell>
          <cell r="D7356">
            <v>96610757</v>
          </cell>
        </row>
        <row r="7357">
          <cell r="C7357">
            <v>96610758</v>
          </cell>
          <cell r="D7357">
            <v>96610758</v>
          </cell>
        </row>
        <row r="7358">
          <cell r="C7358">
            <v>96610759</v>
          </cell>
          <cell r="D7358">
            <v>96915464</v>
          </cell>
        </row>
        <row r="7359">
          <cell r="C7359">
            <v>96610760</v>
          </cell>
          <cell r="D7359">
            <v>96610760</v>
          </cell>
        </row>
        <row r="7360">
          <cell r="C7360">
            <v>96610760</v>
          </cell>
          <cell r="D7360">
            <v>96610760</v>
          </cell>
        </row>
        <row r="7361">
          <cell r="C7361">
            <v>96610761</v>
          </cell>
          <cell r="D7361">
            <v>96610761</v>
          </cell>
        </row>
        <row r="7362">
          <cell r="C7362">
            <v>96610764</v>
          </cell>
          <cell r="D7362">
            <v>96915466</v>
          </cell>
        </row>
        <row r="7363">
          <cell r="C7363">
            <v>96610765</v>
          </cell>
          <cell r="D7363">
            <v>96610765</v>
          </cell>
        </row>
        <row r="7364">
          <cell r="C7364">
            <v>96610765</v>
          </cell>
          <cell r="D7364">
            <v>96610765</v>
          </cell>
        </row>
        <row r="7365">
          <cell r="C7365">
            <v>96610765</v>
          </cell>
          <cell r="D7365">
            <v>96610765</v>
          </cell>
        </row>
        <row r="7366">
          <cell r="C7366">
            <v>96610766</v>
          </cell>
          <cell r="D7366">
            <v>96610766</v>
          </cell>
        </row>
        <row r="7367">
          <cell r="C7367">
            <v>96610766</v>
          </cell>
          <cell r="D7367">
            <v>96610766</v>
          </cell>
        </row>
        <row r="7368">
          <cell r="C7368">
            <v>96610766</v>
          </cell>
          <cell r="D7368">
            <v>96610766</v>
          </cell>
        </row>
        <row r="7369">
          <cell r="C7369">
            <v>96610767</v>
          </cell>
          <cell r="D7369">
            <v>96610767</v>
          </cell>
        </row>
        <row r="7370">
          <cell r="C7370">
            <v>96610771</v>
          </cell>
          <cell r="D7370">
            <v>96610771</v>
          </cell>
        </row>
        <row r="7371">
          <cell r="C7371">
            <v>96610772</v>
          </cell>
          <cell r="D7371">
            <v>96610772</v>
          </cell>
        </row>
        <row r="7372">
          <cell r="C7372">
            <v>96610781</v>
          </cell>
          <cell r="D7372">
            <v>96610781</v>
          </cell>
        </row>
        <row r="7373">
          <cell r="C7373">
            <v>96610782</v>
          </cell>
          <cell r="D7373">
            <v>96610782</v>
          </cell>
        </row>
        <row r="7374">
          <cell r="C7374">
            <v>96610783</v>
          </cell>
          <cell r="D7374">
            <v>96610783</v>
          </cell>
        </row>
        <row r="7375">
          <cell r="C7375">
            <v>96610783</v>
          </cell>
          <cell r="D7375">
            <v>96610783</v>
          </cell>
        </row>
        <row r="7376">
          <cell r="C7376">
            <v>96610785</v>
          </cell>
          <cell r="D7376">
            <v>96610785</v>
          </cell>
        </row>
        <row r="7377">
          <cell r="C7377">
            <v>96610785</v>
          </cell>
          <cell r="D7377">
            <v>96610785</v>
          </cell>
        </row>
        <row r="7378">
          <cell r="C7378">
            <v>96610786</v>
          </cell>
          <cell r="D7378">
            <v>96610786</v>
          </cell>
        </row>
        <row r="7379">
          <cell r="C7379">
            <v>96610786</v>
          </cell>
          <cell r="D7379">
            <v>96610786</v>
          </cell>
        </row>
        <row r="7380">
          <cell r="C7380">
            <v>96610801</v>
          </cell>
          <cell r="D7380">
            <v>96610801</v>
          </cell>
        </row>
        <row r="7381">
          <cell r="C7381">
            <v>96610815</v>
          </cell>
          <cell r="D7381">
            <v>96610815</v>
          </cell>
        </row>
        <row r="7382">
          <cell r="C7382">
            <v>96610815</v>
          </cell>
          <cell r="D7382">
            <v>96610815</v>
          </cell>
        </row>
        <row r="7383">
          <cell r="C7383">
            <v>96610816</v>
          </cell>
          <cell r="D7383">
            <v>96610816</v>
          </cell>
        </row>
        <row r="7384">
          <cell r="C7384">
            <v>96610816</v>
          </cell>
          <cell r="D7384">
            <v>96610816</v>
          </cell>
        </row>
        <row r="7385">
          <cell r="C7385">
            <v>96610817</v>
          </cell>
          <cell r="D7385">
            <v>96610817</v>
          </cell>
        </row>
        <row r="7386">
          <cell r="C7386">
            <v>96610818</v>
          </cell>
          <cell r="D7386">
            <v>96610818</v>
          </cell>
        </row>
        <row r="7387">
          <cell r="C7387">
            <v>96610819</v>
          </cell>
          <cell r="D7387">
            <v>96610819</v>
          </cell>
        </row>
        <row r="7388">
          <cell r="C7388">
            <v>96610820</v>
          </cell>
          <cell r="D7388">
            <v>96610820</v>
          </cell>
        </row>
        <row r="7389">
          <cell r="C7389">
            <v>96610823</v>
          </cell>
          <cell r="D7389">
            <v>96610823</v>
          </cell>
        </row>
        <row r="7390">
          <cell r="C7390">
            <v>96610824</v>
          </cell>
          <cell r="D7390">
            <v>96610824</v>
          </cell>
        </row>
        <row r="7391">
          <cell r="C7391">
            <v>96610830</v>
          </cell>
          <cell r="D7391">
            <v>96915604</v>
          </cell>
        </row>
        <row r="7392">
          <cell r="C7392">
            <v>96610831</v>
          </cell>
          <cell r="D7392">
            <v>96915600</v>
          </cell>
        </row>
        <row r="7393">
          <cell r="C7393">
            <v>96610833</v>
          </cell>
          <cell r="D7393">
            <v>96610833</v>
          </cell>
        </row>
        <row r="7394">
          <cell r="C7394">
            <v>96610834</v>
          </cell>
          <cell r="D7394">
            <v>96610834</v>
          </cell>
        </row>
        <row r="7395">
          <cell r="C7395">
            <v>96610835</v>
          </cell>
          <cell r="D7395">
            <v>96610835</v>
          </cell>
        </row>
        <row r="7396">
          <cell r="C7396">
            <v>96610836</v>
          </cell>
          <cell r="D7396">
            <v>96610836</v>
          </cell>
        </row>
        <row r="7397">
          <cell r="C7397">
            <v>96610846</v>
          </cell>
          <cell r="D7397">
            <v>96610846</v>
          </cell>
        </row>
        <row r="7398">
          <cell r="C7398">
            <v>96610847</v>
          </cell>
          <cell r="D7398">
            <v>96610847</v>
          </cell>
        </row>
        <row r="7399">
          <cell r="C7399">
            <v>96610848</v>
          </cell>
          <cell r="D7399">
            <v>96610848</v>
          </cell>
        </row>
        <row r="7400">
          <cell r="C7400">
            <v>96610849</v>
          </cell>
          <cell r="D7400">
            <v>96610849</v>
          </cell>
        </row>
        <row r="7401">
          <cell r="C7401">
            <v>96610850</v>
          </cell>
          <cell r="D7401">
            <v>96610850</v>
          </cell>
        </row>
        <row r="7402">
          <cell r="C7402">
            <v>96610851</v>
          </cell>
          <cell r="D7402">
            <v>96610851</v>
          </cell>
        </row>
        <row r="7403">
          <cell r="C7403">
            <v>96610852</v>
          </cell>
          <cell r="D7403">
            <v>96610852</v>
          </cell>
        </row>
        <row r="7404">
          <cell r="C7404">
            <v>96610853</v>
          </cell>
          <cell r="D7404">
            <v>96610853</v>
          </cell>
        </row>
        <row r="7405">
          <cell r="C7405">
            <v>96610853</v>
          </cell>
          <cell r="D7405">
            <v>96610853</v>
          </cell>
        </row>
        <row r="7406">
          <cell r="C7406">
            <v>96610854</v>
          </cell>
          <cell r="D7406">
            <v>96610854</v>
          </cell>
        </row>
        <row r="7407">
          <cell r="C7407">
            <v>96610854</v>
          </cell>
          <cell r="D7407">
            <v>96610854</v>
          </cell>
        </row>
        <row r="7408">
          <cell r="C7408">
            <v>96610858</v>
          </cell>
          <cell r="D7408">
            <v>96610858</v>
          </cell>
        </row>
        <row r="7409">
          <cell r="C7409">
            <v>96610860</v>
          </cell>
          <cell r="D7409">
            <v>96960684</v>
          </cell>
        </row>
        <row r="7410">
          <cell r="C7410">
            <v>96610860</v>
          </cell>
          <cell r="D7410">
            <v>96960684</v>
          </cell>
        </row>
        <row r="7411">
          <cell r="C7411">
            <v>96610862</v>
          </cell>
          <cell r="D7411">
            <v>96610862</v>
          </cell>
        </row>
        <row r="7412">
          <cell r="C7412">
            <v>96610863</v>
          </cell>
          <cell r="D7412">
            <v>96610863</v>
          </cell>
        </row>
        <row r="7413">
          <cell r="C7413">
            <v>96610864</v>
          </cell>
          <cell r="D7413">
            <v>96915631</v>
          </cell>
        </row>
        <row r="7414">
          <cell r="C7414">
            <v>96610865</v>
          </cell>
          <cell r="D7414">
            <v>96915633</v>
          </cell>
        </row>
        <row r="7415">
          <cell r="C7415">
            <v>96610882</v>
          </cell>
          <cell r="D7415">
            <v>96610882</v>
          </cell>
        </row>
        <row r="7416">
          <cell r="C7416">
            <v>96610904</v>
          </cell>
          <cell r="D7416">
            <v>96610904</v>
          </cell>
        </row>
        <row r="7417">
          <cell r="C7417">
            <v>96610985</v>
          </cell>
          <cell r="D7417">
            <v>96610985</v>
          </cell>
        </row>
        <row r="7418">
          <cell r="C7418">
            <v>96610986</v>
          </cell>
          <cell r="D7418">
            <v>96610986</v>
          </cell>
        </row>
        <row r="7419">
          <cell r="C7419">
            <v>96610987</v>
          </cell>
          <cell r="D7419">
            <v>96610987</v>
          </cell>
        </row>
        <row r="7420">
          <cell r="C7420">
            <v>96610990</v>
          </cell>
          <cell r="D7420">
            <v>96915456</v>
          </cell>
        </row>
        <row r="7421">
          <cell r="C7421">
            <v>96610992</v>
          </cell>
          <cell r="D7421">
            <v>96915461</v>
          </cell>
        </row>
        <row r="7422">
          <cell r="C7422">
            <v>96610993</v>
          </cell>
          <cell r="D7422">
            <v>96915462</v>
          </cell>
        </row>
        <row r="7423">
          <cell r="C7423">
            <v>96610994</v>
          </cell>
          <cell r="D7423">
            <v>96915463</v>
          </cell>
        </row>
        <row r="7424">
          <cell r="C7424">
            <v>96611002</v>
          </cell>
          <cell r="D7424">
            <v>96915460</v>
          </cell>
        </row>
        <row r="7425">
          <cell r="C7425">
            <v>96611011</v>
          </cell>
          <cell r="D7425">
            <v>96611011</v>
          </cell>
        </row>
        <row r="7426">
          <cell r="C7426">
            <v>96611021</v>
          </cell>
          <cell r="D7426">
            <v>96611021</v>
          </cell>
        </row>
        <row r="7427">
          <cell r="C7427">
            <v>96611263</v>
          </cell>
          <cell r="D7427">
            <v>96611263</v>
          </cell>
        </row>
        <row r="7428">
          <cell r="C7428">
            <v>96611264</v>
          </cell>
          <cell r="D7428">
            <v>96611264</v>
          </cell>
        </row>
        <row r="7429">
          <cell r="C7429">
            <v>96611265</v>
          </cell>
          <cell r="D7429">
            <v>96611265</v>
          </cell>
        </row>
        <row r="7430">
          <cell r="C7430">
            <v>96611266</v>
          </cell>
          <cell r="D7430">
            <v>96915211</v>
          </cell>
        </row>
        <row r="7431">
          <cell r="C7431">
            <v>96611275</v>
          </cell>
          <cell r="D7431">
            <v>96611275</v>
          </cell>
        </row>
        <row r="7432">
          <cell r="C7432">
            <v>96611280</v>
          </cell>
          <cell r="D7432">
            <v>96611280</v>
          </cell>
        </row>
        <row r="7433">
          <cell r="C7433">
            <v>96611281</v>
          </cell>
          <cell r="D7433">
            <v>96611281</v>
          </cell>
        </row>
        <row r="7434">
          <cell r="C7434">
            <v>96611282</v>
          </cell>
          <cell r="D7434">
            <v>96611282</v>
          </cell>
        </row>
        <row r="7435">
          <cell r="C7435">
            <v>96611289</v>
          </cell>
          <cell r="D7435">
            <v>96611289</v>
          </cell>
        </row>
        <row r="7436">
          <cell r="C7436">
            <v>96611290</v>
          </cell>
          <cell r="D7436">
            <v>96611290</v>
          </cell>
        </row>
        <row r="7437">
          <cell r="C7437">
            <v>96611323</v>
          </cell>
          <cell r="D7437">
            <v>96611323</v>
          </cell>
        </row>
        <row r="7438">
          <cell r="C7438">
            <v>96611348</v>
          </cell>
          <cell r="D7438">
            <v>96611348</v>
          </cell>
        </row>
        <row r="7439">
          <cell r="C7439">
            <v>96611361</v>
          </cell>
          <cell r="D7439">
            <v>96611361</v>
          </cell>
        </row>
        <row r="7440">
          <cell r="C7440">
            <v>96611361</v>
          </cell>
          <cell r="D7440">
            <v>96611361</v>
          </cell>
        </row>
        <row r="7441">
          <cell r="C7441">
            <v>96611362</v>
          </cell>
          <cell r="D7441">
            <v>96611362</v>
          </cell>
        </row>
        <row r="7442">
          <cell r="C7442">
            <v>96611362</v>
          </cell>
          <cell r="D7442">
            <v>96611362</v>
          </cell>
        </row>
        <row r="7443">
          <cell r="C7443">
            <v>96611469</v>
          </cell>
          <cell r="D7443">
            <v>96611469</v>
          </cell>
        </row>
        <row r="7444">
          <cell r="C7444">
            <v>96611469</v>
          </cell>
          <cell r="D7444">
            <v>96611469</v>
          </cell>
        </row>
        <row r="7445">
          <cell r="C7445">
            <v>96611470</v>
          </cell>
          <cell r="D7445">
            <v>96611470</v>
          </cell>
        </row>
        <row r="7446">
          <cell r="C7446">
            <v>96611470</v>
          </cell>
          <cell r="D7446">
            <v>96611470</v>
          </cell>
        </row>
        <row r="7447">
          <cell r="C7447">
            <v>96611479</v>
          </cell>
          <cell r="D7447">
            <v>96611479</v>
          </cell>
        </row>
        <row r="7448">
          <cell r="C7448">
            <v>96611481</v>
          </cell>
          <cell r="D7448">
            <v>96611481</v>
          </cell>
        </row>
        <row r="7449">
          <cell r="C7449">
            <v>96611504</v>
          </cell>
          <cell r="D7449">
            <v>96914941</v>
          </cell>
        </row>
        <row r="7450">
          <cell r="C7450">
            <v>96611542</v>
          </cell>
          <cell r="D7450">
            <v>96666129</v>
          </cell>
        </row>
        <row r="7451">
          <cell r="C7451">
            <v>96611542</v>
          </cell>
          <cell r="D7451">
            <v>96666129</v>
          </cell>
        </row>
        <row r="7452">
          <cell r="C7452">
            <v>96611550</v>
          </cell>
          <cell r="D7452">
            <v>96611550</v>
          </cell>
        </row>
        <row r="7453">
          <cell r="C7453">
            <v>96611561</v>
          </cell>
          <cell r="D7453">
            <v>96666174</v>
          </cell>
        </row>
        <row r="7454">
          <cell r="C7454">
            <v>96611561</v>
          </cell>
          <cell r="D7454">
            <v>96666174</v>
          </cell>
        </row>
        <row r="7455">
          <cell r="C7455">
            <v>96611563</v>
          </cell>
          <cell r="D7455">
            <v>96915465</v>
          </cell>
        </row>
        <row r="7456">
          <cell r="C7456">
            <v>96611631</v>
          </cell>
          <cell r="D7456">
            <v>96611631</v>
          </cell>
        </row>
        <row r="7457">
          <cell r="C7457">
            <v>96611632</v>
          </cell>
          <cell r="D7457">
            <v>96611632</v>
          </cell>
        </row>
        <row r="7458">
          <cell r="C7458">
            <v>96611660</v>
          </cell>
          <cell r="D7458">
            <v>96611660</v>
          </cell>
        </row>
        <row r="7459">
          <cell r="C7459">
            <v>96611662</v>
          </cell>
          <cell r="D7459">
            <v>96611662</v>
          </cell>
        </row>
        <row r="7460">
          <cell r="C7460">
            <v>96611664</v>
          </cell>
          <cell r="D7460">
            <v>96611664</v>
          </cell>
        </row>
        <row r="7461">
          <cell r="C7461">
            <v>96611665</v>
          </cell>
          <cell r="D7461">
            <v>96611665</v>
          </cell>
        </row>
        <row r="7462">
          <cell r="C7462">
            <v>96611699</v>
          </cell>
          <cell r="D7462">
            <v>96611699</v>
          </cell>
        </row>
        <row r="7463">
          <cell r="C7463">
            <v>96611733</v>
          </cell>
          <cell r="D7463">
            <v>96611733</v>
          </cell>
        </row>
        <row r="7464">
          <cell r="C7464">
            <v>96611849</v>
          </cell>
          <cell r="D7464">
            <v>96611849</v>
          </cell>
        </row>
        <row r="7465">
          <cell r="C7465">
            <v>96611872</v>
          </cell>
          <cell r="D7465">
            <v>96611872</v>
          </cell>
        </row>
        <row r="7466">
          <cell r="C7466">
            <v>96612056</v>
          </cell>
          <cell r="D7466">
            <v>96612056</v>
          </cell>
        </row>
        <row r="7467">
          <cell r="C7467">
            <v>96612057</v>
          </cell>
          <cell r="D7467">
            <v>96612057</v>
          </cell>
        </row>
        <row r="7468">
          <cell r="C7468">
            <v>96612058</v>
          </cell>
          <cell r="D7468">
            <v>96612058</v>
          </cell>
        </row>
        <row r="7469">
          <cell r="C7469">
            <v>96612061</v>
          </cell>
          <cell r="D7469">
            <v>96612061</v>
          </cell>
        </row>
        <row r="7470">
          <cell r="C7470">
            <v>96612063</v>
          </cell>
          <cell r="D7470">
            <v>96612063</v>
          </cell>
        </row>
        <row r="7471">
          <cell r="C7471">
            <v>96612064</v>
          </cell>
          <cell r="D7471">
            <v>96612064</v>
          </cell>
        </row>
        <row r="7472">
          <cell r="C7472">
            <v>96612064</v>
          </cell>
          <cell r="D7472">
            <v>96612064</v>
          </cell>
        </row>
        <row r="7473">
          <cell r="C7473">
            <v>96612078</v>
          </cell>
          <cell r="D7473">
            <v>96612078</v>
          </cell>
        </row>
        <row r="7474">
          <cell r="C7474">
            <v>96612079</v>
          </cell>
          <cell r="D7474">
            <v>96612079</v>
          </cell>
        </row>
        <row r="7475">
          <cell r="C7475">
            <v>96612084</v>
          </cell>
          <cell r="D7475">
            <v>96612084</v>
          </cell>
        </row>
        <row r="7476">
          <cell r="C7476">
            <v>96612085</v>
          </cell>
          <cell r="D7476">
            <v>96612085</v>
          </cell>
        </row>
        <row r="7477">
          <cell r="C7477">
            <v>96612088</v>
          </cell>
          <cell r="D7477">
            <v>96612088</v>
          </cell>
        </row>
        <row r="7478">
          <cell r="C7478">
            <v>96612089</v>
          </cell>
          <cell r="D7478">
            <v>96612089</v>
          </cell>
        </row>
        <row r="7479">
          <cell r="C7479">
            <v>96612096</v>
          </cell>
          <cell r="D7479">
            <v>96612096</v>
          </cell>
        </row>
        <row r="7480">
          <cell r="C7480">
            <v>96612097</v>
          </cell>
          <cell r="D7480">
            <v>96612097</v>
          </cell>
        </row>
        <row r="7481">
          <cell r="C7481">
            <v>96612211</v>
          </cell>
          <cell r="D7481">
            <v>96612211</v>
          </cell>
        </row>
        <row r="7482">
          <cell r="C7482">
            <v>96612287</v>
          </cell>
          <cell r="D7482">
            <v>96612287</v>
          </cell>
        </row>
        <row r="7483">
          <cell r="C7483">
            <v>96612291</v>
          </cell>
          <cell r="D7483">
            <v>96612291</v>
          </cell>
        </row>
        <row r="7484">
          <cell r="C7484">
            <v>96612403</v>
          </cell>
          <cell r="D7484">
            <v>96612403</v>
          </cell>
        </row>
        <row r="7485">
          <cell r="C7485">
            <v>96612403</v>
          </cell>
          <cell r="D7485">
            <v>96612403</v>
          </cell>
        </row>
        <row r="7486">
          <cell r="C7486">
            <v>96612403</v>
          </cell>
          <cell r="D7486">
            <v>96612403</v>
          </cell>
        </row>
        <row r="7487">
          <cell r="C7487">
            <v>96612523</v>
          </cell>
          <cell r="D7487">
            <v>96612523</v>
          </cell>
        </row>
        <row r="7488">
          <cell r="C7488">
            <v>96612526</v>
          </cell>
          <cell r="D7488">
            <v>96612526</v>
          </cell>
        </row>
        <row r="7489">
          <cell r="C7489">
            <v>96612542</v>
          </cell>
          <cell r="D7489">
            <v>96612542</v>
          </cell>
        </row>
        <row r="7490">
          <cell r="C7490">
            <v>96612543</v>
          </cell>
          <cell r="D7490">
            <v>96612543</v>
          </cell>
        </row>
        <row r="7491">
          <cell r="C7491">
            <v>96612590</v>
          </cell>
          <cell r="D7491">
            <v>96914227</v>
          </cell>
        </row>
        <row r="7492">
          <cell r="C7492">
            <v>96612591</v>
          </cell>
          <cell r="D7492">
            <v>96914228</v>
          </cell>
        </row>
        <row r="7493">
          <cell r="C7493">
            <v>96613783</v>
          </cell>
          <cell r="D7493">
            <v>96613783</v>
          </cell>
        </row>
        <row r="7494">
          <cell r="C7494">
            <v>96613933</v>
          </cell>
          <cell r="D7494">
            <v>96613933</v>
          </cell>
        </row>
        <row r="7495">
          <cell r="C7495">
            <v>96613935</v>
          </cell>
          <cell r="D7495">
            <v>96613935</v>
          </cell>
        </row>
        <row r="7496">
          <cell r="C7496">
            <v>96613942</v>
          </cell>
          <cell r="D7496">
            <v>96613942</v>
          </cell>
        </row>
        <row r="7497">
          <cell r="C7497">
            <v>96614386</v>
          </cell>
          <cell r="D7497">
            <v>96614386</v>
          </cell>
        </row>
        <row r="7498">
          <cell r="C7498">
            <v>96614412</v>
          </cell>
          <cell r="D7498">
            <v>96614412</v>
          </cell>
        </row>
        <row r="7499">
          <cell r="C7499">
            <v>96614614</v>
          </cell>
          <cell r="D7499">
            <v>94567681</v>
          </cell>
        </row>
        <row r="7500">
          <cell r="C7500">
            <v>96614614</v>
          </cell>
          <cell r="D7500">
            <v>94567681</v>
          </cell>
        </row>
        <row r="7501">
          <cell r="C7501">
            <v>96615176</v>
          </cell>
          <cell r="D7501">
            <v>96615176</v>
          </cell>
        </row>
        <row r="7502">
          <cell r="C7502">
            <v>96615178</v>
          </cell>
          <cell r="D7502">
            <v>96615178</v>
          </cell>
        </row>
        <row r="7503">
          <cell r="C7503">
            <v>96615184</v>
          </cell>
          <cell r="D7503">
            <v>96615184</v>
          </cell>
        </row>
        <row r="7504">
          <cell r="C7504">
            <v>96615186</v>
          </cell>
          <cell r="D7504">
            <v>96615186</v>
          </cell>
        </row>
        <row r="7505">
          <cell r="C7505">
            <v>96615319</v>
          </cell>
          <cell r="D7505">
            <v>96615319</v>
          </cell>
        </row>
        <row r="7506">
          <cell r="C7506">
            <v>96615323</v>
          </cell>
          <cell r="D7506">
            <v>96615323</v>
          </cell>
        </row>
        <row r="7507">
          <cell r="C7507">
            <v>96615327</v>
          </cell>
          <cell r="D7507">
            <v>96615327</v>
          </cell>
        </row>
        <row r="7508">
          <cell r="C7508">
            <v>96615341</v>
          </cell>
          <cell r="D7508">
            <v>96615341</v>
          </cell>
        </row>
        <row r="7509">
          <cell r="C7509">
            <v>96615406</v>
          </cell>
          <cell r="D7509">
            <v>96615406</v>
          </cell>
        </row>
        <row r="7510">
          <cell r="C7510">
            <v>96615408</v>
          </cell>
          <cell r="D7510">
            <v>96615408</v>
          </cell>
        </row>
        <row r="7511">
          <cell r="C7511">
            <v>96615419</v>
          </cell>
          <cell r="D7511">
            <v>96615419</v>
          </cell>
        </row>
        <row r="7512">
          <cell r="C7512">
            <v>96615439</v>
          </cell>
          <cell r="D7512">
            <v>96073159</v>
          </cell>
        </row>
        <row r="7513">
          <cell r="C7513">
            <v>96615439</v>
          </cell>
          <cell r="D7513">
            <v>96615439</v>
          </cell>
        </row>
        <row r="7514">
          <cell r="C7514">
            <v>96615439</v>
          </cell>
          <cell r="D7514">
            <v>96073159</v>
          </cell>
        </row>
        <row r="7515">
          <cell r="C7515">
            <v>96615460</v>
          </cell>
          <cell r="D7515">
            <v>96615460</v>
          </cell>
        </row>
        <row r="7516">
          <cell r="C7516">
            <v>96615511</v>
          </cell>
          <cell r="D7516">
            <v>96615511</v>
          </cell>
        </row>
        <row r="7517">
          <cell r="C7517">
            <v>96615527</v>
          </cell>
          <cell r="D7517">
            <v>96615527</v>
          </cell>
        </row>
        <row r="7518">
          <cell r="C7518">
            <v>96615552</v>
          </cell>
          <cell r="D7518">
            <v>96615552</v>
          </cell>
        </row>
        <row r="7519">
          <cell r="C7519">
            <v>96615565</v>
          </cell>
          <cell r="D7519">
            <v>96615565</v>
          </cell>
        </row>
        <row r="7520">
          <cell r="C7520">
            <v>96615566</v>
          </cell>
          <cell r="D7520">
            <v>96615566</v>
          </cell>
        </row>
        <row r="7521">
          <cell r="C7521">
            <v>96615568</v>
          </cell>
          <cell r="D7521">
            <v>96615568</v>
          </cell>
        </row>
        <row r="7522">
          <cell r="C7522">
            <v>96615570</v>
          </cell>
          <cell r="D7522">
            <v>96615570</v>
          </cell>
        </row>
        <row r="7523">
          <cell r="C7523">
            <v>96615647</v>
          </cell>
          <cell r="D7523">
            <v>96615647</v>
          </cell>
        </row>
        <row r="7524">
          <cell r="C7524">
            <v>96615667</v>
          </cell>
          <cell r="D7524">
            <v>96615667</v>
          </cell>
        </row>
        <row r="7525">
          <cell r="C7525">
            <v>96615669</v>
          </cell>
          <cell r="D7525">
            <v>96615669</v>
          </cell>
        </row>
        <row r="7526">
          <cell r="C7526">
            <v>96615702</v>
          </cell>
          <cell r="D7526">
            <v>95969496</v>
          </cell>
        </row>
        <row r="7527">
          <cell r="C7527">
            <v>96615702</v>
          </cell>
          <cell r="D7527">
            <v>95969496</v>
          </cell>
        </row>
        <row r="7528">
          <cell r="C7528">
            <v>96615702</v>
          </cell>
          <cell r="D7528">
            <v>95969496</v>
          </cell>
        </row>
        <row r="7529">
          <cell r="C7529">
            <v>96615713</v>
          </cell>
          <cell r="D7529">
            <v>96615713</v>
          </cell>
        </row>
        <row r="7530">
          <cell r="C7530">
            <v>96615715</v>
          </cell>
          <cell r="D7530">
            <v>96615715</v>
          </cell>
        </row>
        <row r="7531">
          <cell r="C7531">
            <v>96615750</v>
          </cell>
          <cell r="D7531">
            <v>96615750</v>
          </cell>
        </row>
        <row r="7532">
          <cell r="C7532">
            <v>96615752</v>
          </cell>
          <cell r="D7532">
            <v>96615752</v>
          </cell>
        </row>
        <row r="7533">
          <cell r="C7533">
            <v>96615772</v>
          </cell>
          <cell r="D7533">
            <v>96615772</v>
          </cell>
        </row>
        <row r="7534">
          <cell r="C7534">
            <v>96615778</v>
          </cell>
          <cell r="D7534">
            <v>96615778</v>
          </cell>
        </row>
        <row r="7535">
          <cell r="C7535">
            <v>96615802</v>
          </cell>
          <cell r="D7535">
            <v>96615802</v>
          </cell>
        </row>
        <row r="7536">
          <cell r="C7536">
            <v>96615804</v>
          </cell>
          <cell r="D7536">
            <v>96615804</v>
          </cell>
        </row>
        <row r="7537">
          <cell r="C7537">
            <v>96615822</v>
          </cell>
          <cell r="D7537">
            <v>96615822</v>
          </cell>
        </row>
        <row r="7538">
          <cell r="C7538">
            <v>96615824</v>
          </cell>
          <cell r="D7538">
            <v>96615824</v>
          </cell>
        </row>
        <row r="7539">
          <cell r="C7539">
            <v>96615834</v>
          </cell>
          <cell r="D7539">
            <v>96615834</v>
          </cell>
        </row>
        <row r="7540">
          <cell r="C7540">
            <v>96615836</v>
          </cell>
          <cell r="D7540">
            <v>96615836</v>
          </cell>
        </row>
        <row r="7541">
          <cell r="C7541">
            <v>96615861</v>
          </cell>
          <cell r="D7541">
            <v>96615861</v>
          </cell>
        </row>
        <row r="7542">
          <cell r="C7542">
            <v>96615863</v>
          </cell>
          <cell r="D7542">
            <v>96615863</v>
          </cell>
        </row>
        <row r="7543">
          <cell r="C7543">
            <v>96615869</v>
          </cell>
          <cell r="D7543">
            <v>96615869</v>
          </cell>
        </row>
        <row r="7544">
          <cell r="C7544">
            <v>96615871</v>
          </cell>
          <cell r="D7544">
            <v>96615871</v>
          </cell>
        </row>
        <row r="7545">
          <cell r="C7545">
            <v>96615873</v>
          </cell>
          <cell r="D7545">
            <v>96615873</v>
          </cell>
        </row>
        <row r="7546">
          <cell r="C7546">
            <v>96615895</v>
          </cell>
          <cell r="D7546">
            <v>96615895</v>
          </cell>
        </row>
        <row r="7547">
          <cell r="C7547">
            <v>96615898</v>
          </cell>
          <cell r="D7547">
            <v>96615898</v>
          </cell>
        </row>
        <row r="7548">
          <cell r="C7548">
            <v>96615915</v>
          </cell>
          <cell r="D7548">
            <v>96615915</v>
          </cell>
        </row>
        <row r="7549">
          <cell r="C7549">
            <v>96615931</v>
          </cell>
          <cell r="D7549">
            <v>96615931</v>
          </cell>
        </row>
        <row r="7550">
          <cell r="C7550">
            <v>96615933</v>
          </cell>
          <cell r="D7550">
            <v>96615933</v>
          </cell>
        </row>
        <row r="7551">
          <cell r="C7551">
            <v>96615951</v>
          </cell>
          <cell r="D7551">
            <v>96615951</v>
          </cell>
        </row>
        <row r="7552">
          <cell r="C7552">
            <v>96615953</v>
          </cell>
          <cell r="D7552">
            <v>96615953</v>
          </cell>
        </row>
        <row r="7553">
          <cell r="C7553">
            <v>96615960</v>
          </cell>
          <cell r="D7553">
            <v>96615960</v>
          </cell>
        </row>
        <row r="7554">
          <cell r="C7554">
            <v>96616233</v>
          </cell>
          <cell r="D7554">
            <v>96616233</v>
          </cell>
        </row>
        <row r="7555">
          <cell r="C7555">
            <v>96616412</v>
          </cell>
          <cell r="D7555">
            <v>96616412</v>
          </cell>
        </row>
        <row r="7556">
          <cell r="C7556">
            <v>96616414</v>
          </cell>
          <cell r="D7556">
            <v>96616414</v>
          </cell>
        </row>
        <row r="7557">
          <cell r="C7557">
            <v>96616519</v>
          </cell>
          <cell r="D7557">
            <v>96616519</v>
          </cell>
        </row>
        <row r="7558">
          <cell r="C7558">
            <v>96616551</v>
          </cell>
          <cell r="D7558">
            <v>96616551</v>
          </cell>
        </row>
        <row r="7559">
          <cell r="C7559">
            <v>96616553</v>
          </cell>
          <cell r="D7559">
            <v>96616553</v>
          </cell>
        </row>
        <row r="7560">
          <cell r="C7560">
            <v>96616635</v>
          </cell>
          <cell r="D7560">
            <v>96616635</v>
          </cell>
        </row>
        <row r="7561">
          <cell r="C7561">
            <v>96616644</v>
          </cell>
          <cell r="D7561">
            <v>96616644</v>
          </cell>
        </row>
        <row r="7562">
          <cell r="C7562">
            <v>96616647</v>
          </cell>
          <cell r="D7562">
            <v>96616647</v>
          </cell>
        </row>
        <row r="7563">
          <cell r="C7563">
            <v>96616649</v>
          </cell>
          <cell r="D7563">
            <v>96616649</v>
          </cell>
        </row>
        <row r="7564">
          <cell r="C7564">
            <v>96616687</v>
          </cell>
          <cell r="D7564">
            <v>96616687</v>
          </cell>
        </row>
        <row r="7565">
          <cell r="C7565">
            <v>96616693</v>
          </cell>
          <cell r="D7565">
            <v>96616693</v>
          </cell>
        </row>
        <row r="7566">
          <cell r="C7566">
            <v>96617392</v>
          </cell>
          <cell r="D7566">
            <v>96617392</v>
          </cell>
        </row>
        <row r="7567">
          <cell r="C7567">
            <v>96617439</v>
          </cell>
          <cell r="D7567">
            <v>96617439</v>
          </cell>
        </row>
        <row r="7568">
          <cell r="C7568">
            <v>96617455</v>
          </cell>
          <cell r="D7568">
            <v>96617455</v>
          </cell>
        </row>
        <row r="7569">
          <cell r="C7569">
            <v>96617456</v>
          </cell>
          <cell r="D7569">
            <v>96617456</v>
          </cell>
        </row>
        <row r="7570">
          <cell r="C7570">
            <v>96617489</v>
          </cell>
          <cell r="D7570">
            <v>96617489</v>
          </cell>
        </row>
        <row r="7571">
          <cell r="C7571">
            <v>96617507</v>
          </cell>
          <cell r="D7571">
            <v>96617507</v>
          </cell>
        </row>
        <row r="7572">
          <cell r="C7572">
            <v>96617517</v>
          </cell>
          <cell r="D7572">
            <v>94567681</v>
          </cell>
        </row>
        <row r="7573">
          <cell r="C7573">
            <v>96617517</v>
          </cell>
          <cell r="D7573">
            <v>94567681</v>
          </cell>
        </row>
        <row r="7574">
          <cell r="C7574">
            <v>96617529</v>
          </cell>
          <cell r="D7574">
            <v>95950874</v>
          </cell>
        </row>
        <row r="7575">
          <cell r="C7575">
            <v>96617529</v>
          </cell>
          <cell r="D7575">
            <v>96617529</v>
          </cell>
        </row>
        <row r="7576">
          <cell r="C7576">
            <v>96617529</v>
          </cell>
          <cell r="D7576">
            <v>95950874</v>
          </cell>
        </row>
        <row r="7577">
          <cell r="C7577">
            <v>96617530</v>
          </cell>
          <cell r="D7577">
            <v>95950875</v>
          </cell>
        </row>
        <row r="7578">
          <cell r="C7578">
            <v>96617530</v>
          </cell>
          <cell r="D7578">
            <v>96617530</v>
          </cell>
        </row>
        <row r="7579">
          <cell r="C7579">
            <v>96617530</v>
          </cell>
          <cell r="D7579">
            <v>95950875</v>
          </cell>
        </row>
        <row r="7580">
          <cell r="C7580">
            <v>96617866</v>
          </cell>
          <cell r="D7580">
            <v>96617866</v>
          </cell>
        </row>
        <row r="7581">
          <cell r="C7581">
            <v>96617867</v>
          </cell>
          <cell r="D7581">
            <v>96617867</v>
          </cell>
        </row>
        <row r="7582">
          <cell r="C7582">
            <v>96618504</v>
          </cell>
          <cell r="D7582">
            <v>96618504</v>
          </cell>
        </row>
        <row r="7583">
          <cell r="C7583">
            <v>96618505</v>
          </cell>
          <cell r="D7583">
            <v>96618505</v>
          </cell>
        </row>
        <row r="7584">
          <cell r="C7584">
            <v>96618507</v>
          </cell>
          <cell r="D7584">
            <v>96666185</v>
          </cell>
        </row>
        <row r="7585">
          <cell r="C7585">
            <v>96618507</v>
          </cell>
          <cell r="D7585">
            <v>96666185</v>
          </cell>
        </row>
        <row r="7586">
          <cell r="C7586">
            <v>96618509</v>
          </cell>
          <cell r="D7586">
            <v>96618509</v>
          </cell>
        </row>
        <row r="7587">
          <cell r="C7587">
            <v>96618509</v>
          </cell>
          <cell r="D7587">
            <v>94586527</v>
          </cell>
        </row>
        <row r="7588">
          <cell r="C7588">
            <v>96618509</v>
          </cell>
          <cell r="D7588">
            <v>94586527</v>
          </cell>
        </row>
        <row r="7589">
          <cell r="C7589">
            <v>96618570</v>
          </cell>
          <cell r="D7589">
            <v>96915770</v>
          </cell>
        </row>
        <row r="7590">
          <cell r="C7590">
            <v>96618571</v>
          </cell>
          <cell r="D7590">
            <v>96915771</v>
          </cell>
        </row>
        <row r="7591">
          <cell r="C7591">
            <v>96618604</v>
          </cell>
          <cell r="D7591">
            <v>96618604</v>
          </cell>
        </row>
        <row r="7592">
          <cell r="C7592">
            <v>96618605</v>
          </cell>
          <cell r="D7592">
            <v>96618605</v>
          </cell>
        </row>
        <row r="7593">
          <cell r="C7593">
            <v>96618649</v>
          </cell>
          <cell r="D7593">
            <v>96618649</v>
          </cell>
        </row>
        <row r="7594">
          <cell r="C7594">
            <v>96618672</v>
          </cell>
          <cell r="D7594">
            <v>96618672</v>
          </cell>
        </row>
        <row r="7595">
          <cell r="C7595">
            <v>96618673</v>
          </cell>
          <cell r="D7595">
            <v>96618673</v>
          </cell>
        </row>
        <row r="7596">
          <cell r="C7596">
            <v>96618675</v>
          </cell>
          <cell r="D7596">
            <v>96618675</v>
          </cell>
        </row>
        <row r="7597">
          <cell r="C7597">
            <v>96618677</v>
          </cell>
          <cell r="D7597">
            <v>96618677</v>
          </cell>
        </row>
        <row r="7598">
          <cell r="C7598">
            <v>96618681</v>
          </cell>
          <cell r="D7598">
            <v>96618681</v>
          </cell>
        </row>
        <row r="7599">
          <cell r="C7599">
            <v>96618681</v>
          </cell>
          <cell r="D7599">
            <v>96917144</v>
          </cell>
        </row>
        <row r="7600">
          <cell r="C7600">
            <v>96618777</v>
          </cell>
          <cell r="D7600">
            <v>96618777</v>
          </cell>
        </row>
        <row r="7601">
          <cell r="C7601">
            <v>96618778</v>
          </cell>
          <cell r="D7601">
            <v>96618778</v>
          </cell>
        </row>
        <row r="7602">
          <cell r="C7602">
            <v>96618781</v>
          </cell>
          <cell r="D7602">
            <v>96618781</v>
          </cell>
        </row>
        <row r="7603">
          <cell r="C7603">
            <v>96618781</v>
          </cell>
          <cell r="D7603">
            <v>96618781</v>
          </cell>
        </row>
        <row r="7604">
          <cell r="C7604">
            <v>96618782</v>
          </cell>
          <cell r="D7604">
            <v>96618782</v>
          </cell>
        </row>
        <row r="7605">
          <cell r="C7605">
            <v>96618782</v>
          </cell>
          <cell r="D7605">
            <v>96618782</v>
          </cell>
        </row>
        <row r="7606">
          <cell r="C7606">
            <v>96618783</v>
          </cell>
          <cell r="D7606">
            <v>96618783</v>
          </cell>
        </row>
        <row r="7607">
          <cell r="C7607">
            <v>96618784</v>
          </cell>
          <cell r="D7607">
            <v>96618784</v>
          </cell>
        </row>
        <row r="7608">
          <cell r="C7608">
            <v>96618789</v>
          </cell>
          <cell r="D7608">
            <v>96963481</v>
          </cell>
        </row>
        <row r="7609">
          <cell r="C7609">
            <v>96618789</v>
          </cell>
          <cell r="D7609">
            <v>96963481</v>
          </cell>
        </row>
        <row r="7610">
          <cell r="C7610">
            <v>96619024</v>
          </cell>
          <cell r="D7610">
            <v>96619024</v>
          </cell>
        </row>
        <row r="7611">
          <cell r="C7611">
            <v>96619028</v>
          </cell>
          <cell r="D7611">
            <v>96619028</v>
          </cell>
        </row>
        <row r="7612">
          <cell r="C7612">
            <v>96619028</v>
          </cell>
          <cell r="D7612">
            <v>96619028</v>
          </cell>
        </row>
        <row r="7613">
          <cell r="C7613">
            <v>96620054</v>
          </cell>
          <cell r="D7613" t="str">
            <v>IC-1945</v>
          </cell>
        </row>
        <row r="7614">
          <cell r="C7614">
            <v>96620055</v>
          </cell>
          <cell r="D7614" t="str">
            <v>IC-1946</v>
          </cell>
        </row>
        <row r="7615">
          <cell r="C7615">
            <v>96620056</v>
          </cell>
          <cell r="D7615">
            <v>96914951</v>
          </cell>
        </row>
        <row r="7616">
          <cell r="C7616">
            <v>96620057</v>
          </cell>
          <cell r="D7616">
            <v>96620057</v>
          </cell>
        </row>
        <row r="7617">
          <cell r="C7617">
            <v>96620058</v>
          </cell>
          <cell r="D7617">
            <v>96620058</v>
          </cell>
        </row>
        <row r="7618">
          <cell r="C7618">
            <v>96620060</v>
          </cell>
          <cell r="D7618">
            <v>96861984</v>
          </cell>
        </row>
        <row r="7619">
          <cell r="C7619">
            <v>96620060</v>
          </cell>
          <cell r="D7619">
            <v>96861984</v>
          </cell>
        </row>
        <row r="7620">
          <cell r="C7620">
            <v>96621438</v>
          </cell>
          <cell r="D7620">
            <v>96621438</v>
          </cell>
        </row>
        <row r="7621">
          <cell r="C7621">
            <v>96642722</v>
          </cell>
          <cell r="D7621">
            <v>96642722</v>
          </cell>
        </row>
        <row r="7622">
          <cell r="C7622">
            <v>96643004</v>
          </cell>
          <cell r="D7622">
            <v>96643004</v>
          </cell>
        </row>
        <row r="7623">
          <cell r="C7623">
            <v>96643007</v>
          </cell>
          <cell r="D7623">
            <v>96643007</v>
          </cell>
        </row>
        <row r="7624">
          <cell r="C7624">
            <v>96643237</v>
          </cell>
          <cell r="D7624">
            <v>96643237</v>
          </cell>
        </row>
        <row r="7625">
          <cell r="C7625">
            <v>96643240</v>
          </cell>
          <cell r="D7625">
            <v>96643240</v>
          </cell>
        </row>
        <row r="7626">
          <cell r="C7626">
            <v>96643243</v>
          </cell>
          <cell r="D7626">
            <v>96643243</v>
          </cell>
        </row>
        <row r="7627">
          <cell r="C7627">
            <v>96643246</v>
          </cell>
          <cell r="D7627">
            <v>96643246</v>
          </cell>
        </row>
        <row r="7628">
          <cell r="C7628">
            <v>96643259</v>
          </cell>
          <cell r="D7628" t="str">
            <v>IC-1460</v>
          </cell>
        </row>
        <row r="7629">
          <cell r="C7629">
            <v>96643260</v>
          </cell>
          <cell r="D7629">
            <v>96643260</v>
          </cell>
        </row>
        <row r="7630">
          <cell r="C7630">
            <v>96643260</v>
          </cell>
          <cell r="D7630">
            <v>96643260</v>
          </cell>
        </row>
        <row r="7631">
          <cell r="C7631">
            <v>96643279</v>
          </cell>
          <cell r="D7631">
            <v>96643279</v>
          </cell>
        </row>
        <row r="7632">
          <cell r="C7632">
            <v>96643295</v>
          </cell>
          <cell r="D7632">
            <v>96643295</v>
          </cell>
        </row>
        <row r="7633">
          <cell r="C7633">
            <v>96643295</v>
          </cell>
          <cell r="D7633">
            <v>96643295</v>
          </cell>
        </row>
        <row r="7634">
          <cell r="C7634">
            <v>96643296</v>
          </cell>
          <cell r="D7634">
            <v>96643296</v>
          </cell>
        </row>
        <row r="7635">
          <cell r="C7635">
            <v>96643296</v>
          </cell>
          <cell r="D7635">
            <v>96643296</v>
          </cell>
        </row>
        <row r="7636">
          <cell r="C7636">
            <v>96643300</v>
          </cell>
          <cell r="D7636">
            <v>96643300</v>
          </cell>
        </row>
        <row r="7637">
          <cell r="C7637">
            <v>96643301</v>
          </cell>
          <cell r="D7637">
            <v>96643301</v>
          </cell>
        </row>
        <row r="7638">
          <cell r="C7638">
            <v>96643329</v>
          </cell>
          <cell r="D7638">
            <v>96643329</v>
          </cell>
        </row>
        <row r="7639">
          <cell r="C7639">
            <v>96643338</v>
          </cell>
          <cell r="D7639">
            <v>96643338</v>
          </cell>
        </row>
        <row r="7640">
          <cell r="C7640">
            <v>96643338</v>
          </cell>
          <cell r="D7640">
            <v>96643338</v>
          </cell>
        </row>
        <row r="7641">
          <cell r="C7641">
            <v>96643338</v>
          </cell>
          <cell r="D7641">
            <v>96643338</v>
          </cell>
        </row>
        <row r="7642">
          <cell r="C7642">
            <v>96643338</v>
          </cell>
          <cell r="D7642">
            <v>95230936</v>
          </cell>
        </row>
        <row r="7643">
          <cell r="C7643">
            <v>96643339</v>
          </cell>
          <cell r="D7643">
            <v>96643339</v>
          </cell>
        </row>
        <row r="7644">
          <cell r="C7644">
            <v>96643339</v>
          </cell>
          <cell r="D7644">
            <v>96643339</v>
          </cell>
        </row>
        <row r="7645">
          <cell r="C7645">
            <v>96643339</v>
          </cell>
          <cell r="D7645">
            <v>96643339</v>
          </cell>
        </row>
        <row r="7646">
          <cell r="C7646">
            <v>96643339</v>
          </cell>
          <cell r="D7646">
            <v>95230937</v>
          </cell>
        </row>
        <row r="7647">
          <cell r="C7647">
            <v>96643346</v>
          </cell>
          <cell r="D7647">
            <v>96643346</v>
          </cell>
        </row>
        <row r="7648">
          <cell r="C7648">
            <v>96643579</v>
          </cell>
          <cell r="D7648">
            <v>96643579</v>
          </cell>
        </row>
        <row r="7649">
          <cell r="C7649">
            <v>96643605</v>
          </cell>
          <cell r="D7649">
            <v>96963480</v>
          </cell>
        </row>
        <row r="7650">
          <cell r="C7650">
            <v>96643605</v>
          </cell>
          <cell r="D7650">
            <v>96963480</v>
          </cell>
        </row>
        <row r="7651">
          <cell r="C7651">
            <v>96643608</v>
          </cell>
          <cell r="D7651">
            <v>96643608</v>
          </cell>
        </row>
        <row r="7652">
          <cell r="C7652">
            <v>96643609</v>
          </cell>
          <cell r="D7652">
            <v>96643609</v>
          </cell>
        </row>
        <row r="7653">
          <cell r="C7653">
            <v>96643614</v>
          </cell>
          <cell r="D7653">
            <v>96984952</v>
          </cell>
        </row>
        <row r="7654">
          <cell r="C7654">
            <v>96643614</v>
          </cell>
          <cell r="D7654">
            <v>96984952</v>
          </cell>
        </row>
        <row r="7655">
          <cell r="C7655">
            <v>96643615</v>
          </cell>
          <cell r="D7655">
            <v>96984953</v>
          </cell>
        </row>
        <row r="7656">
          <cell r="C7656">
            <v>96643615</v>
          </cell>
          <cell r="D7656">
            <v>96984953</v>
          </cell>
        </row>
        <row r="7657">
          <cell r="C7657">
            <v>96643622</v>
          </cell>
          <cell r="D7657">
            <v>96643622</v>
          </cell>
        </row>
        <row r="7658">
          <cell r="C7658">
            <v>96643622</v>
          </cell>
          <cell r="D7658">
            <v>96643622</v>
          </cell>
        </row>
        <row r="7659">
          <cell r="C7659">
            <v>96643662</v>
          </cell>
          <cell r="D7659">
            <v>96643662</v>
          </cell>
        </row>
        <row r="7660">
          <cell r="C7660">
            <v>96643663</v>
          </cell>
          <cell r="D7660">
            <v>96643663</v>
          </cell>
        </row>
        <row r="7661">
          <cell r="C7661">
            <v>96643664</v>
          </cell>
          <cell r="D7661">
            <v>96643664</v>
          </cell>
        </row>
        <row r="7662">
          <cell r="C7662">
            <v>96643665</v>
          </cell>
          <cell r="D7662">
            <v>96643665</v>
          </cell>
        </row>
        <row r="7663">
          <cell r="C7663">
            <v>96643701</v>
          </cell>
          <cell r="D7663">
            <v>96643701</v>
          </cell>
        </row>
        <row r="7664">
          <cell r="C7664">
            <v>96643773</v>
          </cell>
          <cell r="D7664">
            <v>96643773</v>
          </cell>
        </row>
        <row r="7665">
          <cell r="C7665">
            <v>96643777</v>
          </cell>
          <cell r="D7665">
            <v>96643777</v>
          </cell>
        </row>
        <row r="7666">
          <cell r="C7666">
            <v>96644478</v>
          </cell>
          <cell r="D7666">
            <v>96644478</v>
          </cell>
        </row>
        <row r="7667">
          <cell r="C7667">
            <v>96644479</v>
          </cell>
          <cell r="D7667">
            <v>96644479</v>
          </cell>
        </row>
        <row r="7668">
          <cell r="C7668">
            <v>96644485</v>
          </cell>
          <cell r="D7668">
            <v>96644485</v>
          </cell>
        </row>
        <row r="7669">
          <cell r="C7669">
            <v>96644748</v>
          </cell>
          <cell r="D7669">
            <v>96644748</v>
          </cell>
        </row>
        <row r="7670">
          <cell r="C7670">
            <v>96644748</v>
          </cell>
          <cell r="D7670">
            <v>96644748</v>
          </cell>
        </row>
        <row r="7671">
          <cell r="C7671">
            <v>96644748</v>
          </cell>
          <cell r="D7671">
            <v>96917320</v>
          </cell>
        </row>
        <row r="7672">
          <cell r="C7672">
            <v>96651800</v>
          </cell>
          <cell r="D7672">
            <v>96651800</v>
          </cell>
        </row>
        <row r="7673">
          <cell r="C7673">
            <v>96656962</v>
          </cell>
          <cell r="D7673">
            <v>96917144</v>
          </cell>
        </row>
        <row r="7674">
          <cell r="C7674">
            <v>96656962</v>
          </cell>
          <cell r="D7674">
            <v>96917144</v>
          </cell>
        </row>
        <row r="7675">
          <cell r="C7675">
            <v>96656969</v>
          </cell>
          <cell r="D7675">
            <v>96656969</v>
          </cell>
        </row>
        <row r="7676">
          <cell r="C7676">
            <v>96657000</v>
          </cell>
          <cell r="D7676">
            <v>96914173</v>
          </cell>
        </row>
        <row r="7677">
          <cell r="C7677">
            <v>96657156</v>
          </cell>
          <cell r="D7677">
            <v>96657156</v>
          </cell>
        </row>
        <row r="7678">
          <cell r="C7678">
            <v>96657157</v>
          </cell>
          <cell r="D7678">
            <v>96657157</v>
          </cell>
        </row>
        <row r="7679">
          <cell r="C7679">
            <v>96658547</v>
          </cell>
          <cell r="D7679">
            <v>95989877</v>
          </cell>
        </row>
        <row r="7680">
          <cell r="C7680">
            <v>96658547</v>
          </cell>
          <cell r="D7680">
            <v>95989877</v>
          </cell>
        </row>
        <row r="7681">
          <cell r="C7681">
            <v>96658547</v>
          </cell>
          <cell r="D7681">
            <v>95989877</v>
          </cell>
        </row>
        <row r="7682">
          <cell r="C7682">
            <v>96658740</v>
          </cell>
          <cell r="D7682">
            <v>96658740</v>
          </cell>
        </row>
        <row r="7683">
          <cell r="C7683">
            <v>96659218</v>
          </cell>
          <cell r="D7683">
            <v>96659218</v>
          </cell>
        </row>
        <row r="7684">
          <cell r="C7684">
            <v>96659226</v>
          </cell>
          <cell r="D7684">
            <v>96659226</v>
          </cell>
        </row>
        <row r="7685">
          <cell r="C7685">
            <v>96659227</v>
          </cell>
          <cell r="D7685">
            <v>96659227</v>
          </cell>
        </row>
        <row r="7686">
          <cell r="C7686">
            <v>96659480</v>
          </cell>
          <cell r="D7686">
            <v>96659480</v>
          </cell>
        </row>
        <row r="7687">
          <cell r="C7687">
            <v>96659560</v>
          </cell>
          <cell r="D7687">
            <v>96659560</v>
          </cell>
        </row>
        <row r="7688">
          <cell r="C7688">
            <v>96663139</v>
          </cell>
          <cell r="D7688">
            <v>96663139</v>
          </cell>
        </row>
        <row r="7689">
          <cell r="C7689">
            <v>96663181</v>
          </cell>
          <cell r="D7689">
            <v>96663181</v>
          </cell>
        </row>
        <row r="7690">
          <cell r="C7690">
            <v>96663183</v>
          </cell>
          <cell r="D7690">
            <v>96663183</v>
          </cell>
        </row>
        <row r="7691">
          <cell r="C7691">
            <v>96663189</v>
          </cell>
          <cell r="D7691">
            <v>96663189</v>
          </cell>
        </row>
        <row r="7692">
          <cell r="C7692">
            <v>96663190</v>
          </cell>
          <cell r="D7692">
            <v>96663190</v>
          </cell>
        </row>
        <row r="7693">
          <cell r="C7693">
            <v>96663191</v>
          </cell>
          <cell r="D7693">
            <v>96663191</v>
          </cell>
        </row>
        <row r="7694">
          <cell r="C7694">
            <v>96663359</v>
          </cell>
          <cell r="D7694">
            <v>96663359</v>
          </cell>
        </row>
        <row r="7695">
          <cell r="C7695">
            <v>96663363</v>
          </cell>
          <cell r="D7695">
            <v>96663363</v>
          </cell>
        </row>
        <row r="7696">
          <cell r="C7696">
            <v>96663492</v>
          </cell>
          <cell r="D7696">
            <v>96663492</v>
          </cell>
        </row>
        <row r="7697">
          <cell r="C7697">
            <v>96663747</v>
          </cell>
          <cell r="D7697">
            <v>25182751</v>
          </cell>
        </row>
        <row r="7698">
          <cell r="C7698">
            <v>96663747</v>
          </cell>
          <cell r="D7698">
            <v>25182751</v>
          </cell>
        </row>
        <row r="7699">
          <cell r="C7699">
            <v>96664501</v>
          </cell>
          <cell r="D7699">
            <v>96316326</v>
          </cell>
        </row>
        <row r="7700">
          <cell r="C7700">
            <v>96664501</v>
          </cell>
          <cell r="D7700">
            <v>96316326</v>
          </cell>
        </row>
        <row r="7701">
          <cell r="C7701">
            <v>96664502</v>
          </cell>
          <cell r="D7701">
            <v>96914228</v>
          </cell>
        </row>
        <row r="7702">
          <cell r="C7702">
            <v>96664502</v>
          </cell>
          <cell r="D7702">
            <v>96612591</v>
          </cell>
        </row>
        <row r="7703">
          <cell r="C7703">
            <v>96664503</v>
          </cell>
          <cell r="D7703">
            <v>96316325</v>
          </cell>
        </row>
        <row r="7704">
          <cell r="C7704">
            <v>96664503</v>
          </cell>
          <cell r="D7704">
            <v>96316325</v>
          </cell>
        </row>
        <row r="7705">
          <cell r="C7705">
            <v>96664504</v>
          </cell>
          <cell r="D7705">
            <v>96914227</v>
          </cell>
        </row>
        <row r="7706">
          <cell r="C7706">
            <v>96664504</v>
          </cell>
          <cell r="D7706">
            <v>96612590</v>
          </cell>
        </row>
        <row r="7707">
          <cell r="C7707">
            <v>96664547</v>
          </cell>
          <cell r="D7707">
            <v>96861984</v>
          </cell>
        </row>
        <row r="7708">
          <cell r="C7708">
            <v>96664547</v>
          </cell>
          <cell r="D7708">
            <v>96861984</v>
          </cell>
        </row>
        <row r="7709">
          <cell r="C7709">
            <v>96664548</v>
          </cell>
          <cell r="D7709">
            <v>96664548</v>
          </cell>
        </row>
        <row r="7710">
          <cell r="C7710">
            <v>96664548</v>
          </cell>
          <cell r="D7710">
            <v>96664548</v>
          </cell>
        </row>
        <row r="7711">
          <cell r="C7711">
            <v>96664549</v>
          </cell>
          <cell r="D7711">
            <v>96664549</v>
          </cell>
        </row>
        <row r="7712">
          <cell r="C7712">
            <v>96664549</v>
          </cell>
          <cell r="D7712">
            <v>96664549</v>
          </cell>
        </row>
        <row r="7713">
          <cell r="C7713">
            <v>96664549</v>
          </cell>
          <cell r="D7713">
            <v>96664549</v>
          </cell>
        </row>
        <row r="7714">
          <cell r="C7714">
            <v>96664550</v>
          </cell>
          <cell r="D7714">
            <v>96664550</v>
          </cell>
        </row>
        <row r="7715">
          <cell r="C7715">
            <v>96664551</v>
          </cell>
          <cell r="D7715">
            <v>96664551</v>
          </cell>
        </row>
        <row r="7716">
          <cell r="C7716">
            <v>96665020</v>
          </cell>
          <cell r="D7716">
            <v>96665020</v>
          </cell>
        </row>
        <row r="7717">
          <cell r="C7717">
            <v>96665020</v>
          </cell>
          <cell r="D7717">
            <v>96665020</v>
          </cell>
        </row>
        <row r="7718">
          <cell r="C7718">
            <v>96666127</v>
          </cell>
          <cell r="D7718">
            <v>96666127</v>
          </cell>
        </row>
        <row r="7719">
          <cell r="C7719">
            <v>96666127</v>
          </cell>
          <cell r="D7719">
            <v>96666127</v>
          </cell>
        </row>
        <row r="7720">
          <cell r="C7720">
            <v>96666129</v>
          </cell>
          <cell r="D7720">
            <v>96666129</v>
          </cell>
        </row>
        <row r="7721">
          <cell r="C7721">
            <v>96666129</v>
          </cell>
          <cell r="D7721">
            <v>96666129</v>
          </cell>
        </row>
        <row r="7722">
          <cell r="C7722">
            <v>96666174</v>
          </cell>
          <cell r="D7722">
            <v>96666174</v>
          </cell>
        </row>
        <row r="7723">
          <cell r="C7723">
            <v>96666174</v>
          </cell>
          <cell r="D7723">
            <v>96666174</v>
          </cell>
        </row>
        <row r="7724">
          <cell r="C7724">
            <v>96666185</v>
          </cell>
          <cell r="D7724">
            <v>96666185</v>
          </cell>
        </row>
        <row r="7725">
          <cell r="C7725">
            <v>96666185</v>
          </cell>
          <cell r="D7725">
            <v>96666185</v>
          </cell>
        </row>
        <row r="7726">
          <cell r="C7726">
            <v>96666187</v>
          </cell>
          <cell r="D7726">
            <v>96666187</v>
          </cell>
        </row>
        <row r="7727">
          <cell r="C7727">
            <v>96666187</v>
          </cell>
          <cell r="D7727">
            <v>96666187</v>
          </cell>
        </row>
        <row r="7728">
          <cell r="C7728">
            <v>96666189</v>
          </cell>
          <cell r="D7728">
            <v>96666189</v>
          </cell>
        </row>
        <row r="7729">
          <cell r="C7729">
            <v>96666189</v>
          </cell>
          <cell r="D7729">
            <v>96666189</v>
          </cell>
        </row>
        <row r="7730">
          <cell r="C7730">
            <v>96666399</v>
          </cell>
          <cell r="D7730">
            <v>96666399</v>
          </cell>
        </row>
        <row r="7731">
          <cell r="C7731">
            <v>96666400</v>
          </cell>
          <cell r="D7731">
            <v>96666400</v>
          </cell>
        </row>
        <row r="7732">
          <cell r="C7732">
            <v>96666401</v>
          </cell>
          <cell r="D7732">
            <v>96666401</v>
          </cell>
        </row>
        <row r="7733">
          <cell r="C7733">
            <v>96666406</v>
          </cell>
          <cell r="D7733">
            <v>96666406</v>
          </cell>
        </row>
        <row r="7734">
          <cell r="C7734">
            <v>96666407</v>
          </cell>
          <cell r="D7734">
            <v>96666407</v>
          </cell>
        </row>
        <row r="7735">
          <cell r="C7735">
            <v>96666544</v>
          </cell>
          <cell r="D7735">
            <v>96666544</v>
          </cell>
        </row>
        <row r="7736">
          <cell r="C7736">
            <v>96666686</v>
          </cell>
          <cell r="D7736">
            <v>96666686</v>
          </cell>
        </row>
        <row r="7737">
          <cell r="C7737">
            <v>96666689</v>
          </cell>
          <cell r="D7737">
            <v>96666689</v>
          </cell>
        </row>
        <row r="7738">
          <cell r="C7738">
            <v>96666950</v>
          </cell>
          <cell r="D7738">
            <v>96666950</v>
          </cell>
        </row>
        <row r="7739">
          <cell r="C7739">
            <v>96676220</v>
          </cell>
          <cell r="D7739">
            <v>96676220</v>
          </cell>
        </row>
        <row r="7740">
          <cell r="C7740">
            <v>96676231</v>
          </cell>
          <cell r="D7740">
            <v>96676231</v>
          </cell>
        </row>
        <row r="7741">
          <cell r="C7741">
            <v>96676250</v>
          </cell>
          <cell r="D7741">
            <v>96676250</v>
          </cell>
        </row>
        <row r="7742">
          <cell r="C7742">
            <v>96676530</v>
          </cell>
          <cell r="D7742">
            <v>96676530</v>
          </cell>
        </row>
        <row r="7743">
          <cell r="C7743">
            <v>96676630</v>
          </cell>
          <cell r="D7743">
            <v>96676630</v>
          </cell>
        </row>
        <row r="7744">
          <cell r="C7744">
            <v>96676650</v>
          </cell>
          <cell r="D7744">
            <v>96676650</v>
          </cell>
        </row>
        <row r="7745">
          <cell r="C7745">
            <v>96676670</v>
          </cell>
          <cell r="D7745" t="str">
            <v>95214110 or 96676670</v>
          </cell>
        </row>
        <row r="7746">
          <cell r="C7746">
            <v>96676690</v>
          </cell>
          <cell r="D7746">
            <v>96676690</v>
          </cell>
        </row>
        <row r="7747">
          <cell r="C7747">
            <v>96676711</v>
          </cell>
          <cell r="D7747">
            <v>95965573</v>
          </cell>
        </row>
        <row r="7748">
          <cell r="C7748">
            <v>96676711</v>
          </cell>
          <cell r="D7748">
            <v>95965573</v>
          </cell>
        </row>
        <row r="7749">
          <cell r="C7749">
            <v>96676740</v>
          </cell>
          <cell r="D7749">
            <v>96676740</v>
          </cell>
        </row>
        <row r="7750">
          <cell r="C7750">
            <v>96676780</v>
          </cell>
          <cell r="D7750">
            <v>96676780</v>
          </cell>
        </row>
        <row r="7751">
          <cell r="C7751">
            <v>96676800</v>
          </cell>
          <cell r="D7751">
            <v>96676800</v>
          </cell>
        </row>
        <row r="7752">
          <cell r="C7752">
            <v>96678853</v>
          </cell>
          <cell r="D7752">
            <v>96678853</v>
          </cell>
        </row>
        <row r="7753">
          <cell r="C7753">
            <v>96678854</v>
          </cell>
          <cell r="D7753">
            <v>96678854</v>
          </cell>
        </row>
        <row r="7754">
          <cell r="C7754">
            <v>96678875</v>
          </cell>
          <cell r="D7754">
            <v>96678875</v>
          </cell>
        </row>
        <row r="7755">
          <cell r="C7755">
            <v>96679029</v>
          </cell>
          <cell r="D7755">
            <v>96679029</v>
          </cell>
        </row>
        <row r="7756">
          <cell r="C7756">
            <v>96680849</v>
          </cell>
          <cell r="D7756">
            <v>96680849</v>
          </cell>
        </row>
        <row r="7757">
          <cell r="C7757">
            <v>96680850</v>
          </cell>
          <cell r="D7757">
            <v>96680850</v>
          </cell>
        </row>
        <row r="7758">
          <cell r="C7758">
            <v>96680851</v>
          </cell>
          <cell r="D7758">
            <v>96680851</v>
          </cell>
        </row>
        <row r="7759">
          <cell r="C7759">
            <v>96680853</v>
          </cell>
          <cell r="D7759">
            <v>96680853</v>
          </cell>
        </row>
        <row r="7760">
          <cell r="C7760">
            <v>96680854</v>
          </cell>
          <cell r="D7760">
            <v>96680854</v>
          </cell>
        </row>
        <row r="7761">
          <cell r="C7761">
            <v>96680855</v>
          </cell>
          <cell r="D7761">
            <v>96680855</v>
          </cell>
        </row>
        <row r="7762">
          <cell r="C7762">
            <v>96680856</v>
          </cell>
          <cell r="D7762">
            <v>96680856</v>
          </cell>
        </row>
        <row r="7763">
          <cell r="C7763">
            <v>96680893</v>
          </cell>
          <cell r="D7763">
            <v>96680893</v>
          </cell>
        </row>
        <row r="7764">
          <cell r="C7764">
            <v>96680894</v>
          </cell>
          <cell r="D7764">
            <v>96680894</v>
          </cell>
        </row>
        <row r="7765">
          <cell r="C7765">
            <v>96680895</v>
          </cell>
          <cell r="D7765">
            <v>96680895</v>
          </cell>
        </row>
        <row r="7766">
          <cell r="C7766">
            <v>96680896</v>
          </cell>
          <cell r="D7766">
            <v>96680896</v>
          </cell>
        </row>
        <row r="7767">
          <cell r="C7767">
            <v>96680949</v>
          </cell>
          <cell r="D7767">
            <v>96680949</v>
          </cell>
        </row>
        <row r="7768">
          <cell r="C7768">
            <v>96681606</v>
          </cell>
          <cell r="D7768">
            <v>96681606</v>
          </cell>
        </row>
        <row r="7769">
          <cell r="C7769">
            <v>96681607</v>
          </cell>
          <cell r="D7769">
            <v>96681607</v>
          </cell>
        </row>
        <row r="7770">
          <cell r="C7770">
            <v>96681611</v>
          </cell>
          <cell r="D7770">
            <v>96681611</v>
          </cell>
        </row>
        <row r="7771">
          <cell r="C7771">
            <v>96681612</v>
          </cell>
          <cell r="D7771">
            <v>96681612</v>
          </cell>
        </row>
        <row r="7772">
          <cell r="C7772">
            <v>96681613</v>
          </cell>
          <cell r="D7772">
            <v>96681613</v>
          </cell>
        </row>
        <row r="7773">
          <cell r="C7773">
            <v>96681615</v>
          </cell>
          <cell r="D7773">
            <v>95021081</v>
          </cell>
        </row>
        <row r="7774">
          <cell r="C7774">
            <v>96681615</v>
          </cell>
          <cell r="D7774">
            <v>95021081</v>
          </cell>
        </row>
        <row r="7775">
          <cell r="C7775">
            <v>96681616</v>
          </cell>
          <cell r="D7775">
            <v>95021082</v>
          </cell>
        </row>
        <row r="7776">
          <cell r="C7776">
            <v>96681616</v>
          </cell>
          <cell r="D7776">
            <v>95021082</v>
          </cell>
        </row>
        <row r="7777">
          <cell r="C7777">
            <v>96682151</v>
          </cell>
          <cell r="D7777">
            <v>96682151</v>
          </cell>
        </row>
        <row r="7778">
          <cell r="C7778">
            <v>96682160</v>
          </cell>
          <cell r="D7778">
            <v>96682160</v>
          </cell>
        </row>
        <row r="7779">
          <cell r="C7779">
            <v>96682189</v>
          </cell>
          <cell r="D7779">
            <v>96682189</v>
          </cell>
        </row>
        <row r="7780">
          <cell r="C7780">
            <v>96682355</v>
          </cell>
          <cell r="D7780">
            <v>96682355</v>
          </cell>
        </row>
        <row r="7781">
          <cell r="C7781">
            <v>96682361</v>
          </cell>
          <cell r="D7781">
            <v>96682361</v>
          </cell>
        </row>
        <row r="7782">
          <cell r="C7782">
            <v>96682362</v>
          </cell>
          <cell r="D7782">
            <v>96682362</v>
          </cell>
        </row>
        <row r="7783">
          <cell r="C7783">
            <v>96682458</v>
          </cell>
          <cell r="D7783">
            <v>95210841</v>
          </cell>
        </row>
        <row r="7784">
          <cell r="C7784">
            <v>96682458</v>
          </cell>
          <cell r="D7784">
            <v>95210841</v>
          </cell>
        </row>
        <row r="7785">
          <cell r="C7785">
            <v>96682461</v>
          </cell>
          <cell r="D7785">
            <v>96682461</v>
          </cell>
        </row>
        <row r="7786">
          <cell r="C7786">
            <v>96682473</v>
          </cell>
          <cell r="D7786">
            <v>95210842</v>
          </cell>
        </row>
        <row r="7787">
          <cell r="C7787">
            <v>96682473</v>
          </cell>
          <cell r="D7787">
            <v>95210842</v>
          </cell>
        </row>
        <row r="7788">
          <cell r="C7788">
            <v>96682495</v>
          </cell>
          <cell r="D7788">
            <v>96682495</v>
          </cell>
        </row>
        <row r="7789">
          <cell r="C7789">
            <v>96682596</v>
          </cell>
          <cell r="D7789">
            <v>96682596</v>
          </cell>
        </row>
        <row r="7790">
          <cell r="C7790">
            <v>96682599</v>
          </cell>
          <cell r="D7790">
            <v>96682599</v>
          </cell>
        </row>
        <row r="7791">
          <cell r="C7791">
            <v>96682601</v>
          </cell>
          <cell r="D7791">
            <v>96682601</v>
          </cell>
        </row>
        <row r="7792">
          <cell r="C7792">
            <v>96682602</v>
          </cell>
          <cell r="D7792">
            <v>96682602</v>
          </cell>
        </row>
        <row r="7793">
          <cell r="C7793">
            <v>96682851</v>
          </cell>
          <cell r="D7793">
            <v>96682851</v>
          </cell>
        </row>
        <row r="7794">
          <cell r="C7794">
            <v>96682852</v>
          </cell>
          <cell r="D7794">
            <v>96682852</v>
          </cell>
        </row>
        <row r="7795">
          <cell r="C7795">
            <v>96682910</v>
          </cell>
          <cell r="D7795">
            <v>96682910</v>
          </cell>
        </row>
        <row r="7796">
          <cell r="C7796">
            <v>96682950</v>
          </cell>
          <cell r="D7796">
            <v>96682950</v>
          </cell>
        </row>
        <row r="7797">
          <cell r="C7797">
            <v>96682952</v>
          </cell>
          <cell r="D7797">
            <v>96682952</v>
          </cell>
        </row>
        <row r="7798">
          <cell r="C7798">
            <v>96682992</v>
          </cell>
          <cell r="D7798">
            <v>95984175</v>
          </cell>
        </row>
        <row r="7799">
          <cell r="C7799">
            <v>96682992</v>
          </cell>
          <cell r="D7799">
            <v>95984175</v>
          </cell>
        </row>
        <row r="7800">
          <cell r="C7800">
            <v>96683020</v>
          </cell>
          <cell r="D7800">
            <v>95220600</v>
          </cell>
        </row>
        <row r="7801">
          <cell r="C7801">
            <v>96683020</v>
          </cell>
          <cell r="D7801">
            <v>95220600</v>
          </cell>
        </row>
        <row r="7802">
          <cell r="C7802">
            <v>96683021</v>
          </cell>
          <cell r="D7802">
            <v>95220601</v>
          </cell>
        </row>
        <row r="7803">
          <cell r="C7803">
            <v>96683021</v>
          </cell>
          <cell r="D7803">
            <v>95220601</v>
          </cell>
        </row>
        <row r="7804">
          <cell r="C7804">
            <v>96683030</v>
          </cell>
          <cell r="D7804" t="str">
            <v>95048419 or 96683030</v>
          </cell>
        </row>
        <row r="7805">
          <cell r="C7805">
            <v>96683030</v>
          </cell>
          <cell r="D7805" t="str">
            <v>95048419 or 96683030</v>
          </cell>
        </row>
        <row r="7806">
          <cell r="C7806">
            <v>96683081</v>
          </cell>
          <cell r="D7806">
            <v>96683081</v>
          </cell>
        </row>
        <row r="7807">
          <cell r="C7807">
            <v>96684892</v>
          </cell>
          <cell r="D7807">
            <v>96684892</v>
          </cell>
        </row>
        <row r="7808">
          <cell r="C7808">
            <v>96686002</v>
          </cell>
          <cell r="D7808">
            <v>96686002</v>
          </cell>
        </row>
        <row r="7809">
          <cell r="C7809">
            <v>96686502</v>
          </cell>
          <cell r="D7809">
            <v>96686502</v>
          </cell>
        </row>
        <row r="7810">
          <cell r="C7810">
            <v>96686589</v>
          </cell>
          <cell r="D7810">
            <v>96686589</v>
          </cell>
        </row>
        <row r="7811">
          <cell r="C7811">
            <v>96686601</v>
          </cell>
          <cell r="D7811">
            <v>95211295</v>
          </cell>
        </row>
        <row r="7812">
          <cell r="C7812">
            <v>96686601</v>
          </cell>
          <cell r="D7812">
            <v>95211295</v>
          </cell>
        </row>
        <row r="7813">
          <cell r="C7813">
            <v>96686602</v>
          </cell>
          <cell r="D7813">
            <v>95211296</v>
          </cell>
        </row>
        <row r="7814">
          <cell r="C7814">
            <v>96686602</v>
          </cell>
          <cell r="D7814">
            <v>95211296</v>
          </cell>
        </row>
        <row r="7815">
          <cell r="C7815">
            <v>96686801</v>
          </cell>
          <cell r="D7815">
            <v>96686801</v>
          </cell>
        </row>
        <row r="7816">
          <cell r="C7816">
            <v>96686802</v>
          </cell>
          <cell r="D7816">
            <v>96686802</v>
          </cell>
        </row>
        <row r="7817">
          <cell r="C7817">
            <v>96686855</v>
          </cell>
          <cell r="D7817">
            <v>96686855</v>
          </cell>
        </row>
        <row r="7818">
          <cell r="C7818">
            <v>96686856</v>
          </cell>
          <cell r="D7818">
            <v>96686856</v>
          </cell>
        </row>
        <row r="7819">
          <cell r="C7819">
            <v>96686870</v>
          </cell>
          <cell r="D7819">
            <v>96686870</v>
          </cell>
        </row>
        <row r="7820">
          <cell r="C7820">
            <v>96686881</v>
          </cell>
          <cell r="D7820">
            <v>96686881</v>
          </cell>
        </row>
        <row r="7821">
          <cell r="C7821">
            <v>96686882</v>
          </cell>
          <cell r="D7821">
            <v>96686882</v>
          </cell>
        </row>
        <row r="7822">
          <cell r="C7822">
            <v>96686883</v>
          </cell>
          <cell r="D7822">
            <v>95985162</v>
          </cell>
        </row>
        <row r="7823">
          <cell r="C7823">
            <v>96686883</v>
          </cell>
          <cell r="D7823">
            <v>95985162</v>
          </cell>
        </row>
        <row r="7824">
          <cell r="C7824">
            <v>96686919</v>
          </cell>
          <cell r="D7824">
            <v>96686919</v>
          </cell>
        </row>
        <row r="7825">
          <cell r="C7825">
            <v>96686920</v>
          </cell>
          <cell r="D7825">
            <v>96686920</v>
          </cell>
        </row>
        <row r="7826">
          <cell r="C7826">
            <v>96686980</v>
          </cell>
          <cell r="D7826">
            <v>96686980</v>
          </cell>
        </row>
        <row r="7827">
          <cell r="C7827">
            <v>96687005</v>
          </cell>
          <cell r="D7827">
            <v>96687005</v>
          </cell>
        </row>
        <row r="7828">
          <cell r="C7828">
            <v>96687006</v>
          </cell>
          <cell r="D7828">
            <v>96687006</v>
          </cell>
        </row>
        <row r="7829">
          <cell r="C7829">
            <v>96687007</v>
          </cell>
          <cell r="D7829">
            <v>96687007</v>
          </cell>
        </row>
        <row r="7830">
          <cell r="C7830">
            <v>96687008</v>
          </cell>
          <cell r="D7830">
            <v>96687008</v>
          </cell>
        </row>
        <row r="7831">
          <cell r="C7831">
            <v>96687047</v>
          </cell>
          <cell r="D7831">
            <v>96687047</v>
          </cell>
        </row>
        <row r="7832">
          <cell r="C7832">
            <v>96687076</v>
          </cell>
          <cell r="D7832">
            <v>96687076</v>
          </cell>
        </row>
        <row r="7833">
          <cell r="C7833">
            <v>96687211</v>
          </cell>
          <cell r="D7833">
            <v>96687211</v>
          </cell>
        </row>
        <row r="7834">
          <cell r="C7834">
            <v>96687212</v>
          </cell>
          <cell r="D7834">
            <v>96687212</v>
          </cell>
        </row>
        <row r="7835">
          <cell r="C7835">
            <v>96687248</v>
          </cell>
          <cell r="D7835">
            <v>95025414</v>
          </cell>
        </row>
        <row r="7836">
          <cell r="C7836">
            <v>96687248</v>
          </cell>
          <cell r="D7836">
            <v>95025414</v>
          </cell>
        </row>
        <row r="7837">
          <cell r="C7837">
            <v>96688371</v>
          </cell>
          <cell r="D7837">
            <v>95224256</v>
          </cell>
        </row>
        <row r="7838">
          <cell r="C7838">
            <v>96688371</v>
          </cell>
          <cell r="D7838">
            <v>95224256</v>
          </cell>
        </row>
        <row r="7839">
          <cell r="C7839">
            <v>96688390</v>
          </cell>
          <cell r="D7839">
            <v>96688390</v>
          </cell>
        </row>
        <row r="7840">
          <cell r="C7840">
            <v>96688393</v>
          </cell>
          <cell r="D7840">
            <v>96688393</v>
          </cell>
        </row>
        <row r="7841">
          <cell r="C7841">
            <v>96688460</v>
          </cell>
          <cell r="D7841">
            <v>96688460</v>
          </cell>
        </row>
        <row r="7842">
          <cell r="C7842">
            <v>96688462</v>
          </cell>
          <cell r="D7842">
            <v>96688462</v>
          </cell>
        </row>
        <row r="7843">
          <cell r="C7843">
            <v>96688513</v>
          </cell>
          <cell r="D7843">
            <v>96688513</v>
          </cell>
        </row>
        <row r="7844">
          <cell r="C7844">
            <v>96688514</v>
          </cell>
          <cell r="D7844">
            <v>96688514</v>
          </cell>
        </row>
        <row r="7845">
          <cell r="C7845">
            <v>96688534</v>
          </cell>
          <cell r="D7845">
            <v>95024379</v>
          </cell>
        </row>
        <row r="7846">
          <cell r="C7846">
            <v>96688534</v>
          </cell>
          <cell r="D7846">
            <v>95024379</v>
          </cell>
        </row>
        <row r="7847">
          <cell r="C7847">
            <v>96689884</v>
          </cell>
          <cell r="D7847">
            <v>96689884</v>
          </cell>
        </row>
        <row r="7848">
          <cell r="C7848">
            <v>96689885</v>
          </cell>
          <cell r="D7848">
            <v>96689885</v>
          </cell>
        </row>
        <row r="7849">
          <cell r="C7849">
            <v>96689896</v>
          </cell>
          <cell r="D7849">
            <v>96689896</v>
          </cell>
        </row>
        <row r="7850">
          <cell r="C7850">
            <v>96689897</v>
          </cell>
          <cell r="D7850">
            <v>96689897</v>
          </cell>
        </row>
        <row r="7851">
          <cell r="C7851">
            <v>96689900</v>
          </cell>
          <cell r="D7851">
            <v>96689900</v>
          </cell>
        </row>
        <row r="7852">
          <cell r="C7852">
            <v>96689901</v>
          </cell>
          <cell r="D7852">
            <v>96689901</v>
          </cell>
        </row>
        <row r="7853">
          <cell r="C7853">
            <v>96689911</v>
          </cell>
          <cell r="D7853">
            <v>96689911</v>
          </cell>
        </row>
        <row r="7854">
          <cell r="C7854">
            <v>96689912</v>
          </cell>
          <cell r="D7854">
            <v>96689912</v>
          </cell>
        </row>
        <row r="7855">
          <cell r="C7855">
            <v>96689917</v>
          </cell>
          <cell r="D7855">
            <v>96689917</v>
          </cell>
        </row>
        <row r="7856">
          <cell r="C7856">
            <v>96689918</v>
          </cell>
          <cell r="D7856">
            <v>96689918</v>
          </cell>
        </row>
        <row r="7857">
          <cell r="C7857">
            <v>96689960</v>
          </cell>
          <cell r="D7857">
            <v>96689960</v>
          </cell>
        </row>
        <row r="7858">
          <cell r="C7858">
            <v>96689961</v>
          </cell>
          <cell r="D7858">
            <v>96689961</v>
          </cell>
        </row>
        <row r="7859">
          <cell r="C7859">
            <v>96689966</v>
          </cell>
          <cell r="D7859">
            <v>96689966</v>
          </cell>
        </row>
        <row r="7860">
          <cell r="C7860">
            <v>96689967</v>
          </cell>
          <cell r="D7860">
            <v>96689967</v>
          </cell>
        </row>
        <row r="7861">
          <cell r="C7861">
            <v>96689972</v>
          </cell>
          <cell r="D7861">
            <v>96689972</v>
          </cell>
        </row>
        <row r="7862">
          <cell r="C7862">
            <v>96689973</v>
          </cell>
          <cell r="D7862">
            <v>96689973</v>
          </cell>
        </row>
        <row r="7863">
          <cell r="C7863">
            <v>96689981</v>
          </cell>
          <cell r="D7863">
            <v>96689981</v>
          </cell>
        </row>
        <row r="7864">
          <cell r="C7864">
            <v>96689982</v>
          </cell>
          <cell r="D7864">
            <v>96689982</v>
          </cell>
        </row>
        <row r="7865">
          <cell r="C7865">
            <v>96690003</v>
          </cell>
          <cell r="D7865">
            <v>95215839</v>
          </cell>
        </row>
        <row r="7866">
          <cell r="C7866">
            <v>96690003</v>
          </cell>
          <cell r="D7866">
            <v>95215839</v>
          </cell>
        </row>
        <row r="7867">
          <cell r="C7867">
            <v>96690004</v>
          </cell>
          <cell r="D7867">
            <v>95215840</v>
          </cell>
        </row>
        <row r="7868">
          <cell r="C7868">
            <v>96690004</v>
          </cell>
          <cell r="D7868">
            <v>95215840</v>
          </cell>
        </row>
        <row r="7869">
          <cell r="C7869">
            <v>96690033</v>
          </cell>
          <cell r="D7869">
            <v>96690033</v>
          </cell>
        </row>
        <row r="7870">
          <cell r="C7870">
            <v>96690034</v>
          </cell>
          <cell r="D7870">
            <v>96690034</v>
          </cell>
        </row>
        <row r="7871">
          <cell r="C7871">
            <v>96690036</v>
          </cell>
          <cell r="D7871">
            <v>96690036</v>
          </cell>
        </row>
        <row r="7872">
          <cell r="C7872">
            <v>96690057</v>
          </cell>
          <cell r="D7872">
            <v>96690057</v>
          </cell>
        </row>
        <row r="7873">
          <cell r="C7873">
            <v>96690058</v>
          </cell>
          <cell r="D7873">
            <v>96690058</v>
          </cell>
        </row>
        <row r="7874">
          <cell r="C7874">
            <v>96690059</v>
          </cell>
          <cell r="D7874">
            <v>96690059</v>
          </cell>
        </row>
        <row r="7875">
          <cell r="C7875">
            <v>96690060</v>
          </cell>
          <cell r="D7875">
            <v>96690060</v>
          </cell>
        </row>
        <row r="7876">
          <cell r="C7876">
            <v>96690061</v>
          </cell>
          <cell r="D7876">
            <v>96690061</v>
          </cell>
        </row>
        <row r="7877">
          <cell r="C7877">
            <v>96690062</v>
          </cell>
          <cell r="D7877">
            <v>96690062</v>
          </cell>
        </row>
        <row r="7878">
          <cell r="C7878">
            <v>96690063</v>
          </cell>
          <cell r="D7878">
            <v>96690063</v>
          </cell>
        </row>
        <row r="7879">
          <cell r="C7879">
            <v>96690064</v>
          </cell>
          <cell r="D7879">
            <v>96690064</v>
          </cell>
        </row>
        <row r="7880">
          <cell r="C7880">
            <v>96690096</v>
          </cell>
          <cell r="D7880">
            <v>96690096</v>
          </cell>
        </row>
        <row r="7881">
          <cell r="C7881">
            <v>96690097</v>
          </cell>
          <cell r="D7881">
            <v>96690097</v>
          </cell>
        </row>
        <row r="7882">
          <cell r="C7882">
            <v>96690108</v>
          </cell>
          <cell r="D7882">
            <v>96690108</v>
          </cell>
        </row>
        <row r="7883">
          <cell r="C7883">
            <v>96690109</v>
          </cell>
          <cell r="D7883">
            <v>96690109</v>
          </cell>
        </row>
        <row r="7884">
          <cell r="C7884">
            <v>96690110</v>
          </cell>
          <cell r="D7884">
            <v>96690110</v>
          </cell>
        </row>
        <row r="7885">
          <cell r="C7885">
            <v>96690111</v>
          </cell>
          <cell r="D7885">
            <v>96690111</v>
          </cell>
        </row>
        <row r="7886">
          <cell r="C7886">
            <v>96690114</v>
          </cell>
          <cell r="D7886">
            <v>96690114</v>
          </cell>
        </row>
        <row r="7887">
          <cell r="C7887">
            <v>96690115</v>
          </cell>
          <cell r="D7887">
            <v>96690115</v>
          </cell>
        </row>
        <row r="7888">
          <cell r="C7888">
            <v>96690122</v>
          </cell>
          <cell r="D7888">
            <v>96690122</v>
          </cell>
        </row>
        <row r="7889">
          <cell r="C7889">
            <v>96690123</v>
          </cell>
          <cell r="D7889">
            <v>96690123</v>
          </cell>
        </row>
        <row r="7890">
          <cell r="C7890">
            <v>96690144</v>
          </cell>
          <cell r="D7890">
            <v>96690144</v>
          </cell>
        </row>
        <row r="7891">
          <cell r="C7891">
            <v>96690145</v>
          </cell>
          <cell r="D7891">
            <v>96690145</v>
          </cell>
        </row>
        <row r="7892">
          <cell r="C7892">
            <v>96690146</v>
          </cell>
          <cell r="D7892">
            <v>96690146</v>
          </cell>
        </row>
        <row r="7893">
          <cell r="C7893">
            <v>96690147</v>
          </cell>
          <cell r="D7893">
            <v>96690147</v>
          </cell>
        </row>
        <row r="7894">
          <cell r="C7894">
            <v>96801688</v>
          </cell>
          <cell r="D7894">
            <v>96801688</v>
          </cell>
        </row>
        <row r="7895">
          <cell r="C7895">
            <v>96801689</v>
          </cell>
          <cell r="D7895">
            <v>96801689</v>
          </cell>
        </row>
        <row r="7896">
          <cell r="C7896">
            <v>96801692</v>
          </cell>
          <cell r="D7896">
            <v>96801692</v>
          </cell>
        </row>
        <row r="7897">
          <cell r="C7897">
            <v>96801693</v>
          </cell>
          <cell r="D7897">
            <v>96801693</v>
          </cell>
        </row>
        <row r="7898">
          <cell r="C7898">
            <v>96801705</v>
          </cell>
          <cell r="D7898">
            <v>96801705</v>
          </cell>
        </row>
        <row r="7899">
          <cell r="C7899">
            <v>96801726</v>
          </cell>
          <cell r="D7899">
            <v>96801726</v>
          </cell>
        </row>
        <row r="7900">
          <cell r="C7900">
            <v>96802616</v>
          </cell>
          <cell r="D7900">
            <v>96802616</v>
          </cell>
        </row>
        <row r="7901">
          <cell r="C7901">
            <v>96804278</v>
          </cell>
          <cell r="D7901">
            <v>96804278</v>
          </cell>
        </row>
        <row r="7902">
          <cell r="C7902">
            <v>96804404</v>
          </cell>
          <cell r="D7902">
            <v>96804404</v>
          </cell>
        </row>
        <row r="7903">
          <cell r="C7903">
            <v>96804406</v>
          </cell>
          <cell r="D7903">
            <v>96804406</v>
          </cell>
        </row>
        <row r="7904">
          <cell r="C7904">
            <v>96805103</v>
          </cell>
          <cell r="D7904">
            <v>96805103</v>
          </cell>
        </row>
        <row r="7905">
          <cell r="C7905">
            <v>96806328</v>
          </cell>
          <cell r="D7905">
            <v>96806328</v>
          </cell>
        </row>
        <row r="7906">
          <cell r="C7906">
            <v>96810479</v>
          </cell>
          <cell r="D7906">
            <v>96810479</v>
          </cell>
        </row>
        <row r="7907">
          <cell r="C7907">
            <v>96810495</v>
          </cell>
          <cell r="D7907">
            <v>96810495</v>
          </cell>
        </row>
        <row r="7908">
          <cell r="C7908">
            <v>96810495</v>
          </cell>
          <cell r="D7908">
            <v>96810495</v>
          </cell>
        </row>
        <row r="7909">
          <cell r="C7909">
            <v>96812050</v>
          </cell>
          <cell r="D7909">
            <v>96812050</v>
          </cell>
        </row>
        <row r="7910">
          <cell r="C7910">
            <v>96813093</v>
          </cell>
          <cell r="D7910">
            <v>96813093</v>
          </cell>
        </row>
        <row r="7911">
          <cell r="C7911">
            <v>96813098</v>
          </cell>
          <cell r="D7911">
            <v>96813098</v>
          </cell>
        </row>
        <row r="7912">
          <cell r="C7912">
            <v>96813276</v>
          </cell>
          <cell r="D7912">
            <v>96813276</v>
          </cell>
        </row>
        <row r="7913">
          <cell r="C7913">
            <v>96813344</v>
          </cell>
          <cell r="D7913">
            <v>95966790</v>
          </cell>
        </row>
        <row r="7914">
          <cell r="C7914">
            <v>96813344</v>
          </cell>
          <cell r="D7914">
            <v>95954678</v>
          </cell>
        </row>
        <row r="7915">
          <cell r="C7915">
            <v>96813361</v>
          </cell>
          <cell r="D7915">
            <v>96813361</v>
          </cell>
        </row>
        <row r="7916">
          <cell r="C7916">
            <v>96813363</v>
          </cell>
          <cell r="D7916">
            <v>96813363</v>
          </cell>
        </row>
        <row r="7917">
          <cell r="C7917">
            <v>96813381</v>
          </cell>
          <cell r="D7917">
            <v>96813381</v>
          </cell>
        </row>
        <row r="7918">
          <cell r="C7918">
            <v>96813384</v>
          </cell>
          <cell r="D7918">
            <v>96813384</v>
          </cell>
        </row>
        <row r="7919">
          <cell r="C7919">
            <v>96813425</v>
          </cell>
          <cell r="D7919">
            <v>96813425</v>
          </cell>
        </row>
        <row r="7920">
          <cell r="C7920">
            <v>96815291</v>
          </cell>
          <cell r="D7920">
            <v>96815291</v>
          </cell>
        </row>
        <row r="7921">
          <cell r="C7921">
            <v>96815291</v>
          </cell>
          <cell r="D7921">
            <v>95981415</v>
          </cell>
        </row>
        <row r="7922">
          <cell r="C7922">
            <v>96815293</v>
          </cell>
          <cell r="D7922">
            <v>95981414</v>
          </cell>
        </row>
        <row r="7923">
          <cell r="C7923">
            <v>96815293</v>
          </cell>
          <cell r="D7923">
            <v>96815293</v>
          </cell>
        </row>
        <row r="7924">
          <cell r="C7924">
            <v>96815400</v>
          </cell>
          <cell r="D7924">
            <v>96815400</v>
          </cell>
        </row>
        <row r="7925">
          <cell r="C7925">
            <v>96816072</v>
          </cell>
          <cell r="D7925">
            <v>96816072</v>
          </cell>
        </row>
        <row r="7926">
          <cell r="C7926">
            <v>96816502</v>
          </cell>
          <cell r="D7926">
            <v>96816502</v>
          </cell>
        </row>
        <row r="7927">
          <cell r="C7927">
            <v>96817346</v>
          </cell>
          <cell r="D7927">
            <v>96817346</v>
          </cell>
        </row>
        <row r="7928">
          <cell r="C7928">
            <v>96817348</v>
          </cell>
          <cell r="D7928">
            <v>96817348</v>
          </cell>
        </row>
        <row r="7929">
          <cell r="C7929">
            <v>96817520</v>
          </cell>
          <cell r="D7929">
            <v>96817520</v>
          </cell>
        </row>
        <row r="7930">
          <cell r="C7930">
            <v>96817520</v>
          </cell>
          <cell r="D7930">
            <v>96817520</v>
          </cell>
        </row>
        <row r="7931">
          <cell r="C7931">
            <v>96817839</v>
          </cell>
          <cell r="D7931">
            <v>96817839</v>
          </cell>
        </row>
        <row r="7932">
          <cell r="C7932">
            <v>96818874</v>
          </cell>
          <cell r="D7932">
            <v>96818874</v>
          </cell>
        </row>
        <row r="7933">
          <cell r="C7933">
            <v>96819216</v>
          </cell>
          <cell r="D7933">
            <v>96819284</v>
          </cell>
        </row>
        <row r="7934">
          <cell r="C7934">
            <v>96819216</v>
          </cell>
          <cell r="D7934">
            <v>96819284</v>
          </cell>
        </row>
        <row r="7935">
          <cell r="C7935">
            <v>96819217</v>
          </cell>
          <cell r="D7935">
            <v>94565089</v>
          </cell>
        </row>
        <row r="7936">
          <cell r="C7936">
            <v>96819217</v>
          </cell>
          <cell r="D7936">
            <v>94565089</v>
          </cell>
        </row>
        <row r="7937">
          <cell r="C7937">
            <v>96819218</v>
          </cell>
          <cell r="D7937">
            <v>94579210</v>
          </cell>
        </row>
        <row r="7938">
          <cell r="C7938">
            <v>96819218</v>
          </cell>
          <cell r="D7938">
            <v>94579210</v>
          </cell>
        </row>
        <row r="7939">
          <cell r="C7939">
            <v>96819219</v>
          </cell>
          <cell r="D7939">
            <v>94565091</v>
          </cell>
        </row>
        <row r="7940">
          <cell r="C7940">
            <v>96819219</v>
          </cell>
          <cell r="D7940">
            <v>94565091</v>
          </cell>
        </row>
        <row r="7941">
          <cell r="C7941">
            <v>96819228</v>
          </cell>
          <cell r="D7941">
            <v>96819228</v>
          </cell>
        </row>
        <row r="7942">
          <cell r="C7942">
            <v>96819230</v>
          </cell>
          <cell r="D7942">
            <v>96819230</v>
          </cell>
        </row>
        <row r="7943">
          <cell r="C7943">
            <v>96819284</v>
          </cell>
          <cell r="D7943">
            <v>96819284</v>
          </cell>
        </row>
        <row r="7944">
          <cell r="C7944">
            <v>96819284</v>
          </cell>
          <cell r="D7944">
            <v>96819284</v>
          </cell>
        </row>
        <row r="7945">
          <cell r="C7945">
            <v>96820399</v>
          </cell>
          <cell r="D7945">
            <v>96820399</v>
          </cell>
        </row>
        <row r="7946">
          <cell r="C7946">
            <v>96827701</v>
          </cell>
          <cell r="D7946">
            <v>96827701</v>
          </cell>
        </row>
        <row r="7947">
          <cell r="C7947">
            <v>96827730</v>
          </cell>
          <cell r="D7947">
            <v>96827730</v>
          </cell>
        </row>
        <row r="7948">
          <cell r="C7948">
            <v>96828993</v>
          </cell>
          <cell r="D7948">
            <v>96828993</v>
          </cell>
        </row>
        <row r="7949">
          <cell r="C7949">
            <v>96828993</v>
          </cell>
          <cell r="D7949">
            <v>96828993</v>
          </cell>
        </row>
        <row r="7950">
          <cell r="C7950">
            <v>96828993</v>
          </cell>
          <cell r="D7950">
            <v>95963392</v>
          </cell>
        </row>
        <row r="7951">
          <cell r="C7951">
            <v>96829693</v>
          </cell>
          <cell r="D7951">
            <v>96828993</v>
          </cell>
        </row>
        <row r="7952">
          <cell r="C7952">
            <v>96832160</v>
          </cell>
          <cell r="D7952">
            <v>96832160</v>
          </cell>
        </row>
        <row r="7953">
          <cell r="C7953">
            <v>96832169</v>
          </cell>
          <cell r="D7953">
            <v>96832169</v>
          </cell>
        </row>
        <row r="7954">
          <cell r="C7954">
            <v>96832169</v>
          </cell>
          <cell r="D7954">
            <v>96832169</v>
          </cell>
        </row>
        <row r="7955">
          <cell r="C7955">
            <v>96833763</v>
          </cell>
          <cell r="D7955">
            <v>96833763</v>
          </cell>
        </row>
        <row r="7956">
          <cell r="C7956">
            <v>96833764</v>
          </cell>
          <cell r="D7956">
            <v>96832169</v>
          </cell>
        </row>
        <row r="7957">
          <cell r="C7957">
            <v>96833764</v>
          </cell>
          <cell r="D7957">
            <v>96832169</v>
          </cell>
        </row>
        <row r="7958">
          <cell r="C7958">
            <v>96837667</v>
          </cell>
          <cell r="D7958">
            <v>96837667</v>
          </cell>
        </row>
        <row r="7959">
          <cell r="C7959">
            <v>96837668</v>
          </cell>
          <cell r="D7959">
            <v>96837668</v>
          </cell>
        </row>
        <row r="7960">
          <cell r="C7960">
            <v>96837677</v>
          </cell>
          <cell r="D7960">
            <v>96837677</v>
          </cell>
        </row>
        <row r="7961">
          <cell r="C7961">
            <v>96837678</v>
          </cell>
          <cell r="D7961">
            <v>96837678</v>
          </cell>
        </row>
        <row r="7962">
          <cell r="C7962">
            <v>96837843</v>
          </cell>
          <cell r="D7962">
            <v>96837843</v>
          </cell>
        </row>
        <row r="7963">
          <cell r="C7963">
            <v>96837846</v>
          </cell>
          <cell r="D7963">
            <v>96837846</v>
          </cell>
        </row>
        <row r="7964">
          <cell r="C7964">
            <v>96837846</v>
          </cell>
          <cell r="D7964">
            <v>94568295</v>
          </cell>
        </row>
        <row r="7965">
          <cell r="C7965">
            <v>96837848</v>
          </cell>
          <cell r="D7965">
            <v>96968482</v>
          </cell>
        </row>
        <row r="7966">
          <cell r="C7966">
            <v>96837848</v>
          </cell>
          <cell r="D7966">
            <v>96968482</v>
          </cell>
        </row>
        <row r="7967">
          <cell r="C7967">
            <v>96838182</v>
          </cell>
          <cell r="D7967">
            <v>96838182</v>
          </cell>
        </row>
        <row r="7968">
          <cell r="C7968">
            <v>96838439</v>
          </cell>
          <cell r="D7968">
            <v>96954113</v>
          </cell>
        </row>
        <row r="7969">
          <cell r="C7969">
            <v>96838439</v>
          </cell>
          <cell r="D7969">
            <v>96954113</v>
          </cell>
        </row>
        <row r="7970">
          <cell r="C7970">
            <v>96838707</v>
          </cell>
          <cell r="D7970">
            <v>95989824</v>
          </cell>
        </row>
        <row r="7971">
          <cell r="C7971">
            <v>96838707</v>
          </cell>
          <cell r="D7971">
            <v>95989824</v>
          </cell>
        </row>
        <row r="7972">
          <cell r="C7972">
            <v>96838707</v>
          </cell>
          <cell r="D7972">
            <v>95980359</v>
          </cell>
        </row>
        <row r="7973">
          <cell r="C7973">
            <v>96838819</v>
          </cell>
          <cell r="D7973">
            <v>96838819</v>
          </cell>
        </row>
        <row r="7974">
          <cell r="C7974">
            <v>96838820</v>
          </cell>
          <cell r="D7974">
            <v>96838820</v>
          </cell>
        </row>
        <row r="7975">
          <cell r="C7975">
            <v>96838844</v>
          </cell>
          <cell r="D7975">
            <v>96838844</v>
          </cell>
        </row>
        <row r="7976">
          <cell r="C7976">
            <v>96838902</v>
          </cell>
          <cell r="D7976">
            <v>96838902</v>
          </cell>
        </row>
        <row r="7977">
          <cell r="C7977">
            <v>96838903</v>
          </cell>
          <cell r="D7977">
            <v>96838903</v>
          </cell>
        </row>
        <row r="7978">
          <cell r="C7978">
            <v>96838936</v>
          </cell>
          <cell r="D7978">
            <v>96838936</v>
          </cell>
        </row>
        <row r="7979">
          <cell r="C7979">
            <v>96838938</v>
          </cell>
          <cell r="D7979">
            <v>96838938</v>
          </cell>
        </row>
        <row r="7980">
          <cell r="C7980">
            <v>96839848</v>
          </cell>
          <cell r="D7980">
            <v>96839848</v>
          </cell>
        </row>
        <row r="7981">
          <cell r="C7981">
            <v>96839992</v>
          </cell>
          <cell r="D7981">
            <v>96916325</v>
          </cell>
        </row>
        <row r="7982">
          <cell r="C7982">
            <v>96839993</v>
          </cell>
          <cell r="D7982">
            <v>96916322</v>
          </cell>
        </row>
        <row r="7983">
          <cell r="C7983">
            <v>96841927</v>
          </cell>
          <cell r="D7983">
            <v>95022967</v>
          </cell>
        </row>
        <row r="7984">
          <cell r="C7984">
            <v>96841927</v>
          </cell>
          <cell r="D7984">
            <v>95022967</v>
          </cell>
        </row>
        <row r="7985">
          <cell r="C7985">
            <v>96841928</v>
          </cell>
          <cell r="D7985">
            <v>95022968</v>
          </cell>
        </row>
        <row r="7986">
          <cell r="C7986">
            <v>96841928</v>
          </cell>
          <cell r="D7986">
            <v>95022968</v>
          </cell>
        </row>
        <row r="7987">
          <cell r="C7987">
            <v>96843489</v>
          </cell>
          <cell r="D7987">
            <v>96843489</v>
          </cell>
        </row>
        <row r="7988">
          <cell r="C7988">
            <v>96843490</v>
          </cell>
          <cell r="D7988">
            <v>95211579</v>
          </cell>
        </row>
        <row r="7989">
          <cell r="C7989">
            <v>96843490</v>
          </cell>
          <cell r="D7989">
            <v>95211579</v>
          </cell>
        </row>
        <row r="7990">
          <cell r="C7990">
            <v>96843495</v>
          </cell>
          <cell r="D7990">
            <v>95999262</v>
          </cell>
        </row>
        <row r="7991">
          <cell r="C7991">
            <v>96843495</v>
          </cell>
          <cell r="D7991">
            <v>95999262</v>
          </cell>
        </row>
        <row r="7992">
          <cell r="C7992">
            <v>96843503</v>
          </cell>
          <cell r="D7992">
            <v>96843503</v>
          </cell>
        </row>
        <row r="7993">
          <cell r="C7993">
            <v>96843627</v>
          </cell>
          <cell r="D7993">
            <v>96843627</v>
          </cell>
        </row>
        <row r="7994">
          <cell r="C7994">
            <v>96843732</v>
          </cell>
          <cell r="D7994">
            <v>96843732</v>
          </cell>
        </row>
        <row r="7995">
          <cell r="C7995">
            <v>96843888</v>
          </cell>
          <cell r="D7995">
            <v>96843888</v>
          </cell>
        </row>
        <row r="7996">
          <cell r="C7996">
            <v>96843888</v>
          </cell>
          <cell r="D7996">
            <v>96843888</v>
          </cell>
        </row>
        <row r="7997">
          <cell r="C7997">
            <v>96844210</v>
          </cell>
          <cell r="D7997">
            <v>96844210</v>
          </cell>
        </row>
        <row r="7998">
          <cell r="C7998">
            <v>96844211</v>
          </cell>
          <cell r="D7998">
            <v>96844211</v>
          </cell>
        </row>
        <row r="7999">
          <cell r="C7999">
            <v>96844225</v>
          </cell>
          <cell r="D7999">
            <v>96844225</v>
          </cell>
        </row>
        <row r="8000">
          <cell r="C8000">
            <v>96844270</v>
          </cell>
          <cell r="D8000">
            <v>96844270</v>
          </cell>
        </row>
        <row r="8001">
          <cell r="C8001">
            <v>96844272</v>
          </cell>
          <cell r="D8001">
            <v>96844272</v>
          </cell>
        </row>
        <row r="8002">
          <cell r="C8002">
            <v>96844276</v>
          </cell>
          <cell r="D8002" t="str">
            <v>96844276 or 95015364</v>
          </cell>
        </row>
        <row r="8003">
          <cell r="C8003">
            <v>96844278</v>
          </cell>
          <cell r="D8003" t="str">
            <v>96844278 or 9501366</v>
          </cell>
        </row>
        <row r="8004">
          <cell r="C8004">
            <v>96844279</v>
          </cell>
          <cell r="D8004" t="str">
            <v>96844279 or 95015367</v>
          </cell>
        </row>
        <row r="8005">
          <cell r="C8005">
            <v>96844907</v>
          </cell>
          <cell r="D8005">
            <v>96844907</v>
          </cell>
        </row>
        <row r="8006">
          <cell r="C8006">
            <v>96844996</v>
          </cell>
          <cell r="D8006">
            <v>96844996</v>
          </cell>
        </row>
        <row r="8007">
          <cell r="C8007">
            <v>96845649</v>
          </cell>
          <cell r="D8007">
            <v>96845649</v>
          </cell>
        </row>
        <row r="8008">
          <cell r="C8008">
            <v>96845751</v>
          </cell>
          <cell r="D8008">
            <v>96845751</v>
          </cell>
        </row>
        <row r="8009">
          <cell r="C8009">
            <v>96845851</v>
          </cell>
          <cell r="D8009">
            <v>96845851</v>
          </cell>
        </row>
        <row r="8010">
          <cell r="C8010">
            <v>96846710</v>
          </cell>
          <cell r="D8010">
            <v>96846710</v>
          </cell>
        </row>
        <row r="8011">
          <cell r="C8011">
            <v>96846712</v>
          </cell>
          <cell r="D8011">
            <v>96846712</v>
          </cell>
        </row>
        <row r="8012">
          <cell r="C8012">
            <v>96846731</v>
          </cell>
          <cell r="D8012">
            <v>96846731</v>
          </cell>
        </row>
        <row r="8013">
          <cell r="C8013">
            <v>96846737</v>
          </cell>
          <cell r="D8013">
            <v>96846737</v>
          </cell>
        </row>
        <row r="8014">
          <cell r="C8014">
            <v>96846758</v>
          </cell>
          <cell r="D8014">
            <v>96846758</v>
          </cell>
        </row>
        <row r="8015">
          <cell r="C8015">
            <v>96846760</v>
          </cell>
          <cell r="D8015">
            <v>96846760</v>
          </cell>
        </row>
        <row r="8016">
          <cell r="C8016">
            <v>96847021</v>
          </cell>
          <cell r="D8016">
            <v>96847021</v>
          </cell>
        </row>
        <row r="8017">
          <cell r="C8017">
            <v>96847036</v>
          </cell>
          <cell r="D8017">
            <v>96847036</v>
          </cell>
        </row>
        <row r="8018">
          <cell r="C8018">
            <v>96847038</v>
          </cell>
          <cell r="D8018">
            <v>96847038</v>
          </cell>
        </row>
        <row r="8019">
          <cell r="C8019">
            <v>96847230</v>
          </cell>
          <cell r="D8019">
            <v>95985744</v>
          </cell>
        </row>
        <row r="8020">
          <cell r="C8020">
            <v>96847230</v>
          </cell>
          <cell r="D8020">
            <v>95985744</v>
          </cell>
        </row>
        <row r="8021">
          <cell r="C8021">
            <v>96847260</v>
          </cell>
          <cell r="D8021">
            <v>96847260</v>
          </cell>
        </row>
        <row r="8022">
          <cell r="C8022">
            <v>96847355</v>
          </cell>
          <cell r="D8022">
            <v>96847355</v>
          </cell>
        </row>
        <row r="8023">
          <cell r="C8023">
            <v>96847400</v>
          </cell>
          <cell r="D8023">
            <v>96847400</v>
          </cell>
        </row>
        <row r="8024">
          <cell r="C8024">
            <v>96847502</v>
          </cell>
          <cell r="D8024">
            <v>96847502</v>
          </cell>
        </row>
        <row r="8025">
          <cell r="C8025">
            <v>96847503</v>
          </cell>
          <cell r="D8025">
            <v>96847503</v>
          </cell>
        </row>
        <row r="8026">
          <cell r="C8026">
            <v>96847720</v>
          </cell>
          <cell r="D8026">
            <v>96847720</v>
          </cell>
        </row>
        <row r="8027">
          <cell r="C8027">
            <v>96847721</v>
          </cell>
          <cell r="D8027">
            <v>96847721</v>
          </cell>
        </row>
        <row r="8028">
          <cell r="C8028">
            <v>96847780</v>
          </cell>
          <cell r="D8028">
            <v>96847780</v>
          </cell>
        </row>
        <row r="8029">
          <cell r="C8029">
            <v>96847781</v>
          </cell>
          <cell r="D8029">
            <v>96847781</v>
          </cell>
        </row>
        <row r="8030">
          <cell r="C8030">
            <v>96847850</v>
          </cell>
          <cell r="D8030">
            <v>95984158</v>
          </cell>
        </row>
        <row r="8031">
          <cell r="C8031">
            <v>96847850</v>
          </cell>
          <cell r="D8031">
            <v>95984158</v>
          </cell>
        </row>
        <row r="8032">
          <cell r="C8032">
            <v>96847851</v>
          </cell>
          <cell r="D8032">
            <v>95984159</v>
          </cell>
        </row>
        <row r="8033">
          <cell r="C8033">
            <v>96847851</v>
          </cell>
          <cell r="D8033">
            <v>95984159</v>
          </cell>
        </row>
        <row r="8034">
          <cell r="C8034">
            <v>96847852</v>
          </cell>
          <cell r="D8034">
            <v>95984160</v>
          </cell>
        </row>
        <row r="8035">
          <cell r="C8035">
            <v>96847852</v>
          </cell>
          <cell r="D8035">
            <v>95984160</v>
          </cell>
        </row>
        <row r="8036">
          <cell r="C8036">
            <v>96847892</v>
          </cell>
          <cell r="D8036">
            <v>96847892</v>
          </cell>
        </row>
        <row r="8037">
          <cell r="C8037">
            <v>96847893</v>
          </cell>
          <cell r="D8037">
            <v>96847893</v>
          </cell>
        </row>
        <row r="8038">
          <cell r="C8038">
            <v>96847902</v>
          </cell>
          <cell r="D8038">
            <v>96847902</v>
          </cell>
        </row>
        <row r="8039">
          <cell r="C8039">
            <v>96847903</v>
          </cell>
          <cell r="D8039">
            <v>96847903</v>
          </cell>
        </row>
        <row r="8040">
          <cell r="C8040">
            <v>96847961</v>
          </cell>
          <cell r="D8040">
            <v>96847961</v>
          </cell>
        </row>
        <row r="8041">
          <cell r="C8041">
            <v>96847963</v>
          </cell>
          <cell r="D8041">
            <v>96847963</v>
          </cell>
        </row>
        <row r="8042">
          <cell r="C8042">
            <v>96847970</v>
          </cell>
          <cell r="D8042">
            <v>95972758</v>
          </cell>
        </row>
        <row r="8043">
          <cell r="C8043">
            <v>96847970</v>
          </cell>
          <cell r="D8043">
            <v>95972758</v>
          </cell>
        </row>
        <row r="8044">
          <cell r="C8044">
            <v>96847971</v>
          </cell>
          <cell r="D8044">
            <v>95972759</v>
          </cell>
        </row>
        <row r="8045">
          <cell r="C8045">
            <v>96847971</v>
          </cell>
          <cell r="D8045">
            <v>95972759</v>
          </cell>
        </row>
        <row r="8046">
          <cell r="C8046">
            <v>96847991</v>
          </cell>
          <cell r="D8046">
            <v>96847991</v>
          </cell>
        </row>
        <row r="8047">
          <cell r="C8047">
            <v>96849020</v>
          </cell>
          <cell r="D8047">
            <v>96849020</v>
          </cell>
        </row>
        <row r="8048">
          <cell r="C8048">
            <v>96849021</v>
          </cell>
          <cell r="D8048">
            <v>96849021</v>
          </cell>
        </row>
        <row r="8049">
          <cell r="C8049">
            <v>96849022</v>
          </cell>
          <cell r="D8049">
            <v>96849022</v>
          </cell>
        </row>
        <row r="8050">
          <cell r="C8050">
            <v>96849030</v>
          </cell>
          <cell r="D8050">
            <v>95227923</v>
          </cell>
        </row>
        <row r="8051">
          <cell r="C8051">
            <v>96849030</v>
          </cell>
          <cell r="D8051">
            <v>95227923</v>
          </cell>
        </row>
        <row r="8052">
          <cell r="C8052">
            <v>96849031</v>
          </cell>
          <cell r="D8052">
            <v>95227924</v>
          </cell>
        </row>
        <row r="8053">
          <cell r="C8053">
            <v>96849031</v>
          </cell>
          <cell r="D8053">
            <v>95227924</v>
          </cell>
        </row>
        <row r="8054">
          <cell r="C8054">
            <v>96849050</v>
          </cell>
          <cell r="D8054">
            <v>96849050</v>
          </cell>
        </row>
        <row r="8055">
          <cell r="C8055">
            <v>96849778</v>
          </cell>
          <cell r="D8055">
            <v>96849778</v>
          </cell>
        </row>
        <row r="8056">
          <cell r="C8056">
            <v>96851800</v>
          </cell>
          <cell r="D8056">
            <v>25183231</v>
          </cell>
        </row>
        <row r="8057">
          <cell r="C8057">
            <v>96851800</v>
          </cell>
          <cell r="D8057">
            <v>25183231</v>
          </cell>
        </row>
        <row r="8058">
          <cell r="C8058">
            <v>96851804</v>
          </cell>
          <cell r="D8058">
            <v>25183229</v>
          </cell>
        </row>
        <row r="8059">
          <cell r="C8059">
            <v>96851804</v>
          </cell>
          <cell r="D8059">
            <v>25183229</v>
          </cell>
        </row>
        <row r="8060">
          <cell r="C8060">
            <v>96851808</v>
          </cell>
          <cell r="D8060">
            <v>25183230</v>
          </cell>
        </row>
        <row r="8061">
          <cell r="C8061">
            <v>96851808</v>
          </cell>
          <cell r="D8061">
            <v>25183230</v>
          </cell>
        </row>
        <row r="8062">
          <cell r="C8062">
            <v>96851818</v>
          </cell>
          <cell r="D8062">
            <v>25183233</v>
          </cell>
        </row>
        <row r="8063">
          <cell r="C8063">
            <v>96851818</v>
          </cell>
          <cell r="D8063">
            <v>25183233</v>
          </cell>
        </row>
        <row r="8064">
          <cell r="C8064">
            <v>96852452</v>
          </cell>
          <cell r="D8064">
            <v>96852452</v>
          </cell>
        </row>
        <row r="8065">
          <cell r="C8065">
            <v>96852457</v>
          </cell>
          <cell r="D8065">
            <v>96852457</v>
          </cell>
        </row>
        <row r="8066">
          <cell r="C8066">
            <v>96852770</v>
          </cell>
          <cell r="D8066">
            <v>96852770</v>
          </cell>
        </row>
        <row r="8067">
          <cell r="C8067">
            <v>96852774</v>
          </cell>
          <cell r="D8067">
            <v>96852774</v>
          </cell>
        </row>
        <row r="8068">
          <cell r="C8068">
            <v>96855032</v>
          </cell>
          <cell r="D8068">
            <v>96865032</v>
          </cell>
        </row>
        <row r="8069">
          <cell r="C8069">
            <v>96855032</v>
          </cell>
          <cell r="D8069">
            <v>96865032</v>
          </cell>
        </row>
        <row r="8070">
          <cell r="C8070">
            <v>96855033</v>
          </cell>
          <cell r="D8070">
            <v>96865033</v>
          </cell>
        </row>
        <row r="8071">
          <cell r="C8071">
            <v>96855033</v>
          </cell>
          <cell r="D8071">
            <v>96865033</v>
          </cell>
        </row>
        <row r="8072">
          <cell r="C8072">
            <v>96858566</v>
          </cell>
          <cell r="D8072">
            <v>96858566</v>
          </cell>
        </row>
        <row r="8073">
          <cell r="C8073">
            <v>96858696</v>
          </cell>
          <cell r="D8073">
            <v>25182789</v>
          </cell>
        </row>
        <row r="8074">
          <cell r="C8074">
            <v>96858696</v>
          </cell>
          <cell r="D8074">
            <v>25182789</v>
          </cell>
        </row>
        <row r="8075">
          <cell r="C8075">
            <v>96858726</v>
          </cell>
          <cell r="D8075">
            <v>96858726</v>
          </cell>
        </row>
        <row r="8076">
          <cell r="C8076">
            <v>96859128</v>
          </cell>
          <cell r="D8076">
            <v>96859128</v>
          </cell>
        </row>
        <row r="8077">
          <cell r="C8077">
            <v>96859311</v>
          </cell>
          <cell r="D8077">
            <v>96859311</v>
          </cell>
        </row>
        <row r="8078">
          <cell r="C8078">
            <v>96860998</v>
          </cell>
          <cell r="D8078">
            <v>96860998</v>
          </cell>
        </row>
        <row r="8079">
          <cell r="C8079">
            <v>96860998</v>
          </cell>
          <cell r="D8079">
            <v>94584282</v>
          </cell>
        </row>
        <row r="8080">
          <cell r="C8080">
            <v>96860998</v>
          </cell>
          <cell r="D8080">
            <v>94584282</v>
          </cell>
        </row>
        <row r="8081">
          <cell r="C8081">
            <v>96861984</v>
          </cell>
          <cell r="D8081">
            <v>96861984</v>
          </cell>
        </row>
        <row r="8082">
          <cell r="C8082">
            <v>96861984</v>
          </cell>
          <cell r="D8082">
            <v>96861984</v>
          </cell>
        </row>
        <row r="8083">
          <cell r="C8083">
            <v>96862356</v>
          </cell>
          <cell r="D8083">
            <v>96862356</v>
          </cell>
        </row>
        <row r="8084">
          <cell r="C8084">
            <v>96864026</v>
          </cell>
          <cell r="D8084">
            <v>96864026</v>
          </cell>
        </row>
        <row r="8085">
          <cell r="C8085">
            <v>96864028</v>
          </cell>
          <cell r="D8085">
            <v>96864028</v>
          </cell>
        </row>
        <row r="8086">
          <cell r="C8086">
            <v>96864106</v>
          </cell>
          <cell r="D8086">
            <v>96864106</v>
          </cell>
        </row>
        <row r="8087">
          <cell r="C8087">
            <v>96864108</v>
          </cell>
          <cell r="D8087">
            <v>96864108</v>
          </cell>
        </row>
        <row r="8088">
          <cell r="C8088">
            <v>96864258</v>
          </cell>
          <cell r="D8088">
            <v>96864258</v>
          </cell>
        </row>
        <row r="8089">
          <cell r="C8089">
            <v>96864260</v>
          </cell>
          <cell r="D8089">
            <v>96864260</v>
          </cell>
        </row>
        <row r="8090">
          <cell r="C8090">
            <v>96864268</v>
          </cell>
          <cell r="D8090">
            <v>96864268</v>
          </cell>
        </row>
        <row r="8091">
          <cell r="C8091">
            <v>96864270</v>
          </cell>
          <cell r="D8091">
            <v>96864270</v>
          </cell>
        </row>
        <row r="8092">
          <cell r="C8092">
            <v>96864850</v>
          </cell>
          <cell r="D8092">
            <v>96864850</v>
          </cell>
        </row>
        <row r="8093">
          <cell r="C8093">
            <v>96864850</v>
          </cell>
          <cell r="D8093">
            <v>96864850</v>
          </cell>
        </row>
        <row r="8094">
          <cell r="C8094">
            <v>96865032</v>
          </cell>
          <cell r="D8094">
            <v>96865032</v>
          </cell>
        </row>
        <row r="8095">
          <cell r="C8095">
            <v>96865032</v>
          </cell>
          <cell r="D8095">
            <v>96865032</v>
          </cell>
        </row>
        <row r="8096">
          <cell r="C8096">
            <v>96865032</v>
          </cell>
          <cell r="D8096">
            <v>96865032</v>
          </cell>
        </row>
        <row r="8097">
          <cell r="C8097">
            <v>96865033</v>
          </cell>
          <cell r="D8097">
            <v>96865033</v>
          </cell>
        </row>
        <row r="8098">
          <cell r="C8098">
            <v>96865033</v>
          </cell>
          <cell r="D8098">
            <v>96865033</v>
          </cell>
        </row>
        <row r="8099">
          <cell r="C8099">
            <v>96865033</v>
          </cell>
          <cell r="D8099">
            <v>96865033</v>
          </cell>
        </row>
        <row r="8100">
          <cell r="C8100">
            <v>96865034</v>
          </cell>
          <cell r="D8100">
            <v>95215730</v>
          </cell>
        </row>
        <row r="8101">
          <cell r="C8101">
            <v>96865035</v>
          </cell>
          <cell r="D8101">
            <v>95215731</v>
          </cell>
        </row>
        <row r="8102">
          <cell r="C8102">
            <v>96865035</v>
          </cell>
          <cell r="D8102">
            <v>95215731</v>
          </cell>
        </row>
        <row r="8103">
          <cell r="C8103">
            <v>96865035</v>
          </cell>
          <cell r="D8103">
            <v>95215731</v>
          </cell>
        </row>
        <row r="8104">
          <cell r="C8104">
            <v>96865036</v>
          </cell>
          <cell r="D8104">
            <v>96865036</v>
          </cell>
        </row>
        <row r="8105">
          <cell r="C8105">
            <v>96865037</v>
          </cell>
          <cell r="D8105">
            <v>96865037</v>
          </cell>
        </row>
        <row r="8106">
          <cell r="C8106">
            <v>96865038</v>
          </cell>
          <cell r="D8106">
            <v>96865038</v>
          </cell>
        </row>
        <row r="8107">
          <cell r="C8107">
            <v>96865039</v>
          </cell>
          <cell r="D8107">
            <v>96865039</v>
          </cell>
        </row>
        <row r="8108">
          <cell r="C8108">
            <v>96865040</v>
          </cell>
          <cell r="D8108">
            <v>96914547</v>
          </cell>
        </row>
        <row r="8109">
          <cell r="C8109">
            <v>96865040</v>
          </cell>
          <cell r="D8109">
            <v>96914547</v>
          </cell>
        </row>
        <row r="8110">
          <cell r="C8110">
            <v>96865040</v>
          </cell>
          <cell r="D8110">
            <v>96914547</v>
          </cell>
        </row>
        <row r="8111">
          <cell r="C8111">
            <v>96865041</v>
          </cell>
          <cell r="D8111">
            <v>96914549</v>
          </cell>
        </row>
        <row r="8112">
          <cell r="C8112">
            <v>96866782</v>
          </cell>
          <cell r="D8112">
            <v>96866782</v>
          </cell>
        </row>
        <row r="8113">
          <cell r="C8113">
            <v>96866784</v>
          </cell>
          <cell r="D8113">
            <v>96866784</v>
          </cell>
        </row>
        <row r="8114">
          <cell r="C8114">
            <v>96872938</v>
          </cell>
          <cell r="D8114">
            <v>96872938</v>
          </cell>
        </row>
        <row r="8115">
          <cell r="C8115">
            <v>96872947</v>
          </cell>
          <cell r="D8115">
            <v>96872947</v>
          </cell>
        </row>
        <row r="8116">
          <cell r="C8116">
            <v>96874570</v>
          </cell>
          <cell r="D8116">
            <v>96874570</v>
          </cell>
        </row>
        <row r="8117">
          <cell r="C8117">
            <v>96874571</v>
          </cell>
          <cell r="D8117">
            <v>96874571</v>
          </cell>
        </row>
        <row r="8118">
          <cell r="C8118">
            <v>96875297</v>
          </cell>
          <cell r="D8118">
            <v>96875297</v>
          </cell>
        </row>
        <row r="8119">
          <cell r="C8119">
            <v>96875298</v>
          </cell>
          <cell r="D8119">
            <v>96875298</v>
          </cell>
        </row>
        <row r="8120">
          <cell r="C8120">
            <v>96875318</v>
          </cell>
          <cell r="D8120">
            <v>96875318</v>
          </cell>
        </row>
        <row r="8121">
          <cell r="C8121">
            <v>96875337</v>
          </cell>
          <cell r="D8121">
            <v>96875337</v>
          </cell>
        </row>
        <row r="8122">
          <cell r="C8122">
            <v>96876362</v>
          </cell>
          <cell r="D8122">
            <v>96876362</v>
          </cell>
        </row>
        <row r="8123">
          <cell r="C8123">
            <v>96876884</v>
          </cell>
          <cell r="D8123">
            <v>96876884</v>
          </cell>
        </row>
        <row r="8124">
          <cell r="C8124">
            <v>96878132</v>
          </cell>
          <cell r="D8124">
            <v>96878132</v>
          </cell>
        </row>
        <row r="8125">
          <cell r="C8125">
            <v>96878132</v>
          </cell>
          <cell r="D8125">
            <v>96878132</v>
          </cell>
        </row>
        <row r="8126">
          <cell r="C8126">
            <v>96878132</v>
          </cell>
          <cell r="D8126">
            <v>96878132</v>
          </cell>
        </row>
        <row r="8127">
          <cell r="C8127">
            <v>96878133</v>
          </cell>
          <cell r="D8127">
            <v>96878133</v>
          </cell>
        </row>
        <row r="8128">
          <cell r="C8128">
            <v>96878134</v>
          </cell>
          <cell r="D8128">
            <v>96878134</v>
          </cell>
        </row>
        <row r="8129">
          <cell r="C8129">
            <v>96878135</v>
          </cell>
          <cell r="D8129">
            <v>96878135</v>
          </cell>
        </row>
        <row r="8130">
          <cell r="C8130">
            <v>96878136</v>
          </cell>
          <cell r="D8130">
            <v>96878136</v>
          </cell>
        </row>
        <row r="8131">
          <cell r="C8131">
            <v>96878137</v>
          </cell>
          <cell r="D8131">
            <v>96878137</v>
          </cell>
        </row>
        <row r="8132">
          <cell r="C8132">
            <v>96878137</v>
          </cell>
          <cell r="D8132">
            <v>96878137</v>
          </cell>
        </row>
        <row r="8133">
          <cell r="C8133">
            <v>96878138</v>
          </cell>
          <cell r="D8133">
            <v>96878138</v>
          </cell>
        </row>
        <row r="8134">
          <cell r="C8134">
            <v>96878139</v>
          </cell>
          <cell r="D8134">
            <v>96878139</v>
          </cell>
        </row>
        <row r="8135">
          <cell r="C8135">
            <v>96878140</v>
          </cell>
          <cell r="D8135">
            <v>96878140</v>
          </cell>
        </row>
        <row r="8136">
          <cell r="C8136">
            <v>96878782</v>
          </cell>
          <cell r="D8136">
            <v>96878782</v>
          </cell>
        </row>
        <row r="8137">
          <cell r="C8137">
            <v>96878830</v>
          </cell>
          <cell r="D8137">
            <v>96878830</v>
          </cell>
        </row>
        <row r="8138">
          <cell r="C8138">
            <v>96879196</v>
          </cell>
          <cell r="D8138">
            <v>96879196</v>
          </cell>
        </row>
        <row r="8139">
          <cell r="C8139">
            <v>96879505</v>
          </cell>
          <cell r="D8139">
            <v>95985850</v>
          </cell>
        </row>
        <row r="8140">
          <cell r="C8140">
            <v>96879505</v>
          </cell>
          <cell r="D8140">
            <v>95985850</v>
          </cell>
        </row>
        <row r="8141">
          <cell r="C8141">
            <v>96887348</v>
          </cell>
          <cell r="D8141">
            <v>96916572</v>
          </cell>
        </row>
        <row r="8142">
          <cell r="C8142">
            <v>96887360</v>
          </cell>
          <cell r="D8142">
            <v>96887360</v>
          </cell>
        </row>
        <row r="8143">
          <cell r="C8143">
            <v>96887361</v>
          </cell>
          <cell r="D8143">
            <v>96887361</v>
          </cell>
        </row>
        <row r="8144">
          <cell r="C8144">
            <v>96888647</v>
          </cell>
          <cell r="D8144">
            <v>96888647</v>
          </cell>
        </row>
        <row r="8145">
          <cell r="C8145">
            <v>96888648</v>
          </cell>
          <cell r="D8145">
            <v>96888648</v>
          </cell>
        </row>
        <row r="8146">
          <cell r="C8146">
            <v>96888706</v>
          </cell>
          <cell r="D8146">
            <v>95233770</v>
          </cell>
        </row>
        <row r="8147">
          <cell r="C8147">
            <v>96888706</v>
          </cell>
          <cell r="D8147">
            <v>95233770</v>
          </cell>
        </row>
        <row r="8148">
          <cell r="C8148">
            <v>96888710</v>
          </cell>
          <cell r="D8148">
            <v>96888710</v>
          </cell>
        </row>
        <row r="8149">
          <cell r="C8149">
            <v>96891905</v>
          </cell>
          <cell r="D8149">
            <v>96891905</v>
          </cell>
        </row>
        <row r="8150">
          <cell r="C8150">
            <v>96892213</v>
          </cell>
          <cell r="D8150">
            <v>96892213</v>
          </cell>
        </row>
        <row r="8151">
          <cell r="C8151">
            <v>96892213</v>
          </cell>
          <cell r="D8151">
            <v>96892213</v>
          </cell>
        </row>
        <row r="8152">
          <cell r="C8152">
            <v>96892292</v>
          </cell>
          <cell r="D8152">
            <v>96892292</v>
          </cell>
        </row>
        <row r="8153">
          <cell r="C8153">
            <v>96892952</v>
          </cell>
          <cell r="D8153">
            <v>95209431</v>
          </cell>
        </row>
        <row r="8154">
          <cell r="C8154">
            <v>96892952</v>
          </cell>
          <cell r="D8154">
            <v>95209431</v>
          </cell>
        </row>
        <row r="8155">
          <cell r="C8155">
            <v>96892964</v>
          </cell>
          <cell r="D8155">
            <v>95977412</v>
          </cell>
        </row>
        <row r="8156">
          <cell r="C8156">
            <v>96892964</v>
          </cell>
          <cell r="D8156">
            <v>96892964</v>
          </cell>
        </row>
        <row r="8157">
          <cell r="C8157">
            <v>96892964</v>
          </cell>
          <cell r="D8157">
            <v>95977412</v>
          </cell>
        </row>
        <row r="8158">
          <cell r="C8158">
            <v>96896551</v>
          </cell>
          <cell r="D8158">
            <v>96896551</v>
          </cell>
        </row>
        <row r="8159">
          <cell r="C8159">
            <v>96897550</v>
          </cell>
          <cell r="D8159">
            <v>96897550</v>
          </cell>
        </row>
        <row r="8160">
          <cell r="C8160">
            <v>96897812</v>
          </cell>
          <cell r="D8160">
            <v>95952889</v>
          </cell>
        </row>
        <row r="8161">
          <cell r="C8161">
            <v>96897812</v>
          </cell>
          <cell r="D8161">
            <v>96897812</v>
          </cell>
        </row>
        <row r="8162">
          <cell r="C8162">
            <v>96897812</v>
          </cell>
          <cell r="D8162">
            <v>95952889</v>
          </cell>
        </row>
        <row r="8163">
          <cell r="C8163">
            <v>96897813</v>
          </cell>
          <cell r="D8163">
            <v>95952890</v>
          </cell>
        </row>
        <row r="8164">
          <cell r="C8164">
            <v>96897813</v>
          </cell>
          <cell r="D8164">
            <v>96897813</v>
          </cell>
        </row>
        <row r="8165">
          <cell r="C8165">
            <v>96897813</v>
          </cell>
          <cell r="D8165">
            <v>95952890</v>
          </cell>
        </row>
        <row r="8166">
          <cell r="C8166">
            <v>96899950</v>
          </cell>
          <cell r="D8166">
            <v>96899950</v>
          </cell>
        </row>
        <row r="8167">
          <cell r="C8167">
            <v>96899951</v>
          </cell>
          <cell r="D8167">
            <v>96899951</v>
          </cell>
        </row>
        <row r="8168">
          <cell r="C8168">
            <v>96899977</v>
          </cell>
          <cell r="D8168">
            <v>96899977</v>
          </cell>
        </row>
        <row r="8169">
          <cell r="C8169">
            <v>96899978</v>
          </cell>
          <cell r="D8169">
            <v>96899978</v>
          </cell>
        </row>
        <row r="8170">
          <cell r="C8170">
            <v>96899979</v>
          </cell>
          <cell r="D8170">
            <v>96899979</v>
          </cell>
        </row>
        <row r="8171">
          <cell r="C8171">
            <v>96899983</v>
          </cell>
          <cell r="D8171">
            <v>96899983</v>
          </cell>
        </row>
        <row r="8172">
          <cell r="C8172">
            <v>96899985</v>
          </cell>
          <cell r="D8172">
            <v>96899985</v>
          </cell>
        </row>
        <row r="8173">
          <cell r="C8173">
            <v>96908351</v>
          </cell>
          <cell r="D8173">
            <v>96908351</v>
          </cell>
        </row>
        <row r="8174">
          <cell r="C8174">
            <v>96908811</v>
          </cell>
          <cell r="D8174">
            <v>96908811</v>
          </cell>
        </row>
        <row r="8175">
          <cell r="C8175">
            <v>96908812</v>
          </cell>
          <cell r="D8175">
            <v>96908812</v>
          </cell>
        </row>
        <row r="8176">
          <cell r="C8176">
            <v>96908813</v>
          </cell>
          <cell r="D8176">
            <v>96908813</v>
          </cell>
        </row>
        <row r="8177">
          <cell r="C8177">
            <v>96908814</v>
          </cell>
          <cell r="D8177">
            <v>96908814</v>
          </cell>
        </row>
        <row r="8178">
          <cell r="C8178">
            <v>96908815</v>
          </cell>
          <cell r="D8178">
            <v>96908815</v>
          </cell>
        </row>
        <row r="8179">
          <cell r="C8179">
            <v>96908818</v>
          </cell>
          <cell r="D8179">
            <v>96908818</v>
          </cell>
        </row>
        <row r="8180">
          <cell r="C8180">
            <v>96908820</v>
          </cell>
          <cell r="D8180">
            <v>96908820</v>
          </cell>
        </row>
        <row r="8181">
          <cell r="C8181">
            <v>96908821</v>
          </cell>
          <cell r="D8181">
            <v>96908821</v>
          </cell>
        </row>
        <row r="8182">
          <cell r="C8182">
            <v>96908822</v>
          </cell>
          <cell r="D8182">
            <v>96908822</v>
          </cell>
        </row>
        <row r="8183">
          <cell r="C8183">
            <v>96908823</v>
          </cell>
          <cell r="D8183">
            <v>96908823</v>
          </cell>
        </row>
        <row r="8184">
          <cell r="C8184">
            <v>96908824</v>
          </cell>
          <cell r="D8184">
            <v>96908824</v>
          </cell>
        </row>
        <row r="8185">
          <cell r="C8185">
            <v>96908825</v>
          </cell>
          <cell r="D8185">
            <v>96908825</v>
          </cell>
        </row>
        <row r="8186">
          <cell r="C8186">
            <v>96908828</v>
          </cell>
          <cell r="D8186">
            <v>96908828</v>
          </cell>
        </row>
        <row r="8187">
          <cell r="C8187">
            <v>96908830</v>
          </cell>
          <cell r="D8187">
            <v>96908830</v>
          </cell>
        </row>
        <row r="8188">
          <cell r="C8188">
            <v>96909001</v>
          </cell>
          <cell r="D8188">
            <v>95981357</v>
          </cell>
        </row>
        <row r="8189">
          <cell r="C8189">
            <v>96909001</v>
          </cell>
          <cell r="D8189">
            <v>95981357</v>
          </cell>
        </row>
        <row r="8190">
          <cell r="C8190">
            <v>96909003</v>
          </cell>
          <cell r="D8190">
            <v>96909003</v>
          </cell>
        </row>
        <row r="8191">
          <cell r="C8191">
            <v>96909004</v>
          </cell>
          <cell r="D8191">
            <v>95981355</v>
          </cell>
        </row>
        <row r="8192">
          <cell r="C8192">
            <v>96909004</v>
          </cell>
          <cell r="D8192">
            <v>95981355</v>
          </cell>
        </row>
        <row r="8193">
          <cell r="C8193">
            <v>96909005</v>
          </cell>
          <cell r="D8193">
            <v>95981356</v>
          </cell>
        </row>
        <row r="8194">
          <cell r="C8194">
            <v>96909005</v>
          </cell>
          <cell r="D8194">
            <v>95981356</v>
          </cell>
        </row>
        <row r="8195">
          <cell r="C8195">
            <v>96909211</v>
          </cell>
          <cell r="D8195">
            <v>96909211</v>
          </cell>
        </row>
        <row r="8196">
          <cell r="C8196">
            <v>96909212</v>
          </cell>
          <cell r="D8196">
            <v>96909212</v>
          </cell>
        </row>
        <row r="8197">
          <cell r="C8197">
            <v>96909213</v>
          </cell>
          <cell r="D8197">
            <v>96909213</v>
          </cell>
        </row>
        <row r="8198">
          <cell r="C8198">
            <v>96909214</v>
          </cell>
          <cell r="D8198">
            <v>96909214</v>
          </cell>
        </row>
        <row r="8199">
          <cell r="C8199">
            <v>96909215</v>
          </cell>
          <cell r="D8199">
            <v>96909215</v>
          </cell>
        </row>
        <row r="8200">
          <cell r="C8200">
            <v>96909218</v>
          </cell>
          <cell r="D8200">
            <v>96909218</v>
          </cell>
        </row>
        <row r="8201">
          <cell r="C8201">
            <v>96909220</v>
          </cell>
          <cell r="D8201">
            <v>96909220</v>
          </cell>
        </row>
        <row r="8202">
          <cell r="C8202">
            <v>96909221</v>
          </cell>
          <cell r="D8202">
            <v>96909221</v>
          </cell>
        </row>
        <row r="8203">
          <cell r="C8203">
            <v>96909226</v>
          </cell>
          <cell r="D8203">
            <v>96909226</v>
          </cell>
        </row>
        <row r="8204">
          <cell r="C8204">
            <v>96909242</v>
          </cell>
          <cell r="D8204">
            <v>96909242</v>
          </cell>
        </row>
        <row r="8205">
          <cell r="C8205">
            <v>96909243</v>
          </cell>
          <cell r="D8205">
            <v>96909243</v>
          </cell>
        </row>
        <row r="8206">
          <cell r="C8206">
            <v>96909256</v>
          </cell>
          <cell r="D8206">
            <v>96909256</v>
          </cell>
        </row>
        <row r="8207">
          <cell r="C8207">
            <v>96909295</v>
          </cell>
          <cell r="D8207">
            <v>95990221</v>
          </cell>
        </row>
        <row r="8208">
          <cell r="C8208">
            <v>96909295</v>
          </cell>
          <cell r="D8208">
            <v>95990221</v>
          </cell>
        </row>
        <row r="8209">
          <cell r="C8209">
            <v>96909317</v>
          </cell>
          <cell r="D8209">
            <v>95235190</v>
          </cell>
        </row>
        <row r="8210">
          <cell r="C8210">
            <v>96909317</v>
          </cell>
          <cell r="D8210">
            <v>96909317</v>
          </cell>
        </row>
        <row r="8211">
          <cell r="C8211">
            <v>96909317</v>
          </cell>
          <cell r="D8211">
            <v>95235190</v>
          </cell>
        </row>
        <row r="8212">
          <cell r="C8212">
            <v>96909382</v>
          </cell>
          <cell r="D8212">
            <v>95017728</v>
          </cell>
        </row>
        <row r="8213">
          <cell r="C8213">
            <v>96909382</v>
          </cell>
          <cell r="D8213">
            <v>95017728</v>
          </cell>
        </row>
        <row r="8214">
          <cell r="C8214">
            <v>96909383</v>
          </cell>
          <cell r="D8214">
            <v>95017729</v>
          </cell>
        </row>
        <row r="8215">
          <cell r="C8215">
            <v>96909383</v>
          </cell>
          <cell r="D8215">
            <v>95017729</v>
          </cell>
        </row>
        <row r="8216">
          <cell r="C8216">
            <v>96909422</v>
          </cell>
          <cell r="D8216">
            <v>96909422</v>
          </cell>
        </row>
        <row r="8217">
          <cell r="C8217">
            <v>96909424</v>
          </cell>
          <cell r="D8217">
            <v>96909424</v>
          </cell>
        </row>
        <row r="8218">
          <cell r="C8218">
            <v>96909450</v>
          </cell>
          <cell r="D8218">
            <v>96909450</v>
          </cell>
        </row>
        <row r="8219">
          <cell r="C8219">
            <v>96909452</v>
          </cell>
          <cell r="D8219">
            <v>96909452</v>
          </cell>
        </row>
        <row r="8220">
          <cell r="C8220">
            <v>96914151</v>
          </cell>
          <cell r="D8220">
            <v>96914152</v>
          </cell>
        </row>
        <row r="8221">
          <cell r="C8221">
            <v>96914151</v>
          </cell>
          <cell r="D8221">
            <v>96914152</v>
          </cell>
        </row>
        <row r="8222">
          <cell r="C8222">
            <v>96914152</v>
          </cell>
          <cell r="D8222">
            <v>96914152</v>
          </cell>
        </row>
        <row r="8223">
          <cell r="C8223">
            <v>96914152</v>
          </cell>
          <cell r="D8223">
            <v>96914152</v>
          </cell>
        </row>
        <row r="8224">
          <cell r="C8224">
            <v>96914152</v>
          </cell>
          <cell r="D8224">
            <v>96313881</v>
          </cell>
        </row>
        <row r="8225">
          <cell r="C8225">
            <v>96914152</v>
          </cell>
          <cell r="D8225">
            <v>96313881</v>
          </cell>
        </row>
        <row r="8226">
          <cell r="C8226">
            <v>96914152</v>
          </cell>
          <cell r="D8226">
            <v>94566998</v>
          </cell>
        </row>
        <row r="8227">
          <cell r="C8227">
            <v>96914153</v>
          </cell>
          <cell r="D8227">
            <v>94566999</v>
          </cell>
        </row>
        <row r="8228">
          <cell r="C8228">
            <v>96914153</v>
          </cell>
          <cell r="D8228">
            <v>94566999</v>
          </cell>
        </row>
        <row r="8229">
          <cell r="C8229">
            <v>96914159</v>
          </cell>
          <cell r="D8229">
            <v>96914159</v>
          </cell>
        </row>
        <row r="8230">
          <cell r="C8230">
            <v>96914159</v>
          </cell>
          <cell r="D8230">
            <v>96914159</v>
          </cell>
        </row>
        <row r="8231">
          <cell r="C8231">
            <v>96914160</v>
          </cell>
          <cell r="D8231">
            <v>96612403</v>
          </cell>
        </row>
        <row r="8232">
          <cell r="C8232">
            <v>96914160</v>
          </cell>
          <cell r="D8232">
            <v>96612403</v>
          </cell>
        </row>
        <row r="8233">
          <cell r="C8233">
            <v>96914160</v>
          </cell>
          <cell r="D8233">
            <v>96612403</v>
          </cell>
        </row>
        <row r="8234">
          <cell r="C8234">
            <v>96914160</v>
          </cell>
          <cell r="D8234">
            <v>96612403</v>
          </cell>
        </row>
        <row r="8235">
          <cell r="C8235">
            <v>96914161</v>
          </cell>
          <cell r="D8235">
            <v>96914161</v>
          </cell>
        </row>
        <row r="8236">
          <cell r="C8236">
            <v>96914161</v>
          </cell>
          <cell r="D8236" t="str">
            <v>96570919 or 96914161</v>
          </cell>
        </row>
        <row r="8237">
          <cell r="C8237">
            <v>96914162</v>
          </cell>
          <cell r="D8237">
            <v>96914162</v>
          </cell>
        </row>
        <row r="8238">
          <cell r="C8238">
            <v>96914162</v>
          </cell>
          <cell r="D8238">
            <v>96914162</v>
          </cell>
        </row>
        <row r="8239">
          <cell r="C8239">
            <v>96914162</v>
          </cell>
          <cell r="D8239">
            <v>96914162</v>
          </cell>
        </row>
        <row r="8240">
          <cell r="C8240">
            <v>96914163</v>
          </cell>
          <cell r="D8240">
            <v>96610297</v>
          </cell>
        </row>
        <row r="8241">
          <cell r="C8241">
            <v>96914163</v>
          </cell>
          <cell r="D8241">
            <v>96610297</v>
          </cell>
        </row>
        <row r="8242">
          <cell r="C8242">
            <v>96914163</v>
          </cell>
          <cell r="D8242">
            <v>96610297</v>
          </cell>
        </row>
        <row r="8243">
          <cell r="C8243">
            <v>96914163</v>
          </cell>
          <cell r="D8243">
            <v>96610297</v>
          </cell>
        </row>
        <row r="8244">
          <cell r="C8244">
            <v>96914164</v>
          </cell>
          <cell r="D8244">
            <v>96914164</v>
          </cell>
        </row>
        <row r="8245">
          <cell r="C8245">
            <v>96914164</v>
          </cell>
          <cell r="D8245">
            <v>96914164</v>
          </cell>
        </row>
        <row r="8246">
          <cell r="C8246">
            <v>96914164</v>
          </cell>
          <cell r="D8246">
            <v>96603583</v>
          </cell>
        </row>
        <row r="8247">
          <cell r="C8247">
            <v>96914165</v>
          </cell>
          <cell r="D8247">
            <v>96914165</v>
          </cell>
        </row>
        <row r="8248">
          <cell r="C8248">
            <v>96914165</v>
          </cell>
          <cell r="D8248">
            <v>96914165</v>
          </cell>
        </row>
        <row r="8249">
          <cell r="C8249">
            <v>96914165</v>
          </cell>
          <cell r="D8249">
            <v>96917456</v>
          </cell>
        </row>
        <row r="8250">
          <cell r="C8250">
            <v>96914168</v>
          </cell>
          <cell r="D8250">
            <v>96914168</v>
          </cell>
        </row>
        <row r="8251">
          <cell r="C8251">
            <v>96914168</v>
          </cell>
          <cell r="D8251">
            <v>96914168</v>
          </cell>
        </row>
        <row r="8252">
          <cell r="C8252">
            <v>96914169</v>
          </cell>
          <cell r="D8252">
            <v>96914169</v>
          </cell>
        </row>
        <row r="8253">
          <cell r="C8253">
            <v>96914169</v>
          </cell>
          <cell r="D8253">
            <v>96914169</v>
          </cell>
        </row>
        <row r="8254">
          <cell r="C8254">
            <v>96914169</v>
          </cell>
          <cell r="D8254">
            <v>96914169</v>
          </cell>
        </row>
        <row r="8255">
          <cell r="C8255">
            <v>96914169</v>
          </cell>
          <cell r="D8255">
            <v>96914169</v>
          </cell>
        </row>
        <row r="8256">
          <cell r="C8256">
            <v>96914169</v>
          </cell>
          <cell r="D8256">
            <v>96914169</v>
          </cell>
        </row>
        <row r="8257">
          <cell r="C8257">
            <v>96914169</v>
          </cell>
          <cell r="D8257">
            <v>96914169</v>
          </cell>
        </row>
        <row r="8258">
          <cell r="C8258">
            <v>96914169</v>
          </cell>
          <cell r="D8258">
            <v>96914169</v>
          </cell>
        </row>
        <row r="8259">
          <cell r="C8259">
            <v>96914169</v>
          </cell>
          <cell r="D8259">
            <v>96914169</v>
          </cell>
        </row>
        <row r="8260">
          <cell r="C8260">
            <v>96914169</v>
          </cell>
          <cell r="D8260">
            <v>96914169</v>
          </cell>
        </row>
        <row r="8261">
          <cell r="C8261">
            <v>96914169</v>
          </cell>
          <cell r="D8261">
            <v>96914169</v>
          </cell>
        </row>
        <row r="8262">
          <cell r="C8262">
            <v>96914169</v>
          </cell>
          <cell r="D8262">
            <v>96914169</v>
          </cell>
        </row>
        <row r="8263">
          <cell r="C8263">
            <v>96914169</v>
          </cell>
          <cell r="D8263">
            <v>96914169</v>
          </cell>
        </row>
        <row r="8264">
          <cell r="C8264">
            <v>96914170</v>
          </cell>
          <cell r="D8264">
            <v>96914170</v>
          </cell>
        </row>
        <row r="8265">
          <cell r="C8265">
            <v>96914171</v>
          </cell>
          <cell r="D8265">
            <v>96914171</v>
          </cell>
        </row>
        <row r="8266">
          <cell r="C8266">
            <v>96914172</v>
          </cell>
          <cell r="D8266">
            <v>96318224</v>
          </cell>
        </row>
        <row r="8267">
          <cell r="C8267">
            <v>96914172</v>
          </cell>
          <cell r="D8267">
            <v>96318224</v>
          </cell>
        </row>
        <row r="8268">
          <cell r="C8268">
            <v>96914174</v>
          </cell>
          <cell r="D8268">
            <v>96914174</v>
          </cell>
        </row>
        <row r="8269">
          <cell r="C8269">
            <v>96914176</v>
          </cell>
          <cell r="D8269">
            <v>96914176</v>
          </cell>
        </row>
        <row r="8270">
          <cell r="C8270">
            <v>96914178</v>
          </cell>
          <cell r="D8270">
            <v>96914178</v>
          </cell>
        </row>
        <row r="8271">
          <cell r="C8271">
            <v>96914179</v>
          </cell>
          <cell r="D8271">
            <v>96914179</v>
          </cell>
        </row>
        <row r="8272">
          <cell r="C8272">
            <v>96914180</v>
          </cell>
          <cell r="D8272">
            <v>96914180</v>
          </cell>
        </row>
        <row r="8273">
          <cell r="C8273">
            <v>96914183</v>
          </cell>
          <cell r="D8273">
            <v>96914183</v>
          </cell>
        </row>
        <row r="8274">
          <cell r="C8274">
            <v>96914187</v>
          </cell>
          <cell r="D8274">
            <v>96914187</v>
          </cell>
        </row>
        <row r="8275">
          <cell r="C8275">
            <v>96914189</v>
          </cell>
          <cell r="D8275">
            <v>96914189</v>
          </cell>
        </row>
        <row r="8276">
          <cell r="C8276">
            <v>96914193</v>
          </cell>
          <cell r="D8276">
            <v>96914193</v>
          </cell>
        </row>
        <row r="8277">
          <cell r="C8277">
            <v>96914196</v>
          </cell>
          <cell r="D8277">
            <v>96914196</v>
          </cell>
        </row>
        <row r="8278">
          <cell r="C8278">
            <v>96914197</v>
          </cell>
          <cell r="D8278">
            <v>96507937</v>
          </cell>
        </row>
        <row r="8279">
          <cell r="C8279">
            <v>96914197</v>
          </cell>
          <cell r="D8279">
            <v>96507937</v>
          </cell>
        </row>
        <row r="8280">
          <cell r="C8280">
            <v>96914201</v>
          </cell>
          <cell r="D8280">
            <v>96914201</v>
          </cell>
        </row>
        <row r="8281">
          <cell r="C8281">
            <v>96914201</v>
          </cell>
          <cell r="D8281">
            <v>96914201</v>
          </cell>
        </row>
        <row r="8282">
          <cell r="C8282">
            <v>96914202</v>
          </cell>
          <cell r="D8282">
            <v>96914202</v>
          </cell>
        </row>
        <row r="8283">
          <cell r="C8283">
            <v>96914202</v>
          </cell>
          <cell r="D8283">
            <v>96914202</v>
          </cell>
        </row>
        <row r="8284">
          <cell r="C8284">
            <v>96914203</v>
          </cell>
          <cell r="D8284">
            <v>96914203</v>
          </cell>
        </row>
        <row r="8285">
          <cell r="C8285">
            <v>96914203</v>
          </cell>
          <cell r="D8285">
            <v>96914203</v>
          </cell>
        </row>
        <row r="8286">
          <cell r="C8286">
            <v>96914203</v>
          </cell>
          <cell r="D8286">
            <v>96914203</v>
          </cell>
        </row>
        <row r="8287">
          <cell r="C8287">
            <v>96914203</v>
          </cell>
          <cell r="D8287">
            <v>96914203</v>
          </cell>
        </row>
        <row r="8288">
          <cell r="C8288">
            <v>96914203</v>
          </cell>
          <cell r="D8288">
            <v>96914203</v>
          </cell>
        </row>
        <row r="8289">
          <cell r="C8289">
            <v>96914203</v>
          </cell>
          <cell r="D8289">
            <v>96914203</v>
          </cell>
        </row>
        <row r="8290">
          <cell r="C8290">
            <v>96914203</v>
          </cell>
          <cell r="D8290">
            <v>96914203</v>
          </cell>
        </row>
        <row r="8291">
          <cell r="C8291">
            <v>96914203</v>
          </cell>
          <cell r="D8291">
            <v>96914203</v>
          </cell>
        </row>
        <row r="8292">
          <cell r="C8292">
            <v>96914203</v>
          </cell>
          <cell r="D8292">
            <v>96914203</v>
          </cell>
        </row>
        <row r="8293">
          <cell r="C8293">
            <v>96914212</v>
          </cell>
          <cell r="D8293">
            <v>96914449</v>
          </cell>
        </row>
        <row r="8294">
          <cell r="C8294">
            <v>96914215</v>
          </cell>
          <cell r="D8294">
            <v>96914215</v>
          </cell>
        </row>
        <row r="8295">
          <cell r="C8295">
            <v>96914215</v>
          </cell>
          <cell r="D8295">
            <v>96914215</v>
          </cell>
        </row>
        <row r="8296">
          <cell r="C8296">
            <v>96914216</v>
          </cell>
          <cell r="D8296">
            <v>96562642</v>
          </cell>
        </row>
        <row r="8297">
          <cell r="C8297">
            <v>96914216</v>
          </cell>
          <cell r="D8297">
            <v>96562642</v>
          </cell>
        </row>
        <row r="8298">
          <cell r="C8298">
            <v>96914216</v>
          </cell>
          <cell r="D8298">
            <v>96562642</v>
          </cell>
        </row>
        <row r="8299">
          <cell r="C8299">
            <v>96914216</v>
          </cell>
          <cell r="D8299">
            <v>96562642</v>
          </cell>
        </row>
        <row r="8300">
          <cell r="C8300">
            <v>96914217</v>
          </cell>
          <cell r="D8300">
            <v>96914217</v>
          </cell>
        </row>
        <row r="8301">
          <cell r="C8301">
            <v>96914217</v>
          </cell>
          <cell r="D8301">
            <v>96914217</v>
          </cell>
        </row>
        <row r="8302">
          <cell r="C8302">
            <v>96914217</v>
          </cell>
          <cell r="D8302">
            <v>96320156</v>
          </cell>
        </row>
        <row r="8303">
          <cell r="C8303">
            <v>96914218</v>
          </cell>
          <cell r="D8303">
            <v>96914218</v>
          </cell>
        </row>
        <row r="8304">
          <cell r="C8304">
            <v>96914218</v>
          </cell>
          <cell r="D8304">
            <v>96914218</v>
          </cell>
        </row>
        <row r="8305">
          <cell r="C8305">
            <v>96914218</v>
          </cell>
          <cell r="D8305">
            <v>96914218</v>
          </cell>
        </row>
        <row r="8306">
          <cell r="C8306">
            <v>96914218</v>
          </cell>
          <cell r="D8306">
            <v>96914218</v>
          </cell>
        </row>
        <row r="8307">
          <cell r="C8307">
            <v>96914218</v>
          </cell>
          <cell r="D8307">
            <v>96914203</v>
          </cell>
        </row>
        <row r="8308">
          <cell r="C8308">
            <v>96914218</v>
          </cell>
          <cell r="D8308">
            <v>96914203</v>
          </cell>
        </row>
        <row r="8309">
          <cell r="C8309">
            <v>96914219</v>
          </cell>
          <cell r="D8309">
            <v>96312545</v>
          </cell>
        </row>
        <row r="8310">
          <cell r="C8310">
            <v>96914219</v>
          </cell>
          <cell r="D8310">
            <v>96312545</v>
          </cell>
        </row>
        <row r="8311">
          <cell r="C8311">
            <v>96914219</v>
          </cell>
          <cell r="D8311">
            <v>96914219</v>
          </cell>
        </row>
        <row r="8312">
          <cell r="C8312">
            <v>96914219</v>
          </cell>
          <cell r="D8312">
            <v>96914219</v>
          </cell>
        </row>
        <row r="8313">
          <cell r="C8313">
            <v>96914220</v>
          </cell>
          <cell r="D8313">
            <v>96312545</v>
          </cell>
        </row>
        <row r="8314">
          <cell r="C8314">
            <v>96914220</v>
          </cell>
          <cell r="D8314">
            <v>96312545</v>
          </cell>
        </row>
        <row r="8315">
          <cell r="C8315">
            <v>96914222</v>
          </cell>
          <cell r="D8315">
            <v>96914222</v>
          </cell>
        </row>
        <row r="8316">
          <cell r="C8316">
            <v>96914225</v>
          </cell>
          <cell r="D8316">
            <v>96316326</v>
          </cell>
        </row>
        <row r="8317">
          <cell r="C8317">
            <v>96914225</v>
          </cell>
          <cell r="D8317">
            <v>96316326</v>
          </cell>
        </row>
        <row r="8318">
          <cell r="C8318">
            <v>96914226</v>
          </cell>
          <cell r="D8318">
            <v>96316325</v>
          </cell>
        </row>
        <row r="8319">
          <cell r="C8319">
            <v>96914226</v>
          </cell>
          <cell r="D8319">
            <v>96316325</v>
          </cell>
        </row>
        <row r="8320">
          <cell r="C8320">
            <v>96914227</v>
          </cell>
          <cell r="D8320">
            <v>96914227</v>
          </cell>
        </row>
        <row r="8321">
          <cell r="C8321">
            <v>96914227</v>
          </cell>
          <cell r="D8321">
            <v>96914227</v>
          </cell>
        </row>
        <row r="8322">
          <cell r="C8322">
            <v>96914228</v>
          </cell>
          <cell r="D8322">
            <v>96914228</v>
          </cell>
        </row>
        <row r="8323">
          <cell r="C8323">
            <v>96914228</v>
          </cell>
          <cell r="D8323">
            <v>96914228</v>
          </cell>
        </row>
        <row r="8324">
          <cell r="C8324">
            <v>96914229</v>
          </cell>
          <cell r="D8324">
            <v>96914229</v>
          </cell>
        </row>
        <row r="8325">
          <cell r="C8325">
            <v>96914229</v>
          </cell>
          <cell r="D8325">
            <v>96914229</v>
          </cell>
        </row>
        <row r="8326">
          <cell r="C8326">
            <v>96914230</v>
          </cell>
          <cell r="D8326">
            <v>96914230</v>
          </cell>
        </row>
        <row r="8327">
          <cell r="C8327">
            <v>96914230</v>
          </cell>
          <cell r="D8327">
            <v>96914230</v>
          </cell>
        </row>
        <row r="8328">
          <cell r="C8328">
            <v>96914230</v>
          </cell>
          <cell r="D8328">
            <v>96914230</v>
          </cell>
        </row>
        <row r="8329">
          <cell r="C8329">
            <v>96914231</v>
          </cell>
          <cell r="D8329">
            <v>96914231</v>
          </cell>
        </row>
        <row r="8330">
          <cell r="C8330">
            <v>96914231</v>
          </cell>
          <cell r="D8330">
            <v>96914231</v>
          </cell>
        </row>
        <row r="8331">
          <cell r="C8331">
            <v>96914233</v>
          </cell>
          <cell r="D8331">
            <v>96914233</v>
          </cell>
        </row>
        <row r="8332">
          <cell r="C8332">
            <v>96914234</v>
          </cell>
          <cell r="D8332">
            <v>96914234</v>
          </cell>
        </row>
        <row r="8333">
          <cell r="C8333">
            <v>96914244</v>
          </cell>
          <cell r="D8333">
            <v>96914244</v>
          </cell>
        </row>
        <row r="8334">
          <cell r="C8334">
            <v>96914246</v>
          </cell>
          <cell r="D8334">
            <v>90184911</v>
          </cell>
        </row>
        <row r="8335">
          <cell r="C8335">
            <v>96914246</v>
          </cell>
          <cell r="D8335">
            <v>90184911</v>
          </cell>
        </row>
        <row r="8336">
          <cell r="C8336">
            <v>96914246</v>
          </cell>
          <cell r="D8336">
            <v>96914246</v>
          </cell>
        </row>
        <row r="8337">
          <cell r="C8337">
            <v>96914246</v>
          </cell>
          <cell r="D8337">
            <v>90184911</v>
          </cell>
        </row>
        <row r="8338">
          <cell r="C8338">
            <v>96914248</v>
          </cell>
          <cell r="D8338">
            <v>96191565</v>
          </cell>
        </row>
        <row r="8339">
          <cell r="C8339">
            <v>96914249</v>
          </cell>
          <cell r="D8339" t="str">
            <v>IC-1389</v>
          </cell>
        </row>
        <row r="8340">
          <cell r="C8340">
            <v>96914250</v>
          </cell>
          <cell r="D8340">
            <v>96914250</v>
          </cell>
        </row>
        <row r="8341">
          <cell r="C8341">
            <v>96914250</v>
          </cell>
          <cell r="D8341">
            <v>96917621</v>
          </cell>
        </row>
        <row r="8342">
          <cell r="C8342">
            <v>96914251</v>
          </cell>
          <cell r="D8342">
            <v>96914251</v>
          </cell>
        </row>
        <row r="8343">
          <cell r="C8343">
            <v>96914252</v>
          </cell>
          <cell r="D8343">
            <v>96914252</v>
          </cell>
        </row>
        <row r="8344">
          <cell r="C8344">
            <v>96914259</v>
          </cell>
          <cell r="D8344">
            <v>96917650</v>
          </cell>
        </row>
        <row r="8345">
          <cell r="C8345">
            <v>96914260</v>
          </cell>
          <cell r="D8345">
            <v>96914260</v>
          </cell>
        </row>
        <row r="8346">
          <cell r="C8346">
            <v>96914260</v>
          </cell>
          <cell r="D8346">
            <v>96917625</v>
          </cell>
        </row>
        <row r="8347">
          <cell r="C8347">
            <v>96914261</v>
          </cell>
          <cell r="D8347">
            <v>96914261</v>
          </cell>
        </row>
        <row r="8348">
          <cell r="C8348">
            <v>96914262</v>
          </cell>
          <cell r="D8348">
            <v>96914262</v>
          </cell>
        </row>
        <row r="8349">
          <cell r="C8349">
            <v>96914269</v>
          </cell>
          <cell r="D8349">
            <v>96914269</v>
          </cell>
        </row>
        <row r="8350">
          <cell r="C8350">
            <v>96914270</v>
          </cell>
          <cell r="D8350">
            <v>96914270</v>
          </cell>
        </row>
        <row r="8351">
          <cell r="C8351">
            <v>96914270</v>
          </cell>
          <cell r="D8351">
            <v>96917605</v>
          </cell>
        </row>
        <row r="8352">
          <cell r="C8352">
            <v>96914271</v>
          </cell>
          <cell r="D8352">
            <v>96914271</v>
          </cell>
        </row>
        <row r="8353">
          <cell r="C8353">
            <v>96914272</v>
          </cell>
          <cell r="D8353">
            <v>96914272</v>
          </cell>
        </row>
        <row r="8354">
          <cell r="C8354">
            <v>96914279</v>
          </cell>
          <cell r="D8354">
            <v>96914279</v>
          </cell>
        </row>
        <row r="8355">
          <cell r="C8355">
            <v>96914280</v>
          </cell>
          <cell r="D8355">
            <v>96914280</v>
          </cell>
        </row>
        <row r="8356">
          <cell r="C8356">
            <v>96914280</v>
          </cell>
          <cell r="D8356">
            <v>96917609</v>
          </cell>
        </row>
        <row r="8357">
          <cell r="C8357">
            <v>96914281</v>
          </cell>
          <cell r="D8357">
            <v>96914281</v>
          </cell>
        </row>
        <row r="8358">
          <cell r="C8358">
            <v>96914282</v>
          </cell>
          <cell r="D8358">
            <v>96914282</v>
          </cell>
        </row>
        <row r="8359">
          <cell r="C8359">
            <v>96914289</v>
          </cell>
          <cell r="D8359">
            <v>96914289</v>
          </cell>
        </row>
        <row r="8360">
          <cell r="C8360">
            <v>96914290</v>
          </cell>
          <cell r="D8360">
            <v>96914290</v>
          </cell>
        </row>
        <row r="8361">
          <cell r="C8361">
            <v>96914290</v>
          </cell>
          <cell r="D8361">
            <v>96917613</v>
          </cell>
        </row>
        <row r="8362">
          <cell r="C8362">
            <v>96914291</v>
          </cell>
          <cell r="D8362">
            <v>96914291</v>
          </cell>
        </row>
        <row r="8363">
          <cell r="C8363">
            <v>96914292</v>
          </cell>
          <cell r="D8363">
            <v>96914292</v>
          </cell>
        </row>
        <row r="8364">
          <cell r="C8364">
            <v>96914299</v>
          </cell>
          <cell r="D8364">
            <v>96914299</v>
          </cell>
        </row>
        <row r="8365">
          <cell r="C8365">
            <v>96914300</v>
          </cell>
          <cell r="D8365">
            <v>96914300</v>
          </cell>
        </row>
        <row r="8366">
          <cell r="C8366">
            <v>96914300</v>
          </cell>
          <cell r="D8366">
            <v>96917617</v>
          </cell>
        </row>
        <row r="8367">
          <cell r="C8367">
            <v>96914301</v>
          </cell>
          <cell r="D8367">
            <v>96914301</v>
          </cell>
        </row>
        <row r="8368">
          <cell r="C8368">
            <v>96914302</v>
          </cell>
          <cell r="D8368">
            <v>96914302</v>
          </cell>
        </row>
        <row r="8369">
          <cell r="C8369">
            <v>96914309</v>
          </cell>
          <cell r="D8369">
            <v>96914309</v>
          </cell>
        </row>
        <row r="8370">
          <cell r="C8370">
            <v>96914310</v>
          </cell>
          <cell r="D8370">
            <v>96914310</v>
          </cell>
        </row>
        <row r="8371">
          <cell r="C8371">
            <v>96914310</v>
          </cell>
          <cell r="D8371">
            <v>96917601</v>
          </cell>
        </row>
        <row r="8372">
          <cell r="C8372">
            <v>96914311</v>
          </cell>
          <cell r="D8372">
            <v>96914311</v>
          </cell>
        </row>
        <row r="8373">
          <cell r="C8373">
            <v>96914312</v>
          </cell>
          <cell r="D8373">
            <v>96914312</v>
          </cell>
        </row>
        <row r="8374">
          <cell r="C8374">
            <v>96914319</v>
          </cell>
          <cell r="D8374">
            <v>96914319</v>
          </cell>
        </row>
        <row r="8375">
          <cell r="C8375">
            <v>96914319</v>
          </cell>
          <cell r="D8375">
            <v>96914319</v>
          </cell>
        </row>
        <row r="8376">
          <cell r="C8376">
            <v>96914320</v>
          </cell>
          <cell r="D8376">
            <v>96914320</v>
          </cell>
        </row>
        <row r="8377">
          <cell r="C8377">
            <v>96914320</v>
          </cell>
          <cell r="D8377">
            <v>96917589</v>
          </cell>
        </row>
        <row r="8378">
          <cell r="C8378">
            <v>96914321</v>
          </cell>
          <cell r="D8378">
            <v>96914321</v>
          </cell>
        </row>
        <row r="8379">
          <cell r="C8379">
            <v>96914322</v>
          </cell>
          <cell r="D8379">
            <v>96914322</v>
          </cell>
        </row>
        <row r="8380">
          <cell r="C8380">
            <v>96914330</v>
          </cell>
          <cell r="D8380">
            <v>96917581</v>
          </cell>
        </row>
        <row r="8381">
          <cell r="C8381">
            <v>96914339</v>
          </cell>
          <cell r="D8381">
            <v>96914359</v>
          </cell>
        </row>
        <row r="8382">
          <cell r="C8382">
            <v>96914339</v>
          </cell>
          <cell r="D8382">
            <v>94525149</v>
          </cell>
        </row>
        <row r="8383">
          <cell r="C8383">
            <v>96914340</v>
          </cell>
          <cell r="D8383">
            <v>96914340</v>
          </cell>
        </row>
        <row r="8384">
          <cell r="C8384">
            <v>96914340</v>
          </cell>
          <cell r="D8384">
            <v>96917593</v>
          </cell>
        </row>
        <row r="8385">
          <cell r="C8385">
            <v>96914341</v>
          </cell>
          <cell r="D8385">
            <v>96914341</v>
          </cell>
        </row>
        <row r="8386">
          <cell r="C8386">
            <v>96914342</v>
          </cell>
          <cell r="D8386">
            <v>96914342</v>
          </cell>
        </row>
        <row r="8387">
          <cell r="C8387">
            <v>96914349</v>
          </cell>
          <cell r="D8387">
            <v>96914349</v>
          </cell>
        </row>
        <row r="8388">
          <cell r="C8388">
            <v>96914359</v>
          </cell>
          <cell r="D8388">
            <v>96914359</v>
          </cell>
        </row>
        <row r="8389">
          <cell r="C8389">
            <v>96914359</v>
          </cell>
          <cell r="D8389">
            <v>96914359</v>
          </cell>
        </row>
        <row r="8390">
          <cell r="C8390">
            <v>96914359</v>
          </cell>
          <cell r="D8390">
            <v>96318835</v>
          </cell>
        </row>
        <row r="8391">
          <cell r="C8391">
            <v>96914369</v>
          </cell>
          <cell r="D8391">
            <v>96914369</v>
          </cell>
        </row>
        <row r="8392">
          <cell r="C8392">
            <v>96914369</v>
          </cell>
          <cell r="D8392">
            <v>96914369</v>
          </cell>
        </row>
        <row r="8393">
          <cell r="C8393">
            <v>96914377</v>
          </cell>
          <cell r="D8393">
            <v>96914377</v>
          </cell>
        </row>
        <row r="8394">
          <cell r="C8394">
            <v>96914377</v>
          </cell>
          <cell r="D8394">
            <v>96914377</v>
          </cell>
        </row>
        <row r="8395">
          <cell r="C8395">
            <v>96914377</v>
          </cell>
          <cell r="D8395">
            <v>96914377</v>
          </cell>
        </row>
        <row r="8396">
          <cell r="C8396">
            <v>96914377</v>
          </cell>
          <cell r="D8396">
            <v>96315018</v>
          </cell>
        </row>
        <row r="8397">
          <cell r="C8397">
            <v>96914379</v>
          </cell>
          <cell r="D8397">
            <v>96318835</v>
          </cell>
        </row>
        <row r="8398">
          <cell r="C8398">
            <v>96914379</v>
          </cell>
          <cell r="D8398">
            <v>96318835</v>
          </cell>
        </row>
        <row r="8399">
          <cell r="C8399">
            <v>96914380</v>
          </cell>
          <cell r="D8399">
            <v>96914380</v>
          </cell>
        </row>
        <row r="8400">
          <cell r="C8400">
            <v>96914380</v>
          </cell>
          <cell r="D8400">
            <v>96914380</v>
          </cell>
        </row>
        <row r="8401">
          <cell r="C8401">
            <v>96914380</v>
          </cell>
          <cell r="D8401">
            <v>96914380</v>
          </cell>
        </row>
        <row r="8402">
          <cell r="C8402">
            <v>96914382</v>
          </cell>
          <cell r="D8402">
            <v>96914382</v>
          </cell>
        </row>
        <row r="8403">
          <cell r="C8403">
            <v>96914383</v>
          </cell>
          <cell r="D8403">
            <v>96914383</v>
          </cell>
        </row>
        <row r="8404">
          <cell r="C8404">
            <v>96914384</v>
          </cell>
          <cell r="D8404">
            <v>96914384</v>
          </cell>
        </row>
        <row r="8405">
          <cell r="C8405">
            <v>96914385</v>
          </cell>
          <cell r="D8405">
            <v>96914385</v>
          </cell>
        </row>
        <row r="8406">
          <cell r="C8406">
            <v>96914386</v>
          </cell>
          <cell r="D8406">
            <v>96914394</v>
          </cell>
        </row>
        <row r="8407">
          <cell r="C8407">
            <v>96914387</v>
          </cell>
          <cell r="D8407">
            <v>96914387</v>
          </cell>
        </row>
        <row r="8408">
          <cell r="C8408">
            <v>96914387</v>
          </cell>
          <cell r="D8408">
            <v>96914387</v>
          </cell>
        </row>
        <row r="8409">
          <cell r="C8409">
            <v>96914387</v>
          </cell>
          <cell r="D8409">
            <v>96914387</v>
          </cell>
        </row>
        <row r="8410">
          <cell r="C8410">
            <v>96914388</v>
          </cell>
          <cell r="D8410">
            <v>96914388</v>
          </cell>
        </row>
        <row r="8411">
          <cell r="C8411">
            <v>96914388</v>
          </cell>
          <cell r="D8411">
            <v>96914388</v>
          </cell>
        </row>
        <row r="8412">
          <cell r="C8412">
            <v>96914389</v>
          </cell>
          <cell r="D8412">
            <v>96914389</v>
          </cell>
        </row>
        <row r="8413">
          <cell r="C8413">
            <v>96914390</v>
          </cell>
          <cell r="D8413">
            <v>95015012</v>
          </cell>
        </row>
        <row r="8414">
          <cell r="C8414">
            <v>96914392</v>
          </cell>
          <cell r="D8414" t="str">
            <v>96914392 or 96914393</v>
          </cell>
        </row>
        <row r="8415">
          <cell r="C8415">
            <v>96914392</v>
          </cell>
          <cell r="D8415" t="str">
            <v>96914392 or 96914393</v>
          </cell>
        </row>
        <row r="8416">
          <cell r="C8416">
            <v>96914393</v>
          </cell>
          <cell r="D8416" t="str">
            <v>96914392 or 96914393</v>
          </cell>
        </row>
        <row r="8417">
          <cell r="C8417">
            <v>96914393</v>
          </cell>
          <cell r="D8417" t="str">
            <v>96914392 or 96914393</v>
          </cell>
        </row>
        <row r="8418">
          <cell r="C8418">
            <v>96914393</v>
          </cell>
          <cell r="D8418">
            <v>1982037</v>
          </cell>
        </row>
        <row r="8419">
          <cell r="C8419">
            <v>96914394</v>
          </cell>
          <cell r="D8419">
            <v>96914394</v>
          </cell>
        </row>
        <row r="8420">
          <cell r="C8420">
            <v>96914394</v>
          </cell>
          <cell r="D8420">
            <v>96914394</v>
          </cell>
        </row>
        <row r="8421">
          <cell r="C8421">
            <v>96914395</v>
          </cell>
          <cell r="D8421">
            <v>96914395</v>
          </cell>
        </row>
        <row r="8422">
          <cell r="C8422">
            <v>96914395</v>
          </cell>
          <cell r="D8422">
            <v>96914395</v>
          </cell>
        </row>
        <row r="8423">
          <cell r="C8423">
            <v>96914395</v>
          </cell>
          <cell r="D8423">
            <v>96914395</v>
          </cell>
        </row>
        <row r="8424">
          <cell r="C8424">
            <v>96914400</v>
          </cell>
          <cell r="D8424">
            <v>96914400</v>
          </cell>
        </row>
        <row r="8425">
          <cell r="C8425">
            <v>96914401</v>
          </cell>
          <cell r="D8425">
            <v>96914401</v>
          </cell>
        </row>
        <row r="8426">
          <cell r="C8426">
            <v>96914403</v>
          </cell>
          <cell r="D8426">
            <v>96914403</v>
          </cell>
        </row>
        <row r="8427">
          <cell r="C8427">
            <v>96914403</v>
          </cell>
          <cell r="D8427">
            <v>96914403</v>
          </cell>
        </row>
        <row r="8428">
          <cell r="C8428">
            <v>96914404</v>
          </cell>
          <cell r="D8428">
            <v>96914404</v>
          </cell>
        </row>
        <row r="8429">
          <cell r="C8429">
            <v>96914404</v>
          </cell>
          <cell r="D8429">
            <v>96914404</v>
          </cell>
        </row>
        <row r="8430">
          <cell r="C8430">
            <v>96914405</v>
          </cell>
          <cell r="D8430">
            <v>96914405</v>
          </cell>
        </row>
        <row r="8431">
          <cell r="C8431">
            <v>96914406</v>
          </cell>
          <cell r="D8431">
            <v>96914406</v>
          </cell>
        </row>
        <row r="8432">
          <cell r="C8432">
            <v>96914406</v>
          </cell>
          <cell r="D8432">
            <v>96914406</v>
          </cell>
        </row>
        <row r="8433">
          <cell r="C8433">
            <v>96914407</v>
          </cell>
          <cell r="D8433">
            <v>96914407</v>
          </cell>
        </row>
        <row r="8434">
          <cell r="C8434">
            <v>96914407</v>
          </cell>
          <cell r="D8434">
            <v>90138193</v>
          </cell>
        </row>
        <row r="8435">
          <cell r="C8435">
            <v>96914408</v>
          </cell>
          <cell r="D8435">
            <v>96914408</v>
          </cell>
        </row>
        <row r="8436">
          <cell r="C8436">
            <v>96914408</v>
          </cell>
          <cell r="D8436">
            <v>96914408</v>
          </cell>
        </row>
        <row r="8437">
          <cell r="C8437">
            <v>96914410</v>
          </cell>
          <cell r="D8437">
            <v>90233698</v>
          </cell>
        </row>
        <row r="8438">
          <cell r="C8438">
            <v>96914410</v>
          </cell>
          <cell r="D8438">
            <v>90233698</v>
          </cell>
        </row>
        <row r="8439">
          <cell r="C8439">
            <v>96914410</v>
          </cell>
          <cell r="D8439">
            <v>90233698</v>
          </cell>
        </row>
        <row r="8440">
          <cell r="C8440">
            <v>96914411</v>
          </cell>
          <cell r="D8440">
            <v>94581047</v>
          </cell>
        </row>
        <row r="8441">
          <cell r="C8441">
            <v>96914411</v>
          </cell>
          <cell r="D8441">
            <v>94581047</v>
          </cell>
        </row>
        <row r="8442">
          <cell r="C8442">
            <v>96914411</v>
          </cell>
          <cell r="D8442">
            <v>94581047</v>
          </cell>
        </row>
        <row r="8443">
          <cell r="C8443">
            <v>96914412</v>
          </cell>
          <cell r="D8443">
            <v>96914412</v>
          </cell>
        </row>
        <row r="8444">
          <cell r="C8444">
            <v>96914412</v>
          </cell>
          <cell r="D8444">
            <v>96914412</v>
          </cell>
        </row>
        <row r="8445">
          <cell r="C8445">
            <v>96914413</v>
          </cell>
          <cell r="D8445">
            <v>96914413</v>
          </cell>
        </row>
        <row r="8446">
          <cell r="C8446">
            <v>96914413</v>
          </cell>
          <cell r="D8446">
            <v>96914413</v>
          </cell>
        </row>
        <row r="8447">
          <cell r="C8447">
            <v>96914415</v>
          </cell>
          <cell r="D8447">
            <v>96914532</v>
          </cell>
        </row>
        <row r="8448">
          <cell r="C8448">
            <v>96914415</v>
          </cell>
          <cell r="D8448">
            <v>96914532</v>
          </cell>
        </row>
        <row r="8449">
          <cell r="C8449">
            <v>96914415</v>
          </cell>
          <cell r="D8449">
            <v>96914415</v>
          </cell>
        </row>
        <row r="8450">
          <cell r="C8450">
            <v>96914415</v>
          </cell>
          <cell r="D8450">
            <v>96116223</v>
          </cell>
        </row>
        <row r="8451">
          <cell r="C8451">
            <v>96914417</v>
          </cell>
          <cell r="D8451">
            <v>96914417</v>
          </cell>
        </row>
        <row r="8452">
          <cell r="C8452">
            <v>96914417</v>
          </cell>
          <cell r="D8452">
            <v>96914417</v>
          </cell>
        </row>
        <row r="8453">
          <cell r="C8453">
            <v>96914419</v>
          </cell>
          <cell r="D8453">
            <v>96168688</v>
          </cell>
        </row>
        <row r="8454">
          <cell r="C8454">
            <v>96914419</v>
          </cell>
          <cell r="D8454">
            <v>96168688</v>
          </cell>
        </row>
        <row r="8455">
          <cell r="C8455">
            <v>96914420</v>
          </cell>
          <cell r="D8455">
            <v>96914420</v>
          </cell>
        </row>
        <row r="8456">
          <cell r="C8456">
            <v>96914420</v>
          </cell>
          <cell r="D8456">
            <v>96914420</v>
          </cell>
        </row>
        <row r="8457">
          <cell r="C8457">
            <v>96914420</v>
          </cell>
          <cell r="D8457">
            <v>96914420</v>
          </cell>
        </row>
        <row r="8458">
          <cell r="C8458">
            <v>96914421</v>
          </cell>
          <cell r="D8458">
            <v>96914421</v>
          </cell>
        </row>
        <row r="8459">
          <cell r="C8459">
            <v>96914422</v>
          </cell>
          <cell r="D8459" t="str">
            <v>IC-1743</v>
          </cell>
        </row>
        <row r="8460">
          <cell r="C8460">
            <v>96914423</v>
          </cell>
          <cell r="D8460" t="str">
            <v>IC-1743</v>
          </cell>
        </row>
        <row r="8461">
          <cell r="C8461">
            <v>96914424</v>
          </cell>
          <cell r="D8461" t="str">
            <v>IC-1744</v>
          </cell>
        </row>
        <row r="8462">
          <cell r="C8462">
            <v>96914425</v>
          </cell>
          <cell r="D8462" t="str">
            <v>IC-1744</v>
          </cell>
        </row>
        <row r="8463">
          <cell r="C8463">
            <v>96914426</v>
          </cell>
          <cell r="D8463" t="str">
            <v>IC-1745</v>
          </cell>
        </row>
        <row r="8464">
          <cell r="C8464">
            <v>96914427</v>
          </cell>
          <cell r="D8464" t="str">
            <v>IC-1745</v>
          </cell>
        </row>
        <row r="8465">
          <cell r="C8465">
            <v>96914428</v>
          </cell>
          <cell r="D8465" t="str">
            <v>IC-1746</v>
          </cell>
        </row>
        <row r="8466">
          <cell r="C8466">
            <v>96914429</v>
          </cell>
          <cell r="D8466" t="str">
            <v>IC-1746</v>
          </cell>
        </row>
        <row r="8467">
          <cell r="C8467">
            <v>96914430</v>
          </cell>
          <cell r="D8467">
            <v>96179135</v>
          </cell>
        </row>
        <row r="8468">
          <cell r="C8468">
            <v>96914432</v>
          </cell>
          <cell r="D8468">
            <v>96914432</v>
          </cell>
        </row>
        <row r="8469">
          <cell r="C8469">
            <v>96914435</v>
          </cell>
          <cell r="D8469">
            <v>96914435</v>
          </cell>
        </row>
        <row r="8470">
          <cell r="C8470">
            <v>96914440</v>
          </cell>
          <cell r="D8470">
            <v>96914440</v>
          </cell>
        </row>
        <row r="8471">
          <cell r="C8471">
            <v>96914440</v>
          </cell>
          <cell r="D8471">
            <v>96914440</v>
          </cell>
        </row>
        <row r="8472">
          <cell r="C8472">
            <v>96914441</v>
          </cell>
          <cell r="D8472">
            <v>96914441</v>
          </cell>
        </row>
        <row r="8473">
          <cell r="C8473">
            <v>96914442</v>
          </cell>
          <cell r="D8473">
            <v>96914442</v>
          </cell>
        </row>
        <row r="8474">
          <cell r="C8474">
            <v>96914445</v>
          </cell>
          <cell r="D8474">
            <v>96222777</v>
          </cell>
        </row>
        <row r="8475">
          <cell r="C8475">
            <v>96914445</v>
          </cell>
          <cell r="D8475">
            <v>96914445</v>
          </cell>
        </row>
        <row r="8476">
          <cell r="C8476">
            <v>96914445</v>
          </cell>
          <cell r="D8476">
            <v>96222777</v>
          </cell>
        </row>
        <row r="8477">
          <cell r="C8477">
            <v>96914446</v>
          </cell>
          <cell r="D8477">
            <v>96914446</v>
          </cell>
        </row>
        <row r="8478">
          <cell r="C8478">
            <v>96914447</v>
          </cell>
          <cell r="D8478">
            <v>96914448</v>
          </cell>
        </row>
        <row r="8479">
          <cell r="C8479">
            <v>96914448</v>
          </cell>
          <cell r="D8479">
            <v>96914448</v>
          </cell>
        </row>
        <row r="8480">
          <cell r="C8480">
            <v>96914448</v>
          </cell>
          <cell r="D8480">
            <v>96914448</v>
          </cell>
        </row>
        <row r="8481">
          <cell r="C8481">
            <v>96914448</v>
          </cell>
          <cell r="D8481">
            <v>96914448</v>
          </cell>
        </row>
        <row r="8482">
          <cell r="C8482">
            <v>96914448</v>
          </cell>
          <cell r="D8482">
            <v>96914447</v>
          </cell>
        </row>
        <row r="8483">
          <cell r="C8483">
            <v>96914449</v>
          </cell>
          <cell r="D8483">
            <v>96914449</v>
          </cell>
        </row>
        <row r="8484">
          <cell r="C8484">
            <v>96914449</v>
          </cell>
          <cell r="D8484">
            <v>96914449</v>
          </cell>
        </row>
        <row r="8485">
          <cell r="C8485">
            <v>96914449</v>
          </cell>
          <cell r="D8485">
            <v>96914449</v>
          </cell>
        </row>
        <row r="8486">
          <cell r="C8486">
            <v>96914449</v>
          </cell>
          <cell r="D8486">
            <v>96914212</v>
          </cell>
        </row>
        <row r="8487">
          <cell r="C8487">
            <v>96914451</v>
          </cell>
          <cell r="D8487">
            <v>96237724</v>
          </cell>
        </row>
        <row r="8488">
          <cell r="C8488">
            <v>96914451</v>
          </cell>
          <cell r="D8488">
            <v>96237724</v>
          </cell>
        </row>
        <row r="8489">
          <cell r="C8489">
            <v>96914455</v>
          </cell>
          <cell r="D8489">
            <v>95226641</v>
          </cell>
        </row>
        <row r="8490">
          <cell r="C8490">
            <v>96914458</v>
          </cell>
          <cell r="D8490">
            <v>96914458</v>
          </cell>
        </row>
        <row r="8491">
          <cell r="C8491">
            <v>96914459</v>
          </cell>
          <cell r="D8491">
            <v>96914459</v>
          </cell>
        </row>
        <row r="8492">
          <cell r="C8492">
            <v>96914460</v>
          </cell>
          <cell r="D8492">
            <v>96914460</v>
          </cell>
        </row>
        <row r="8493">
          <cell r="C8493">
            <v>96914460</v>
          </cell>
          <cell r="D8493">
            <v>96914460</v>
          </cell>
        </row>
        <row r="8494">
          <cell r="C8494">
            <v>96914461</v>
          </cell>
          <cell r="D8494">
            <v>96914461</v>
          </cell>
        </row>
        <row r="8495">
          <cell r="C8495">
            <v>96914463</v>
          </cell>
          <cell r="D8495">
            <v>96914463</v>
          </cell>
        </row>
        <row r="8496">
          <cell r="C8496">
            <v>96914465</v>
          </cell>
          <cell r="D8496">
            <v>96914465</v>
          </cell>
        </row>
        <row r="8497">
          <cell r="C8497">
            <v>96914470</v>
          </cell>
          <cell r="D8497">
            <v>96914470</v>
          </cell>
        </row>
        <row r="8498">
          <cell r="C8498">
            <v>96914470</v>
          </cell>
          <cell r="D8498">
            <v>96914470</v>
          </cell>
        </row>
        <row r="8499">
          <cell r="C8499">
            <v>96914472</v>
          </cell>
          <cell r="D8499">
            <v>96914472</v>
          </cell>
        </row>
        <row r="8500">
          <cell r="C8500">
            <v>96914472</v>
          </cell>
          <cell r="D8500">
            <v>96914472</v>
          </cell>
        </row>
        <row r="8501">
          <cell r="C8501">
            <v>96914472</v>
          </cell>
          <cell r="D8501">
            <v>96914472</v>
          </cell>
        </row>
        <row r="8502">
          <cell r="C8502">
            <v>96914472</v>
          </cell>
          <cell r="D8502">
            <v>96252547</v>
          </cell>
        </row>
        <row r="8503">
          <cell r="C8503">
            <v>96914473</v>
          </cell>
          <cell r="D8503">
            <v>96914473</v>
          </cell>
        </row>
        <row r="8504">
          <cell r="C8504">
            <v>96914473</v>
          </cell>
          <cell r="D8504">
            <v>96914474</v>
          </cell>
        </row>
        <row r="8505">
          <cell r="C8505">
            <v>96914474</v>
          </cell>
          <cell r="D8505">
            <v>96914473</v>
          </cell>
        </row>
        <row r="8506">
          <cell r="C8506">
            <v>96914474</v>
          </cell>
          <cell r="D8506">
            <v>96914474</v>
          </cell>
        </row>
        <row r="8507">
          <cell r="C8507">
            <v>96914479</v>
          </cell>
          <cell r="D8507">
            <v>94583652</v>
          </cell>
        </row>
        <row r="8508">
          <cell r="C8508">
            <v>96914480</v>
          </cell>
          <cell r="D8508">
            <v>94583647</v>
          </cell>
        </row>
        <row r="8509">
          <cell r="C8509">
            <v>96914481</v>
          </cell>
          <cell r="D8509">
            <v>96610785</v>
          </cell>
        </row>
        <row r="8510">
          <cell r="C8510">
            <v>96914482</v>
          </cell>
          <cell r="D8510">
            <v>96610786</v>
          </cell>
        </row>
        <row r="8511">
          <cell r="C8511">
            <v>96914483</v>
          </cell>
          <cell r="D8511">
            <v>96914483</v>
          </cell>
        </row>
        <row r="8512">
          <cell r="C8512">
            <v>96914486</v>
          </cell>
          <cell r="D8512">
            <v>96914486</v>
          </cell>
        </row>
        <row r="8513">
          <cell r="C8513">
            <v>96914486</v>
          </cell>
          <cell r="D8513">
            <v>96914486</v>
          </cell>
        </row>
        <row r="8514">
          <cell r="C8514">
            <v>96914486</v>
          </cell>
          <cell r="D8514">
            <v>96914486</v>
          </cell>
        </row>
        <row r="8515">
          <cell r="C8515">
            <v>96914486</v>
          </cell>
          <cell r="D8515">
            <v>96914871</v>
          </cell>
        </row>
        <row r="8516">
          <cell r="C8516">
            <v>96914487</v>
          </cell>
          <cell r="D8516">
            <v>96914487</v>
          </cell>
        </row>
        <row r="8517">
          <cell r="C8517">
            <v>96914487</v>
          </cell>
          <cell r="D8517">
            <v>96914487</v>
          </cell>
        </row>
        <row r="8518">
          <cell r="C8518">
            <v>96914488</v>
          </cell>
          <cell r="D8518">
            <v>96914540</v>
          </cell>
        </row>
        <row r="8519">
          <cell r="C8519">
            <v>96914489</v>
          </cell>
          <cell r="D8519">
            <v>96914541</v>
          </cell>
        </row>
        <row r="8520">
          <cell r="C8520">
            <v>96914493</v>
          </cell>
          <cell r="D8520">
            <v>96914493</v>
          </cell>
        </row>
        <row r="8521">
          <cell r="C8521">
            <v>96914494</v>
          </cell>
          <cell r="D8521">
            <v>96914494</v>
          </cell>
        </row>
        <row r="8522">
          <cell r="C8522">
            <v>96914499</v>
          </cell>
          <cell r="D8522">
            <v>96914510</v>
          </cell>
        </row>
        <row r="8523">
          <cell r="C8523">
            <v>96914500</v>
          </cell>
          <cell r="D8523">
            <v>96914668</v>
          </cell>
        </row>
        <row r="8524">
          <cell r="C8524">
            <v>96914504</v>
          </cell>
          <cell r="D8524">
            <v>95216116</v>
          </cell>
        </row>
        <row r="8525">
          <cell r="C8525">
            <v>96914504</v>
          </cell>
          <cell r="D8525">
            <v>95216116</v>
          </cell>
        </row>
        <row r="8526">
          <cell r="C8526">
            <v>96914504</v>
          </cell>
          <cell r="D8526">
            <v>95216116</v>
          </cell>
        </row>
        <row r="8527">
          <cell r="C8527">
            <v>96914504</v>
          </cell>
          <cell r="D8527">
            <v>95216116</v>
          </cell>
        </row>
        <row r="8528">
          <cell r="C8528">
            <v>96914507</v>
          </cell>
          <cell r="D8528">
            <v>95216115</v>
          </cell>
        </row>
        <row r="8529">
          <cell r="C8529">
            <v>96914507</v>
          </cell>
          <cell r="D8529">
            <v>95216115</v>
          </cell>
        </row>
        <row r="8530">
          <cell r="C8530">
            <v>96914507</v>
          </cell>
          <cell r="D8530">
            <v>95216115</v>
          </cell>
        </row>
        <row r="8531">
          <cell r="C8531">
            <v>96914507</v>
          </cell>
          <cell r="D8531">
            <v>95216115</v>
          </cell>
        </row>
        <row r="8532">
          <cell r="C8532">
            <v>96914510</v>
          </cell>
          <cell r="D8532">
            <v>96914510</v>
          </cell>
        </row>
        <row r="8533">
          <cell r="C8533">
            <v>96914510</v>
          </cell>
          <cell r="D8533">
            <v>96914510</v>
          </cell>
        </row>
        <row r="8534">
          <cell r="C8534">
            <v>96914510</v>
          </cell>
          <cell r="D8534">
            <v>96914499</v>
          </cell>
        </row>
        <row r="8535">
          <cell r="C8535">
            <v>96914511</v>
          </cell>
          <cell r="D8535">
            <v>96914511</v>
          </cell>
        </row>
        <row r="8536">
          <cell r="C8536">
            <v>96914512</v>
          </cell>
          <cell r="D8536">
            <v>96914512</v>
          </cell>
        </row>
        <row r="8537">
          <cell r="C8537">
            <v>96914513</v>
          </cell>
          <cell r="D8537">
            <v>96914513</v>
          </cell>
        </row>
        <row r="8538">
          <cell r="C8538">
            <v>96914514</v>
          </cell>
          <cell r="D8538">
            <v>96914514</v>
          </cell>
        </row>
        <row r="8539">
          <cell r="C8539">
            <v>96914516</v>
          </cell>
          <cell r="D8539">
            <v>96914516</v>
          </cell>
        </row>
        <row r="8540">
          <cell r="C8540">
            <v>96914517</v>
          </cell>
          <cell r="D8540">
            <v>96914517</v>
          </cell>
        </row>
        <row r="8541">
          <cell r="C8541">
            <v>96914518</v>
          </cell>
          <cell r="D8541">
            <v>96914518</v>
          </cell>
        </row>
        <row r="8542">
          <cell r="C8542">
            <v>96914523</v>
          </cell>
          <cell r="D8542">
            <v>96914523</v>
          </cell>
        </row>
        <row r="8543">
          <cell r="C8543">
            <v>96914524</v>
          </cell>
          <cell r="D8543">
            <v>96914524</v>
          </cell>
        </row>
        <row r="8544">
          <cell r="C8544">
            <v>96914525</v>
          </cell>
          <cell r="D8544">
            <v>96914525</v>
          </cell>
        </row>
        <row r="8545">
          <cell r="C8545">
            <v>96914526</v>
          </cell>
          <cell r="D8545">
            <v>96914526</v>
          </cell>
        </row>
        <row r="8546">
          <cell r="C8546">
            <v>96914528</v>
          </cell>
          <cell r="D8546">
            <v>96914528</v>
          </cell>
        </row>
        <row r="8547">
          <cell r="C8547">
            <v>96914529</v>
          </cell>
          <cell r="D8547">
            <v>96914530</v>
          </cell>
        </row>
        <row r="8548">
          <cell r="C8548">
            <v>96914529</v>
          </cell>
          <cell r="D8548">
            <v>96914530</v>
          </cell>
        </row>
        <row r="8549">
          <cell r="C8549">
            <v>96914529</v>
          </cell>
          <cell r="D8549">
            <v>96914530</v>
          </cell>
        </row>
        <row r="8550">
          <cell r="C8550">
            <v>96914529</v>
          </cell>
          <cell r="D8550">
            <v>96914530</v>
          </cell>
        </row>
        <row r="8551">
          <cell r="C8551">
            <v>96914530</v>
          </cell>
          <cell r="D8551">
            <v>96914530</v>
          </cell>
        </row>
        <row r="8552">
          <cell r="C8552">
            <v>96914530</v>
          </cell>
          <cell r="D8552">
            <v>96914530</v>
          </cell>
        </row>
        <row r="8553">
          <cell r="C8553">
            <v>96914530</v>
          </cell>
          <cell r="D8553">
            <v>96914530</v>
          </cell>
        </row>
        <row r="8554">
          <cell r="C8554">
            <v>96914532</v>
          </cell>
          <cell r="D8554">
            <v>96914532</v>
          </cell>
        </row>
        <row r="8555">
          <cell r="C8555">
            <v>96914532</v>
          </cell>
          <cell r="D8555">
            <v>96914532</v>
          </cell>
        </row>
        <row r="8556">
          <cell r="C8556">
            <v>96914532</v>
          </cell>
          <cell r="D8556">
            <v>96914415</v>
          </cell>
        </row>
        <row r="8557">
          <cell r="C8557">
            <v>96914532</v>
          </cell>
          <cell r="D8557">
            <v>96116223</v>
          </cell>
        </row>
        <row r="8558">
          <cell r="C8558">
            <v>96914532</v>
          </cell>
          <cell r="D8558">
            <v>96116223</v>
          </cell>
        </row>
        <row r="8559">
          <cell r="C8559">
            <v>96914533</v>
          </cell>
          <cell r="D8559">
            <v>96914534</v>
          </cell>
        </row>
        <row r="8560">
          <cell r="C8560">
            <v>96914533</v>
          </cell>
          <cell r="D8560">
            <v>96914534</v>
          </cell>
        </row>
        <row r="8561">
          <cell r="C8561">
            <v>96914533</v>
          </cell>
          <cell r="D8561">
            <v>96914534</v>
          </cell>
        </row>
        <row r="8562">
          <cell r="C8562">
            <v>96914533</v>
          </cell>
          <cell r="D8562">
            <v>96208850</v>
          </cell>
        </row>
        <row r="8563">
          <cell r="C8563">
            <v>96914534</v>
          </cell>
          <cell r="D8563">
            <v>96914534</v>
          </cell>
        </row>
        <row r="8564">
          <cell r="C8564">
            <v>96914534</v>
          </cell>
          <cell r="D8564">
            <v>96914534</v>
          </cell>
        </row>
        <row r="8565">
          <cell r="C8565">
            <v>96914534</v>
          </cell>
          <cell r="D8565">
            <v>96914534</v>
          </cell>
        </row>
        <row r="8566">
          <cell r="C8566">
            <v>96914534</v>
          </cell>
          <cell r="D8566">
            <v>96208850</v>
          </cell>
        </row>
        <row r="8567">
          <cell r="C8567">
            <v>96914535</v>
          </cell>
          <cell r="D8567">
            <v>96914535</v>
          </cell>
        </row>
        <row r="8568">
          <cell r="C8568">
            <v>96914536</v>
          </cell>
          <cell r="D8568">
            <v>96914536</v>
          </cell>
        </row>
        <row r="8569">
          <cell r="C8569">
            <v>96914537</v>
          </cell>
          <cell r="D8569">
            <v>96917069</v>
          </cell>
        </row>
        <row r="8570">
          <cell r="C8570">
            <v>96914537</v>
          </cell>
          <cell r="D8570">
            <v>96917069</v>
          </cell>
        </row>
        <row r="8571">
          <cell r="C8571">
            <v>96914538</v>
          </cell>
          <cell r="D8571">
            <v>96917068</v>
          </cell>
        </row>
        <row r="8572">
          <cell r="C8572">
            <v>96914538</v>
          </cell>
          <cell r="D8572">
            <v>96917068</v>
          </cell>
        </row>
        <row r="8573">
          <cell r="C8573">
            <v>96914539</v>
          </cell>
          <cell r="D8573">
            <v>96917069</v>
          </cell>
        </row>
        <row r="8574">
          <cell r="C8574">
            <v>96914540</v>
          </cell>
          <cell r="D8574">
            <v>96914540</v>
          </cell>
        </row>
        <row r="8575">
          <cell r="C8575">
            <v>96914540</v>
          </cell>
          <cell r="D8575">
            <v>96914540</v>
          </cell>
        </row>
        <row r="8576">
          <cell r="C8576">
            <v>96914540</v>
          </cell>
          <cell r="D8576">
            <v>96914488</v>
          </cell>
        </row>
        <row r="8577">
          <cell r="C8577">
            <v>96914541</v>
          </cell>
          <cell r="D8577">
            <v>96914541</v>
          </cell>
        </row>
        <row r="8578">
          <cell r="C8578">
            <v>96914541</v>
          </cell>
          <cell r="D8578">
            <v>96914541</v>
          </cell>
        </row>
        <row r="8579">
          <cell r="C8579">
            <v>96914541</v>
          </cell>
          <cell r="D8579">
            <v>96914489</v>
          </cell>
        </row>
        <row r="8580">
          <cell r="C8580">
            <v>96914546</v>
          </cell>
          <cell r="D8580" t="str">
            <v>IC-1965</v>
          </cell>
        </row>
        <row r="8581">
          <cell r="C8581">
            <v>96914547</v>
          </cell>
          <cell r="D8581">
            <v>96914547</v>
          </cell>
        </row>
        <row r="8582">
          <cell r="C8582">
            <v>96914547</v>
          </cell>
          <cell r="D8582">
            <v>96914547</v>
          </cell>
        </row>
        <row r="8583">
          <cell r="C8583">
            <v>96914547</v>
          </cell>
          <cell r="D8583">
            <v>96914547</v>
          </cell>
        </row>
        <row r="8584">
          <cell r="C8584">
            <v>96914547</v>
          </cell>
          <cell r="D8584">
            <v>96865040</v>
          </cell>
        </row>
        <row r="8585">
          <cell r="C8585">
            <v>96914548</v>
          </cell>
          <cell r="D8585" t="str">
            <v>IC-1966</v>
          </cell>
        </row>
        <row r="8586">
          <cell r="C8586">
            <v>96914549</v>
          </cell>
          <cell r="D8586">
            <v>96914549</v>
          </cell>
        </row>
        <row r="8587">
          <cell r="C8587">
            <v>96914549</v>
          </cell>
          <cell r="D8587">
            <v>96914549</v>
          </cell>
        </row>
        <row r="8588">
          <cell r="C8588">
            <v>96914549</v>
          </cell>
          <cell r="D8588">
            <v>96865041</v>
          </cell>
        </row>
        <row r="8589">
          <cell r="C8589">
            <v>96914551</v>
          </cell>
          <cell r="D8589">
            <v>96914551</v>
          </cell>
        </row>
        <row r="8590">
          <cell r="C8590">
            <v>96914555</v>
          </cell>
          <cell r="D8590">
            <v>96914555</v>
          </cell>
        </row>
        <row r="8591">
          <cell r="C8591">
            <v>96914557</v>
          </cell>
          <cell r="D8591">
            <v>96914557</v>
          </cell>
        </row>
        <row r="8592">
          <cell r="C8592">
            <v>96914562</v>
          </cell>
          <cell r="D8592">
            <v>96914562</v>
          </cell>
        </row>
        <row r="8593">
          <cell r="C8593">
            <v>96914563</v>
          </cell>
          <cell r="D8593">
            <v>96914563</v>
          </cell>
        </row>
        <row r="8594">
          <cell r="C8594">
            <v>96914567</v>
          </cell>
          <cell r="D8594">
            <v>96914567</v>
          </cell>
        </row>
        <row r="8595">
          <cell r="C8595">
            <v>96914569</v>
          </cell>
          <cell r="D8595">
            <v>96914569</v>
          </cell>
        </row>
        <row r="8596">
          <cell r="C8596">
            <v>96914621</v>
          </cell>
          <cell r="D8596">
            <v>96914621</v>
          </cell>
        </row>
        <row r="8597">
          <cell r="C8597">
            <v>96914622</v>
          </cell>
          <cell r="D8597">
            <v>96914622</v>
          </cell>
        </row>
        <row r="8598">
          <cell r="C8598">
            <v>96914626</v>
          </cell>
          <cell r="D8598">
            <v>96914626</v>
          </cell>
        </row>
        <row r="8599">
          <cell r="C8599">
            <v>96914628</v>
          </cell>
          <cell r="D8599">
            <v>96914628</v>
          </cell>
        </row>
        <row r="8600">
          <cell r="C8600">
            <v>96914662</v>
          </cell>
          <cell r="D8600">
            <v>96917553</v>
          </cell>
        </row>
        <row r="8601">
          <cell r="C8601">
            <v>96914668</v>
          </cell>
          <cell r="D8601">
            <v>96914668</v>
          </cell>
        </row>
        <row r="8602">
          <cell r="C8602">
            <v>96914668</v>
          </cell>
          <cell r="D8602">
            <v>96914668</v>
          </cell>
        </row>
        <row r="8603">
          <cell r="C8603">
            <v>96914668</v>
          </cell>
          <cell r="D8603">
            <v>96914500</v>
          </cell>
        </row>
        <row r="8604">
          <cell r="C8604">
            <v>96914670</v>
          </cell>
          <cell r="D8604">
            <v>96914670</v>
          </cell>
        </row>
        <row r="8605">
          <cell r="C8605">
            <v>96914670</v>
          </cell>
          <cell r="D8605">
            <v>96914670</v>
          </cell>
        </row>
        <row r="8606">
          <cell r="C8606">
            <v>96914670</v>
          </cell>
          <cell r="D8606">
            <v>96916598</v>
          </cell>
        </row>
        <row r="8607">
          <cell r="C8607">
            <v>96914671</v>
          </cell>
          <cell r="D8607">
            <v>96914671</v>
          </cell>
        </row>
        <row r="8608">
          <cell r="C8608">
            <v>96914671</v>
          </cell>
          <cell r="D8608">
            <v>96914671</v>
          </cell>
        </row>
        <row r="8609">
          <cell r="C8609">
            <v>96914671</v>
          </cell>
          <cell r="D8609">
            <v>96916599</v>
          </cell>
        </row>
        <row r="8610">
          <cell r="C8610">
            <v>96914673</v>
          </cell>
          <cell r="D8610">
            <v>96914673</v>
          </cell>
        </row>
        <row r="8611">
          <cell r="C8611">
            <v>96914674</v>
          </cell>
          <cell r="D8611">
            <v>96914674</v>
          </cell>
        </row>
        <row r="8612">
          <cell r="C8612">
            <v>96914675</v>
          </cell>
          <cell r="D8612">
            <v>96914675</v>
          </cell>
        </row>
        <row r="8613">
          <cell r="C8613">
            <v>96914676</v>
          </cell>
          <cell r="D8613">
            <v>96914676</v>
          </cell>
        </row>
        <row r="8614">
          <cell r="C8614">
            <v>96914681</v>
          </cell>
          <cell r="D8614">
            <v>96914681</v>
          </cell>
        </row>
        <row r="8615">
          <cell r="C8615">
            <v>96914682</v>
          </cell>
          <cell r="D8615">
            <v>96914682</v>
          </cell>
        </row>
        <row r="8616">
          <cell r="C8616">
            <v>96914683</v>
          </cell>
          <cell r="D8616">
            <v>96914683</v>
          </cell>
        </row>
        <row r="8617">
          <cell r="C8617">
            <v>96914684</v>
          </cell>
          <cell r="D8617">
            <v>96914684</v>
          </cell>
        </row>
        <row r="8618">
          <cell r="C8618">
            <v>96914685</v>
          </cell>
          <cell r="D8618">
            <v>96914685</v>
          </cell>
        </row>
        <row r="8619">
          <cell r="C8619">
            <v>96914686</v>
          </cell>
          <cell r="D8619">
            <v>96914686</v>
          </cell>
        </row>
        <row r="8620">
          <cell r="C8620">
            <v>96914689</v>
          </cell>
          <cell r="D8620">
            <v>96914689</v>
          </cell>
        </row>
        <row r="8621">
          <cell r="C8621">
            <v>96914692</v>
          </cell>
          <cell r="D8621">
            <v>96914692</v>
          </cell>
        </row>
        <row r="8622">
          <cell r="C8622">
            <v>96914694</v>
          </cell>
          <cell r="D8622">
            <v>96914694</v>
          </cell>
        </row>
        <row r="8623">
          <cell r="C8623">
            <v>96914698</v>
          </cell>
          <cell r="D8623">
            <v>96914698</v>
          </cell>
        </row>
        <row r="8624">
          <cell r="C8624">
            <v>96914698</v>
          </cell>
          <cell r="D8624">
            <v>96914698</v>
          </cell>
        </row>
        <row r="8625">
          <cell r="C8625">
            <v>96914698</v>
          </cell>
          <cell r="D8625">
            <v>96914698</v>
          </cell>
        </row>
        <row r="8626">
          <cell r="C8626">
            <v>96914698</v>
          </cell>
          <cell r="D8626">
            <v>94580465</v>
          </cell>
        </row>
        <row r="8627">
          <cell r="C8627">
            <v>96914699</v>
          </cell>
          <cell r="D8627">
            <v>94580478</v>
          </cell>
        </row>
        <row r="8628">
          <cell r="C8628">
            <v>96914700</v>
          </cell>
          <cell r="D8628">
            <v>96914700</v>
          </cell>
        </row>
        <row r="8629">
          <cell r="C8629">
            <v>96914700</v>
          </cell>
          <cell r="D8629">
            <v>96914700</v>
          </cell>
        </row>
        <row r="8630">
          <cell r="C8630">
            <v>96914701</v>
          </cell>
          <cell r="D8630">
            <v>96914701</v>
          </cell>
        </row>
        <row r="8631">
          <cell r="C8631">
            <v>96914701</v>
          </cell>
          <cell r="D8631">
            <v>96914701</v>
          </cell>
        </row>
        <row r="8632">
          <cell r="C8632">
            <v>96914702</v>
          </cell>
          <cell r="D8632">
            <v>96914702</v>
          </cell>
        </row>
        <row r="8633">
          <cell r="C8633">
            <v>96914702</v>
          </cell>
          <cell r="D8633">
            <v>96914702</v>
          </cell>
        </row>
        <row r="8634">
          <cell r="C8634">
            <v>96914703</v>
          </cell>
          <cell r="D8634">
            <v>96914703</v>
          </cell>
        </row>
        <row r="8635">
          <cell r="C8635">
            <v>96914703</v>
          </cell>
          <cell r="D8635">
            <v>96914703</v>
          </cell>
        </row>
        <row r="8636">
          <cell r="C8636">
            <v>96914704</v>
          </cell>
          <cell r="D8636">
            <v>96256894</v>
          </cell>
        </row>
        <row r="8637">
          <cell r="C8637">
            <v>96914705</v>
          </cell>
          <cell r="D8637">
            <v>96258089</v>
          </cell>
        </row>
        <row r="8638">
          <cell r="C8638">
            <v>96914705</v>
          </cell>
          <cell r="D8638">
            <v>96258089</v>
          </cell>
        </row>
        <row r="8639">
          <cell r="C8639">
            <v>96914705</v>
          </cell>
          <cell r="D8639">
            <v>96258089</v>
          </cell>
        </row>
        <row r="8640">
          <cell r="C8640">
            <v>96914708</v>
          </cell>
          <cell r="D8640">
            <v>96259076</v>
          </cell>
        </row>
        <row r="8641">
          <cell r="C8641">
            <v>96914708</v>
          </cell>
          <cell r="D8641">
            <v>96259076</v>
          </cell>
        </row>
        <row r="8642">
          <cell r="C8642">
            <v>96914709</v>
          </cell>
          <cell r="D8642">
            <v>96914709</v>
          </cell>
        </row>
        <row r="8643">
          <cell r="C8643">
            <v>96914709</v>
          </cell>
          <cell r="D8643">
            <v>96914709</v>
          </cell>
        </row>
        <row r="8644">
          <cell r="C8644">
            <v>96914710</v>
          </cell>
          <cell r="D8644">
            <v>96914710</v>
          </cell>
        </row>
        <row r="8645">
          <cell r="C8645">
            <v>96914710</v>
          </cell>
          <cell r="D8645">
            <v>96914710</v>
          </cell>
        </row>
        <row r="8646">
          <cell r="C8646">
            <v>96914711</v>
          </cell>
          <cell r="D8646">
            <v>96279672</v>
          </cell>
        </row>
        <row r="8647">
          <cell r="C8647">
            <v>96914712</v>
          </cell>
          <cell r="D8647">
            <v>96914712</v>
          </cell>
        </row>
        <row r="8648">
          <cell r="C8648">
            <v>96914712</v>
          </cell>
          <cell r="D8648">
            <v>96914712</v>
          </cell>
        </row>
        <row r="8649">
          <cell r="C8649">
            <v>96914712</v>
          </cell>
          <cell r="D8649">
            <v>96279678</v>
          </cell>
        </row>
        <row r="8650">
          <cell r="C8650">
            <v>96914713</v>
          </cell>
          <cell r="D8650">
            <v>96914713</v>
          </cell>
        </row>
        <row r="8651">
          <cell r="C8651">
            <v>96914713</v>
          </cell>
          <cell r="D8651">
            <v>96914713</v>
          </cell>
        </row>
        <row r="8652">
          <cell r="C8652">
            <v>96914713</v>
          </cell>
          <cell r="D8652">
            <v>96279887</v>
          </cell>
        </row>
        <row r="8653">
          <cell r="C8653">
            <v>96914714</v>
          </cell>
          <cell r="D8653">
            <v>96914714</v>
          </cell>
        </row>
        <row r="8654">
          <cell r="C8654">
            <v>96914714</v>
          </cell>
          <cell r="D8654">
            <v>96914714</v>
          </cell>
        </row>
        <row r="8655">
          <cell r="C8655">
            <v>96914714</v>
          </cell>
          <cell r="D8655">
            <v>96279888</v>
          </cell>
        </row>
        <row r="8656">
          <cell r="C8656">
            <v>96914716</v>
          </cell>
          <cell r="D8656">
            <v>96917130</v>
          </cell>
        </row>
        <row r="8657">
          <cell r="C8657">
            <v>96914716</v>
          </cell>
          <cell r="D8657" t="str">
            <v>IC-1842</v>
          </cell>
        </row>
        <row r="8658">
          <cell r="C8658">
            <v>96914716</v>
          </cell>
          <cell r="D8658">
            <v>96283272</v>
          </cell>
        </row>
        <row r="8659">
          <cell r="C8659">
            <v>96914721</v>
          </cell>
          <cell r="D8659" t="str">
            <v>IC-1955</v>
          </cell>
        </row>
        <row r="8660">
          <cell r="C8660">
            <v>96914721</v>
          </cell>
          <cell r="D8660" t="str">
            <v>IC-1955</v>
          </cell>
        </row>
        <row r="8661">
          <cell r="C8661">
            <v>96914722</v>
          </cell>
          <cell r="D8661" t="str">
            <v>IC-1906</v>
          </cell>
        </row>
        <row r="8662">
          <cell r="C8662">
            <v>96914725</v>
          </cell>
          <cell r="D8662" t="str">
            <v>IC-1940</v>
          </cell>
        </row>
        <row r="8663">
          <cell r="C8663">
            <v>96914725</v>
          </cell>
          <cell r="D8663">
            <v>96914725</v>
          </cell>
        </row>
        <row r="8664">
          <cell r="C8664">
            <v>96914726</v>
          </cell>
          <cell r="D8664" t="str">
            <v>IC-1941</v>
          </cell>
        </row>
        <row r="8665">
          <cell r="C8665">
            <v>96914726</v>
          </cell>
          <cell r="D8665">
            <v>96914726</v>
          </cell>
        </row>
        <row r="8666">
          <cell r="C8666">
            <v>96914727</v>
          </cell>
          <cell r="D8666" t="str">
            <v>IC-1943</v>
          </cell>
        </row>
        <row r="8667">
          <cell r="C8667">
            <v>96914727</v>
          </cell>
          <cell r="D8667">
            <v>96914727</v>
          </cell>
        </row>
        <row r="8668">
          <cell r="C8668">
            <v>96914728</v>
          </cell>
          <cell r="D8668" t="str">
            <v>IC-1942</v>
          </cell>
        </row>
        <row r="8669">
          <cell r="C8669">
            <v>96914728</v>
          </cell>
          <cell r="D8669">
            <v>96914728</v>
          </cell>
        </row>
        <row r="8670">
          <cell r="C8670">
            <v>96914729</v>
          </cell>
          <cell r="D8670">
            <v>96610254</v>
          </cell>
        </row>
        <row r="8671">
          <cell r="C8671">
            <v>96914730</v>
          </cell>
          <cell r="D8671">
            <v>96610256</v>
          </cell>
        </row>
        <row r="8672">
          <cell r="C8672">
            <v>96914731</v>
          </cell>
          <cell r="D8672">
            <v>96610262</v>
          </cell>
        </row>
        <row r="8673">
          <cell r="C8673">
            <v>96914732</v>
          </cell>
          <cell r="D8673">
            <v>96610260</v>
          </cell>
        </row>
        <row r="8674">
          <cell r="C8674">
            <v>96914733</v>
          </cell>
          <cell r="D8674">
            <v>96299017</v>
          </cell>
        </row>
        <row r="8675">
          <cell r="C8675">
            <v>96914733</v>
          </cell>
          <cell r="D8675">
            <v>96299017</v>
          </cell>
        </row>
        <row r="8676">
          <cell r="C8676">
            <v>96914733</v>
          </cell>
          <cell r="D8676">
            <v>96299017</v>
          </cell>
        </row>
        <row r="8677">
          <cell r="C8677">
            <v>96914733</v>
          </cell>
          <cell r="D8677">
            <v>96299017</v>
          </cell>
        </row>
        <row r="8678">
          <cell r="C8678">
            <v>96914734</v>
          </cell>
          <cell r="D8678">
            <v>96914734</v>
          </cell>
        </row>
        <row r="8679">
          <cell r="C8679">
            <v>96914734</v>
          </cell>
          <cell r="D8679">
            <v>96914734</v>
          </cell>
        </row>
        <row r="8680">
          <cell r="C8680">
            <v>96914735</v>
          </cell>
          <cell r="D8680">
            <v>96914735</v>
          </cell>
        </row>
        <row r="8681">
          <cell r="C8681">
            <v>96914735</v>
          </cell>
          <cell r="D8681">
            <v>96914735</v>
          </cell>
        </row>
        <row r="8682">
          <cell r="C8682">
            <v>96914736</v>
          </cell>
          <cell r="D8682">
            <v>96914736</v>
          </cell>
        </row>
        <row r="8683">
          <cell r="C8683">
            <v>96914736</v>
          </cell>
          <cell r="D8683">
            <v>96914736</v>
          </cell>
        </row>
        <row r="8684">
          <cell r="C8684">
            <v>96914737</v>
          </cell>
          <cell r="D8684">
            <v>96914737</v>
          </cell>
        </row>
        <row r="8685">
          <cell r="C8685">
            <v>96914737</v>
          </cell>
          <cell r="D8685">
            <v>96914737</v>
          </cell>
        </row>
        <row r="8686">
          <cell r="C8686">
            <v>96914742</v>
          </cell>
          <cell r="D8686">
            <v>96914742</v>
          </cell>
        </row>
        <row r="8687">
          <cell r="C8687">
            <v>96914742</v>
          </cell>
          <cell r="D8687">
            <v>96914742</v>
          </cell>
        </row>
        <row r="8688">
          <cell r="C8688">
            <v>96914743</v>
          </cell>
          <cell r="D8688">
            <v>96914743</v>
          </cell>
        </row>
        <row r="8689">
          <cell r="C8689">
            <v>96914743</v>
          </cell>
          <cell r="D8689">
            <v>96914743</v>
          </cell>
        </row>
        <row r="8690">
          <cell r="C8690">
            <v>96914744</v>
          </cell>
          <cell r="D8690">
            <v>96314841</v>
          </cell>
        </row>
        <row r="8691">
          <cell r="C8691">
            <v>96914745</v>
          </cell>
          <cell r="D8691">
            <v>96314861</v>
          </cell>
        </row>
        <row r="8692">
          <cell r="C8692">
            <v>96914745</v>
          </cell>
          <cell r="D8692">
            <v>96914745</v>
          </cell>
        </row>
        <row r="8693">
          <cell r="C8693">
            <v>96914746</v>
          </cell>
          <cell r="D8693">
            <v>96314862</v>
          </cell>
        </row>
        <row r="8694">
          <cell r="C8694">
            <v>96914746</v>
          </cell>
          <cell r="D8694">
            <v>96914746</v>
          </cell>
        </row>
        <row r="8695">
          <cell r="C8695">
            <v>96914747</v>
          </cell>
          <cell r="D8695">
            <v>96914748</v>
          </cell>
        </row>
        <row r="8696">
          <cell r="C8696">
            <v>96914748</v>
          </cell>
          <cell r="D8696">
            <v>96914748</v>
          </cell>
        </row>
        <row r="8697">
          <cell r="C8697">
            <v>96914748</v>
          </cell>
          <cell r="D8697">
            <v>96914748</v>
          </cell>
        </row>
        <row r="8698">
          <cell r="C8698">
            <v>96914748</v>
          </cell>
          <cell r="D8698">
            <v>96314863</v>
          </cell>
        </row>
        <row r="8699">
          <cell r="C8699">
            <v>96914749</v>
          </cell>
          <cell r="D8699">
            <v>96914749</v>
          </cell>
        </row>
        <row r="8700">
          <cell r="C8700">
            <v>96914749</v>
          </cell>
          <cell r="D8700">
            <v>96914749</v>
          </cell>
        </row>
        <row r="8701">
          <cell r="C8701">
            <v>96914750</v>
          </cell>
          <cell r="D8701" t="str">
            <v>IC-1913</v>
          </cell>
        </row>
        <row r="8702">
          <cell r="C8702">
            <v>96914751</v>
          </cell>
          <cell r="D8702" t="str">
            <v>IC-1914</v>
          </cell>
        </row>
        <row r="8703">
          <cell r="C8703">
            <v>96914752</v>
          </cell>
          <cell r="D8703" t="str">
            <v>IC-1952</v>
          </cell>
        </row>
        <row r="8704">
          <cell r="C8704">
            <v>96914752</v>
          </cell>
          <cell r="D8704" t="str">
            <v>IC-1952</v>
          </cell>
        </row>
        <row r="8705">
          <cell r="C8705">
            <v>96914753</v>
          </cell>
          <cell r="D8705">
            <v>96914753</v>
          </cell>
        </row>
        <row r="8706">
          <cell r="C8706">
            <v>96914753</v>
          </cell>
          <cell r="D8706">
            <v>96914753</v>
          </cell>
        </row>
        <row r="8707">
          <cell r="C8707">
            <v>96914754</v>
          </cell>
          <cell r="D8707">
            <v>96914377</v>
          </cell>
        </row>
        <row r="8708">
          <cell r="C8708">
            <v>96914754</v>
          </cell>
          <cell r="D8708">
            <v>96315018</v>
          </cell>
        </row>
        <row r="8709">
          <cell r="C8709">
            <v>96914755</v>
          </cell>
          <cell r="D8709">
            <v>96914755</v>
          </cell>
        </row>
        <row r="8710">
          <cell r="C8710">
            <v>96914755</v>
          </cell>
          <cell r="D8710">
            <v>96914755</v>
          </cell>
        </row>
        <row r="8711">
          <cell r="C8711">
            <v>96914756</v>
          </cell>
          <cell r="D8711">
            <v>96914756</v>
          </cell>
        </row>
        <row r="8712">
          <cell r="C8712">
            <v>96914756</v>
          </cell>
          <cell r="D8712">
            <v>96914756</v>
          </cell>
        </row>
        <row r="8713">
          <cell r="C8713">
            <v>96914756</v>
          </cell>
          <cell r="D8713">
            <v>96914756</v>
          </cell>
        </row>
        <row r="8714">
          <cell r="C8714">
            <v>96914756</v>
          </cell>
          <cell r="D8714">
            <v>96315046</v>
          </cell>
        </row>
        <row r="8715">
          <cell r="C8715">
            <v>96914757</v>
          </cell>
          <cell r="D8715">
            <v>96914757</v>
          </cell>
        </row>
        <row r="8716">
          <cell r="C8716">
            <v>96914757</v>
          </cell>
          <cell r="D8716">
            <v>96914757</v>
          </cell>
        </row>
        <row r="8717">
          <cell r="C8717">
            <v>96914758</v>
          </cell>
          <cell r="D8717" t="str">
            <v>IC-1915</v>
          </cell>
        </row>
        <row r="8718">
          <cell r="C8718">
            <v>96914759</v>
          </cell>
          <cell r="D8718" t="str">
            <v>IC-1916</v>
          </cell>
        </row>
        <row r="8719">
          <cell r="C8719">
            <v>96914760</v>
          </cell>
          <cell r="D8719" t="str">
            <v>IC-1917</v>
          </cell>
        </row>
        <row r="8720">
          <cell r="C8720">
            <v>96914761</v>
          </cell>
          <cell r="D8720">
            <v>96914761</v>
          </cell>
        </row>
        <row r="8721">
          <cell r="C8721">
            <v>96914761</v>
          </cell>
          <cell r="D8721">
            <v>96914761</v>
          </cell>
        </row>
        <row r="8722">
          <cell r="C8722">
            <v>96914762</v>
          </cell>
          <cell r="D8722">
            <v>96914762</v>
          </cell>
        </row>
        <row r="8723">
          <cell r="C8723">
            <v>96914762</v>
          </cell>
          <cell r="D8723">
            <v>96914762</v>
          </cell>
        </row>
        <row r="8724">
          <cell r="C8724">
            <v>96914763</v>
          </cell>
          <cell r="D8724">
            <v>96914763</v>
          </cell>
        </row>
        <row r="8725">
          <cell r="C8725">
            <v>96914763</v>
          </cell>
          <cell r="D8725">
            <v>96914763</v>
          </cell>
        </row>
        <row r="8726">
          <cell r="C8726">
            <v>96914763</v>
          </cell>
          <cell r="D8726">
            <v>96315333</v>
          </cell>
        </row>
        <row r="8727">
          <cell r="C8727">
            <v>96914764</v>
          </cell>
          <cell r="D8727">
            <v>96914764</v>
          </cell>
        </row>
        <row r="8728">
          <cell r="C8728">
            <v>96914764</v>
          </cell>
          <cell r="D8728">
            <v>96914764</v>
          </cell>
        </row>
        <row r="8729">
          <cell r="C8729">
            <v>96914764</v>
          </cell>
          <cell r="D8729">
            <v>96315334</v>
          </cell>
        </row>
        <row r="8730">
          <cell r="C8730">
            <v>96914765</v>
          </cell>
          <cell r="D8730">
            <v>96914765</v>
          </cell>
        </row>
        <row r="8731">
          <cell r="C8731">
            <v>96914765</v>
          </cell>
          <cell r="D8731">
            <v>96914765</v>
          </cell>
        </row>
        <row r="8732">
          <cell r="C8732">
            <v>96914766</v>
          </cell>
          <cell r="D8732">
            <v>96914766</v>
          </cell>
        </row>
        <row r="8733">
          <cell r="C8733">
            <v>96914766</v>
          </cell>
          <cell r="D8733">
            <v>96914766</v>
          </cell>
        </row>
        <row r="8734">
          <cell r="C8734">
            <v>96914767</v>
          </cell>
          <cell r="D8734" t="str">
            <v>IC-1918</v>
          </cell>
        </row>
        <row r="8735">
          <cell r="C8735">
            <v>96914768</v>
          </cell>
          <cell r="D8735" t="str">
            <v>IC-1919</v>
          </cell>
        </row>
        <row r="8736">
          <cell r="C8736">
            <v>96914769</v>
          </cell>
          <cell r="D8736" t="str">
            <v>IC-1920</v>
          </cell>
        </row>
        <row r="8737">
          <cell r="C8737">
            <v>96914770</v>
          </cell>
          <cell r="D8737" t="str">
            <v>IC-1921</v>
          </cell>
        </row>
        <row r="8738">
          <cell r="C8738">
            <v>96914771</v>
          </cell>
          <cell r="D8738" t="str">
            <v>IC-1922</v>
          </cell>
        </row>
        <row r="8739">
          <cell r="C8739">
            <v>96914772</v>
          </cell>
          <cell r="D8739" t="str">
            <v>IC-1923</v>
          </cell>
        </row>
        <row r="8740">
          <cell r="C8740">
            <v>96914773</v>
          </cell>
          <cell r="D8740">
            <v>96914773</v>
          </cell>
        </row>
        <row r="8741">
          <cell r="C8741">
            <v>96914773</v>
          </cell>
          <cell r="D8741">
            <v>96914773</v>
          </cell>
        </row>
        <row r="8742">
          <cell r="C8742">
            <v>96914774</v>
          </cell>
          <cell r="D8742">
            <v>96914774</v>
          </cell>
        </row>
        <row r="8743">
          <cell r="C8743">
            <v>96914774</v>
          </cell>
          <cell r="D8743">
            <v>96914774</v>
          </cell>
        </row>
        <row r="8744">
          <cell r="C8744">
            <v>96914775</v>
          </cell>
          <cell r="D8744">
            <v>96914775</v>
          </cell>
        </row>
        <row r="8745">
          <cell r="C8745">
            <v>96914775</v>
          </cell>
          <cell r="D8745">
            <v>96914775</v>
          </cell>
        </row>
        <row r="8746">
          <cell r="C8746">
            <v>96914775</v>
          </cell>
          <cell r="D8746">
            <v>96316272</v>
          </cell>
        </row>
        <row r="8747">
          <cell r="C8747">
            <v>96914776</v>
          </cell>
          <cell r="D8747">
            <v>96914776</v>
          </cell>
        </row>
        <row r="8748">
          <cell r="C8748">
            <v>96914776</v>
          </cell>
          <cell r="D8748">
            <v>96914776</v>
          </cell>
        </row>
        <row r="8749">
          <cell r="C8749">
            <v>96914777</v>
          </cell>
          <cell r="D8749">
            <v>96316816</v>
          </cell>
        </row>
        <row r="8750">
          <cell r="C8750">
            <v>96914778</v>
          </cell>
          <cell r="D8750" t="str">
            <v>IC-1927</v>
          </cell>
        </row>
        <row r="8751">
          <cell r="C8751">
            <v>96914779</v>
          </cell>
          <cell r="D8751">
            <v>95017001</v>
          </cell>
        </row>
        <row r="8752">
          <cell r="C8752">
            <v>96914779</v>
          </cell>
          <cell r="D8752">
            <v>95017001</v>
          </cell>
        </row>
        <row r="8753">
          <cell r="C8753">
            <v>96914784</v>
          </cell>
          <cell r="D8753">
            <v>96318388</v>
          </cell>
        </row>
        <row r="8754">
          <cell r="C8754">
            <v>96914786</v>
          </cell>
          <cell r="D8754">
            <v>96914786</v>
          </cell>
        </row>
        <row r="8755">
          <cell r="C8755">
            <v>96914786</v>
          </cell>
          <cell r="D8755">
            <v>96914786</v>
          </cell>
        </row>
        <row r="8756">
          <cell r="C8756">
            <v>96914787</v>
          </cell>
          <cell r="D8756" t="str">
            <v>IC-1929</v>
          </cell>
        </row>
        <row r="8757">
          <cell r="C8757">
            <v>96914788</v>
          </cell>
          <cell r="D8757" t="str">
            <v>IC-1930</v>
          </cell>
        </row>
        <row r="8758">
          <cell r="C8758">
            <v>96914789</v>
          </cell>
          <cell r="D8758" t="str">
            <v>IC-1931</v>
          </cell>
        </row>
        <row r="8759">
          <cell r="C8759">
            <v>96914790</v>
          </cell>
          <cell r="D8759">
            <v>96322573</v>
          </cell>
        </row>
        <row r="8760">
          <cell r="C8760">
            <v>96914790</v>
          </cell>
          <cell r="D8760">
            <v>96322573</v>
          </cell>
        </row>
        <row r="8761">
          <cell r="C8761">
            <v>96914790</v>
          </cell>
          <cell r="D8761">
            <v>96322573</v>
          </cell>
        </row>
        <row r="8762">
          <cell r="C8762">
            <v>96914790</v>
          </cell>
          <cell r="D8762">
            <v>96322573</v>
          </cell>
        </row>
        <row r="8763">
          <cell r="C8763">
            <v>96914791</v>
          </cell>
          <cell r="D8763">
            <v>96914791</v>
          </cell>
        </row>
        <row r="8764">
          <cell r="C8764">
            <v>96914791</v>
          </cell>
          <cell r="D8764">
            <v>96914791</v>
          </cell>
        </row>
        <row r="8765">
          <cell r="C8765">
            <v>96914792</v>
          </cell>
          <cell r="D8765">
            <v>96914792</v>
          </cell>
        </row>
        <row r="8766">
          <cell r="C8766">
            <v>96914792</v>
          </cell>
          <cell r="D8766">
            <v>96914792</v>
          </cell>
        </row>
        <row r="8767">
          <cell r="C8767">
            <v>96914793</v>
          </cell>
          <cell r="D8767">
            <v>96914793</v>
          </cell>
        </row>
        <row r="8768">
          <cell r="C8768">
            <v>96914793</v>
          </cell>
          <cell r="D8768">
            <v>96914793</v>
          </cell>
        </row>
        <row r="8769">
          <cell r="C8769">
            <v>96914794</v>
          </cell>
          <cell r="D8769">
            <v>96914794</v>
          </cell>
        </row>
        <row r="8770">
          <cell r="C8770">
            <v>96914794</v>
          </cell>
          <cell r="D8770">
            <v>96914794</v>
          </cell>
        </row>
        <row r="8771">
          <cell r="C8771">
            <v>96914795</v>
          </cell>
          <cell r="D8771">
            <v>96914795</v>
          </cell>
        </row>
        <row r="8772">
          <cell r="C8772">
            <v>96914795</v>
          </cell>
          <cell r="D8772">
            <v>96914795</v>
          </cell>
        </row>
        <row r="8773">
          <cell r="C8773">
            <v>96914796</v>
          </cell>
          <cell r="D8773">
            <v>96914796</v>
          </cell>
        </row>
        <row r="8774">
          <cell r="C8774">
            <v>96914796</v>
          </cell>
          <cell r="D8774">
            <v>96914796</v>
          </cell>
        </row>
        <row r="8775">
          <cell r="C8775">
            <v>96914797</v>
          </cell>
          <cell r="D8775">
            <v>96914797</v>
          </cell>
        </row>
        <row r="8776">
          <cell r="C8776">
            <v>96914797</v>
          </cell>
          <cell r="D8776">
            <v>96914797</v>
          </cell>
        </row>
        <row r="8777">
          <cell r="C8777">
            <v>96914797</v>
          </cell>
          <cell r="D8777">
            <v>96323128</v>
          </cell>
        </row>
        <row r="8778">
          <cell r="C8778">
            <v>96914798</v>
          </cell>
          <cell r="D8778">
            <v>96914798</v>
          </cell>
        </row>
        <row r="8779">
          <cell r="C8779">
            <v>96914798</v>
          </cell>
          <cell r="D8779">
            <v>96914798</v>
          </cell>
        </row>
        <row r="8780">
          <cell r="C8780">
            <v>96914798</v>
          </cell>
          <cell r="D8780">
            <v>96323129</v>
          </cell>
        </row>
        <row r="8781">
          <cell r="C8781">
            <v>96914799</v>
          </cell>
          <cell r="D8781">
            <v>96914799</v>
          </cell>
        </row>
        <row r="8782">
          <cell r="C8782">
            <v>96914799</v>
          </cell>
          <cell r="D8782">
            <v>96914799</v>
          </cell>
        </row>
        <row r="8783">
          <cell r="C8783">
            <v>96914799</v>
          </cell>
          <cell r="D8783">
            <v>96323130</v>
          </cell>
        </row>
        <row r="8784">
          <cell r="C8784">
            <v>96914800</v>
          </cell>
          <cell r="D8784">
            <v>96914800</v>
          </cell>
        </row>
        <row r="8785">
          <cell r="C8785">
            <v>96914800</v>
          </cell>
          <cell r="D8785">
            <v>96914800</v>
          </cell>
        </row>
        <row r="8786">
          <cell r="C8786">
            <v>96914800</v>
          </cell>
          <cell r="D8786">
            <v>96323131</v>
          </cell>
        </row>
        <row r="8787">
          <cell r="C8787">
            <v>96914803</v>
          </cell>
          <cell r="D8787">
            <v>96914803</v>
          </cell>
        </row>
        <row r="8788">
          <cell r="C8788">
            <v>96914803</v>
          </cell>
          <cell r="D8788">
            <v>96914803</v>
          </cell>
        </row>
        <row r="8789">
          <cell r="C8789">
            <v>96914804</v>
          </cell>
          <cell r="D8789">
            <v>96914804</v>
          </cell>
        </row>
        <row r="8790">
          <cell r="C8790">
            <v>96914804</v>
          </cell>
          <cell r="D8790">
            <v>96914804</v>
          </cell>
        </row>
        <row r="8791">
          <cell r="C8791">
            <v>96914805</v>
          </cell>
          <cell r="D8791">
            <v>96914805</v>
          </cell>
        </row>
        <row r="8792">
          <cell r="C8792">
            <v>96914805</v>
          </cell>
          <cell r="D8792">
            <v>96914805</v>
          </cell>
        </row>
        <row r="8793">
          <cell r="C8793">
            <v>96914805</v>
          </cell>
          <cell r="D8793">
            <v>96914805</v>
          </cell>
        </row>
        <row r="8794">
          <cell r="C8794">
            <v>96914805</v>
          </cell>
          <cell r="D8794">
            <v>96323948</v>
          </cell>
        </row>
        <row r="8795">
          <cell r="C8795">
            <v>96914806</v>
          </cell>
          <cell r="D8795">
            <v>96914806</v>
          </cell>
        </row>
        <row r="8796">
          <cell r="C8796">
            <v>96914806</v>
          </cell>
          <cell r="D8796">
            <v>96914806</v>
          </cell>
        </row>
        <row r="8797">
          <cell r="C8797">
            <v>96914806</v>
          </cell>
          <cell r="D8797">
            <v>96914806</v>
          </cell>
        </row>
        <row r="8798">
          <cell r="C8798">
            <v>96914806</v>
          </cell>
          <cell r="D8798">
            <v>96323949</v>
          </cell>
        </row>
        <row r="8799">
          <cell r="C8799">
            <v>96914807</v>
          </cell>
          <cell r="D8799">
            <v>96914807</v>
          </cell>
        </row>
        <row r="8800">
          <cell r="C8800">
            <v>96914807</v>
          </cell>
          <cell r="D8800">
            <v>96914807</v>
          </cell>
        </row>
        <row r="8801">
          <cell r="C8801">
            <v>96914807</v>
          </cell>
          <cell r="D8801">
            <v>96333186</v>
          </cell>
        </row>
        <row r="8802">
          <cell r="C8802">
            <v>96914808</v>
          </cell>
          <cell r="D8802" t="str">
            <v>IC-1933</v>
          </cell>
        </row>
        <row r="8803">
          <cell r="C8803">
            <v>96914812</v>
          </cell>
          <cell r="D8803">
            <v>96914812</v>
          </cell>
        </row>
        <row r="8804">
          <cell r="C8804">
            <v>96914812</v>
          </cell>
          <cell r="D8804">
            <v>96914812</v>
          </cell>
        </row>
        <row r="8805">
          <cell r="C8805">
            <v>96914812</v>
          </cell>
          <cell r="D8805">
            <v>96342859</v>
          </cell>
        </row>
        <row r="8806">
          <cell r="C8806">
            <v>96914813</v>
          </cell>
          <cell r="D8806">
            <v>96914813</v>
          </cell>
        </row>
        <row r="8807">
          <cell r="C8807">
            <v>96914813</v>
          </cell>
          <cell r="D8807">
            <v>96914813</v>
          </cell>
        </row>
        <row r="8808">
          <cell r="C8808">
            <v>96914813</v>
          </cell>
          <cell r="D8808">
            <v>96342860</v>
          </cell>
        </row>
        <row r="8809">
          <cell r="C8809">
            <v>96914814</v>
          </cell>
          <cell r="D8809">
            <v>96345976</v>
          </cell>
        </row>
        <row r="8810">
          <cell r="C8810">
            <v>96914814</v>
          </cell>
          <cell r="D8810">
            <v>96345976</v>
          </cell>
        </row>
        <row r="8811">
          <cell r="C8811">
            <v>96914814</v>
          </cell>
          <cell r="D8811">
            <v>96345976</v>
          </cell>
        </row>
        <row r="8812">
          <cell r="C8812">
            <v>96914814</v>
          </cell>
          <cell r="D8812">
            <v>96345976</v>
          </cell>
        </row>
        <row r="8813">
          <cell r="C8813">
            <v>96914815</v>
          </cell>
          <cell r="D8813">
            <v>96345977</v>
          </cell>
        </row>
        <row r="8814">
          <cell r="C8814">
            <v>96914815</v>
          </cell>
          <cell r="D8814">
            <v>96345977</v>
          </cell>
        </row>
        <row r="8815">
          <cell r="C8815">
            <v>96914815</v>
          </cell>
          <cell r="D8815">
            <v>96345977</v>
          </cell>
        </row>
        <row r="8816">
          <cell r="C8816">
            <v>96914815</v>
          </cell>
          <cell r="D8816">
            <v>96345977</v>
          </cell>
        </row>
        <row r="8817">
          <cell r="C8817">
            <v>96914816</v>
          </cell>
          <cell r="D8817">
            <v>96345980</v>
          </cell>
        </row>
        <row r="8818">
          <cell r="C8818">
            <v>96914816</v>
          </cell>
          <cell r="D8818">
            <v>96345980</v>
          </cell>
        </row>
        <row r="8819">
          <cell r="C8819">
            <v>96914816</v>
          </cell>
          <cell r="D8819">
            <v>96345980</v>
          </cell>
        </row>
        <row r="8820">
          <cell r="C8820">
            <v>96914816</v>
          </cell>
          <cell r="D8820">
            <v>96345980</v>
          </cell>
        </row>
        <row r="8821">
          <cell r="C8821">
            <v>96914817</v>
          </cell>
          <cell r="D8821" t="str">
            <v>IC-1934</v>
          </cell>
        </row>
        <row r="8822">
          <cell r="C8822">
            <v>96914818</v>
          </cell>
          <cell r="D8822">
            <v>96376576</v>
          </cell>
        </row>
        <row r="8823">
          <cell r="C8823">
            <v>96914818</v>
          </cell>
          <cell r="D8823">
            <v>96376576</v>
          </cell>
        </row>
        <row r="8824">
          <cell r="C8824">
            <v>96914818</v>
          </cell>
          <cell r="D8824">
            <v>96376576</v>
          </cell>
        </row>
        <row r="8825">
          <cell r="C8825">
            <v>96914818</v>
          </cell>
          <cell r="D8825">
            <v>96376576</v>
          </cell>
        </row>
        <row r="8826">
          <cell r="C8826">
            <v>96914819</v>
          </cell>
          <cell r="D8826">
            <v>96380576</v>
          </cell>
        </row>
        <row r="8827">
          <cell r="C8827">
            <v>96914823</v>
          </cell>
          <cell r="D8827">
            <v>96380703</v>
          </cell>
        </row>
        <row r="8828">
          <cell r="C8828">
            <v>96914823</v>
          </cell>
          <cell r="D8828">
            <v>96380703</v>
          </cell>
        </row>
        <row r="8829">
          <cell r="C8829">
            <v>96914823</v>
          </cell>
          <cell r="D8829">
            <v>96380703</v>
          </cell>
        </row>
        <row r="8830">
          <cell r="C8830">
            <v>96914824</v>
          </cell>
          <cell r="D8830">
            <v>96914824</v>
          </cell>
        </row>
        <row r="8831">
          <cell r="C8831">
            <v>96914824</v>
          </cell>
          <cell r="D8831">
            <v>96914824</v>
          </cell>
        </row>
        <row r="8832">
          <cell r="C8832">
            <v>96914825</v>
          </cell>
          <cell r="D8832">
            <v>96914825</v>
          </cell>
        </row>
        <row r="8833">
          <cell r="C8833">
            <v>96914825</v>
          </cell>
          <cell r="D8833">
            <v>96914825</v>
          </cell>
        </row>
        <row r="8834">
          <cell r="C8834">
            <v>96914826</v>
          </cell>
          <cell r="D8834">
            <v>96914826</v>
          </cell>
        </row>
        <row r="8835">
          <cell r="C8835">
            <v>96914826</v>
          </cell>
          <cell r="D8835">
            <v>96914826</v>
          </cell>
        </row>
        <row r="8836">
          <cell r="C8836">
            <v>96914827</v>
          </cell>
          <cell r="D8836">
            <v>96507783</v>
          </cell>
        </row>
        <row r="8837">
          <cell r="C8837">
            <v>96914828</v>
          </cell>
          <cell r="D8837">
            <v>96507784</v>
          </cell>
        </row>
        <row r="8838">
          <cell r="C8838">
            <v>96914829</v>
          </cell>
          <cell r="D8838">
            <v>96507789</v>
          </cell>
        </row>
        <row r="8839">
          <cell r="C8839">
            <v>96914830</v>
          </cell>
          <cell r="D8839">
            <v>96507790</v>
          </cell>
        </row>
        <row r="8840">
          <cell r="C8840">
            <v>96914831</v>
          </cell>
          <cell r="D8840">
            <v>96507923</v>
          </cell>
        </row>
        <row r="8841">
          <cell r="C8841">
            <v>96914831</v>
          </cell>
          <cell r="D8841">
            <v>96507923</v>
          </cell>
        </row>
        <row r="8842">
          <cell r="C8842">
            <v>96914832</v>
          </cell>
          <cell r="D8842">
            <v>96915118</v>
          </cell>
        </row>
        <row r="8843">
          <cell r="C8843">
            <v>96914832</v>
          </cell>
          <cell r="D8843">
            <v>96508150</v>
          </cell>
        </row>
        <row r="8844">
          <cell r="C8844">
            <v>96914833</v>
          </cell>
          <cell r="D8844">
            <v>96915119</v>
          </cell>
        </row>
        <row r="8845">
          <cell r="C8845">
            <v>96914833</v>
          </cell>
          <cell r="D8845">
            <v>96508151</v>
          </cell>
        </row>
        <row r="8846">
          <cell r="C8846">
            <v>96914834</v>
          </cell>
          <cell r="D8846">
            <v>96512885</v>
          </cell>
        </row>
        <row r="8847">
          <cell r="C8847">
            <v>96914834</v>
          </cell>
          <cell r="D8847">
            <v>96914834</v>
          </cell>
        </row>
        <row r="8848">
          <cell r="C8848">
            <v>96914835</v>
          </cell>
          <cell r="D8848">
            <v>96914835</v>
          </cell>
        </row>
        <row r="8849">
          <cell r="C8849">
            <v>96914835</v>
          </cell>
          <cell r="D8849">
            <v>96914835</v>
          </cell>
        </row>
        <row r="8850">
          <cell r="C8850">
            <v>96914836</v>
          </cell>
          <cell r="D8850">
            <v>95213220</v>
          </cell>
        </row>
        <row r="8851">
          <cell r="C8851">
            <v>96914837</v>
          </cell>
          <cell r="D8851">
            <v>96914837</v>
          </cell>
        </row>
        <row r="8852">
          <cell r="C8852">
            <v>96914837</v>
          </cell>
          <cell r="D8852">
            <v>96914837</v>
          </cell>
        </row>
        <row r="8853">
          <cell r="C8853">
            <v>96914838</v>
          </cell>
          <cell r="D8853">
            <v>96292173</v>
          </cell>
        </row>
        <row r="8854">
          <cell r="C8854">
            <v>96914839</v>
          </cell>
          <cell r="D8854">
            <v>96914839</v>
          </cell>
        </row>
        <row r="8855">
          <cell r="C8855">
            <v>96914839</v>
          </cell>
          <cell r="D8855">
            <v>96914839</v>
          </cell>
        </row>
        <row r="8856">
          <cell r="C8856">
            <v>96914840</v>
          </cell>
          <cell r="D8856">
            <v>96292174</v>
          </cell>
        </row>
        <row r="8857">
          <cell r="C8857">
            <v>96914841</v>
          </cell>
          <cell r="D8857">
            <v>96914841</v>
          </cell>
        </row>
        <row r="8858">
          <cell r="C8858">
            <v>96914841</v>
          </cell>
          <cell r="D8858">
            <v>96914841</v>
          </cell>
        </row>
        <row r="8859">
          <cell r="C8859">
            <v>96914842</v>
          </cell>
          <cell r="D8859">
            <v>96298686</v>
          </cell>
        </row>
        <row r="8860">
          <cell r="C8860">
            <v>96914843</v>
          </cell>
          <cell r="D8860">
            <v>96914843</v>
          </cell>
        </row>
        <row r="8861">
          <cell r="C8861">
            <v>96914843</v>
          </cell>
          <cell r="D8861">
            <v>96914843</v>
          </cell>
        </row>
        <row r="8862">
          <cell r="C8862">
            <v>96914844</v>
          </cell>
          <cell r="D8862">
            <v>96298687</v>
          </cell>
        </row>
        <row r="8863">
          <cell r="C8863">
            <v>96914845</v>
          </cell>
          <cell r="D8863">
            <v>96914845</v>
          </cell>
        </row>
        <row r="8864">
          <cell r="C8864">
            <v>96914845</v>
          </cell>
          <cell r="D8864">
            <v>96914845</v>
          </cell>
        </row>
        <row r="8865">
          <cell r="C8865">
            <v>96914845</v>
          </cell>
          <cell r="D8865">
            <v>96562709</v>
          </cell>
        </row>
        <row r="8866">
          <cell r="C8866">
            <v>96914846</v>
          </cell>
          <cell r="D8866">
            <v>96914846</v>
          </cell>
        </row>
        <row r="8867">
          <cell r="C8867">
            <v>96914846</v>
          </cell>
          <cell r="D8867">
            <v>96914846</v>
          </cell>
        </row>
        <row r="8868">
          <cell r="C8868">
            <v>96914846</v>
          </cell>
          <cell r="D8868">
            <v>96562710</v>
          </cell>
        </row>
        <row r="8869">
          <cell r="C8869">
            <v>96914847</v>
          </cell>
          <cell r="D8869">
            <v>96914847</v>
          </cell>
        </row>
        <row r="8870">
          <cell r="C8870">
            <v>96914847</v>
          </cell>
          <cell r="D8870">
            <v>96914847</v>
          </cell>
        </row>
        <row r="8871">
          <cell r="C8871">
            <v>96914847</v>
          </cell>
          <cell r="D8871">
            <v>96562711</v>
          </cell>
        </row>
        <row r="8872">
          <cell r="C8872">
            <v>96914848</v>
          </cell>
          <cell r="D8872">
            <v>96914848</v>
          </cell>
        </row>
        <row r="8873">
          <cell r="C8873">
            <v>96914848</v>
          </cell>
          <cell r="D8873">
            <v>96914848</v>
          </cell>
        </row>
        <row r="8874">
          <cell r="C8874">
            <v>96914848</v>
          </cell>
          <cell r="D8874">
            <v>96562712</v>
          </cell>
        </row>
        <row r="8875">
          <cell r="C8875">
            <v>96914852</v>
          </cell>
          <cell r="D8875">
            <v>96914852</v>
          </cell>
        </row>
        <row r="8876">
          <cell r="C8876">
            <v>96914852</v>
          </cell>
          <cell r="D8876">
            <v>96914852</v>
          </cell>
        </row>
        <row r="8877">
          <cell r="C8877">
            <v>96914853</v>
          </cell>
          <cell r="D8877">
            <v>96914853</v>
          </cell>
        </row>
        <row r="8878">
          <cell r="C8878">
            <v>96914853</v>
          </cell>
          <cell r="D8878">
            <v>96914853</v>
          </cell>
        </row>
        <row r="8879">
          <cell r="C8879">
            <v>96914854</v>
          </cell>
          <cell r="D8879">
            <v>96914854</v>
          </cell>
        </row>
        <row r="8880">
          <cell r="C8880">
            <v>96914854</v>
          </cell>
          <cell r="D8880">
            <v>96914854</v>
          </cell>
        </row>
        <row r="8881">
          <cell r="C8881">
            <v>96914855</v>
          </cell>
          <cell r="D8881">
            <v>96914855</v>
          </cell>
        </row>
        <row r="8882">
          <cell r="C8882">
            <v>96914855</v>
          </cell>
          <cell r="D8882">
            <v>96914855</v>
          </cell>
        </row>
        <row r="8883">
          <cell r="C8883">
            <v>96914856</v>
          </cell>
          <cell r="D8883">
            <v>96914856</v>
          </cell>
        </row>
        <row r="8884">
          <cell r="C8884">
            <v>96914856</v>
          </cell>
          <cell r="D8884">
            <v>96914856</v>
          </cell>
        </row>
        <row r="8885">
          <cell r="C8885">
            <v>96914856</v>
          </cell>
          <cell r="D8885">
            <v>96563295</v>
          </cell>
        </row>
        <row r="8886">
          <cell r="C8886">
            <v>96914858</v>
          </cell>
          <cell r="D8886">
            <v>96914858</v>
          </cell>
        </row>
        <row r="8887">
          <cell r="C8887">
            <v>96914858</v>
          </cell>
          <cell r="D8887">
            <v>96914858</v>
          </cell>
        </row>
        <row r="8888">
          <cell r="C8888">
            <v>96914858</v>
          </cell>
          <cell r="D8888">
            <v>96914858</v>
          </cell>
        </row>
        <row r="8889">
          <cell r="C8889">
            <v>96914858</v>
          </cell>
          <cell r="D8889">
            <v>96563324</v>
          </cell>
        </row>
        <row r="8890">
          <cell r="C8890">
            <v>96914860</v>
          </cell>
          <cell r="D8890" t="str">
            <v>IC-1936</v>
          </cell>
        </row>
        <row r="8891">
          <cell r="C8891">
            <v>96914861</v>
          </cell>
          <cell r="D8891">
            <v>96914861</v>
          </cell>
        </row>
        <row r="8892">
          <cell r="C8892">
            <v>96914861</v>
          </cell>
          <cell r="D8892">
            <v>96914861</v>
          </cell>
        </row>
        <row r="8893">
          <cell r="C8893">
            <v>96914861</v>
          </cell>
          <cell r="D8893">
            <v>96914861</v>
          </cell>
        </row>
        <row r="8894">
          <cell r="C8894">
            <v>96914861</v>
          </cell>
          <cell r="D8894">
            <v>96563351</v>
          </cell>
        </row>
        <row r="8895">
          <cell r="C8895">
            <v>96914862</v>
          </cell>
          <cell r="D8895">
            <v>96914862</v>
          </cell>
        </row>
        <row r="8896">
          <cell r="C8896">
            <v>96914862</v>
          </cell>
          <cell r="D8896">
            <v>96914862</v>
          </cell>
        </row>
        <row r="8897">
          <cell r="C8897">
            <v>96914863</v>
          </cell>
          <cell r="D8897">
            <v>96914863</v>
          </cell>
        </row>
        <row r="8898">
          <cell r="C8898">
            <v>96914863</v>
          </cell>
          <cell r="D8898">
            <v>96914863</v>
          </cell>
        </row>
        <row r="8899">
          <cell r="C8899">
            <v>96914863</v>
          </cell>
          <cell r="D8899">
            <v>96914863</v>
          </cell>
        </row>
        <row r="8900">
          <cell r="C8900">
            <v>96914863</v>
          </cell>
          <cell r="D8900">
            <v>96563800</v>
          </cell>
        </row>
        <row r="8901">
          <cell r="C8901">
            <v>96914864</v>
          </cell>
          <cell r="D8901" t="str">
            <v>IC-1937</v>
          </cell>
        </row>
        <row r="8902">
          <cell r="C8902">
            <v>96914865</v>
          </cell>
          <cell r="D8902">
            <v>96914865</v>
          </cell>
        </row>
        <row r="8903">
          <cell r="C8903">
            <v>96914865</v>
          </cell>
          <cell r="D8903">
            <v>96914865</v>
          </cell>
        </row>
        <row r="8904">
          <cell r="C8904">
            <v>96914868</v>
          </cell>
          <cell r="D8904">
            <v>96914868</v>
          </cell>
        </row>
        <row r="8905">
          <cell r="C8905">
            <v>96914868</v>
          </cell>
          <cell r="D8905">
            <v>96914868</v>
          </cell>
        </row>
        <row r="8906">
          <cell r="C8906">
            <v>96914868</v>
          </cell>
          <cell r="D8906">
            <v>96914868</v>
          </cell>
        </row>
        <row r="8907">
          <cell r="C8907">
            <v>96914868</v>
          </cell>
          <cell r="D8907">
            <v>96564172</v>
          </cell>
        </row>
        <row r="8908">
          <cell r="C8908">
            <v>96914869</v>
          </cell>
          <cell r="D8908">
            <v>96914869</v>
          </cell>
        </row>
        <row r="8909">
          <cell r="C8909">
            <v>96914869</v>
          </cell>
          <cell r="D8909">
            <v>96914869</v>
          </cell>
        </row>
        <row r="8910">
          <cell r="C8910">
            <v>96914870</v>
          </cell>
          <cell r="D8910">
            <v>96566103</v>
          </cell>
        </row>
        <row r="8911">
          <cell r="C8911">
            <v>96914870</v>
          </cell>
          <cell r="D8911">
            <v>96566103</v>
          </cell>
        </row>
        <row r="8912">
          <cell r="C8912">
            <v>96914871</v>
          </cell>
          <cell r="D8912">
            <v>96914486</v>
          </cell>
        </row>
        <row r="8913">
          <cell r="C8913">
            <v>96914871</v>
          </cell>
          <cell r="D8913">
            <v>96914486</v>
          </cell>
        </row>
        <row r="8914">
          <cell r="C8914">
            <v>96914871</v>
          </cell>
          <cell r="D8914">
            <v>96914871</v>
          </cell>
        </row>
        <row r="8915">
          <cell r="C8915">
            <v>96914873</v>
          </cell>
          <cell r="D8915">
            <v>96914873</v>
          </cell>
        </row>
        <row r="8916">
          <cell r="C8916">
            <v>96914874</v>
          </cell>
          <cell r="D8916">
            <v>96914874</v>
          </cell>
        </row>
        <row r="8917">
          <cell r="C8917">
            <v>96914875</v>
          </cell>
          <cell r="D8917">
            <v>96914875</v>
          </cell>
        </row>
        <row r="8918">
          <cell r="C8918">
            <v>96914877</v>
          </cell>
          <cell r="D8918">
            <v>96914877</v>
          </cell>
        </row>
        <row r="8919">
          <cell r="C8919">
            <v>96914877</v>
          </cell>
          <cell r="D8919">
            <v>96914877</v>
          </cell>
        </row>
        <row r="8920">
          <cell r="C8920">
            <v>96914877</v>
          </cell>
          <cell r="D8920">
            <v>96916600</v>
          </cell>
        </row>
        <row r="8921">
          <cell r="C8921">
            <v>96914878</v>
          </cell>
          <cell r="D8921">
            <v>96914878</v>
          </cell>
        </row>
        <row r="8922">
          <cell r="C8922">
            <v>96914878</v>
          </cell>
          <cell r="D8922">
            <v>96914878</v>
          </cell>
        </row>
        <row r="8923">
          <cell r="C8923">
            <v>96914878</v>
          </cell>
          <cell r="D8923">
            <v>96914878</v>
          </cell>
        </row>
        <row r="8924">
          <cell r="C8924">
            <v>96914878</v>
          </cell>
          <cell r="D8924">
            <v>96566391</v>
          </cell>
        </row>
        <row r="8925">
          <cell r="C8925">
            <v>96914879</v>
          </cell>
          <cell r="D8925">
            <v>96914879</v>
          </cell>
        </row>
        <row r="8926">
          <cell r="C8926">
            <v>96914879</v>
          </cell>
          <cell r="D8926">
            <v>96914879</v>
          </cell>
        </row>
        <row r="8927">
          <cell r="C8927">
            <v>96914879</v>
          </cell>
          <cell r="D8927">
            <v>96914879</v>
          </cell>
        </row>
        <row r="8928">
          <cell r="C8928">
            <v>96914879</v>
          </cell>
          <cell r="D8928">
            <v>96566392</v>
          </cell>
        </row>
        <row r="8929">
          <cell r="C8929">
            <v>96914880</v>
          </cell>
          <cell r="D8929">
            <v>96914880</v>
          </cell>
        </row>
        <row r="8930">
          <cell r="C8930">
            <v>96914880</v>
          </cell>
          <cell r="D8930">
            <v>96914880</v>
          </cell>
        </row>
        <row r="8931">
          <cell r="C8931">
            <v>96914880</v>
          </cell>
          <cell r="D8931">
            <v>96914880</v>
          </cell>
        </row>
        <row r="8932">
          <cell r="C8932">
            <v>96914880</v>
          </cell>
          <cell r="D8932">
            <v>96566409</v>
          </cell>
        </row>
        <row r="8933">
          <cell r="C8933">
            <v>96914881</v>
          </cell>
          <cell r="D8933">
            <v>96914881</v>
          </cell>
        </row>
        <row r="8934">
          <cell r="C8934">
            <v>96914881</v>
          </cell>
          <cell r="D8934">
            <v>96914881</v>
          </cell>
        </row>
        <row r="8935">
          <cell r="C8935">
            <v>96914881</v>
          </cell>
          <cell r="D8935">
            <v>96914881</v>
          </cell>
        </row>
        <row r="8936">
          <cell r="C8936">
            <v>96914881</v>
          </cell>
          <cell r="D8936">
            <v>96566410</v>
          </cell>
        </row>
        <row r="8937">
          <cell r="C8937">
            <v>96914882</v>
          </cell>
          <cell r="D8937">
            <v>96914882</v>
          </cell>
        </row>
        <row r="8938">
          <cell r="C8938">
            <v>96914882</v>
          </cell>
          <cell r="D8938">
            <v>96914882</v>
          </cell>
        </row>
        <row r="8939">
          <cell r="C8939">
            <v>96914882</v>
          </cell>
          <cell r="D8939">
            <v>96914882</v>
          </cell>
        </row>
        <row r="8940">
          <cell r="C8940">
            <v>96914882</v>
          </cell>
          <cell r="D8940">
            <v>96566411</v>
          </cell>
        </row>
        <row r="8941">
          <cell r="C8941">
            <v>96914883</v>
          </cell>
          <cell r="D8941">
            <v>96914883</v>
          </cell>
        </row>
        <row r="8942">
          <cell r="C8942">
            <v>96914883</v>
          </cell>
          <cell r="D8942">
            <v>96914883</v>
          </cell>
        </row>
        <row r="8943">
          <cell r="C8943">
            <v>96914884</v>
          </cell>
          <cell r="D8943">
            <v>96566631</v>
          </cell>
        </row>
        <row r="8944">
          <cell r="C8944">
            <v>96914885</v>
          </cell>
          <cell r="D8944">
            <v>96914885</v>
          </cell>
        </row>
        <row r="8945">
          <cell r="C8945">
            <v>96914885</v>
          </cell>
          <cell r="D8945">
            <v>96914885</v>
          </cell>
        </row>
        <row r="8946">
          <cell r="C8946">
            <v>96914885</v>
          </cell>
          <cell r="D8946">
            <v>96566653</v>
          </cell>
        </row>
        <row r="8947">
          <cell r="C8947">
            <v>96914886</v>
          </cell>
          <cell r="D8947">
            <v>96914886</v>
          </cell>
        </row>
        <row r="8948">
          <cell r="C8948">
            <v>96914886</v>
          </cell>
          <cell r="D8948">
            <v>96914886</v>
          </cell>
        </row>
        <row r="8949">
          <cell r="C8949">
            <v>96914886</v>
          </cell>
          <cell r="D8949">
            <v>96566654</v>
          </cell>
        </row>
        <row r="8950">
          <cell r="C8950">
            <v>96914887</v>
          </cell>
          <cell r="D8950">
            <v>96914887</v>
          </cell>
        </row>
        <row r="8951">
          <cell r="C8951">
            <v>96914887</v>
          </cell>
          <cell r="D8951">
            <v>96914887</v>
          </cell>
        </row>
        <row r="8952">
          <cell r="C8952">
            <v>96914887</v>
          </cell>
          <cell r="D8952">
            <v>96566655</v>
          </cell>
        </row>
        <row r="8953">
          <cell r="C8953">
            <v>96914888</v>
          </cell>
          <cell r="D8953">
            <v>96914888</v>
          </cell>
        </row>
        <row r="8954">
          <cell r="C8954">
            <v>96914888</v>
          </cell>
          <cell r="D8954">
            <v>96914888</v>
          </cell>
        </row>
        <row r="8955">
          <cell r="C8955">
            <v>96914888</v>
          </cell>
          <cell r="D8955">
            <v>96566656</v>
          </cell>
        </row>
        <row r="8956">
          <cell r="C8956">
            <v>96914903</v>
          </cell>
          <cell r="D8956">
            <v>96914903</v>
          </cell>
        </row>
        <row r="8957">
          <cell r="C8957">
            <v>96914904</v>
          </cell>
          <cell r="D8957">
            <v>95213221</v>
          </cell>
        </row>
        <row r="8958">
          <cell r="C8958">
            <v>96914904</v>
          </cell>
          <cell r="D8958">
            <v>95213221</v>
          </cell>
        </row>
        <row r="8959">
          <cell r="C8959">
            <v>96914905</v>
          </cell>
          <cell r="D8959">
            <v>95213222</v>
          </cell>
        </row>
        <row r="8960">
          <cell r="C8960">
            <v>96914905</v>
          </cell>
          <cell r="D8960">
            <v>95213222</v>
          </cell>
        </row>
        <row r="8961">
          <cell r="C8961">
            <v>96914914</v>
          </cell>
          <cell r="D8961">
            <v>96568377</v>
          </cell>
        </row>
        <row r="8962">
          <cell r="C8962">
            <v>96914914</v>
          </cell>
          <cell r="D8962">
            <v>96568377</v>
          </cell>
        </row>
        <row r="8963">
          <cell r="C8963">
            <v>96914915</v>
          </cell>
          <cell r="D8963">
            <v>96568377</v>
          </cell>
        </row>
        <row r="8964">
          <cell r="C8964">
            <v>96914915</v>
          </cell>
          <cell r="D8964">
            <v>96568377</v>
          </cell>
        </row>
        <row r="8965">
          <cell r="C8965">
            <v>96914916</v>
          </cell>
          <cell r="D8965">
            <v>96568378</v>
          </cell>
        </row>
        <row r="8966">
          <cell r="C8966">
            <v>96914916</v>
          </cell>
          <cell r="D8966">
            <v>96568378</v>
          </cell>
        </row>
        <row r="8967">
          <cell r="C8967">
            <v>96914917</v>
          </cell>
          <cell r="D8967">
            <v>96568378</v>
          </cell>
        </row>
        <row r="8968">
          <cell r="C8968">
            <v>96914917</v>
          </cell>
          <cell r="D8968">
            <v>96568378</v>
          </cell>
        </row>
        <row r="8969">
          <cell r="C8969">
            <v>96914918</v>
          </cell>
          <cell r="D8969">
            <v>96914918</v>
          </cell>
        </row>
        <row r="8970">
          <cell r="C8970">
            <v>96914918</v>
          </cell>
          <cell r="D8970">
            <v>96914918</v>
          </cell>
        </row>
        <row r="8971">
          <cell r="C8971">
            <v>96914918</v>
          </cell>
          <cell r="D8971">
            <v>96916601</v>
          </cell>
        </row>
        <row r="8972">
          <cell r="C8972">
            <v>96914919</v>
          </cell>
          <cell r="D8972">
            <v>96914919</v>
          </cell>
        </row>
        <row r="8973">
          <cell r="C8973">
            <v>96914919</v>
          </cell>
          <cell r="D8973">
            <v>96914919</v>
          </cell>
        </row>
        <row r="8974">
          <cell r="C8974">
            <v>96914920</v>
          </cell>
          <cell r="D8974">
            <v>96914920</v>
          </cell>
        </row>
        <row r="8975">
          <cell r="C8975">
            <v>96914920</v>
          </cell>
          <cell r="D8975">
            <v>96914920</v>
          </cell>
        </row>
        <row r="8976">
          <cell r="C8976">
            <v>96914921</v>
          </cell>
          <cell r="D8976">
            <v>96914921</v>
          </cell>
        </row>
        <row r="8977">
          <cell r="C8977">
            <v>96914921</v>
          </cell>
          <cell r="D8977">
            <v>96914921</v>
          </cell>
        </row>
        <row r="8978">
          <cell r="C8978">
            <v>96914921</v>
          </cell>
          <cell r="D8978">
            <v>96914921</v>
          </cell>
        </row>
        <row r="8979">
          <cell r="C8979">
            <v>96914922</v>
          </cell>
          <cell r="D8979">
            <v>96914923</v>
          </cell>
        </row>
        <row r="8980">
          <cell r="C8980">
            <v>96914922</v>
          </cell>
          <cell r="D8980">
            <v>96914923</v>
          </cell>
        </row>
        <row r="8981">
          <cell r="C8981">
            <v>96914922</v>
          </cell>
          <cell r="D8981">
            <v>96914923</v>
          </cell>
        </row>
        <row r="8982">
          <cell r="C8982">
            <v>96914922</v>
          </cell>
          <cell r="D8982">
            <v>96914923</v>
          </cell>
        </row>
        <row r="8983">
          <cell r="C8983">
            <v>96914923</v>
          </cell>
          <cell r="D8983">
            <v>96914923</v>
          </cell>
        </row>
        <row r="8984">
          <cell r="C8984">
            <v>96914923</v>
          </cell>
          <cell r="D8984">
            <v>96914923</v>
          </cell>
        </row>
        <row r="8985">
          <cell r="C8985">
            <v>96914923</v>
          </cell>
          <cell r="D8985">
            <v>96914923</v>
          </cell>
        </row>
        <row r="8986">
          <cell r="C8986">
            <v>96914924</v>
          </cell>
          <cell r="D8986">
            <v>96914924</v>
          </cell>
        </row>
        <row r="8987">
          <cell r="C8987">
            <v>96914925</v>
          </cell>
          <cell r="D8987">
            <v>96914925</v>
          </cell>
        </row>
        <row r="8988">
          <cell r="C8988">
            <v>96914928</v>
          </cell>
          <cell r="D8988">
            <v>96914928</v>
          </cell>
        </row>
        <row r="8989">
          <cell r="C8989">
            <v>96914929</v>
          </cell>
          <cell r="D8989">
            <v>96914929</v>
          </cell>
        </row>
        <row r="8990">
          <cell r="C8990">
            <v>96914940</v>
          </cell>
          <cell r="D8990">
            <v>96914940</v>
          </cell>
        </row>
        <row r="8991">
          <cell r="C8991">
            <v>96914940</v>
          </cell>
          <cell r="D8991">
            <v>96914940</v>
          </cell>
        </row>
        <row r="8992">
          <cell r="C8992">
            <v>96914941</v>
          </cell>
          <cell r="D8992">
            <v>96914941</v>
          </cell>
        </row>
        <row r="8993">
          <cell r="C8993">
            <v>96914941</v>
          </cell>
          <cell r="D8993">
            <v>96914941</v>
          </cell>
        </row>
        <row r="8994">
          <cell r="C8994">
            <v>96914942</v>
          </cell>
          <cell r="D8994">
            <v>96610565</v>
          </cell>
        </row>
        <row r="8995">
          <cell r="C8995">
            <v>96914942</v>
          </cell>
          <cell r="D8995">
            <v>96610565</v>
          </cell>
        </row>
        <row r="8996">
          <cell r="C8996">
            <v>96914944</v>
          </cell>
          <cell r="D8996">
            <v>96611469</v>
          </cell>
        </row>
        <row r="8997">
          <cell r="C8997">
            <v>96914944</v>
          </cell>
          <cell r="D8997">
            <v>96611469</v>
          </cell>
        </row>
        <row r="8998">
          <cell r="C8998">
            <v>96914948</v>
          </cell>
          <cell r="D8998">
            <v>96619028</v>
          </cell>
        </row>
        <row r="8999">
          <cell r="C8999">
            <v>96914948</v>
          </cell>
          <cell r="D8999">
            <v>96619028</v>
          </cell>
        </row>
        <row r="9000">
          <cell r="C9000">
            <v>96914949</v>
          </cell>
          <cell r="D9000" t="str">
            <v>IC-1945</v>
          </cell>
        </row>
        <row r="9001">
          <cell r="C9001">
            <v>96914950</v>
          </cell>
          <cell r="D9001" t="str">
            <v>IC-1946</v>
          </cell>
        </row>
        <row r="9002">
          <cell r="C9002">
            <v>96914951</v>
          </cell>
          <cell r="D9002">
            <v>96914951</v>
          </cell>
        </row>
        <row r="9003">
          <cell r="C9003">
            <v>96914951</v>
          </cell>
          <cell r="D9003">
            <v>96914951</v>
          </cell>
        </row>
        <row r="9004">
          <cell r="C9004">
            <v>96914951</v>
          </cell>
          <cell r="D9004">
            <v>96620056</v>
          </cell>
        </row>
        <row r="9005">
          <cell r="C9005">
            <v>96914952</v>
          </cell>
          <cell r="D9005">
            <v>96914952</v>
          </cell>
        </row>
        <row r="9006">
          <cell r="C9006">
            <v>96914952</v>
          </cell>
          <cell r="D9006">
            <v>96914952</v>
          </cell>
        </row>
        <row r="9007">
          <cell r="C9007">
            <v>96914952</v>
          </cell>
          <cell r="D9007">
            <v>96620057</v>
          </cell>
        </row>
        <row r="9008">
          <cell r="C9008">
            <v>96914953</v>
          </cell>
          <cell r="D9008">
            <v>96914953</v>
          </cell>
        </row>
        <row r="9009">
          <cell r="C9009">
            <v>96914953</v>
          </cell>
          <cell r="D9009">
            <v>96914953</v>
          </cell>
        </row>
        <row r="9010">
          <cell r="C9010">
            <v>96914982</v>
          </cell>
          <cell r="D9010">
            <v>96914982</v>
          </cell>
        </row>
        <row r="9011">
          <cell r="C9011">
            <v>96914982</v>
          </cell>
          <cell r="D9011">
            <v>96914982</v>
          </cell>
        </row>
        <row r="9012">
          <cell r="C9012">
            <v>96914982</v>
          </cell>
          <cell r="D9012">
            <v>96914982</v>
          </cell>
        </row>
        <row r="9013">
          <cell r="C9013">
            <v>96914982</v>
          </cell>
          <cell r="D9013">
            <v>96316832</v>
          </cell>
        </row>
        <row r="9014">
          <cell r="C9014">
            <v>96914985</v>
          </cell>
          <cell r="D9014">
            <v>96610765</v>
          </cell>
        </row>
        <row r="9015">
          <cell r="C9015">
            <v>96914985</v>
          </cell>
          <cell r="D9015">
            <v>96610765</v>
          </cell>
        </row>
        <row r="9016">
          <cell r="C9016">
            <v>96914985</v>
          </cell>
          <cell r="D9016">
            <v>96610765</v>
          </cell>
        </row>
        <row r="9017">
          <cell r="C9017">
            <v>96914985</v>
          </cell>
          <cell r="D9017">
            <v>96610765</v>
          </cell>
        </row>
        <row r="9018">
          <cell r="C9018">
            <v>96914986</v>
          </cell>
          <cell r="D9018">
            <v>96610766</v>
          </cell>
        </row>
        <row r="9019">
          <cell r="C9019">
            <v>96914986</v>
          </cell>
          <cell r="D9019">
            <v>96610766</v>
          </cell>
        </row>
        <row r="9020">
          <cell r="C9020">
            <v>96914986</v>
          </cell>
          <cell r="D9020">
            <v>96610766</v>
          </cell>
        </row>
        <row r="9021">
          <cell r="C9021">
            <v>96914986</v>
          </cell>
          <cell r="D9021">
            <v>96610766</v>
          </cell>
        </row>
        <row r="9022">
          <cell r="C9022">
            <v>96914987</v>
          </cell>
          <cell r="D9022">
            <v>96914987</v>
          </cell>
        </row>
        <row r="9023">
          <cell r="C9023">
            <v>96914987</v>
          </cell>
          <cell r="D9023">
            <v>96914987</v>
          </cell>
        </row>
        <row r="9024">
          <cell r="C9024">
            <v>96914990</v>
          </cell>
          <cell r="D9024">
            <v>96914990</v>
          </cell>
        </row>
        <row r="9025">
          <cell r="C9025">
            <v>96914990</v>
          </cell>
          <cell r="D9025">
            <v>96917573</v>
          </cell>
        </row>
        <row r="9026">
          <cell r="C9026">
            <v>96914991</v>
          </cell>
          <cell r="D9026">
            <v>96914991</v>
          </cell>
        </row>
        <row r="9027">
          <cell r="C9027">
            <v>96914992</v>
          </cell>
          <cell r="D9027">
            <v>96914992</v>
          </cell>
        </row>
        <row r="9028">
          <cell r="C9028">
            <v>96915000</v>
          </cell>
          <cell r="D9028">
            <v>96917585</v>
          </cell>
        </row>
        <row r="9029">
          <cell r="C9029">
            <v>96915010</v>
          </cell>
          <cell r="D9029">
            <v>11079441</v>
          </cell>
        </row>
        <row r="9030">
          <cell r="C9030">
            <v>96915013</v>
          </cell>
          <cell r="D9030">
            <v>96916604</v>
          </cell>
        </row>
        <row r="9031">
          <cell r="C9031">
            <v>96915014</v>
          </cell>
          <cell r="D9031" t="str">
            <v>11087513?</v>
          </cell>
        </row>
        <row r="9032">
          <cell r="C9032">
            <v>96915014</v>
          </cell>
          <cell r="D9032" t="str">
            <v>11087513?</v>
          </cell>
        </row>
        <row r="9033">
          <cell r="C9033">
            <v>96915014</v>
          </cell>
          <cell r="D9033">
            <v>11087513</v>
          </cell>
        </row>
        <row r="9034">
          <cell r="C9034">
            <v>96915014</v>
          </cell>
          <cell r="D9034">
            <v>11087513</v>
          </cell>
        </row>
        <row r="9035">
          <cell r="C9035">
            <v>96915015</v>
          </cell>
          <cell r="D9035">
            <v>94583347</v>
          </cell>
        </row>
        <row r="9036">
          <cell r="C9036">
            <v>96915016</v>
          </cell>
          <cell r="D9036">
            <v>96915016</v>
          </cell>
        </row>
        <row r="9037">
          <cell r="C9037">
            <v>96915017</v>
          </cell>
          <cell r="D9037">
            <v>94583352</v>
          </cell>
        </row>
        <row r="9038">
          <cell r="C9038">
            <v>96915017</v>
          </cell>
          <cell r="D9038">
            <v>94583352</v>
          </cell>
        </row>
        <row r="9039">
          <cell r="C9039">
            <v>96915017</v>
          </cell>
          <cell r="D9039">
            <v>94583352</v>
          </cell>
        </row>
        <row r="9040">
          <cell r="C9040">
            <v>96915020</v>
          </cell>
          <cell r="D9040">
            <v>96914369</v>
          </cell>
        </row>
        <row r="9041">
          <cell r="C9041">
            <v>96915021</v>
          </cell>
          <cell r="D9041">
            <v>90129202</v>
          </cell>
        </row>
        <row r="9042">
          <cell r="C9042">
            <v>96915022</v>
          </cell>
          <cell r="D9042">
            <v>90184914</v>
          </cell>
        </row>
        <row r="9043">
          <cell r="C9043">
            <v>96915024</v>
          </cell>
          <cell r="D9043">
            <v>90236475</v>
          </cell>
        </row>
        <row r="9044">
          <cell r="C9044">
            <v>96915024</v>
          </cell>
          <cell r="D9044">
            <v>90236475</v>
          </cell>
        </row>
        <row r="9045">
          <cell r="C9045">
            <v>96915024</v>
          </cell>
          <cell r="D9045">
            <v>90236475</v>
          </cell>
        </row>
        <row r="9046">
          <cell r="C9046">
            <v>96915025</v>
          </cell>
          <cell r="D9046">
            <v>90251692</v>
          </cell>
        </row>
        <row r="9047">
          <cell r="C9047">
            <v>96915025</v>
          </cell>
          <cell r="D9047">
            <v>96915025</v>
          </cell>
        </row>
        <row r="9048">
          <cell r="C9048">
            <v>96915026</v>
          </cell>
          <cell r="D9048">
            <v>96915026</v>
          </cell>
        </row>
        <row r="9049">
          <cell r="C9049">
            <v>96915026</v>
          </cell>
          <cell r="D9049">
            <v>96915026</v>
          </cell>
        </row>
        <row r="9050">
          <cell r="C9050">
            <v>96915026</v>
          </cell>
          <cell r="D9050">
            <v>96916606</v>
          </cell>
        </row>
        <row r="9051">
          <cell r="C9051">
            <v>96915027</v>
          </cell>
          <cell r="D9051">
            <v>96915027</v>
          </cell>
        </row>
        <row r="9052">
          <cell r="C9052">
            <v>96915028</v>
          </cell>
          <cell r="D9052">
            <v>96915028</v>
          </cell>
        </row>
        <row r="9053">
          <cell r="C9053">
            <v>96915029</v>
          </cell>
          <cell r="D9053">
            <v>96915029</v>
          </cell>
        </row>
        <row r="9054">
          <cell r="C9054">
            <v>96915029</v>
          </cell>
          <cell r="D9054">
            <v>96915029</v>
          </cell>
        </row>
        <row r="9055">
          <cell r="C9055">
            <v>96915029</v>
          </cell>
          <cell r="D9055">
            <v>90305180</v>
          </cell>
        </row>
        <row r="9056">
          <cell r="C9056">
            <v>96915030</v>
          </cell>
          <cell r="D9056">
            <v>94581116</v>
          </cell>
        </row>
        <row r="9057">
          <cell r="C9057">
            <v>96915031</v>
          </cell>
          <cell r="D9057">
            <v>96915031</v>
          </cell>
        </row>
        <row r="9058">
          <cell r="C9058">
            <v>96915031</v>
          </cell>
          <cell r="D9058">
            <v>96915031</v>
          </cell>
        </row>
        <row r="9059">
          <cell r="C9059">
            <v>96915031</v>
          </cell>
          <cell r="D9059">
            <v>96915031</v>
          </cell>
        </row>
        <row r="9060">
          <cell r="C9060">
            <v>96915031</v>
          </cell>
          <cell r="D9060">
            <v>96916607</v>
          </cell>
        </row>
        <row r="9061">
          <cell r="C9061">
            <v>96915032</v>
          </cell>
          <cell r="D9061">
            <v>94525029</v>
          </cell>
        </row>
        <row r="9062">
          <cell r="C9062">
            <v>96915032</v>
          </cell>
          <cell r="D9062">
            <v>96915032</v>
          </cell>
        </row>
        <row r="9063">
          <cell r="C9063">
            <v>96915033</v>
          </cell>
          <cell r="D9063">
            <v>94525033</v>
          </cell>
        </row>
        <row r="9064">
          <cell r="C9064">
            <v>96915033</v>
          </cell>
          <cell r="D9064">
            <v>96915033</v>
          </cell>
        </row>
        <row r="9065">
          <cell r="C9065">
            <v>96915034</v>
          </cell>
          <cell r="D9065">
            <v>96915034</v>
          </cell>
        </row>
        <row r="9066">
          <cell r="C9066">
            <v>96915034</v>
          </cell>
          <cell r="D9066">
            <v>96915034</v>
          </cell>
        </row>
        <row r="9067">
          <cell r="C9067">
            <v>96915035</v>
          </cell>
          <cell r="D9067">
            <v>94525149</v>
          </cell>
        </row>
        <row r="9068">
          <cell r="C9068">
            <v>96915035</v>
          </cell>
          <cell r="D9068">
            <v>94525149</v>
          </cell>
        </row>
        <row r="9069">
          <cell r="C9069">
            <v>96915035</v>
          </cell>
          <cell r="D9069">
            <v>94525149</v>
          </cell>
        </row>
        <row r="9070">
          <cell r="C9070">
            <v>96915036</v>
          </cell>
          <cell r="D9070">
            <v>96915036</v>
          </cell>
        </row>
        <row r="9071">
          <cell r="C9071">
            <v>96915036</v>
          </cell>
          <cell r="D9071">
            <v>96915036</v>
          </cell>
        </row>
        <row r="9072">
          <cell r="C9072">
            <v>96915036</v>
          </cell>
          <cell r="D9072">
            <v>96915036</v>
          </cell>
        </row>
        <row r="9073">
          <cell r="C9073">
            <v>96915036</v>
          </cell>
          <cell r="D9073">
            <v>94525193</v>
          </cell>
        </row>
        <row r="9074">
          <cell r="C9074">
            <v>96915037</v>
          </cell>
          <cell r="D9074">
            <v>96915037</v>
          </cell>
        </row>
        <row r="9075">
          <cell r="C9075">
            <v>96915037</v>
          </cell>
          <cell r="D9075">
            <v>96915037</v>
          </cell>
        </row>
        <row r="9076">
          <cell r="C9076">
            <v>96915037</v>
          </cell>
          <cell r="D9076">
            <v>94525229</v>
          </cell>
        </row>
        <row r="9077">
          <cell r="C9077">
            <v>96915038</v>
          </cell>
          <cell r="D9077">
            <v>94535131</v>
          </cell>
        </row>
        <row r="9078">
          <cell r="C9078">
            <v>96915038</v>
          </cell>
          <cell r="D9078">
            <v>94535131</v>
          </cell>
        </row>
        <row r="9079">
          <cell r="C9079">
            <v>96915039</v>
          </cell>
          <cell r="D9079">
            <v>96915039</v>
          </cell>
        </row>
        <row r="9080">
          <cell r="C9080">
            <v>96915039</v>
          </cell>
          <cell r="D9080">
            <v>96915039</v>
          </cell>
        </row>
        <row r="9081">
          <cell r="C9081">
            <v>96915039</v>
          </cell>
          <cell r="D9081">
            <v>96916610</v>
          </cell>
        </row>
        <row r="9082">
          <cell r="C9082">
            <v>96915040</v>
          </cell>
          <cell r="D9082">
            <v>96915040</v>
          </cell>
        </row>
        <row r="9083">
          <cell r="C9083">
            <v>96915040</v>
          </cell>
          <cell r="D9083">
            <v>96915040</v>
          </cell>
        </row>
        <row r="9084">
          <cell r="C9084">
            <v>96915040</v>
          </cell>
          <cell r="D9084">
            <v>96915040</v>
          </cell>
        </row>
        <row r="9085">
          <cell r="C9085">
            <v>96915040</v>
          </cell>
          <cell r="D9085">
            <v>94580008</v>
          </cell>
        </row>
        <row r="9086">
          <cell r="C9086">
            <v>96915041</v>
          </cell>
          <cell r="D9086">
            <v>94580368</v>
          </cell>
        </row>
        <row r="9087">
          <cell r="C9087">
            <v>96915042</v>
          </cell>
          <cell r="D9087">
            <v>96915042</v>
          </cell>
        </row>
        <row r="9088">
          <cell r="C9088">
            <v>96915042</v>
          </cell>
          <cell r="D9088">
            <v>96915042</v>
          </cell>
        </row>
        <row r="9089">
          <cell r="C9089">
            <v>96915042</v>
          </cell>
          <cell r="D9089">
            <v>94580418</v>
          </cell>
        </row>
        <row r="9090">
          <cell r="C9090">
            <v>96915043</v>
          </cell>
          <cell r="D9090">
            <v>96915043</v>
          </cell>
        </row>
        <row r="9091">
          <cell r="C9091">
            <v>96915043</v>
          </cell>
          <cell r="D9091">
            <v>96915043</v>
          </cell>
        </row>
        <row r="9092">
          <cell r="C9092">
            <v>96915043</v>
          </cell>
          <cell r="D9092">
            <v>94583362</v>
          </cell>
        </row>
        <row r="9093">
          <cell r="C9093">
            <v>96915044</v>
          </cell>
          <cell r="D9093">
            <v>96915044</v>
          </cell>
        </row>
        <row r="9094">
          <cell r="C9094">
            <v>96915045</v>
          </cell>
          <cell r="D9094">
            <v>96915045</v>
          </cell>
        </row>
        <row r="9095">
          <cell r="C9095">
            <v>96915046</v>
          </cell>
          <cell r="D9095">
            <v>96915046</v>
          </cell>
        </row>
        <row r="9096">
          <cell r="C9096">
            <v>96915046</v>
          </cell>
          <cell r="D9096">
            <v>96915046</v>
          </cell>
        </row>
        <row r="9097">
          <cell r="C9097">
            <v>96915046</v>
          </cell>
          <cell r="D9097">
            <v>96916611</v>
          </cell>
        </row>
        <row r="9098">
          <cell r="C9098">
            <v>96915047</v>
          </cell>
          <cell r="D9098">
            <v>96915047</v>
          </cell>
        </row>
        <row r="9099">
          <cell r="C9099">
            <v>96915047</v>
          </cell>
          <cell r="D9099">
            <v>94583732</v>
          </cell>
        </row>
        <row r="9100">
          <cell r="C9100">
            <v>96915050</v>
          </cell>
          <cell r="D9100">
            <v>96915050</v>
          </cell>
        </row>
        <row r="9101">
          <cell r="C9101">
            <v>96915050</v>
          </cell>
          <cell r="D9101">
            <v>96915050</v>
          </cell>
        </row>
        <row r="9102">
          <cell r="C9102">
            <v>96915050</v>
          </cell>
          <cell r="D9102">
            <v>96916612</v>
          </cell>
        </row>
        <row r="9103">
          <cell r="C9103">
            <v>96915051</v>
          </cell>
          <cell r="D9103">
            <v>96915051</v>
          </cell>
        </row>
        <row r="9104">
          <cell r="C9104">
            <v>96915052</v>
          </cell>
          <cell r="D9104">
            <v>96915052</v>
          </cell>
        </row>
        <row r="9105">
          <cell r="C9105">
            <v>96915052</v>
          </cell>
          <cell r="D9105">
            <v>96915052</v>
          </cell>
        </row>
        <row r="9106">
          <cell r="C9106">
            <v>96915053</v>
          </cell>
          <cell r="D9106">
            <v>96915053</v>
          </cell>
        </row>
        <row r="9107">
          <cell r="C9107">
            <v>96915054</v>
          </cell>
          <cell r="D9107">
            <v>96915054</v>
          </cell>
        </row>
        <row r="9108">
          <cell r="C9108">
            <v>96915054</v>
          </cell>
          <cell r="D9108">
            <v>96915054</v>
          </cell>
        </row>
        <row r="9109">
          <cell r="C9109">
            <v>96915054</v>
          </cell>
          <cell r="D9109">
            <v>96156394</v>
          </cell>
        </row>
        <row r="9110">
          <cell r="C9110">
            <v>96915055</v>
          </cell>
          <cell r="D9110">
            <v>96915055</v>
          </cell>
        </row>
        <row r="9111">
          <cell r="C9111">
            <v>96915055</v>
          </cell>
          <cell r="D9111">
            <v>96915055</v>
          </cell>
        </row>
        <row r="9112">
          <cell r="C9112">
            <v>96915056</v>
          </cell>
          <cell r="D9112">
            <v>96915056</v>
          </cell>
        </row>
        <row r="9113">
          <cell r="C9113">
            <v>96915056</v>
          </cell>
          <cell r="D9113">
            <v>96915056</v>
          </cell>
        </row>
        <row r="9114">
          <cell r="C9114">
            <v>96915060</v>
          </cell>
          <cell r="D9114">
            <v>96183757</v>
          </cell>
        </row>
        <row r="9115">
          <cell r="C9115">
            <v>96915060</v>
          </cell>
          <cell r="D9115">
            <v>96183757</v>
          </cell>
        </row>
        <row r="9116">
          <cell r="C9116">
            <v>96915061</v>
          </cell>
          <cell r="D9116">
            <v>96915061</v>
          </cell>
        </row>
        <row r="9117">
          <cell r="C9117">
            <v>96915062</v>
          </cell>
          <cell r="D9117">
            <v>96915062</v>
          </cell>
        </row>
        <row r="9118">
          <cell r="C9118">
            <v>96915062</v>
          </cell>
          <cell r="D9118">
            <v>96915062</v>
          </cell>
        </row>
        <row r="9119">
          <cell r="C9119">
            <v>96915062</v>
          </cell>
          <cell r="D9119">
            <v>96191890</v>
          </cell>
        </row>
        <row r="9120">
          <cell r="C9120">
            <v>96915063</v>
          </cell>
          <cell r="D9120">
            <v>96209681</v>
          </cell>
        </row>
        <row r="9121">
          <cell r="C9121">
            <v>96915063</v>
          </cell>
          <cell r="D9121">
            <v>96209681</v>
          </cell>
        </row>
        <row r="9122">
          <cell r="C9122">
            <v>96915063</v>
          </cell>
          <cell r="D9122">
            <v>96209681</v>
          </cell>
        </row>
        <row r="9123">
          <cell r="C9123">
            <v>96915064</v>
          </cell>
          <cell r="D9123">
            <v>96209715</v>
          </cell>
        </row>
        <row r="9124">
          <cell r="C9124">
            <v>96915064</v>
          </cell>
          <cell r="D9124">
            <v>96209715</v>
          </cell>
        </row>
        <row r="9125">
          <cell r="C9125">
            <v>96915064</v>
          </cell>
          <cell r="D9125">
            <v>96209715</v>
          </cell>
        </row>
        <row r="9126">
          <cell r="C9126">
            <v>96915065</v>
          </cell>
          <cell r="D9126">
            <v>96209716</v>
          </cell>
        </row>
        <row r="9127">
          <cell r="C9127">
            <v>96915065</v>
          </cell>
          <cell r="D9127">
            <v>96209716</v>
          </cell>
        </row>
        <row r="9128">
          <cell r="C9128">
            <v>96915065</v>
          </cell>
          <cell r="D9128">
            <v>96209716</v>
          </cell>
        </row>
        <row r="9129">
          <cell r="C9129">
            <v>96915066</v>
          </cell>
          <cell r="D9129">
            <v>96209717</v>
          </cell>
        </row>
        <row r="9130">
          <cell r="C9130">
            <v>96915066</v>
          </cell>
          <cell r="D9130">
            <v>96209717</v>
          </cell>
        </row>
        <row r="9131">
          <cell r="C9131">
            <v>96915066</v>
          </cell>
          <cell r="D9131">
            <v>96209717</v>
          </cell>
        </row>
        <row r="9132">
          <cell r="C9132">
            <v>96915067</v>
          </cell>
          <cell r="D9132">
            <v>96209718</v>
          </cell>
        </row>
        <row r="9133">
          <cell r="C9133">
            <v>96915067</v>
          </cell>
          <cell r="D9133">
            <v>96209718</v>
          </cell>
        </row>
        <row r="9134">
          <cell r="C9134">
            <v>96915067</v>
          </cell>
          <cell r="D9134">
            <v>96209718</v>
          </cell>
        </row>
        <row r="9135">
          <cell r="C9135">
            <v>96915068</v>
          </cell>
          <cell r="D9135">
            <v>96209719</v>
          </cell>
        </row>
        <row r="9136">
          <cell r="C9136">
            <v>96915068</v>
          </cell>
          <cell r="D9136">
            <v>96209719</v>
          </cell>
        </row>
        <row r="9137">
          <cell r="C9137">
            <v>96915068</v>
          </cell>
          <cell r="D9137">
            <v>96209719</v>
          </cell>
        </row>
        <row r="9138">
          <cell r="C9138">
            <v>96915069</v>
          </cell>
          <cell r="D9138">
            <v>96209720</v>
          </cell>
        </row>
        <row r="9139">
          <cell r="C9139">
            <v>96915069</v>
          </cell>
          <cell r="D9139">
            <v>96209720</v>
          </cell>
        </row>
        <row r="9140">
          <cell r="C9140">
            <v>96915069</v>
          </cell>
          <cell r="D9140">
            <v>96209720</v>
          </cell>
        </row>
        <row r="9141">
          <cell r="C9141">
            <v>96915070</v>
          </cell>
          <cell r="D9141">
            <v>96209721</v>
          </cell>
        </row>
        <row r="9142">
          <cell r="C9142">
            <v>96915070</v>
          </cell>
          <cell r="D9142">
            <v>96209721</v>
          </cell>
        </row>
        <row r="9143">
          <cell r="C9143">
            <v>96915070</v>
          </cell>
          <cell r="D9143">
            <v>96209721</v>
          </cell>
        </row>
        <row r="9144">
          <cell r="C9144">
            <v>96915071</v>
          </cell>
          <cell r="D9144">
            <v>96209722</v>
          </cell>
        </row>
        <row r="9145">
          <cell r="C9145">
            <v>96915071</v>
          </cell>
          <cell r="D9145">
            <v>96209722</v>
          </cell>
        </row>
        <row r="9146">
          <cell r="C9146">
            <v>96915071</v>
          </cell>
          <cell r="D9146">
            <v>96209722</v>
          </cell>
        </row>
        <row r="9147">
          <cell r="C9147">
            <v>96915072</v>
          </cell>
          <cell r="D9147">
            <v>96209723</v>
          </cell>
        </row>
        <row r="9148">
          <cell r="C9148">
            <v>96915072</v>
          </cell>
          <cell r="D9148">
            <v>96209723</v>
          </cell>
        </row>
        <row r="9149">
          <cell r="C9149">
            <v>96915072</v>
          </cell>
          <cell r="D9149">
            <v>96209723</v>
          </cell>
        </row>
        <row r="9150">
          <cell r="C9150">
            <v>96915073</v>
          </cell>
          <cell r="D9150">
            <v>96209724</v>
          </cell>
        </row>
        <row r="9151">
          <cell r="C9151">
            <v>96915073</v>
          </cell>
          <cell r="D9151">
            <v>96209724</v>
          </cell>
        </row>
        <row r="9152">
          <cell r="C9152">
            <v>96915073</v>
          </cell>
          <cell r="D9152">
            <v>96209724</v>
          </cell>
        </row>
        <row r="9153">
          <cell r="C9153">
            <v>96915074</v>
          </cell>
          <cell r="D9153">
            <v>96209725</v>
          </cell>
        </row>
        <row r="9154">
          <cell r="C9154">
            <v>96915074</v>
          </cell>
          <cell r="D9154">
            <v>96209725</v>
          </cell>
        </row>
        <row r="9155">
          <cell r="C9155">
            <v>96915074</v>
          </cell>
          <cell r="D9155">
            <v>96209725</v>
          </cell>
        </row>
        <row r="9156">
          <cell r="C9156">
            <v>96915075</v>
          </cell>
          <cell r="D9156">
            <v>96915075</v>
          </cell>
        </row>
        <row r="9157">
          <cell r="C9157">
            <v>96915075</v>
          </cell>
          <cell r="D9157">
            <v>96915075</v>
          </cell>
        </row>
        <row r="9158">
          <cell r="C9158">
            <v>96915076</v>
          </cell>
          <cell r="D9158">
            <v>96915076</v>
          </cell>
        </row>
        <row r="9159">
          <cell r="C9159">
            <v>96915076</v>
          </cell>
          <cell r="D9159">
            <v>96209792</v>
          </cell>
        </row>
        <row r="9160">
          <cell r="C9160">
            <v>96915077</v>
          </cell>
          <cell r="D9160">
            <v>96915077</v>
          </cell>
        </row>
        <row r="9161">
          <cell r="C9161">
            <v>96915077</v>
          </cell>
          <cell r="D9161">
            <v>96915077</v>
          </cell>
        </row>
        <row r="9162">
          <cell r="C9162">
            <v>96915078</v>
          </cell>
          <cell r="D9162">
            <v>96915078</v>
          </cell>
        </row>
        <row r="9163">
          <cell r="C9163">
            <v>96915078</v>
          </cell>
          <cell r="D9163">
            <v>96915078</v>
          </cell>
        </row>
        <row r="9164">
          <cell r="C9164">
            <v>96915079</v>
          </cell>
          <cell r="D9164">
            <v>96222212</v>
          </cell>
        </row>
        <row r="9165">
          <cell r="C9165">
            <v>96915079</v>
          </cell>
          <cell r="D9165">
            <v>96915079</v>
          </cell>
        </row>
        <row r="9166">
          <cell r="C9166">
            <v>96915083</v>
          </cell>
          <cell r="D9166">
            <v>96915083</v>
          </cell>
        </row>
        <row r="9167">
          <cell r="C9167">
            <v>96915084</v>
          </cell>
          <cell r="D9167">
            <v>96915084</v>
          </cell>
        </row>
        <row r="9168">
          <cell r="C9168">
            <v>96915084</v>
          </cell>
          <cell r="D9168">
            <v>96915084</v>
          </cell>
        </row>
        <row r="9169">
          <cell r="C9169">
            <v>96915084</v>
          </cell>
          <cell r="D9169">
            <v>96243317</v>
          </cell>
        </row>
        <row r="9170">
          <cell r="C9170">
            <v>96915085</v>
          </cell>
          <cell r="D9170">
            <v>96915085</v>
          </cell>
        </row>
        <row r="9171">
          <cell r="C9171">
            <v>96915085</v>
          </cell>
          <cell r="D9171">
            <v>96915085</v>
          </cell>
        </row>
        <row r="9172">
          <cell r="C9172">
            <v>96915085</v>
          </cell>
          <cell r="D9172">
            <v>96246675</v>
          </cell>
        </row>
        <row r="9173">
          <cell r="C9173">
            <v>96915086</v>
          </cell>
          <cell r="D9173">
            <v>96915086</v>
          </cell>
        </row>
        <row r="9174">
          <cell r="C9174">
            <v>96915086</v>
          </cell>
          <cell r="D9174">
            <v>96915086</v>
          </cell>
        </row>
        <row r="9175">
          <cell r="C9175">
            <v>96915087</v>
          </cell>
          <cell r="D9175">
            <v>96915087</v>
          </cell>
        </row>
        <row r="9176">
          <cell r="C9176">
            <v>96915088</v>
          </cell>
          <cell r="D9176">
            <v>96915088</v>
          </cell>
        </row>
        <row r="9177">
          <cell r="C9177">
            <v>96915088</v>
          </cell>
          <cell r="D9177">
            <v>96915088</v>
          </cell>
        </row>
        <row r="9178">
          <cell r="C9178">
            <v>96915089</v>
          </cell>
          <cell r="D9178">
            <v>96915089</v>
          </cell>
        </row>
        <row r="9179">
          <cell r="C9179">
            <v>96915089</v>
          </cell>
          <cell r="D9179">
            <v>96915089</v>
          </cell>
        </row>
        <row r="9180">
          <cell r="C9180">
            <v>96915089</v>
          </cell>
          <cell r="D9180">
            <v>96280927</v>
          </cell>
        </row>
        <row r="9181">
          <cell r="C9181">
            <v>96915090</v>
          </cell>
          <cell r="D9181">
            <v>96915090</v>
          </cell>
        </row>
        <row r="9182">
          <cell r="C9182">
            <v>96915090</v>
          </cell>
          <cell r="D9182">
            <v>96915090</v>
          </cell>
        </row>
        <row r="9183">
          <cell r="C9183">
            <v>96915090</v>
          </cell>
          <cell r="D9183">
            <v>96280929</v>
          </cell>
        </row>
        <row r="9184">
          <cell r="C9184">
            <v>96915092</v>
          </cell>
          <cell r="D9184">
            <v>96915092</v>
          </cell>
        </row>
        <row r="9185">
          <cell r="C9185">
            <v>96915093</v>
          </cell>
          <cell r="D9185">
            <v>96316322</v>
          </cell>
        </row>
        <row r="9186">
          <cell r="C9186">
            <v>96915093</v>
          </cell>
          <cell r="D9186">
            <v>96316322</v>
          </cell>
        </row>
        <row r="9187">
          <cell r="C9187">
            <v>96915093</v>
          </cell>
          <cell r="D9187">
            <v>96915093</v>
          </cell>
        </row>
        <row r="9188">
          <cell r="C9188">
            <v>96915093</v>
          </cell>
          <cell r="D9188">
            <v>96316322</v>
          </cell>
        </row>
        <row r="9189">
          <cell r="C9189">
            <v>96915094</v>
          </cell>
          <cell r="D9189">
            <v>96512846</v>
          </cell>
        </row>
        <row r="9190">
          <cell r="C9190">
            <v>96915094</v>
          </cell>
          <cell r="D9190">
            <v>96512846</v>
          </cell>
        </row>
        <row r="9191">
          <cell r="C9191">
            <v>96915094</v>
          </cell>
          <cell r="D9191">
            <v>96915094</v>
          </cell>
        </row>
        <row r="9192">
          <cell r="C9192">
            <v>96915095</v>
          </cell>
          <cell r="D9192">
            <v>96316634</v>
          </cell>
        </row>
        <row r="9193">
          <cell r="C9193">
            <v>96915095</v>
          </cell>
          <cell r="D9193">
            <v>96316634</v>
          </cell>
        </row>
        <row r="9194">
          <cell r="C9194">
            <v>96915096</v>
          </cell>
          <cell r="D9194">
            <v>96316635</v>
          </cell>
        </row>
        <row r="9195">
          <cell r="C9195">
            <v>96915096</v>
          </cell>
          <cell r="D9195">
            <v>96316635</v>
          </cell>
        </row>
        <row r="9196">
          <cell r="C9196">
            <v>96915097</v>
          </cell>
          <cell r="D9196">
            <v>96915097</v>
          </cell>
        </row>
        <row r="9197">
          <cell r="C9197">
            <v>96915097</v>
          </cell>
          <cell r="D9197">
            <v>96915097</v>
          </cell>
        </row>
        <row r="9198">
          <cell r="C9198">
            <v>96915097</v>
          </cell>
          <cell r="D9198">
            <v>96317969</v>
          </cell>
        </row>
        <row r="9199">
          <cell r="C9199">
            <v>96915098</v>
          </cell>
          <cell r="D9199">
            <v>96915098</v>
          </cell>
        </row>
        <row r="9200">
          <cell r="C9200">
            <v>96915098</v>
          </cell>
          <cell r="D9200">
            <v>96915098</v>
          </cell>
        </row>
        <row r="9201">
          <cell r="C9201">
            <v>96915098</v>
          </cell>
          <cell r="D9201">
            <v>96320582</v>
          </cell>
        </row>
        <row r="9202">
          <cell r="C9202">
            <v>96915099</v>
          </cell>
          <cell r="D9202">
            <v>96915099</v>
          </cell>
        </row>
        <row r="9203">
          <cell r="C9203">
            <v>96915099</v>
          </cell>
          <cell r="D9203">
            <v>96915099</v>
          </cell>
        </row>
        <row r="9204">
          <cell r="C9204">
            <v>96915101</v>
          </cell>
          <cell r="D9204">
            <v>96915101</v>
          </cell>
        </row>
        <row r="9205">
          <cell r="C9205">
            <v>96915101</v>
          </cell>
          <cell r="D9205">
            <v>96915101</v>
          </cell>
        </row>
        <row r="9206">
          <cell r="C9206">
            <v>96915102</v>
          </cell>
          <cell r="D9206">
            <v>96915102</v>
          </cell>
        </row>
        <row r="9207">
          <cell r="C9207">
            <v>96915102</v>
          </cell>
          <cell r="D9207">
            <v>96915102</v>
          </cell>
        </row>
        <row r="9208">
          <cell r="C9208">
            <v>96915102</v>
          </cell>
          <cell r="D9208">
            <v>96564680</v>
          </cell>
        </row>
        <row r="9209">
          <cell r="C9209">
            <v>96915104</v>
          </cell>
          <cell r="D9209">
            <v>96915104</v>
          </cell>
        </row>
        <row r="9210">
          <cell r="C9210">
            <v>96915104</v>
          </cell>
          <cell r="D9210">
            <v>96915104</v>
          </cell>
        </row>
        <row r="9211">
          <cell r="C9211">
            <v>96915104</v>
          </cell>
          <cell r="D9211">
            <v>96916613</v>
          </cell>
        </row>
        <row r="9212">
          <cell r="C9212">
            <v>96915106</v>
          </cell>
          <cell r="D9212">
            <v>96915106</v>
          </cell>
        </row>
        <row r="9213">
          <cell r="C9213">
            <v>96915107</v>
          </cell>
          <cell r="D9213">
            <v>96915107</v>
          </cell>
        </row>
        <row r="9214">
          <cell r="C9214">
            <v>96915109</v>
          </cell>
          <cell r="D9214">
            <v>96915109</v>
          </cell>
        </row>
        <row r="9215">
          <cell r="C9215">
            <v>96915110</v>
          </cell>
          <cell r="D9215">
            <v>96915110</v>
          </cell>
        </row>
        <row r="9216">
          <cell r="C9216">
            <v>96915110</v>
          </cell>
          <cell r="D9216">
            <v>96915110</v>
          </cell>
        </row>
        <row r="9217">
          <cell r="C9217">
            <v>96915110</v>
          </cell>
          <cell r="D9217">
            <v>96916616</v>
          </cell>
        </row>
        <row r="9218">
          <cell r="C9218">
            <v>96915111</v>
          </cell>
          <cell r="D9218">
            <v>96915111</v>
          </cell>
        </row>
        <row r="9219">
          <cell r="C9219">
            <v>96915111</v>
          </cell>
          <cell r="D9219">
            <v>96915111</v>
          </cell>
        </row>
        <row r="9220">
          <cell r="C9220">
            <v>96915111</v>
          </cell>
          <cell r="D9220">
            <v>96916617</v>
          </cell>
        </row>
        <row r="9221">
          <cell r="C9221">
            <v>96915112</v>
          </cell>
          <cell r="D9221">
            <v>96915112</v>
          </cell>
        </row>
        <row r="9222">
          <cell r="C9222">
            <v>96915113</v>
          </cell>
          <cell r="D9222">
            <v>96915113</v>
          </cell>
        </row>
        <row r="9223">
          <cell r="C9223">
            <v>96915114</v>
          </cell>
          <cell r="D9223">
            <v>96915114</v>
          </cell>
        </row>
        <row r="9224">
          <cell r="C9224">
            <v>96915115</v>
          </cell>
          <cell r="D9224">
            <v>96915115</v>
          </cell>
        </row>
        <row r="9225">
          <cell r="C9225">
            <v>96915118</v>
          </cell>
          <cell r="D9225">
            <v>96915118</v>
          </cell>
        </row>
        <row r="9226">
          <cell r="C9226">
            <v>96915118</v>
          </cell>
          <cell r="D9226">
            <v>96915118</v>
          </cell>
        </row>
        <row r="9227">
          <cell r="C9227">
            <v>96915118</v>
          </cell>
          <cell r="D9227">
            <v>96915118</v>
          </cell>
        </row>
        <row r="9228">
          <cell r="C9228">
            <v>96915118</v>
          </cell>
          <cell r="D9228">
            <v>96508150</v>
          </cell>
        </row>
        <row r="9229">
          <cell r="C9229">
            <v>96915119</v>
          </cell>
          <cell r="D9229">
            <v>96915119</v>
          </cell>
        </row>
        <row r="9230">
          <cell r="C9230">
            <v>96915119</v>
          </cell>
          <cell r="D9230">
            <v>96915119</v>
          </cell>
        </row>
        <row r="9231">
          <cell r="C9231">
            <v>96915119</v>
          </cell>
          <cell r="D9231">
            <v>96915119</v>
          </cell>
        </row>
        <row r="9232">
          <cell r="C9232">
            <v>96915119</v>
          </cell>
          <cell r="D9232">
            <v>96508151</v>
          </cell>
        </row>
        <row r="9233">
          <cell r="C9233">
            <v>96915162</v>
          </cell>
          <cell r="D9233">
            <v>96427688</v>
          </cell>
        </row>
        <row r="9234">
          <cell r="C9234">
            <v>96915162</v>
          </cell>
          <cell r="D9234">
            <v>96427688</v>
          </cell>
        </row>
        <row r="9235">
          <cell r="C9235">
            <v>96915162</v>
          </cell>
          <cell r="D9235">
            <v>96427688</v>
          </cell>
        </row>
        <row r="9236">
          <cell r="C9236">
            <v>96915165</v>
          </cell>
          <cell r="D9236">
            <v>96567437</v>
          </cell>
        </row>
        <row r="9237">
          <cell r="C9237">
            <v>96915166</v>
          </cell>
          <cell r="D9237">
            <v>94580186</v>
          </cell>
        </row>
        <row r="9238">
          <cell r="C9238">
            <v>96915166</v>
          </cell>
          <cell r="D9238">
            <v>94580186</v>
          </cell>
        </row>
        <row r="9239">
          <cell r="C9239">
            <v>96915166</v>
          </cell>
          <cell r="D9239">
            <v>96915166</v>
          </cell>
        </row>
        <row r="9240">
          <cell r="C9240">
            <v>96915166</v>
          </cell>
          <cell r="D9240">
            <v>96915166</v>
          </cell>
        </row>
        <row r="9241">
          <cell r="C9241">
            <v>96915168</v>
          </cell>
          <cell r="D9241">
            <v>96276670</v>
          </cell>
        </row>
        <row r="9242">
          <cell r="C9242">
            <v>96915183</v>
          </cell>
          <cell r="D9242">
            <v>96915183</v>
          </cell>
        </row>
        <row r="9243">
          <cell r="C9243">
            <v>96915183</v>
          </cell>
          <cell r="D9243">
            <v>96915183</v>
          </cell>
        </row>
        <row r="9244">
          <cell r="C9244">
            <v>96915184</v>
          </cell>
          <cell r="D9244">
            <v>96322574</v>
          </cell>
        </row>
        <row r="9245">
          <cell r="C9245">
            <v>96915185</v>
          </cell>
          <cell r="D9245">
            <v>96322576</v>
          </cell>
        </row>
        <row r="9246">
          <cell r="C9246">
            <v>96915186</v>
          </cell>
          <cell r="D9246">
            <v>96322939</v>
          </cell>
        </row>
        <row r="9247">
          <cell r="C9247">
            <v>96915186</v>
          </cell>
          <cell r="D9247">
            <v>96322939</v>
          </cell>
        </row>
        <row r="9248">
          <cell r="C9248">
            <v>96915188</v>
          </cell>
          <cell r="D9248">
            <v>96322941</v>
          </cell>
        </row>
        <row r="9249">
          <cell r="C9249">
            <v>96915188</v>
          </cell>
          <cell r="D9249">
            <v>96322941</v>
          </cell>
        </row>
        <row r="9250">
          <cell r="C9250">
            <v>96915188</v>
          </cell>
          <cell r="D9250">
            <v>96322941</v>
          </cell>
        </row>
        <row r="9251">
          <cell r="C9251">
            <v>96915188</v>
          </cell>
          <cell r="D9251">
            <v>96322941</v>
          </cell>
        </row>
        <row r="9252">
          <cell r="C9252">
            <v>96915189</v>
          </cell>
          <cell r="D9252">
            <v>96322942</v>
          </cell>
        </row>
        <row r="9253">
          <cell r="C9253">
            <v>96915189</v>
          </cell>
          <cell r="D9253">
            <v>96322942</v>
          </cell>
        </row>
        <row r="9254">
          <cell r="C9254">
            <v>96915189</v>
          </cell>
          <cell r="D9254">
            <v>96322942</v>
          </cell>
        </row>
        <row r="9255">
          <cell r="C9255">
            <v>96915189</v>
          </cell>
          <cell r="D9255">
            <v>96322942</v>
          </cell>
        </row>
        <row r="9256">
          <cell r="C9256">
            <v>96915192</v>
          </cell>
          <cell r="D9256">
            <v>96915192</v>
          </cell>
        </row>
        <row r="9257">
          <cell r="C9257">
            <v>96915192</v>
          </cell>
          <cell r="D9257">
            <v>96915192</v>
          </cell>
        </row>
        <row r="9258">
          <cell r="C9258">
            <v>96915192</v>
          </cell>
          <cell r="D9258">
            <v>96344641</v>
          </cell>
        </row>
        <row r="9259">
          <cell r="C9259">
            <v>96915195</v>
          </cell>
          <cell r="D9259">
            <v>96915195</v>
          </cell>
        </row>
        <row r="9260">
          <cell r="C9260">
            <v>96915195</v>
          </cell>
          <cell r="D9260">
            <v>96915195</v>
          </cell>
        </row>
        <row r="9261">
          <cell r="C9261">
            <v>96915195</v>
          </cell>
          <cell r="D9261">
            <v>96344647</v>
          </cell>
        </row>
        <row r="9262">
          <cell r="C9262">
            <v>96915197</v>
          </cell>
          <cell r="D9262">
            <v>96413741</v>
          </cell>
        </row>
        <row r="9263">
          <cell r="C9263">
            <v>96915197</v>
          </cell>
          <cell r="D9263">
            <v>96915197</v>
          </cell>
        </row>
        <row r="9264">
          <cell r="C9264">
            <v>96915197</v>
          </cell>
          <cell r="D9264">
            <v>96413741</v>
          </cell>
        </row>
        <row r="9265">
          <cell r="C9265">
            <v>96915198</v>
          </cell>
          <cell r="D9265" t="str">
            <v>IC-1594</v>
          </cell>
        </row>
        <row r="9266">
          <cell r="C9266">
            <v>96915200</v>
          </cell>
          <cell r="D9266">
            <v>96503420</v>
          </cell>
        </row>
        <row r="9267">
          <cell r="C9267">
            <v>96915201</v>
          </cell>
          <cell r="D9267">
            <v>96420303</v>
          </cell>
        </row>
        <row r="9268">
          <cell r="C9268">
            <v>96915201</v>
          </cell>
          <cell r="D9268">
            <v>96420303</v>
          </cell>
        </row>
        <row r="9269">
          <cell r="C9269">
            <v>96915207</v>
          </cell>
          <cell r="D9269">
            <v>96915207</v>
          </cell>
        </row>
        <row r="9270">
          <cell r="C9270">
            <v>96915208</v>
          </cell>
          <cell r="D9270">
            <v>96915208</v>
          </cell>
        </row>
        <row r="9271">
          <cell r="C9271">
            <v>96915208</v>
          </cell>
          <cell r="D9271">
            <v>96915208</v>
          </cell>
        </row>
        <row r="9272">
          <cell r="C9272">
            <v>96915210</v>
          </cell>
          <cell r="D9272">
            <v>96915211</v>
          </cell>
        </row>
        <row r="9273">
          <cell r="C9273">
            <v>96915210</v>
          </cell>
          <cell r="D9273">
            <v>96915211</v>
          </cell>
        </row>
        <row r="9274">
          <cell r="C9274">
            <v>96915210</v>
          </cell>
          <cell r="D9274">
            <v>96915211</v>
          </cell>
        </row>
        <row r="9275">
          <cell r="C9275">
            <v>96915211</v>
          </cell>
          <cell r="D9275">
            <v>96915211</v>
          </cell>
        </row>
        <row r="9276">
          <cell r="C9276">
            <v>96915211</v>
          </cell>
          <cell r="D9276">
            <v>96915211</v>
          </cell>
        </row>
        <row r="9277">
          <cell r="C9277">
            <v>96915212</v>
          </cell>
          <cell r="D9277">
            <v>96915212</v>
          </cell>
        </row>
        <row r="9278">
          <cell r="C9278">
            <v>96915213</v>
          </cell>
          <cell r="D9278">
            <v>96915213</v>
          </cell>
        </row>
        <row r="9279">
          <cell r="C9279">
            <v>96915213</v>
          </cell>
          <cell r="D9279">
            <v>96915213</v>
          </cell>
        </row>
        <row r="9280">
          <cell r="C9280">
            <v>96915214</v>
          </cell>
          <cell r="D9280">
            <v>96915213</v>
          </cell>
        </row>
        <row r="9281">
          <cell r="C9281">
            <v>96915225</v>
          </cell>
          <cell r="D9281">
            <v>96915225</v>
          </cell>
        </row>
        <row r="9282">
          <cell r="C9282">
            <v>96915225</v>
          </cell>
          <cell r="D9282">
            <v>96915225</v>
          </cell>
        </row>
        <row r="9283">
          <cell r="C9283">
            <v>96915225</v>
          </cell>
          <cell r="D9283">
            <v>96260515</v>
          </cell>
        </row>
        <row r="9284">
          <cell r="C9284">
            <v>96915226</v>
          </cell>
          <cell r="D9284">
            <v>96915226</v>
          </cell>
        </row>
        <row r="9285">
          <cell r="C9285">
            <v>96915226</v>
          </cell>
          <cell r="D9285">
            <v>96915226</v>
          </cell>
        </row>
        <row r="9286">
          <cell r="C9286">
            <v>96915226</v>
          </cell>
          <cell r="D9286">
            <v>96260516</v>
          </cell>
        </row>
        <row r="9287">
          <cell r="C9287">
            <v>96915230</v>
          </cell>
          <cell r="D9287">
            <v>96314112</v>
          </cell>
        </row>
        <row r="9288">
          <cell r="C9288">
            <v>96915236</v>
          </cell>
          <cell r="D9288">
            <v>96915236</v>
          </cell>
        </row>
        <row r="9289">
          <cell r="C9289">
            <v>96915236</v>
          </cell>
          <cell r="D9289">
            <v>96915236</v>
          </cell>
        </row>
        <row r="9290">
          <cell r="C9290">
            <v>96915236</v>
          </cell>
          <cell r="D9290">
            <v>96314652</v>
          </cell>
        </row>
        <row r="9291">
          <cell r="C9291">
            <v>96915237</v>
          </cell>
          <cell r="D9291">
            <v>96915237</v>
          </cell>
        </row>
        <row r="9292">
          <cell r="C9292">
            <v>96915237</v>
          </cell>
          <cell r="D9292">
            <v>96915237</v>
          </cell>
        </row>
        <row r="9293">
          <cell r="C9293">
            <v>96915237</v>
          </cell>
          <cell r="D9293">
            <v>96314653</v>
          </cell>
        </row>
        <row r="9294">
          <cell r="C9294">
            <v>96915257</v>
          </cell>
          <cell r="D9294">
            <v>96915257</v>
          </cell>
        </row>
        <row r="9295">
          <cell r="C9295">
            <v>96915257</v>
          </cell>
          <cell r="D9295">
            <v>96915257</v>
          </cell>
        </row>
        <row r="9296">
          <cell r="C9296">
            <v>96915257</v>
          </cell>
          <cell r="D9296">
            <v>96915257</v>
          </cell>
        </row>
        <row r="9297">
          <cell r="C9297">
            <v>96915257</v>
          </cell>
          <cell r="D9297">
            <v>96314724</v>
          </cell>
        </row>
        <row r="9298">
          <cell r="C9298">
            <v>96915258</v>
          </cell>
          <cell r="D9298">
            <v>96915258</v>
          </cell>
        </row>
        <row r="9299">
          <cell r="C9299">
            <v>96915258</v>
          </cell>
          <cell r="D9299">
            <v>96915258</v>
          </cell>
        </row>
        <row r="9300">
          <cell r="C9300">
            <v>96915258</v>
          </cell>
          <cell r="D9300">
            <v>96915258</v>
          </cell>
        </row>
        <row r="9301">
          <cell r="C9301">
            <v>96915258</v>
          </cell>
          <cell r="D9301">
            <v>96314725</v>
          </cell>
        </row>
        <row r="9302">
          <cell r="C9302">
            <v>96915261</v>
          </cell>
          <cell r="D9302">
            <v>96915261</v>
          </cell>
        </row>
        <row r="9303">
          <cell r="C9303">
            <v>96915261</v>
          </cell>
          <cell r="D9303">
            <v>96915261</v>
          </cell>
        </row>
        <row r="9304">
          <cell r="C9304">
            <v>96915261</v>
          </cell>
          <cell r="D9304">
            <v>96314732</v>
          </cell>
        </row>
        <row r="9305">
          <cell r="C9305">
            <v>96915262</v>
          </cell>
          <cell r="D9305">
            <v>96915262</v>
          </cell>
        </row>
        <row r="9306">
          <cell r="C9306">
            <v>96915262</v>
          </cell>
          <cell r="D9306">
            <v>96915262</v>
          </cell>
        </row>
        <row r="9307">
          <cell r="C9307">
            <v>96915262</v>
          </cell>
          <cell r="D9307">
            <v>96314733</v>
          </cell>
        </row>
        <row r="9308">
          <cell r="C9308">
            <v>96915265</v>
          </cell>
          <cell r="D9308">
            <v>96915265</v>
          </cell>
        </row>
        <row r="9309">
          <cell r="C9309">
            <v>96915265</v>
          </cell>
          <cell r="D9309">
            <v>96915265</v>
          </cell>
        </row>
        <row r="9310">
          <cell r="C9310">
            <v>96915265</v>
          </cell>
          <cell r="D9310">
            <v>96315837</v>
          </cell>
        </row>
        <row r="9311">
          <cell r="C9311">
            <v>96915266</v>
          </cell>
          <cell r="D9311">
            <v>96915265</v>
          </cell>
        </row>
        <row r="9312">
          <cell r="C9312">
            <v>96915266</v>
          </cell>
          <cell r="D9312">
            <v>96315837</v>
          </cell>
        </row>
        <row r="9313">
          <cell r="C9313">
            <v>96915268</v>
          </cell>
          <cell r="D9313">
            <v>96317056</v>
          </cell>
        </row>
        <row r="9314">
          <cell r="C9314">
            <v>96915268</v>
          </cell>
          <cell r="D9314">
            <v>96317056</v>
          </cell>
        </row>
        <row r="9315">
          <cell r="C9315">
            <v>96915269</v>
          </cell>
          <cell r="D9315">
            <v>96317056</v>
          </cell>
        </row>
        <row r="9316">
          <cell r="C9316">
            <v>96915269</v>
          </cell>
          <cell r="D9316">
            <v>96915269</v>
          </cell>
        </row>
        <row r="9317">
          <cell r="C9317">
            <v>96915269</v>
          </cell>
          <cell r="D9317">
            <v>96317056</v>
          </cell>
        </row>
        <row r="9318">
          <cell r="C9318">
            <v>96915272</v>
          </cell>
          <cell r="D9318">
            <v>96915272</v>
          </cell>
        </row>
        <row r="9319">
          <cell r="C9319">
            <v>96915272</v>
          </cell>
          <cell r="D9319">
            <v>96915272</v>
          </cell>
        </row>
        <row r="9320">
          <cell r="C9320">
            <v>96915272</v>
          </cell>
          <cell r="D9320">
            <v>96915272</v>
          </cell>
        </row>
        <row r="9321">
          <cell r="C9321">
            <v>96915272</v>
          </cell>
          <cell r="D9321">
            <v>96317373</v>
          </cell>
        </row>
        <row r="9322">
          <cell r="C9322">
            <v>96915277</v>
          </cell>
          <cell r="D9322">
            <v>96915277</v>
          </cell>
        </row>
        <row r="9323">
          <cell r="C9323">
            <v>96915277</v>
          </cell>
          <cell r="D9323">
            <v>96915277</v>
          </cell>
        </row>
        <row r="9324">
          <cell r="C9324">
            <v>96915277</v>
          </cell>
          <cell r="D9324">
            <v>96915277</v>
          </cell>
        </row>
        <row r="9325">
          <cell r="C9325">
            <v>96915277</v>
          </cell>
          <cell r="D9325">
            <v>96317608</v>
          </cell>
        </row>
        <row r="9326">
          <cell r="C9326">
            <v>96915278</v>
          </cell>
          <cell r="D9326">
            <v>96915278</v>
          </cell>
        </row>
        <row r="9327">
          <cell r="C9327">
            <v>96915278</v>
          </cell>
          <cell r="D9327">
            <v>96915278</v>
          </cell>
        </row>
        <row r="9328">
          <cell r="C9328">
            <v>96915278</v>
          </cell>
          <cell r="D9328">
            <v>96915278</v>
          </cell>
        </row>
        <row r="9329">
          <cell r="C9329">
            <v>96915278</v>
          </cell>
          <cell r="D9329">
            <v>96317609</v>
          </cell>
        </row>
        <row r="9330">
          <cell r="C9330">
            <v>96915279</v>
          </cell>
          <cell r="D9330">
            <v>96915279</v>
          </cell>
        </row>
        <row r="9331">
          <cell r="C9331">
            <v>96915279</v>
          </cell>
          <cell r="D9331">
            <v>96915279</v>
          </cell>
        </row>
        <row r="9332">
          <cell r="C9332">
            <v>96915279</v>
          </cell>
          <cell r="D9332">
            <v>96317684</v>
          </cell>
        </row>
        <row r="9333">
          <cell r="C9333">
            <v>96915281</v>
          </cell>
          <cell r="D9333">
            <v>96317805</v>
          </cell>
        </row>
        <row r="9334">
          <cell r="C9334">
            <v>96915281</v>
          </cell>
          <cell r="D9334">
            <v>96317805</v>
          </cell>
        </row>
        <row r="9335">
          <cell r="C9335">
            <v>96915282</v>
          </cell>
          <cell r="D9335">
            <v>96317805</v>
          </cell>
        </row>
        <row r="9336">
          <cell r="C9336">
            <v>96915282</v>
          </cell>
          <cell r="D9336">
            <v>96915282</v>
          </cell>
        </row>
        <row r="9337">
          <cell r="C9337">
            <v>96915282</v>
          </cell>
          <cell r="D9337">
            <v>96317805</v>
          </cell>
        </row>
        <row r="9338">
          <cell r="C9338">
            <v>96915285</v>
          </cell>
          <cell r="D9338">
            <v>96915285</v>
          </cell>
        </row>
        <row r="9339">
          <cell r="C9339">
            <v>96915285</v>
          </cell>
          <cell r="D9339">
            <v>96915285</v>
          </cell>
        </row>
        <row r="9340">
          <cell r="C9340">
            <v>96915285</v>
          </cell>
          <cell r="D9340">
            <v>96317914</v>
          </cell>
        </row>
        <row r="9341">
          <cell r="C9341">
            <v>96915286</v>
          </cell>
          <cell r="D9341">
            <v>96915286</v>
          </cell>
        </row>
        <row r="9342">
          <cell r="C9342">
            <v>96915286</v>
          </cell>
          <cell r="D9342">
            <v>96915286</v>
          </cell>
        </row>
        <row r="9343">
          <cell r="C9343">
            <v>96915286</v>
          </cell>
          <cell r="D9343">
            <v>96317915</v>
          </cell>
        </row>
        <row r="9344">
          <cell r="C9344">
            <v>96915291</v>
          </cell>
          <cell r="D9344">
            <v>96915291</v>
          </cell>
        </row>
        <row r="9345">
          <cell r="C9345">
            <v>96915291</v>
          </cell>
          <cell r="D9345">
            <v>96915291</v>
          </cell>
        </row>
        <row r="9346">
          <cell r="C9346">
            <v>96915291</v>
          </cell>
          <cell r="D9346">
            <v>96318194</v>
          </cell>
        </row>
        <row r="9347">
          <cell r="C9347">
            <v>96915293</v>
          </cell>
          <cell r="D9347">
            <v>96915293</v>
          </cell>
        </row>
        <row r="9348">
          <cell r="C9348">
            <v>96915293</v>
          </cell>
          <cell r="D9348">
            <v>96915293</v>
          </cell>
        </row>
        <row r="9349">
          <cell r="C9349">
            <v>96915293</v>
          </cell>
          <cell r="D9349">
            <v>96318196</v>
          </cell>
        </row>
        <row r="9350">
          <cell r="C9350">
            <v>96915295</v>
          </cell>
          <cell r="D9350">
            <v>96915296</v>
          </cell>
        </row>
        <row r="9351">
          <cell r="C9351">
            <v>96915295</v>
          </cell>
          <cell r="D9351">
            <v>96318198</v>
          </cell>
        </row>
        <row r="9352">
          <cell r="C9352">
            <v>96915296</v>
          </cell>
          <cell r="D9352">
            <v>96915296</v>
          </cell>
        </row>
        <row r="9353">
          <cell r="C9353">
            <v>96915296</v>
          </cell>
          <cell r="D9353">
            <v>96915296</v>
          </cell>
        </row>
        <row r="9354">
          <cell r="C9354">
            <v>96915296</v>
          </cell>
          <cell r="D9354">
            <v>96318198</v>
          </cell>
        </row>
        <row r="9355">
          <cell r="C9355">
            <v>96915298</v>
          </cell>
          <cell r="D9355">
            <v>96915298</v>
          </cell>
        </row>
        <row r="9356">
          <cell r="C9356">
            <v>96915298</v>
          </cell>
          <cell r="D9356">
            <v>96915298</v>
          </cell>
        </row>
        <row r="9357">
          <cell r="C9357">
            <v>96915298</v>
          </cell>
          <cell r="D9357">
            <v>96318207</v>
          </cell>
        </row>
        <row r="9358">
          <cell r="C9358">
            <v>96915300</v>
          </cell>
          <cell r="D9358">
            <v>96915300</v>
          </cell>
        </row>
        <row r="9359">
          <cell r="C9359">
            <v>96915300</v>
          </cell>
          <cell r="D9359">
            <v>96915300</v>
          </cell>
        </row>
        <row r="9360">
          <cell r="C9360">
            <v>96915300</v>
          </cell>
          <cell r="D9360">
            <v>96318399</v>
          </cell>
        </row>
        <row r="9361">
          <cell r="C9361">
            <v>96915306</v>
          </cell>
          <cell r="D9361">
            <v>96915307</v>
          </cell>
        </row>
        <row r="9362">
          <cell r="C9362">
            <v>96915306</v>
          </cell>
          <cell r="D9362">
            <v>96318997</v>
          </cell>
        </row>
        <row r="9363">
          <cell r="C9363">
            <v>96915307</v>
          </cell>
          <cell r="D9363">
            <v>96915307</v>
          </cell>
        </row>
        <row r="9364">
          <cell r="C9364">
            <v>96915307</v>
          </cell>
          <cell r="D9364">
            <v>96915307</v>
          </cell>
        </row>
        <row r="9365">
          <cell r="C9365">
            <v>96915307</v>
          </cell>
          <cell r="D9365">
            <v>96318997</v>
          </cell>
        </row>
        <row r="9366">
          <cell r="C9366">
            <v>96915308</v>
          </cell>
          <cell r="D9366">
            <v>96318998</v>
          </cell>
        </row>
        <row r="9367">
          <cell r="C9367">
            <v>96915308</v>
          </cell>
          <cell r="D9367">
            <v>96318998</v>
          </cell>
        </row>
        <row r="9368">
          <cell r="C9368">
            <v>96915309</v>
          </cell>
          <cell r="D9368">
            <v>96318998</v>
          </cell>
        </row>
        <row r="9369">
          <cell r="C9369">
            <v>96915309</v>
          </cell>
          <cell r="D9369">
            <v>96915309</v>
          </cell>
        </row>
        <row r="9370">
          <cell r="C9370">
            <v>96915309</v>
          </cell>
          <cell r="D9370">
            <v>96318998</v>
          </cell>
        </row>
        <row r="9371">
          <cell r="C9371">
            <v>96915316</v>
          </cell>
          <cell r="D9371">
            <v>96915316</v>
          </cell>
        </row>
        <row r="9372">
          <cell r="C9372">
            <v>96915316</v>
          </cell>
          <cell r="D9372">
            <v>96915316</v>
          </cell>
        </row>
        <row r="9373">
          <cell r="C9373">
            <v>96915316</v>
          </cell>
          <cell r="D9373">
            <v>96915316</v>
          </cell>
        </row>
        <row r="9374">
          <cell r="C9374">
            <v>96915316</v>
          </cell>
          <cell r="D9374">
            <v>96320036</v>
          </cell>
        </row>
        <row r="9375">
          <cell r="C9375">
            <v>96915318</v>
          </cell>
          <cell r="D9375">
            <v>96320083</v>
          </cell>
        </row>
        <row r="9376">
          <cell r="C9376">
            <v>96915318</v>
          </cell>
          <cell r="D9376">
            <v>96320083</v>
          </cell>
        </row>
        <row r="9377">
          <cell r="C9377">
            <v>96915319</v>
          </cell>
          <cell r="D9377">
            <v>96320083</v>
          </cell>
        </row>
        <row r="9378">
          <cell r="C9378">
            <v>96915319</v>
          </cell>
          <cell r="D9378">
            <v>96915319</v>
          </cell>
        </row>
        <row r="9379">
          <cell r="C9379">
            <v>96915319</v>
          </cell>
          <cell r="D9379">
            <v>96320083</v>
          </cell>
        </row>
        <row r="9380">
          <cell r="C9380">
            <v>96915320</v>
          </cell>
          <cell r="D9380">
            <v>96320359</v>
          </cell>
        </row>
        <row r="9381">
          <cell r="C9381">
            <v>96915320</v>
          </cell>
          <cell r="D9381">
            <v>96320359</v>
          </cell>
        </row>
        <row r="9382">
          <cell r="C9382">
            <v>96915322</v>
          </cell>
          <cell r="D9382">
            <v>96320424</v>
          </cell>
        </row>
        <row r="9383">
          <cell r="C9383">
            <v>96915322</v>
          </cell>
          <cell r="D9383">
            <v>96320424</v>
          </cell>
        </row>
        <row r="9384">
          <cell r="C9384">
            <v>96915323</v>
          </cell>
          <cell r="D9384">
            <v>96915323</v>
          </cell>
        </row>
        <row r="9385">
          <cell r="C9385">
            <v>96915323</v>
          </cell>
          <cell r="D9385">
            <v>96915323</v>
          </cell>
        </row>
        <row r="9386">
          <cell r="C9386">
            <v>96915323</v>
          </cell>
          <cell r="D9386">
            <v>96320456</v>
          </cell>
        </row>
        <row r="9387">
          <cell r="C9387">
            <v>96915324</v>
          </cell>
          <cell r="D9387">
            <v>96915324</v>
          </cell>
        </row>
        <row r="9388">
          <cell r="C9388">
            <v>96915324</v>
          </cell>
          <cell r="D9388">
            <v>96915324</v>
          </cell>
        </row>
        <row r="9389">
          <cell r="C9389">
            <v>96915324</v>
          </cell>
          <cell r="D9389">
            <v>96320458</v>
          </cell>
        </row>
        <row r="9390">
          <cell r="C9390">
            <v>96915325</v>
          </cell>
          <cell r="D9390">
            <v>96915325</v>
          </cell>
        </row>
        <row r="9391">
          <cell r="C9391">
            <v>96915325</v>
          </cell>
          <cell r="D9391">
            <v>96915325</v>
          </cell>
        </row>
        <row r="9392">
          <cell r="C9392">
            <v>96915325</v>
          </cell>
          <cell r="D9392">
            <v>96320462</v>
          </cell>
        </row>
        <row r="9393">
          <cell r="C9393">
            <v>96915327</v>
          </cell>
          <cell r="D9393">
            <v>96915327</v>
          </cell>
        </row>
        <row r="9394">
          <cell r="C9394">
            <v>96915327</v>
          </cell>
          <cell r="D9394">
            <v>96915327</v>
          </cell>
        </row>
        <row r="9395">
          <cell r="C9395">
            <v>96915327</v>
          </cell>
          <cell r="D9395">
            <v>96320486</v>
          </cell>
        </row>
        <row r="9396">
          <cell r="C9396">
            <v>96915328</v>
          </cell>
          <cell r="D9396">
            <v>96915328</v>
          </cell>
        </row>
        <row r="9397">
          <cell r="C9397">
            <v>96915328</v>
          </cell>
          <cell r="D9397">
            <v>96915328</v>
          </cell>
        </row>
        <row r="9398">
          <cell r="C9398">
            <v>96915328</v>
          </cell>
          <cell r="D9398">
            <v>96320487</v>
          </cell>
        </row>
        <row r="9399">
          <cell r="C9399">
            <v>96915331</v>
          </cell>
          <cell r="D9399">
            <v>96915331</v>
          </cell>
        </row>
        <row r="9400">
          <cell r="C9400">
            <v>96915331</v>
          </cell>
          <cell r="D9400">
            <v>96915331</v>
          </cell>
        </row>
        <row r="9401">
          <cell r="C9401">
            <v>96915331</v>
          </cell>
          <cell r="D9401">
            <v>96320636</v>
          </cell>
        </row>
        <row r="9402">
          <cell r="C9402">
            <v>96915333</v>
          </cell>
          <cell r="D9402">
            <v>96915333</v>
          </cell>
        </row>
        <row r="9403">
          <cell r="C9403">
            <v>96915333</v>
          </cell>
          <cell r="D9403">
            <v>96915333</v>
          </cell>
        </row>
        <row r="9404">
          <cell r="C9404">
            <v>96915333</v>
          </cell>
          <cell r="D9404">
            <v>96915333</v>
          </cell>
        </row>
        <row r="9405">
          <cell r="C9405">
            <v>96915333</v>
          </cell>
          <cell r="D9405">
            <v>96916618</v>
          </cell>
        </row>
        <row r="9406">
          <cell r="C9406">
            <v>96915334</v>
          </cell>
          <cell r="D9406">
            <v>96915334</v>
          </cell>
        </row>
        <row r="9407">
          <cell r="C9407">
            <v>96915334</v>
          </cell>
          <cell r="D9407">
            <v>96915334</v>
          </cell>
        </row>
        <row r="9408">
          <cell r="C9408">
            <v>96915334</v>
          </cell>
          <cell r="D9408">
            <v>96915334</v>
          </cell>
        </row>
        <row r="9409">
          <cell r="C9409">
            <v>96915334</v>
          </cell>
          <cell r="D9409">
            <v>96322503</v>
          </cell>
        </row>
        <row r="9410">
          <cell r="C9410">
            <v>96915339</v>
          </cell>
          <cell r="D9410">
            <v>96915339</v>
          </cell>
        </row>
        <row r="9411">
          <cell r="C9411">
            <v>96915339</v>
          </cell>
          <cell r="D9411">
            <v>96915339</v>
          </cell>
        </row>
        <row r="9412">
          <cell r="C9412">
            <v>96915340</v>
          </cell>
          <cell r="D9412">
            <v>96915340</v>
          </cell>
        </row>
        <row r="9413">
          <cell r="C9413">
            <v>96915340</v>
          </cell>
          <cell r="D9413">
            <v>96915340</v>
          </cell>
        </row>
        <row r="9414">
          <cell r="C9414">
            <v>96915342</v>
          </cell>
          <cell r="D9414">
            <v>96915342</v>
          </cell>
        </row>
        <row r="9415">
          <cell r="C9415">
            <v>96915342</v>
          </cell>
          <cell r="D9415">
            <v>96915342</v>
          </cell>
        </row>
        <row r="9416">
          <cell r="C9416">
            <v>96915342</v>
          </cell>
          <cell r="D9416">
            <v>96332676</v>
          </cell>
        </row>
        <row r="9417">
          <cell r="C9417">
            <v>96915344</v>
          </cell>
          <cell r="D9417">
            <v>96915344</v>
          </cell>
        </row>
        <row r="9418">
          <cell r="C9418">
            <v>96915344</v>
          </cell>
          <cell r="D9418">
            <v>96915344</v>
          </cell>
        </row>
        <row r="9419">
          <cell r="C9419">
            <v>96915344</v>
          </cell>
          <cell r="D9419">
            <v>96333447</v>
          </cell>
        </row>
        <row r="9420">
          <cell r="C9420">
            <v>96915346</v>
          </cell>
          <cell r="D9420">
            <v>96915346</v>
          </cell>
        </row>
        <row r="9421">
          <cell r="C9421">
            <v>96915346</v>
          </cell>
          <cell r="D9421">
            <v>96915346</v>
          </cell>
        </row>
        <row r="9422">
          <cell r="C9422">
            <v>96915346</v>
          </cell>
          <cell r="D9422">
            <v>96333449</v>
          </cell>
        </row>
        <row r="9423">
          <cell r="C9423">
            <v>96915349</v>
          </cell>
          <cell r="D9423">
            <v>96335696</v>
          </cell>
        </row>
        <row r="9424">
          <cell r="C9424">
            <v>96915349</v>
          </cell>
          <cell r="D9424">
            <v>96335696</v>
          </cell>
        </row>
        <row r="9425">
          <cell r="C9425">
            <v>96915350</v>
          </cell>
          <cell r="D9425">
            <v>96915350</v>
          </cell>
        </row>
        <row r="9426">
          <cell r="C9426">
            <v>96915350</v>
          </cell>
          <cell r="D9426">
            <v>96915350</v>
          </cell>
        </row>
        <row r="9427">
          <cell r="C9427">
            <v>96915350</v>
          </cell>
          <cell r="D9427">
            <v>96915350</v>
          </cell>
        </row>
        <row r="9428">
          <cell r="C9428">
            <v>96915350</v>
          </cell>
          <cell r="D9428">
            <v>96339485</v>
          </cell>
        </row>
        <row r="9429">
          <cell r="C9429">
            <v>96915355</v>
          </cell>
          <cell r="D9429">
            <v>96643295</v>
          </cell>
        </row>
        <row r="9430">
          <cell r="C9430">
            <v>96915355</v>
          </cell>
          <cell r="D9430">
            <v>96643295</v>
          </cell>
        </row>
        <row r="9431">
          <cell r="C9431">
            <v>96915356</v>
          </cell>
          <cell r="D9431">
            <v>96643296</v>
          </cell>
        </row>
        <row r="9432">
          <cell r="C9432">
            <v>96915356</v>
          </cell>
          <cell r="D9432">
            <v>96643296</v>
          </cell>
        </row>
        <row r="9433">
          <cell r="C9433">
            <v>96915357</v>
          </cell>
          <cell r="D9433">
            <v>96915357</v>
          </cell>
        </row>
        <row r="9434">
          <cell r="C9434">
            <v>96915357</v>
          </cell>
          <cell r="D9434">
            <v>96915357</v>
          </cell>
        </row>
        <row r="9435">
          <cell r="C9435">
            <v>96915357</v>
          </cell>
          <cell r="D9435">
            <v>96513056</v>
          </cell>
        </row>
        <row r="9436">
          <cell r="C9436">
            <v>96915358</v>
          </cell>
          <cell r="D9436">
            <v>96915358</v>
          </cell>
        </row>
        <row r="9437">
          <cell r="C9437">
            <v>96915358</v>
          </cell>
          <cell r="D9437">
            <v>96915358</v>
          </cell>
        </row>
        <row r="9438">
          <cell r="C9438">
            <v>96915358</v>
          </cell>
          <cell r="D9438">
            <v>96518888</v>
          </cell>
        </row>
        <row r="9439">
          <cell r="C9439">
            <v>96915367</v>
          </cell>
          <cell r="D9439">
            <v>96527703</v>
          </cell>
        </row>
        <row r="9440">
          <cell r="C9440">
            <v>96915367</v>
          </cell>
          <cell r="D9440">
            <v>96527703</v>
          </cell>
        </row>
        <row r="9441">
          <cell r="C9441">
            <v>96915367</v>
          </cell>
          <cell r="D9441">
            <v>96915367</v>
          </cell>
        </row>
        <row r="9442">
          <cell r="C9442">
            <v>96915367</v>
          </cell>
          <cell r="D9442">
            <v>96527703</v>
          </cell>
        </row>
        <row r="9443">
          <cell r="C9443">
            <v>96915367</v>
          </cell>
          <cell r="D9443">
            <v>96527703</v>
          </cell>
        </row>
        <row r="9444">
          <cell r="C9444">
            <v>96915368</v>
          </cell>
          <cell r="D9444">
            <v>96915368</v>
          </cell>
        </row>
        <row r="9445">
          <cell r="C9445">
            <v>96915368</v>
          </cell>
          <cell r="D9445">
            <v>96915368</v>
          </cell>
        </row>
        <row r="9446">
          <cell r="C9446">
            <v>96915368</v>
          </cell>
          <cell r="D9446">
            <v>96527725</v>
          </cell>
        </row>
        <row r="9447">
          <cell r="C9447">
            <v>96915369</v>
          </cell>
          <cell r="D9447">
            <v>96915369</v>
          </cell>
        </row>
        <row r="9448">
          <cell r="C9448">
            <v>96915369</v>
          </cell>
          <cell r="D9448">
            <v>96915369</v>
          </cell>
        </row>
        <row r="9449">
          <cell r="C9449">
            <v>96915369</v>
          </cell>
          <cell r="D9449">
            <v>96527727</v>
          </cell>
        </row>
        <row r="9450">
          <cell r="C9450">
            <v>96915371</v>
          </cell>
          <cell r="D9450">
            <v>96915371</v>
          </cell>
        </row>
        <row r="9451">
          <cell r="C9451">
            <v>96915371</v>
          </cell>
          <cell r="D9451">
            <v>96915371</v>
          </cell>
        </row>
        <row r="9452">
          <cell r="C9452">
            <v>96915371</v>
          </cell>
          <cell r="D9452">
            <v>96528051</v>
          </cell>
        </row>
        <row r="9453">
          <cell r="C9453">
            <v>96915374</v>
          </cell>
          <cell r="D9453">
            <v>96915374</v>
          </cell>
        </row>
        <row r="9454">
          <cell r="C9454">
            <v>96915374</v>
          </cell>
          <cell r="D9454">
            <v>96915374</v>
          </cell>
        </row>
        <row r="9455">
          <cell r="C9455">
            <v>96915383</v>
          </cell>
          <cell r="D9455">
            <v>96562749</v>
          </cell>
        </row>
        <row r="9456">
          <cell r="C9456">
            <v>96915383</v>
          </cell>
          <cell r="D9456">
            <v>96562749</v>
          </cell>
        </row>
        <row r="9457">
          <cell r="C9457">
            <v>96915384</v>
          </cell>
          <cell r="D9457">
            <v>96562750</v>
          </cell>
        </row>
        <row r="9458">
          <cell r="C9458">
            <v>96915384</v>
          </cell>
          <cell r="D9458">
            <v>96562750</v>
          </cell>
        </row>
        <row r="9459">
          <cell r="C9459">
            <v>96915386</v>
          </cell>
          <cell r="D9459">
            <v>96915386</v>
          </cell>
        </row>
        <row r="9460">
          <cell r="C9460">
            <v>96915386</v>
          </cell>
          <cell r="D9460">
            <v>96915386</v>
          </cell>
        </row>
        <row r="9461">
          <cell r="C9461">
            <v>96915386</v>
          </cell>
          <cell r="D9461">
            <v>96562805</v>
          </cell>
        </row>
        <row r="9462">
          <cell r="C9462">
            <v>96915388</v>
          </cell>
          <cell r="D9462">
            <v>96915388</v>
          </cell>
        </row>
        <row r="9463">
          <cell r="C9463">
            <v>96915388</v>
          </cell>
          <cell r="D9463">
            <v>96915388</v>
          </cell>
        </row>
        <row r="9464">
          <cell r="C9464">
            <v>96915388</v>
          </cell>
          <cell r="D9464">
            <v>96915388</v>
          </cell>
        </row>
        <row r="9465">
          <cell r="C9465">
            <v>96915388</v>
          </cell>
          <cell r="D9465">
            <v>96563214</v>
          </cell>
        </row>
        <row r="9466">
          <cell r="C9466">
            <v>96915389</v>
          </cell>
          <cell r="D9466">
            <v>96915389</v>
          </cell>
        </row>
        <row r="9467">
          <cell r="C9467">
            <v>96915389</v>
          </cell>
          <cell r="D9467">
            <v>96915389</v>
          </cell>
        </row>
        <row r="9468">
          <cell r="C9468">
            <v>96915389</v>
          </cell>
          <cell r="D9468">
            <v>96915389</v>
          </cell>
        </row>
        <row r="9469">
          <cell r="C9469">
            <v>96915389</v>
          </cell>
          <cell r="D9469">
            <v>96563216</v>
          </cell>
        </row>
        <row r="9470">
          <cell r="C9470">
            <v>96915394</v>
          </cell>
          <cell r="D9470">
            <v>96563262</v>
          </cell>
        </row>
        <row r="9471">
          <cell r="C9471">
            <v>96915394</v>
          </cell>
          <cell r="D9471">
            <v>96563262</v>
          </cell>
        </row>
        <row r="9472">
          <cell r="C9472">
            <v>96915395</v>
          </cell>
          <cell r="D9472">
            <v>96563284</v>
          </cell>
        </row>
        <row r="9473">
          <cell r="C9473">
            <v>96915395</v>
          </cell>
          <cell r="D9473">
            <v>96563284</v>
          </cell>
        </row>
        <row r="9474">
          <cell r="C9474">
            <v>96915398</v>
          </cell>
          <cell r="D9474">
            <v>96915398</v>
          </cell>
        </row>
        <row r="9475">
          <cell r="C9475">
            <v>96915398</v>
          </cell>
          <cell r="D9475">
            <v>96915398</v>
          </cell>
        </row>
        <row r="9476">
          <cell r="C9476">
            <v>96915400</v>
          </cell>
          <cell r="D9476">
            <v>96566312</v>
          </cell>
        </row>
        <row r="9477">
          <cell r="C9477">
            <v>96915400</v>
          </cell>
          <cell r="D9477">
            <v>96566312</v>
          </cell>
        </row>
        <row r="9478">
          <cell r="C9478">
            <v>96915403</v>
          </cell>
          <cell r="D9478">
            <v>96915403</v>
          </cell>
        </row>
        <row r="9479">
          <cell r="C9479">
            <v>96915403</v>
          </cell>
          <cell r="D9479">
            <v>96915403</v>
          </cell>
        </row>
        <row r="9480">
          <cell r="C9480">
            <v>96915403</v>
          </cell>
          <cell r="D9480">
            <v>96916619</v>
          </cell>
        </row>
        <row r="9481">
          <cell r="C9481">
            <v>96915407</v>
          </cell>
          <cell r="D9481">
            <v>96915407</v>
          </cell>
        </row>
        <row r="9482">
          <cell r="C9482">
            <v>96915407</v>
          </cell>
          <cell r="D9482">
            <v>96915407</v>
          </cell>
        </row>
        <row r="9483">
          <cell r="C9483">
            <v>96915407</v>
          </cell>
          <cell r="D9483">
            <v>96915407</v>
          </cell>
        </row>
        <row r="9484">
          <cell r="C9484">
            <v>96915407</v>
          </cell>
          <cell r="D9484">
            <v>96569648</v>
          </cell>
        </row>
        <row r="9485">
          <cell r="C9485">
            <v>96915408</v>
          </cell>
          <cell r="D9485">
            <v>96915408</v>
          </cell>
        </row>
        <row r="9486">
          <cell r="C9486">
            <v>96915408</v>
          </cell>
          <cell r="D9486">
            <v>96915408</v>
          </cell>
        </row>
        <row r="9487">
          <cell r="C9487">
            <v>96915408</v>
          </cell>
          <cell r="D9487">
            <v>96915408</v>
          </cell>
        </row>
        <row r="9488">
          <cell r="C9488">
            <v>96915408</v>
          </cell>
          <cell r="D9488">
            <v>96569649</v>
          </cell>
        </row>
        <row r="9489">
          <cell r="C9489">
            <v>96915409</v>
          </cell>
          <cell r="D9489">
            <v>96915409</v>
          </cell>
        </row>
        <row r="9490">
          <cell r="C9490">
            <v>96915409</v>
          </cell>
          <cell r="D9490">
            <v>96915409</v>
          </cell>
        </row>
        <row r="9491">
          <cell r="C9491">
            <v>96915409</v>
          </cell>
          <cell r="D9491">
            <v>96915409</v>
          </cell>
        </row>
        <row r="9492">
          <cell r="C9492">
            <v>96915409</v>
          </cell>
          <cell r="D9492">
            <v>96570323</v>
          </cell>
        </row>
        <row r="9493">
          <cell r="C9493">
            <v>96915410</v>
          </cell>
          <cell r="D9493">
            <v>96915410</v>
          </cell>
        </row>
        <row r="9494">
          <cell r="C9494">
            <v>96915410</v>
          </cell>
          <cell r="D9494">
            <v>96915410</v>
          </cell>
        </row>
        <row r="9495">
          <cell r="C9495">
            <v>96915410</v>
          </cell>
          <cell r="D9495">
            <v>96915410</v>
          </cell>
        </row>
        <row r="9496">
          <cell r="C9496">
            <v>96915410</v>
          </cell>
          <cell r="D9496">
            <v>96570324</v>
          </cell>
        </row>
        <row r="9497">
          <cell r="C9497">
            <v>96915413</v>
          </cell>
          <cell r="D9497">
            <v>94535367</v>
          </cell>
        </row>
        <row r="9498">
          <cell r="C9498">
            <v>96915414</v>
          </cell>
          <cell r="D9498">
            <v>94535367</v>
          </cell>
        </row>
        <row r="9499">
          <cell r="C9499">
            <v>96915415</v>
          </cell>
          <cell r="D9499">
            <v>96915415</v>
          </cell>
        </row>
        <row r="9500">
          <cell r="C9500">
            <v>96915415</v>
          </cell>
          <cell r="D9500">
            <v>96915415</v>
          </cell>
        </row>
        <row r="9501">
          <cell r="C9501">
            <v>96915420</v>
          </cell>
          <cell r="D9501">
            <v>96915420</v>
          </cell>
        </row>
        <row r="9502">
          <cell r="C9502">
            <v>96915420</v>
          </cell>
          <cell r="D9502">
            <v>96915420</v>
          </cell>
        </row>
        <row r="9503">
          <cell r="C9503">
            <v>96915421</v>
          </cell>
          <cell r="D9503">
            <v>94581364</v>
          </cell>
        </row>
        <row r="9504">
          <cell r="C9504">
            <v>96915424</v>
          </cell>
          <cell r="D9504">
            <v>96915424</v>
          </cell>
        </row>
        <row r="9505">
          <cell r="C9505">
            <v>96915424</v>
          </cell>
          <cell r="D9505">
            <v>96915424</v>
          </cell>
        </row>
        <row r="9506">
          <cell r="C9506">
            <v>96915434</v>
          </cell>
          <cell r="D9506" t="str">
            <v>IC-1244</v>
          </cell>
        </row>
        <row r="9507">
          <cell r="C9507">
            <v>96915437</v>
          </cell>
          <cell r="D9507">
            <v>96915437</v>
          </cell>
        </row>
        <row r="9508">
          <cell r="C9508">
            <v>96915438</v>
          </cell>
          <cell r="D9508">
            <v>96915438</v>
          </cell>
        </row>
        <row r="9509">
          <cell r="C9509">
            <v>96915438</v>
          </cell>
          <cell r="D9509">
            <v>96915438</v>
          </cell>
        </row>
        <row r="9510">
          <cell r="C9510">
            <v>96915438</v>
          </cell>
          <cell r="D9510">
            <v>94581913</v>
          </cell>
        </row>
        <row r="9511">
          <cell r="C9511">
            <v>96915439</v>
          </cell>
          <cell r="D9511">
            <v>96915439</v>
          </cell>
        </row>
        <row r="9512">
          <cell r="C9512">
            <v>96915439</v>
          </cell>
          <cell r="D9512">
            <v>96915439</v>
          </cell>
        </row>
        <row r="9513">
          <cell r="C9513">
            <v>96915439</v>
          </cell>
          <cell r="D9513">
            <v>94581910</v>
          </cell>
        </row>
        <row r="9514">
          <cell r="C9514">
            <v>96915440</v>
          </cell>
          <cell r="D9514">
            <v>96915438</v>
          </cell>
        </row>
        <row r="9515">
          <cell r="C9515">
            <v>96915440</v>
          </cell>
          <cell r="D9515">
            <v>96915440</v>
          </cell>
        </row>
        <row r="9516">
          <cell r="C9516">
            <v>96915440</v>
          </cell>
          <cell r="D9516">
            <v>94581911</v>
          </cell>
        </row>
        <row r="9517">
          <cell r="C9517">
            <v>96915442</v>
          </cell>
          <cell r="D9517">
            <v>96915442</v>
          </cell>
        </row>
        <row r="9518">
          <cell r="C9518">
            <v>96915442</v>
          </cell>
          <cell r="D9518">
            <v>96915442</v>
          </cell>
        </row>
        <row r="9519">
          <cell r="C9519">
            <v>96915443</v>
          </cell>
          <cell r="D9519">
            <v>94581937</v>
          </cell>
        </row>
        <row r="9520">
          <cell r="C9520">
            <v>96915444</v>
          </cell>
          <cell r="D9520">
            <v>94581941</v>
          </cell>
        </row>
        <row r="9521">
          <cell r="C9521">
            <v>96915456</v>
          </cell>
          <cell r="D9521">
            <v>96915456</v>
          </cell>
        </row>
        <row r="9522">
          <cell r="C9522">
            <v>96915456</v>
          </cell>
          <cell r="D9522">
            <v>96915456</v>
          </cell>
        </row>
        <row r="9523">
          <cell r="C9523">
            <v>96915456</v>
          </cell>
          <cell r="D9523">
            <v>96610990</v>
          </cell>
        </row>
        <row r="9524">
          <cell r="C9524">
            <v>96915458</v>
          </cell>
          <cell r="D9524">
            <v>96915458</v>
          </cell>
        </row>
        <row r="9525">
          <cell r="C9525">
            <v>96915458</v>
          </cell>
          <cell r="D9525">
            <v>96915458</v>
          </cell>
        </row>
        <row r="9526">
          <cell r="C9526">
            <v>96915458</v>
          </cell>
          <cell r="D9526">
            <v>96915458</v>
          </cell>
        </row>
        <row r="9527">
          <cell r="C9527">
            <v>96915458</v>
          </cell>
          <cell r="D9527">
            <v>94584099</v>
          </cell>
        </row>
        <row r="9528">
          <cell r="C9528">
            <v>96915459</v>
          </cell>
          <cell r="D9528">
            <v>96915459</v>
          </cell>
        </row>
        <row r="9529">
          <cell r="C9529">
            <v>96915459</v>
          </cell>
          <cell r="D9529">
            <v>96915459</v>
          </cell>
        </row>
        <row r="9530">
          <cell r="C9530">
            <v>96915459</v>
          </cell>
          <cell r="D9530">
            <v>96915459</v>
          </cell>
        </row>
        <row r="9531">
          <cell r="C9531">
            <v>96915459</v>
          </cell>
          <cell r="D9531">
            <v>94584100</v>
          </cell>
        </row>
        <row r="9532">
          <cell r="C9532">
            <v>96915460</v>
          </cell>
          <cell r="D9532">
            <v>96915460</v>
          </cell>
        </row>
        <row r="9533">
          <cell r="C9533">
            <v>96915460</v>
          </cell>
          <cell r="D9533">
            <v>96915460</v>
          </cell>
        </row>
        <row r="9534">
          <cell r="C9534">
            <v>96915460</v>
          </cell>
          <cell r="D9534">
            <v>96611002</v>
          </cell>
        </row>
        <row r="9535">
          <cell r="C9535">
            <v>96915461</v>
          </cell>
          <cell r="D9535">
            <v>96915461</v>
          </cell>
        </row>
        <row r="9536">
          <cell r="C9536">
            <v>96915461</v>
          </cell>
          <cell r="D9536">
            <v>96915461</v>
          </cell>
        </row>
        <row r="9537">
          <cell r="C9537">
            <v>96915461</v>
          </cell>
          <cell r="D9537">
            <v>96610992</v>
          </cell>
        </row>
        <row r="9538">
          <cell r="C9538">
            <v>96915462</v>
          </cell>
          <cell r="D9538">
            <v>96915462</v>
          </cell>
        </row>
        <row r="9539">
          <cell r="C9539">
            <v>96915462</v>
          </cell>
          <cell r="D9539">
            <v>96915462</v>
          </cell>
        </row>
        <row r="9540">
          <cell r="C9540">
            <v>96915462</v>
          </cell>
          <cell r="D9540">
            <v>96610993</v>
          </cell>
        </row>
        <row r="9541">
          <cell r="C9541">
            <v>96915463</v>
          </cell>
          <cell r="D9541">
            <v>96915463</v>
          </cell>
        </row>
        <row r="9542">
          <cell r="C9542">
            <v>96915463</v>
          </cell>
          <cell r="D9542">
            <v>96915463</v>
          </cell>
        </row>
        <row r="9543">
          <cell r="C9543">
            <v>96915463</v>
          </cell>
          <cell r="D9543">
            <v>96610994</v>
          </cell>
        </row>
        <row r="9544">
          <cell r="C9544">
            <v>96915464</v>
          </cell>
          <cell r="D9544">
            <v>96915464</v>
          </cell>
        </row>
        <row r="9545">
          <cell r="C9545">
            <v>96915464</v>
          </cell>
          <cell r="D9545">
            <v>96915464</v>
          </cell>
        </row>
        <row r="9546">
          <cell r="C9546">
            <v>96915464</v>
          </cell>
          <cell r="D9546">
            <v>96610759</v>
          </cell>
        </row>
        <row r="9547">
          <cell r="C9547">
            <v>96915465</v>
          </cell>
          <cell r="D9547">
            <v>96915465</v>
          </cell>
        </row>
        <row r="9548">
          <cell r="C9548">
            <v>96915465</v>
          </cell>
          <cell r="D9548">
            <v>96915465</v>
          </cell>
        </row>
        <row r="9549">
          <cell r="C9549">
            <v>96915465</v>
          </cell>
          <cell r="D9549">
            <v>96611563</v>
          </cell>
        </row>
        <row r="9550">
          <cell r="C9550">
            <v>96915466</v>
          </cell>
          <cell r="D9550">
            <v>96915466</v>
          </cell>
        </row>
        <row r="9551">
          <cell r="C9551">
            <v>96915466</v>
          </cell>
          <cell r="D9551">
            <v>96915466</v>
          </cell>
        </row>
        <row r="9552">
          <cell r="C9552">
            <v>96915466</v>
          </cell>
          <cell r="D9552">
            <v>96610764</v>
          </cell>
        </row>
        <row r="9553">
          <cell r="C9553">
            <v>96915468</v>
          </cell>
          <cell r="D9553">
            <v>94584188</v>
          </cell>
        </row>
        <row r="9554">
          <cell r="C9554">
            <v>96915469</v>
          </cell>
          <cell r="D9554" t="str">
            <v>IC-1164</v>
          </cell>
        </row>
        <row r="9555">
          <cell r="C9555">
            <v>96915469</v>
          </cell>
          <cell r="D9555">
            <v>96915469</v>
          </cell>
        </row>
        <row r="9556">
          <cell r="C9556">
            <v>96915469</v>
          </cell>
          <cell r="D9556">
            <v>94584204</v>
          </cell>
        </row>
        <row r="9557">
          <cell r="C9557">
            <v>96915474</v>
          </cell>
          <cell r="D9557">
            <v>96915474</v>
          </cell>
        </row>
        <row r="9558">
          <cell r="C9558">
            <v>96915474</v>
          </cell>
          <cell r="D9558">
            <v>96915474</v>
          </cell>
        </row>
        <row r="9559">
          <cell r="C9559">
            <v>96915474</v>
          </cell>
          <cell r="D9559">
            <v>96915474</v>
          </cell>
        </row>
        <row r="9560">
          <cell r="C9560">
            <v>96915474</v>
          </cell>
          <cell r="D9560">
            <v>94584218</v>
          </cell>
        </row>
        <row r="9561">
          <cell r="C9561">
            <v>96915479</v>
          </cell>
          <cell r="D9561">
            <v>96915479</v>
          </cell>
        </row>
        <row r="9562">
          <cell r="C9562">
            <v>96915479</v>
          </cell>
          <cell r="D9562">
            <v>96915479</v>
          </cell>
        </row>
        <row r="9563">
          <cell r="C9563">
            <v>96915479</v>
          </cell>
          <cell r="D9563">
            <v>96915479</v>
          </cell>
        </row>
        <row r="9564">
          <cell r="C9564">
            <v>96915479</v>
          </cell>
          <cell r="D9564">
            <v>94584225</v>
          </cell>
        </row>
        <row r="9565">
          <cell r="C9565">
            <v>96915482</v>
          </cell>
          <cell r="D9565">
            <v>96915482</v>
          </cell>
        </row>
        <row r="9566">
          <cell r="C9566">
            <v>96915482</v>
          </cell>
          <cell r="D9566">
            <v>96915482</v>
          </cell>
        </row>
        <row r="9567">
          <cell r="C9567">
            <v>96915482</v>
          </cell>
          <cell r="D9567">
            <v>94584229</v>
          </cell>
        </row>
        <row r="9568">
          <cell r="C9568">
            <v>96915483</v>
          </cell>
          <cell r="D9568">
            <v>94584230</v>
          </cell>
        </row>
        <row r="9569">
          <cell r="C9569">
            <v>96915483</v>
          </cell>
          <cell r="D9569">
            <v>94584230</v>
          </cell>
        </row>
        <row r="9570">
          <cell r="C9570">
            <v>96915483</v>
          </cell>
          <cell r="D9570">
            <v>94584230</v>
          </cell>
        </row>
        <row r="9571">
          <cell r="C9571">
            <v>96915483</v>
          </cell>
          <cell r="D9571">
            <v>94584230</v>
          </cell>
        </row>
        <row r="9572">
          <cell r="C9572">
            <v>96915484</v>
          </cell>
          <cell r="D9572">
            <v>96915484</v>
          </cell>
        </row>
        <row r="9573">
          <cell r="C9573">
            <v>96915484</v>
          </cell>
          <cell r="D9573">
            <v>96915484</v>
          </cell>
        </row>
        <row r="9574">
          <cell r="C9574">
            <v>96915484</v>
          </cell>
          <cell r="D9574">
            <v>94584237</v>
          </cell>
        </row>
        <row r="9575">
          <cell r="C9575">
            <v>96915485</v>
          </cell>
          <cell r="D9575">
            <v>95218015</v>
          </cell>
        </row>
        <row r="9576">
          <cell r="C9576">
            <v>96915485</v>
          </cell>
          <cell r="D9576">
            <v>95218015</v>
          </cell>
        </row>
        <row r="9577">
          <cell r="C9577">
            <v>96915485</v>
          </cell>
          <cell r="D9577">
            <v>95218015</v>
          </cell>
        </row>
        <row r="9578">
          <cell r="C9578">
            <v>96915485</v>
          </cell>
          <cell r="D9578">
            <v>94530207</v>
          </cell>
        </row>
        <row r="9579">
          <cell r="C9579">
            <v>96915486</v>
          </cell>
          <cell r="D9579">
            <v>94584209</v>
          </cell>
        </row>
        <row r="9580">
          <cell r="C9580">
            <v>96915487</v>
          </cell>
          <cell r="D9580">
            <v>94584165</v>
          </cell>
        </row>
        <row r="9581">
          <cell r="C9581">
            <v>96915489</v>
          </cell>
          <cell r="D9581">
            <v>94584282</v>
          </cell>
        </row>
        <row r="9582">
          <cell r="C9582">
            <v>96915490</v>
          </cell>
          <cell r="D9582">
            <v>96915490</v>
          </cell>
        </row>
        <row r="9583">
          <cell r="C9583">
            <v>96915490</v>
          </cell>
          <cell r="D9583">
            <v>96915490</v>
          </cell>
        </row>
        <row r="9584">
          <cell r="C9584">
            <v>96915490</v>
          </cell>
          <cell r="D9584">
            <v>94584287</v>
          </cell>
        </row>
        <row r="9585">
          <cell r="C9585">
            <v>96915492</v>
          </cell>
          <cell r="D9585">
            <v>96915492</v>
          </cell>
        </row>
        <row r="9586">
          <cell r="C9586">
            <v>96915492</v>
          </cell>
          <cell r="D9586">
            <v>96915492</v>
          </cell>
        </row>
        <row r="9587">
          <cell r="C9587">
            <v>96915492</v>
          </cell>
          <cell r="D9587">
            <v>94584291</v>
          </cell>
        </row>
        <row r="9588">
          <cell r="C9588">
            <v>96915493</v>
          </cell>
          <cell r="D9588">
            <v>96915493</v>
          </cell>
        </row>
        <row r="9589">
          <cell r="C9589">
            <v>96915493</v>
          </cell>
          <cell r="D9589">
            <v>96915493</v>
          </cell>
        </row>
        <row r="9590">
          <cell r="C9590">
            <v>96915493</v>
          </cell>
          <cell r="D9590">
            <v>94584293</v>
          </cell>
        </row>
        <row r="9591">
          <cell r="C9591">
            <v>96915494</v>
          </cell>
          <cell r="D9591">
            <v>94584271</v>
          </cell>
        </row>
        <row r="9592">
          <cell r="C9592">
            <v>96915495</v>
          </cell>
          <cell r="D9592">
            <v>96915495</v>
          </cell>
        </row>
        <row r="9593">
          <cell r="C9593">
            <v>96915495</v>
          </cell>
          <cell r="D9593">
            <v>96915495</v>
          </cell>
        </row>
        <row r="9594">
          <cell r="C9594">
            <v>96915495</v>
          </cell>
          <cell r="D9594">
            <v>94584317</v>
          </cell>
        </row>
        <row r="9595">
          <cell r="C9595">
            <v>96915506</v>
          </cell>
          <cell r="D9595">
            <v>96915506</v>
          </cell>
        </row>
        <row r="9596">
          <cell r="C9596">
            <v>96915506</v>
          </cell>
          <cell r="D9596">
            <v>96915506</v>
          </cell>
        </row>
        <row r="9597">
          <cell r="C9597">
            <v>96915506</v>
          </cell>
          <cell r="D9597">
            <v>94584329</v>
          </cell>
        </row>
        <row r="9598">
          <cell r="C9598">
            <v>96915512</v>
          </cell>
          <cell r="D9598">
            <v>96915512</v>
          </cell>
        </row>
        <row r="9599">
          <cell r="C9599">
            <v>96915512</v>
          </cell>
          <cell r="D9599">
            <v>96915512</v>
          </cell>
        </row>
        <row r="9600">
          <cell r="C9600">
            <v>96915512</v>
          </cell>
          <cell r="D9600">
            <v>96915512</v>
          </cell>
        </row>
        <row r="9601">
          <cell r="C9601">
            <v>96915512</v>
          </cell>
          <cell r="D9601">
            <v>94584337</v>
          </cell>
        </row>
        <row r="9602">
          <cell r="C9602">
            <v>96915515</v>
          </cell>
          <cell r="D9602">
            <v>96915515</v>
          </cell>
        </row>
        <row r="9603">
          <cell r="C9603">
            <v>96915515</v>
          </cell>
          <cell r="D9603">
            <v>96915515</v>
          </cell>
        </row>
        <row r="9604">
          <cell r="C9604">
            <v>96915515</v>
          </cell>
          <cell r="D9604">
            <v>96915515</v>
          </cell>
        </row>
        <row r="9605">
          <cell r="C9605">
            <v>96915515</v>
          </cell>
          <cell r="D9605">
            <v>94584327</v>
          </cell>
        </row>
        <row r="9606">
          <cell r="C9606">
            <v>96915517</v>
          </cell>
          <cell r="D9606">
            <v>96915517</v>
          </cell>
        </row>
        <row r="9607">
          <cell r="C9607">
            <v>96915517</v>
          </cell>
          <cell r="D9607">
            <v>96915517</v>
          </cell>
        </row>
        <row r="9608">
          <cell r="C9608">
            <v>96915517</v>
          </cell>
          <cell r="D9608">
            <v>96915517</v>
          </cell>
        </row>
        <row r="9609">
          <cell r="C9609">
            <v>96915517</v>
          </cell>
          <cell r="D9609">
            <v>94584339</v>
          </cell>
        </row>
        <row r="9610">
          <cell r="C9610">
            <v>96915520</v>
          </cell>
          <cell r="D9610">
            <v>96915520</v>
          </cell>
        </row>
        <row r="9611">
          <cell r="C9611">
            <v>96915520</v>
          </cell>
          <cell r="D9611">
            <v>96915520</v>
          </cell>
        </row>
        <row r="9612">
          <cell r="C9612">
            <v>96915520</v>
          </cell>
          <cell r="D9612">
            <v>94584326</v>
          </cell>
        </row>
        <row r="9613">
          <cell r="C9613">
            <v>96915521</v>
          </cell>
          <cell r="D9613">
            <v>96915521</v>
          </cell>
        </row>
        <row r="9614">
          <cell r="C9614">
            <v>96915521</v>
          </cell>
          <cell r="D9614">
            <v>96915521</v>
          </cell>
        </row>
        <row r="9615">
          <cell r="C9615">
            <v>96915521</v>
          </cell>
          <cell r="D9615">
            <v>96915521</v>
          </cell>
        </row>
        <row r="9616">
          <cell r="C9616">
            <v>96915521</v>
          </cell>
          <cell r="D9616">
            <v>94584340</v>
          </cell>
        </row>
        <row r="9617">
          <cell r="C9617">
            <v>96915522</v>
          </cell>
          <cell r="D9617">
            <v>96917339</v>
          </cell>
        </row>
        <row r="9618">
          <cell r="C9618">
            <v>96915525</v>
          </cell>
          <cell r="D9618">
            <v>96915525</v>
          </cell>
        </row>
        <row r="9619">
          <cell r="C9619">
            <v>96915525</v>
          </cell>
          <cell r="D9619">
            <v>96915525</v>
          </cell>
        </row>
        <row r="9620">
          <cell r="C9620">
            <v>96915525</v>
          </cell>
          <cell r="D9620">
            <v>96915525</v>
          </cell>
        </row>
        <row r="9621">
          <cell r="C9621">
            <v>96915526</v>
          </cell>
          <cell r="D9621">
            <v>96915526</v>
          </cell>
        </row>
        <row r="9622">
          <cell r="C9622">
            <v>96915526</v>
          </cell>
          <cell r="D9622">
            <v>96915526</v>
          </cell>
        </row>
        <row r="9623">
          <cell r="C9623">
            <v>96915526</v>
          </cell>
          <cell r="D9623">
            <v>96915526</v>
          </cell>
        </row>
        <row r="9624">
          <cell r="C9624">
            <v>96915527</v>
          </cell>
          <cell r="D9624">
            <v>96915527</v>
          </cell>
        </row>
        <row r="9625">
          <cell r="C9625">
            <v>96915527</v>
          </cell>
          <cell r="D9625">
            <v>96915527</v>
          </cell>
        </row>
        <row r="9626">
          <cell r="C9626">
            <v>96915527</v>
          </cell>
          <cell r="D9626">
            <v>96915527</v>
          </cell>
        </row>
        <row r="9627">
          <cell r="C9627">
            <v>96915528</v>
          </cell>
          <cell r="D9627">
            <v>96915528</v>
          </cell>
        </row>
        <row r="9628">
          <cell r="C9628">
            <v>96915528</v>
          </cell>
          <cell r="D9628">
            <v>96915528</v>
          </cell>
        </row>
        <row r="9629">
          <cell r="C9629">
            <v>96915528</v>
          </cell>
          <cell r="D9629">
            <v>96915528</v>
          </cell>
        </row>
        <row r="9630">
          <cell r="C9630">
            <v>96915529</v>
          </cell>
          <cell r="D9630">
            <v>94584507</v>
          </cell>
        </row>
        <row r="9631">
          <cell r="C9631">
            <v>96915529</v>
          </cell>
          <cell r="D9631">
            <v>94584507</v>
          </cell>
        </row>
        <row r="9632">
          <cell r="C9632">
            <v>96915533</v>
          </cell>
          <cell r="D9632">
            <v>96915534</v>
          </cell>
        </row>
        <row r="9633">
          <cell r="C9633">
            <v>96915534</v>
          </cell>
          <cell r="D9633">
            <v>96915534</v>
          </cell>
        </row>
        <row r="9634">
          <cell r="C9634">
            <v>96915534</v>
          </cell>
          <cell r="D9634">
            <v>96915534</v>
          </cell>
        </row>
        <row r="9635">
          <cell r="C9635">
            <v>96915534</v>
          </cell>
          <cell r="D9635">
            <v>94584528</v>
          </cell>
        </row>
        <row r="9636">
          <cell r="C9636">
            <v>96915535</v>
          </cell>
          <cell r="D9636">
            <v>96915536</v>
          </cell>
        </row>
        <row r="9637">
          <cell r="C9637">
            <v>96915536</v>
          </cell>
          <cell r="D9637">
            <v>96915536</v>
          </cell>
        </row>
        <row r="9638">
          <cell r="C9638">
            <v>96915536</v>
          </cell>
          <cell r="D9638">
            <v>96915536</v>
          </cell>
        </row>
        <row r="9639">
          <cell r="C9639">
            <v>96915536</v>
          </cell>
          <cell r="D9639">
            <v>94584532</v>
          </cell>
        </row>
        <row r="9640">
          <cell r="C9640">
            <v>96915537</v>
          </cell>
          <cell r="D9640">
            <v>96915537</v>
          </cell>
        </row>
        <row r="9641">
          <cell r="C9641">
            <v>96915537</v>
          </cell>
          <cell r="D9641">
            <v>96915537</v>
          </cell>
        </row>
        <row r="9642">
          <cell r="C9642">
            <v>96915537</v>
          </cell>
          <cell r="D9642">
            <v>96915537</v>
          </cell>
        </row>
        <row r="9643">
          <cell r="C9643">
            <v>96915537</v>
          </cell>
          <cell r="D9643">
            <v>94584490</v>
          </cell>
        </row>
        <row r="9644">
          <cell r="C9644">
            <v>96915538</v>
          </cell>
          <cell r="D9644">
            <v>96915538</v>
          </cell>
        </row>
        <row r="9645">
          <cell r="C9645">
            <v>96915538</v>
          </cell>
          <cell r="D9645">
            <v>96915538</v>
          </cell>
        </row>
        <row r="9646">
          <cell r="C9646">
            <v>96915538</v>
          </cell>
          <cell r="D9646">
            <v>96915538</v>
          </cell>
        </row>
        <row r="9647">
          <cell r="C9647">
            <v>96915538</v>
          </cell>
          <cell r="D9647">
            <v>94584495</v>
          </cell>
        </row>
        <row r="9648">
          <cell r="C9648">
            <v>96915541</v>
          </cell>
          <cell r="D9648">
            <v>96915541</v>
          </cell>
        </row>
        <row r="9649">
          <cell r="C9649">
            <v>96915541</v>
          </cell>
          <cell r="D9649">
            <v>96915541</v>
          </cell>
        </row>
        <row r="9650">
          <cell r="C9650">
            <v>96915541</v>
          </cell>
          <cell r="D9650">
            <v>96915541</v>
          </cell>
        </row>
        <row r="9651">
          <cell r="C9651">
            <v>96915541</v>
          </cell>
          <cell r="D9651">
            <v>94584498</v>
          </cell>
        </row>
        <row r="9652">
          <cell r="C9652">
            <v>96915543</v>
          </cell>
          <cell r="D9652">
            <v>96915543</v>
          </cell>
        </row>
        <row r="9653">
          <cell r="C9653">
            <v>96915543</v>
          </cell>
          <cell r="D9653">
            <v>96915543</v>
          </cell>
        </row>
        <row r="9654">
          <cell r="C9654">
            <v>96915543</v>
          </cell>
          <cell r="D9654">
            <v>96915543</v>
          </cell>
        </row>
        <row r="9655">
          <cell r="C9655">
            <v>96915543</v>
          </cell>
          <cell r="D9655">
            <v>94584500</v>
          </cell>
        </row>
        <row r="9656">
          <cell r="C9656">
            <v>96915546</v>
          </cell>
          <cell r="D9656">
            <v>96915546</v>
          </cell>
        </row>
        <row r="9657">
          <cell r="C9657">
            <v>96915546</v>
          </cell>
          <cell r="D9657">
            <v>96915546</v>
          </cell>
        </row>
        <row r="9658">
          <cell r="C9658">
            <v>96915546</v>
          </cell>
          <cell r="D9658">
            <v>96915546</v>
          </cell>
        </row>
        <row r="9659">
          <cell r="C9659">
            <v>96915546</v>
          </cell>
          <cell r="D9659">
            <v>94584504</v>
          </cell>
        </row>
        <row r="9660">
          <cell r="C9660">
            <v>96915548</v>
          </cell>
          <cell r="D9660">
            <v>96915548</v>
          </cell>
        </row>
        <row r="9661">
          <cell r="C9661">
            <v>96915549</v>
          </cell>
          <cell r="D9661">
            <v>96915549</v>
          </cell>
        </row>
        <row r="9662">
          <cell r="C9662">
            <v>96915549</v>
          </cell>
          <cell r="D9662">
            <v>96915549</v>
          </cell>
        </row>
        <row r="9663">
          <cell r="C9663">
            <v>96915549</v>
          </cell>
          <cell r="D9663">
            <v>94584525</v>
          </cell>
        </row>
        <row r="9664">
          <cell r="C9664">
            <v>96915550</v>
          </cell>
          <cell r="D9664">
            <v>96915550</v>
          </cell>
        </row>
        <row r="9665">
          <cell r="C9665">
            <v>96915550</v>
          </cell>
          <cell r="D9665">
            <v>96915550</v>
          </cell>
        </row>
        <row r="9666">
          <cell r="C9666">
            <v>96915550</v>
          </cell>
          <cell r="D9666">
            <v>94584526</v>
          </cell>
        </row>
        <row r="9667">
          <cell r="C9667">
            <v>96915551</v>
          </cell>
          <cell r="D9667">
            <v>96915551</v>
          </cell>
        </row>
        <row r="9668">
          <cell r="C9668">
            <v>96915551</v>
          </cell>
          <cell r="D9668">
            <v>96915551</v>
          </cell>
        </row>
        <row r="9669">
          <cell r="C9669">
            <v>96915551</v>
          </cell>
          <cell r="D9669">
            <v>96915551</v>
          </cell>
        </row>
        <row r="9670">
          <cell r="C9670">
            <v>96915552</v>
          </cell>
          <cell r="D9670">
            <v>96915552</v>
          </cell>
        </row>
        <row r="9671">
          <cell r="C9671">
            <v>96915552</v>
          </cell>
          <cell r="D9671">
            <v>96915552</v>
          </cell>
        </row>
        <row r="9672">
          <cell r="C9672">
            <v>96915552</v>
          </cell>
          <cell r="D9672">
            <v>96915552</v>
          </cell>
        </row>
        <row r="9673">
          <cell r="C9673">
            <v>96915553</v>
          </cell>
          <cell r="D9673">
            <v>96915553</v>
          </cell>
        </row>
        <row r="9674">
          <cell r="C9674">
            <v>96915553</v>
          </cell>
          <cell r="D9674">
            <v>96915553</v>
          </cell>
        </row>
        <row r="9675">
          <cell r="C9675">
            <v>96915553</v>
          </cell>
          <cell r="D9675">
            <v>96915553</v>
          </cell>
        </row>
        <row r="9676">
          <cell r="C9676">
            <v>96915554</v>
          </cell>
          <cell r="D9676">
            <v>96915554</v>
          </cell>
        </row>
        <row r="9677">
          <cell r="C9677">
            <v>96915554</v>
          </cell>
          <cell r="D9677">
            <v>96915554</v>
          </cell>
        </row>
        <row r="9678">
          <cell r="C9678">
            <v>96915554</v>
          </cell>
          <cell r="D9678">
            <v>96915554</v>
          </cell>
        </row>
        <row r="9679">
          <cell r="C9679">
            <v>96915554</v>
          </cell>
          <cell r="D9679">
            <v>94584502</v>
          </cell>
        </row>
        <row r="9680">
          <cell r="C9680">
            <v>96915555</v>
          </cell>
          <cell r="D9680">
            <v>96915555</v>
          </cell>
        </row>
        <row r="9681">
          <cell r="C9681">
            <v>96915555</v>
          </cell>
          <cell r="D9681">
            <v>96915555</v>
          </cell>
        </row>
        <row r="9682">
          <cell r="C9682">
            <v>96915555</v>
          </cell>
          <cell r="D9682">
            <v>96915555</v>
          </cell>
        </row>
        <row r="9683">
          <cell r="C9683">
            <v>96915555</v>
          </cell>
          <cell r="D9683">
            <v>94584506</v>
          </cell>
        </row>
        <row r="9684">
          <cell r="C9684">
            <v>96915556</v>
          </cell>
          <cell r="D9684">
            <v>96915556</v>
          </cell>
        </row>
        <row r="9685">
          <cell r="C9685">
            <v>96915556</v>
          </cell>
          <cell r="D9685">
            <v>96915556</v>
          </cell>
        </row>
        <row r="9686">
          <cell r="C9686">
            <v>96915557</v>
          </cell>
          <cell r="D9686">
            <v>94584574</v>
          </cell>
        </row>
        <row r="9687">
          <cell r="C9687">
            <v>96915558</v>
          </cell>
          <cell r="D9687">
            <v>96917341</v>
          </cell>
        </row>
        <row r="9688">
          <cell r="C9688">
            <v>96915559</v>
          </cell>
          <cell r="D9688">
            <v>96915556</v>
          </cell>
        </row>
        <row r="9689">
          <cell r="C9689">
            <v>96915561</v>
          </cell>
          <cell r="D9689">
            <v>96915561</v>
          </cell>
        </row>
        <row r="9690">
          <cell r="C9690">
            <v>96915561</v>
          </cell>
          <cell r="D9690">
            <v>96915561</v>
          </cell>
        </row>
        <row r="9691">
          <cell r="C9691">
            <v>96915561</v>
          </cell>
          <cell r="D9691">
            <v>96915561</v>
          </cell>
        </row>
        <row r="9692">
          <cell r="C9692">
            <v>96915561</v>
          </cell>
          <cell r="D9692">
            <v>94584587</v>
          </cell>
        </row>
        <row r="9693">
          <cell r="C9693">
            <v>96915563</v>
          </cell>
          <cell r="D9693">
            <v>96915563</v>
          </cell>
        </row>
        <row r="9694">
          <cell r="C9694">
            <v>96915563</v>
          </cell>
          <cell r="D9694">
            <v>96915563</v>
          </cell>
        </row>
        <row r="9695">
          <cell r="C9695">
            <v>96915563</v>
          </cell>
          <cell r="D9695">
            <v>94584572</v>
          </cell>
        </row>
        <row r="9696">
          <cell r="C9696">
            <v>96915564</v>
          </cell>
          <cell r="D9696">
            <v>94584626</v>
          </cell>
        </row>
        <row r="9697">
          <cell r="C9697">
            <v>96915567</v>
          </cell>
          <cell r="D9697">
            <v>96915567</v>
          </cell>
        </row>
        <row r="9698">
          <cell r="C9698">
            <v>96915567</v>
          </cell>
          <cell r="D9698">
            <v>96915567</v>
          </cell>
        </row>
        <row r="9699">
          <cell r="C9699">
            <v>96915567</v>
          </cell>
          <cell r="D9699">
            <v>96915567</v>
          </cell>
        </row>
        <row r="9700">
          <cell r="C9700">
            <v>96915568</v>
          </cell>
          <cell r="D9700">
            <v>96915568</v>
          </cell>
        </row>
        <row r="9701">
          <cell r="C9701">
            <v>96915568</v>
          </cell>
          <cell r="D9701">
            <v>96915568</v>
          </cell>
        </row>
        <row r="9702">
          <cell r="C9702">
            <v>96915571</v>
          </cell>
          <cell r="D9702">
            <v>96915571</v>
          </cell>
        </row>
        <row r="9703">
          <cell r="C9703">
            <v>96915571</v>
          </cell>
          <cell r="D9703">
            <v>96915571</v>
          </cell>
        </row>
        <row r="9704">
          <cell r="C9704">
            <v>96915571</v>
          </cell>
          <cell r="D9704">
            <v>94584674</v>
          </cell>
        </row>
        <row r="9705">
          <cell r="C9705">
            <v>96915572</v>
          </cell>
          <cell r="D9705">
            <v>96915572</v>
          </cell>
        </row>
        <row r="9706">
          <cell r="C9706">
            <v>96915572</v>
          </cell>
          <cell r="D9706">
            <v>96915572</v>
          </cell>
        </row>
        <row r="9707">
          <cell r="C9707">
            <v>96915572</v>
          </cell>
          <cell r="D9707">
            <v>96915572</v>
          </cell>
        </row>
        <row r="9708">
          <cell r="C9708">
            <v>96915572</v>
          </cell>
          <cell r="D9708">
            <v>94584675</v>
          </cell>
        </row>
        <row r="9709">
          <cell r="C9709">
            <v>96915576</v>
          </cell>
          <cell r="D9709">
            <v>96915576</v>
          </cell>
        </row>
        <row r="9710">
          <cell r="C9710">
            <v>96915576</v>
          </cell>
          <cell r="D9710">
            <v>96915576</v>
          </cell>
        </row>
        <row r="9711">
          <cell r="C9711">
            <v>96915576</v>
          </cell>
          <cell r="D9711">
            <v>96915576</v>
          </cell>
        </row>
        <row r="9712">
          <cell r="C9712">
            <v>96915576</v>
          </cell>
          <cell r="D9712">
            <v>94584678</v>
          </cell>
        </row>
        <row r="9713">
          <cell r="C9713">
            <v>96915577</v>
          </cell>
          <cell r="D9713">
            <v>96915577</v>
          </cell>
        </row>
        <row r="9714">
          <cell r="C9714">
            <v>96915577</v>
          </cell>
          <cell r="D9714">
            <v>96915577</v>
          </cell>
        </row>
        <row r="9715">
          <cell r="C9715">
            <v>96915577</v>
          </cell>
          <cell r="D9715">
            <v>94584689</v>
          </cell>
        </row>
        <row r="9716">
          <cell r="C9716">
            <v>96915578</v>
          </cell>
          <cell r="D9716">
            <v>96915578</v>
          </cell>
        </row>
        <row r="9717">
          <cell r="C9717">
            <v>96915578</v>
          </cell>
          <cell r="D9717">
            <v>96915578</v>
          </cell>
        </row>
        <row r="9718">
          <cell r="C9718">
            <v>96915578</v>
          </cell>
          <cell r="D9718">
            <v>94584691</v>
          </cell>
        </row>
        <row r="9719">
          <cell r="C9719">
            <v>96915579</v>
          </cell>
          <cell r="D9719">
            <v>96915579</v>
          </cell>
        </row>
        <row r="9720">
          <cell r="C9720">
            <v>96915579</v>
          </cell>
          <cell r="D9720">
            <v>96915579</v>
          </cell>
        </row>
        <row r="9721">
          <cell r="C9721">
            <v>96915579</v>
          </cell>
          <cell r="D9721">
            <v>94584697</v>
          </cell>
        </row>
        <row r="9722">
          <cell r="C9722">
            <v>96915580</v>
          </cell>
          <cell r="D9722">
            <v>96915580</v>
          </cell>
        </row>
        <row r="9723">
          <cell r="C9723">
            <v>96915580</v>
          </cell>
          <cell r="D9723">
            <v>96915580</v>
          </cell>
        </row>
        <row r="9724">
          <cell r="C9724">
            <v>96915580</v>
          </cell>
          <cell r="D9724">
            <v>96915580</v>
          </cell>
        </row>
        <row r="9725">
          <cell r="C9725">
            <v>96915580</v>
          </cell>
          <cell r="D9725">
            <v>94584706</v>
          </cell>
        </row>
        <row r="9726">
          <cell r="C9726">
            <v>96915581</v>
          </cell>
          <cell r="D9726">
            <v>94584717</v>
          </cell>
        </row>
        <row r="9727">
          <cell r="C9727">
            <v>96915582</v>
          </cell>
          <cell r="D9727">
            <v>94584719</v>
          </cell>
        </row>
        <row r="9728">
          <cell r="C9728">
            <v>96915583</v>
          </cell>
          <cell r="D9728">
            <v>94584724</v>
          </cell>
        </row>
        <row r="9729">
          <cell r="C9729">
            <v>96915583</v>
          </cell>
          <cell r="D9729">
            <v>94584724</v>
          </cell>
        </row>
        <row r="9730">
          <cell r="C9730">
            <v>96915586</v>
          </cell>
          <cell r="D9730">
            <v>96915586</v>
          </cell>
        </row>
        <row r="9731">
          <cell r="C9731">
            <v>96915586</v>
          </cell>
          <cell r="D9731">
            <v>96915586</v>
          </cell>
        </row>
        <row r="9732">
          <cell r="C9732">
            <v>96915589</v>
          </cell>
          <cell r="D9732">
            <v>96915589</v>
          </cell>
        </row>
        <row r="9733">
          <cell r="C9733">
            <v>96915589</v>
          </cell>
          <cell r="D9733">
            <v>96915589</v>
          </cell>
        </row>
        <row r="9734">
          <cell r="C9734">
            <v>96915589</v>
          </cell>
          <cell r="D9734">
            <v>94584765</v>
          </cell>
        </row>
        <row r="9735">
          <cell r="C9735">
            <v>96915590</v>
          </cell>
          <cell r="D9735">
            <v>96915590</v>
          </cell>
        </row>
        <row r="9736">
          <cell r="C9736">
            <v>96915590</v>
          </cell>
          <cell r="D9736">
            <v>96915590</v>
          </cell>
        </row>
        <row r="9737">
          <cell r="C9737">
            <v>96915590</v>
          </cell>
          <cell r="D9737">
            <v>94584770</v>
          </cell>
        </row>
        <row r="9738">
          <cell r="C9738">
            <v>96915591</v>
          </cell>
          <cell r="D9738">
            <v>96915591</v>
          </cell>
        </row>
        <row r="9739">
          <cell r="C9739">
            <v>96915591</v>
          </cell>
          <cell r="D9739">
            <v>96915591</v>
          </cell>
        </row>
        <row r="9740">
          <cell r="C9740">
            <v>96915591</v>
          </cell>
          <cell r="D9740">
            <v>94584771</v>
          </cell>
        </row>
        <row r="9741">
          <cell r="C9741">
            <v>96915592</v>
          </cell>
          <cell r="D9741">
            <v>96915592</v>
          </cell>
        </row>
        <row r="9742">
          <cell r="C9742">
            <v>96915592</v>
          </cell>
          <cell r="D9742">
            <v>96915592</v>
          </cell>
        </row>
        <row r="9743">
          <cell r="C9743">
            <v>96915592</v>
          </cell>
          <cell r="D9743">
            <v>96915592</v>
          </cell>
        </row>
        <row r="9744">
          <cell r="C9744">
            <v>96915592</v>
          </cell>
          <cell r="D9744">
            <v>94584778</v>
          </cell>
        </row>
        <row r="9745">
          <cell r="C9745">
            <v>96915594</v>
          </cell>
          <cell r="D9745">
            <v>94584785</v>
          </cell>
        </row>
        <row r="9746">
          <cell r="C9746">
            <v>96915595</v>
          </cell>
          <cell r="D9746">
            <v>94584789</v>
          </cell>
        </row>
        <row r="9747">
          <cell r="C9747">
            <v>96915598</v>
          </cell>
          <cell r="D9747">
            <v>96915598</v>
          </cell>
        </row>
        <row r="9748">
          <cell r="C9748">
            <v>96915598</v>
          </cell>
          <cell r="D9748">
            <v>96915598</v>
          </cell>
        </row>
        <row r="9749">
          <cell r="C9749">
            <v>96915598</v>
          </cell>
          <cell r="D9749">
            <v>94585143</v>
          </cell>
        </row>
        <row r="9750">
          <cell r="C9750">
            <v>96915599</v>
          </cell>
          <cell r="D9750">
            <v>96610816</v>
          </cell>
        </row>
        <row r="9751">
          <cell r="C9751">
            <v>96915599</v>
          </cell>
          <cell r="D9751">
            <v>96610816</v>
          </cell>
        </row>
        <row r="9752">
          <cell r="C9752">
            <v>96915600</v>
          </cell>
          <cell r="D9752">
            <v>96915600</v>
          </cell>
        </row>
        <row r="9753">
          <cell r="C9753">
            <v>96915600</v>
          </cell>
          <cell r="D9753">
            <v>96915600</v>
          </cell>
        </row>
        <row r="9754">
          <cell r="C9754">
            <v>96915600</v>
          </cell>
          <cell r="D9754">
            <v>96610831</v>
          </cell>
        </row>
        <row r="9755">
          <cell r="C9755">
            <v>96915601</v>
          </cell>
          <cell r="D9755">
            <v>96915601</v>
          </cell>
        </row>
        <row r="9756">
          <cell r="C9756">
            <v>96915601</v>
          </cell>
          <cell r="D9756">
            <v>96915601</v>
          </cell>
        </row>
        <row r="9757">
          <cell r="C9757">
            <v>96915602</v>
          </cell>
          <cell r="D9757">
            <v>96915602</v>
          </cell>
        </row>
        <row r="9758">
          <cell r="C9758">
            <v>96915602</v>
          </cell>
          <cell r="D9758">
            <v>96915602</v>
          </cell>
        </row>
        <row r="9759">
          <cell r="C9759">
            <v>96915602</v>
          </cell>
          <cell r="D9759">
            <v>94585185</v>
          </cell>
        </row>
        <row r="9760">
          <cell r="C9760">
            <v>96915603</v>
          </cell>
          <cell r="D9760">
            <v>96610815</v>
          </cell>
        </row>
        <row r="9761">
          <cell r="C9761">
            <v>96915603</v>
          </cell>
          <cell r="D9761">
            <v>96610815</v>
          </cell>
        </row>
        <row r="9762">
          <cell r="C9762">
            <v>96915604</v>
          </cell>
          <cell r="D9762">
            <v>96915604</v>
          </cell>
        </row>
        <row r="9763">
          <cell r="C9763">
            <v>96915604</v>
          </cell>
          <cell r="D9763">
            <v>96915604</v>
          </cell>
        </row>
        <row r="9764">
          <cell r="C9764">
            <v>96915604</v>
          </cell>
          <cell r="D9764">
            <v>96610830</v>
          </cell>
        </row>
        <row r="9765">
          <cell r="C9765">
            <v>96915605</v>
          </cell>
          <cell r="D9765">
            <v>96915605</v>
          </cell>
        </row>
        <row r="9766">
          <cell r="C9766">
            <v>96915605</v>
          </cell>
          <cell r="D9766">
            <v>96915605</v>
          </cell>
        </row>
        <row r="9767">
          <cell r="C9767">
            <v>96915605</v>
          </cell>
          <cell r="D9767">
            <v>94585178</v>
          </cell>
        </row>
        <row r="9768">
          <cell r="C9768">
            <v>96915606</v>
          </cell>
          <cell r="D9768">
            <v>96915606</v>
          </cell>
        </row>
        <row r="9769">
          <cell r="C9769">
            <v>96915606</v>
          </cell>
          <cell r="D9769">
            <v>96915606</v>
          </cell>
        </row>
        <row r="9770">
          <cell r="C9770">
            <v>96915606</v>
          </cell>
          <cell r="D9770">
            <v>96915606</v>
          </cell>
        </row>
        <row r="9771">
          <cell r="C9771">
            <v>96915606</v>
          </cell>
          <cell r="D9771">
            <v>94585219</v>
          </cell>
        </row>
        <row r="9772">
          <cell r="C9772">
            <v>96915607</v>
          </cell>
          <cell r="D9772">
            <v>96915607</v>
          </cell>
        </row>
        <row r="9773">
          <cell r="C9773">
            <v>96915607</v>
          </cell>
          <cell r="D9773">
            <v>96915607</v>
          </cell>
        </row>
        <row r="9774">
          <cell r="C9774">
            <v>96915607</v>
          </cell>
          <cell r="D9774">
            <v>96915607</v>
          </cell>
        </row>
        <row r="9775">
          <cell r="C9775">
            <v>96915608</v>
          </cell>
          <cell r="D9775">
            <v>96915608</v>
          </cell>
        </row>
        <row r="9776">
          <cell r="C9776">
            <v>96915608</v>
          </cell>
          <cell r="D9776">
            <v>96915608</v>
          </cell>
        </row>
        <row r="9777">
          <cell r="C9777">
            <v>96915608</v>
          </cell>
          <cell r="D9777">
            <v>94585224</v>
          </cell>
        </row>
        <row r="9778">
          <cell r="C9778">
            <v>96915609</v>
          </cell>
          <cell r="D9778">
            <v>96915609</v>
          </cell>
        </row>
        <row r="9779">
          <cell r="C9779">
            <v>96915610</v>
          </cell>
          <cell r="D9779">
            <v>96915610</v>
          </cell>
        </row>
        <row r="9780">
          <cell r="C9780">
            <v>96915610</v>
          </cell>
          <cell r="D9780">
            <v>96915610</v>
          </cell>
        </row>
        <row r="9781">
          <cell r="C9781">
            <v>96915611</v>
          </cell>
          <cell r="D9781">
            <v>96915611</v>
          </cell>
        </row>
        <row r="9782">
          <cell r="C9782">
            <v>96915611</v>
          </cell>
          <cell r="D9782">
            <v>96915611</v>
          </cell>
        </row>
        <row r="9783">
          <cell r="C9783">
            <v>96915611</v>
          </cell>
          <cell r="D9783">
            <v>96915611</v>
          </cell>
        </row>
        <row r="9784">
          <cell r="C9784">
            <v>96915612</v>
          </cell>
          <cell r="D9784">
            <v>96915612</v>
          </cell>
        </row>
        <row r="9785">
          <cell r="C9785">
            <v>96915612</v>
          </cell>
          <cell r="D9785">
            <v>96915612</v>
          </cell>
        </row>
        <row r="9786">
          <cell r="C9786">
            <v>96915612</v>
          </cell>
          <cell r="D9786">
            <v>94585251</v>
          </cell>
        </row>
        <row r="9787">
          <cell r="C9787">
            <v>96915613</v>
          </cell>
          <cell r="D9787">
            <v>96915613</v>
          </cell>
        </row>
        <row r="9788">
          <cell r="C9788">
            <v>96915613</v>
          </cell>
          <cell r="D9788">
            <v>96915613</v>
          </cell>
        </row>
        <row r="9789">
          <cell r="C9789">
            <v>96915613</v>
          </cell>
          <cell r="D9789">
            <v>94585252</v>
          </cell>
        </row>
        <row r="9790">
          <cell r="C9790">
            <v>96915614</v>
          </cell>
          <cell r="D9790">
            <v>96915615</v>
          </cell>
        </row>
        <row r="9791">
          <cell r="C9791">
            <v>96915615</v>
          </cell>
          <cell r="D9791">
            <v>96915615</v>
          </cell>
        </row>
        <row r="9792">
          <cell r="C9792">
            <v>96915615</v>
          </cell>
          <cell r="D9792">
            <v>96915615</v>
          </cell>
        </row>
        <row r="9793">
          <cell r="C9793">
            <v>96915616</v>
          </cell>
          <cell r="D9793">
            <v>96915616</v>
          </cell>
        </row>
        <row r="9794">
          <cell r="C9794">
            <v>96915616</v>
          </cell>
          <cell r="D9794">
            <v>96915616</v>
          </cell>
        </row>
        <row r="9795">
          <cell r="C9795">
            <v>96915616</v>
          </cell>
          <cell r="D9795">
            <v>96915616</v>
          </cell>
        </row>
        <row r="9796">
          <cell r="C9796">
            <v>96915617</v>
          </cell>
          <cell r="D9796">
            <v>96915617</v>
          </cell>
        </row>
        <row r="9797">
          <cell r="C9797">
            <v>96915617</v>
          </cell>
          <cell r="D9797">
            <v>96915617</v>
          </cell>
        </row>
        <row r="9798">
          <cell r="C9798">
            <v>96915617</v>
          </cell>
          <cell r="D9798">
            <v>96915617</v>
          </cell>
        </row>
        <row r="9799">
          <cell r="C9799">
            <v>96915618</v>
          </cell>
          <cell r="D9799">
            <v>96915618</v>
          </cell>
        </row>
        <row r="9800">
          <cell r="C9800">
            <v>96915618</v>
          </cell>
          <cell r="D9800">
            <v>96915618</v>
          </cell>
        </row>
        <row r="9801">
          <cell r="C9801">
            <v>96915619</v>
          </cell>
          <cell r="D9801">
            <v>96917131</v>
          </cell>
        </row>
        <row r="9802">
          <cell r="C9802">
            <v>96915620</v>
          </cell>
          <cell r="D9802">
            <v>96915621</v>
          </cell>
        </row>
        <row r="9803">
          <cell r="C9803">
            <v>96915621</v>
          </cell>
          <cell r="D9803">
            <v>96915621</v>
          </cell>
        </row>
        <row r="9804">
          <cell r="C9804">
            <v>96915621</v>
          </cell>
          <cell r="D9804">
            <v>96915621</v>
          </cell>
        </row>
        <row r="9805">
          <cell r="C9805">
            <v>96915622</v>
          </cell>
          <cell r="D9805">
            <v>96915622</v>
          </cell>
        </row>
        <row r="9806">
          <cell r="C9806">
            <v>96915622</v>
          </cell>
          <cell r="D9806">
            <v>96915622</v>
          </cell>
        </row>
        <row r="9807">
          <cell r="C9807">
            <v>96915622</v>
          </cell>
          <cell r="D9807">
            <v>96915622</v>
          </cell>
        </row>
        <row r="9808">
          <cell r="C9808">
            <v>96915623</v>
          </cell>
          <cell r="D9808">
            <v>96915623</v>
          </cell>
        </row>
        <row r="9809">
          <cell r="C9809">
            <v>96915623</v>
          </cell>
          <cell r="D9809">
            <v>96915623</v>
          </cell>
        </row>
        <row r="9810">
          <cell r="C9810">
            <v>96915626</v>
          </cell>
          <cell r="D9810">
            <v>96915626</v>
          </cell>
        </row>
        <row r="9811">
          <cell r="C9811">
            <v>96915626</v>
          </cell>
          <cell r="D9811">
            <v>96915626</v>
          </cell>
        </row>
        <row r="9812">
          <cell r="C9812">
            <v>96915627</v>
          </cell>
          <cell r="D9812">
            <v>96915627</v>
          </cell>
        </row>
        <row r="9813">
          <cell r="C9813">
            <v>96915628</v>
          </cell>
          <cell r="D9813">
            <v>96915628</v>
          </cell>
        </row>
        <row r="9814">
          <cell r="C9814">
            <v>96915628</v>
          </cell>
          <cell r="D9814">
            <v>96915628</v>
          </cell>
        </row>
        <row r="9815">
          <cell r="C9815">
            <v>96915628</v>
          </cell>
          <cell r="D9815">
            <v>94585340</v>
          </cell>
        </row>
        <row r="9816">
          <cell r="C9816">
            <v>96915629</v>
          </cell>
          <cell r="D9816">
            <v>96915629</v>
          </cell>
        </row>
        <row r="9817">
          <cell r="C9817">
            <v>96915629</v>
          </cell>
          <cell r="D9817">
            <v>96917447</v>
          </cell>
        </row>
        <row r="9818">
          <cell r="C9818">
            <v>96915631</v>
          </cell>
          <cell r="D9818">
            <v>96915631</v>
          </cell>
        </row>
        <row r="9819">
          <cell r="C9819">
            <v>96915631</v>
          </cell>
          <cell r="D9819">
            <v>96915631</v>
          </cell>
        </row>
        <row r="9820">
          <cell r="C9820">
            <v>96915633</v>
          </cell>
          <cell r="D9820">
            <v>96915633</v>
          </cell>
        </row>
        <row r="9821">
          <cell r="C9821">
            <v>96915633</v>
          </cell>
          <cell r="D9821">
            <v>96915633</v>
          </cell>
        </row>
        <row r="9822">
          <cell r="C9822">
            <v>96915637</v>
          </cell>
          <cell r="D9822">
            <v>96915637</v>
          </cell>
        </row>
        <row r="9823">
          <cell r="C9823">
            <v>96915637</v>
          </cell>
          <cell r="D9823">
            <v>96915637</v>
          </cell>
        </row>
        <row r="9824">
          <cell r="C9824">
            <v>96915637</v>
          </cell>
          <cell r="D9824">
            <v>94587072</v>
          </cell>
        </row>
        <row r="9825">
          <cell r="C9825">
            <v>96915638</v>
          </cell>
          <cell r="D9825">
            <v>96915638</v>
          </cell>
        </row>
        <row r="9826">
          <cell r="C9826">
            <v>96915638</v>
          </cell>
          <cell r="D9826">
            <v>96915638</v>
          </cell>
        </row>
        <row r="9827">
          <cell r="C9827">
            <v>96915638</v>
          </cell>
          <cell r="D9827">
            <v>94585548</v>
          </cell>
        </row>
        <row r="9828">
          <cell r="C9828">
            <v>96915639</v>
          </cell>
          <cell r="D9828">
            <v>96915639</v>
          </cell>
        </row>
        <row r="9829">
          <cell r="C9829">
            <v>96915639</v>
          </cell>
          <cell r="D9829">
            <v>96915639</v>
          </cell>
        </row>
        <row r="9830">
          <cell r="C9830">
            <v>96915640</v>
          </cell>
          <cell r="D9830">
            <v>96915640</v>
          </cell>
        </row>
        <row r="9831">
          <cell r="C9831">
            <v>96915640</v>
          </cell>
          <cell r="D9831">
            <v>96611669</v>
          </cell>
        </row>
        <row r="9832">
          <cell r="C9832">
            <v>96915641</v>
          </cell>
          <cell r="D9832">
            <v>96915641</v>
          </cell>
        </row>
        <row r="9833">
          <cell r="C9833">
            <v>96915641</v>
          </cell>
          <cell r="D9833">
            <v>96611668</v>
          </cell>
        </row>
        <row r="9834">
          <cell r="C9834">
            <v>96915642</v>
          </cell>
          <cell r="D9834">
            <v>96610801</v>
          </cell>
        </row>
        <row r="9835">
          <cell r="C9835">
            <v>96915643</v>
          </cell>
          <cell r="D9835">
            <v>96915643</v>
          </cell>
        </row>
        <row r="9836">
          <cell r="C9836">
            <v>96915643</v>
          </cell>
          <cell r="D9836">
            <v>96915643</v>
          </cell>
        </row>
        <row r="9837">
          <cell r="C9837">
            <v>96915651</v>
          </cell>
          <cell r="D9837">
            <v>96915651</v>
          </cell>
        </row>
        <row r="9838">
          <cell r="C9838">
            <v>96915654</v>
          </cell>
          <cell r="D9838">
            <v>96915654</v>
          </cell>
        </row>
        <row r="9839">
          <cell r="C9839">
            <v>96915654</v>
          </cell>
          <cell r="D9839">
            <v>96915654</v>
          </cell>
        </row>
        <row r="9840">
          <cell r="C9840">
            <v>96915656</v>
          </cell>
          <cell r="D9840">
            <v>96915656</v>
          </cell>
        </row>
        <row r="9841">
          <cell r="C9841">
            <v>96915666</v>
          </cell>
          <cell r="D9841">
            <v>96915666</v>
          </cell>
        </row>
        <row r="9842">
          <cell r="C9842">
            <v>96915669</v>
          </cell>
          <cell r="D9842">
            <v>96915669</v>
          </cell>
        </row>
        <row r="9843">
          <cell r="C9843">
            <v>96915669</v>
          </cell>
          <cell r="D9843">
            <v>96915669</v>
          </cell>
        </row>
        <row r="9844">
          <cell r="C9844">
            <v>96915671</v>
          </cell>
          <cell r="D9844">
            <v>96915671</v>
          </cell>
        </row>
        <row r="9845">
          <cell r="C9845">
            <v>96915673</v>
          </cell>
          <cell r="D9845">
            <v>96915673</v>
          </cell>
        </row>
        <row r="9846">
          <cell r="C9846">
            <v>96915675</v>
          </cell>
          <cell r="D9846">
            <v>96915675</v>
          </cell>
        </row>
        <row r="9847">
          <cell r="C9847">
            <v>96915677</v>
          </cell>
          <cell r="D9847">
            <v>96915677</v>
          </cell>
        </row>
        <row r="9848">
          <cell r="C9848">
            <v>96915677</v>
          </cell>
          <cell r="D9848">
            <v>94585990</v>
          </cell>
        </row>
        <row r="9849">
          <cell r="C9849">
            <v>96915678</v>
          </cell>
          <cell r="D9849">
            <v>96915678</v>
          </cell>
        </row>
        <row r="9850">
          <cell r="C9850">
            <v>96915678</v>
          </cell>
          <cell r="D9850">
            <v>94586000</v>
          </cell>
        </row>
        <row r="9851">
          <cell r="C9851">
            <v>96915679</v>
          </cell>
          <cell r="D9851">
            <v>96915679</v>
          </cell>
        </row>
        <row r="9852">
          <cell r="C9852">
            <v>96915679</v>
          </cell>
          <cell r="D9852">
            <v>94586001</v>
          </cell>
        </row>
        <row r="9853">
          <cell r="C9853">
            <v>96915680</v>
          </cell>
          <cell r="D9853">
            <v>96915680</v>
          </cell>
        </row>
        <row r="9854">
          <cell r="C9854">
            <v>96915681</v>
          </cell>
          <cell r="D9854">
            <v>96915681</v>
          </cell>
        </row>
        <row r="9855">
          <cell r="C9855">
            <v>96915683</v>
          </cell>
          <cell r="D9855">
            <v>96610858</v>
          </cell>
        </row>
        <row r="9856">
          <cell r="C9856">
            <v>96915688</v>
          </cell>
          <cell r="D9856">
            <v>96915688</v>
          </cell>
        </row>
        <row r="9857">
          <cell r="C9857">
            <v>96915689</v>
          </cell>
          <cell r="D9857" t="str">
            <v>IC-1987</v>
          </cell>
        </row>
        <row r="9858">
          <cell r="C9858">
            <v>96915691</v>
          </cell>
          <cell r="D9858">
            <v>94816339</v>
          </cell>
        </row>
        <row r="9859">
          <cell r="C9859">
            <v>96915691</v>
          </cell>
          <cell r="D9859">
            <v>94816339</v>
          </cell>
        </row>
        <row r="9860">
          <cell r="C9860">
            <v>96915693</v>
          </cell>
          <cell r="D9860">
            <v>96915693</v>
          </cell>
        </row>
        <row r="9861">
          <cell r="C9861">
            <v>96915695</v>
          </cell>
          <cell r="D9861">
            <v>96915695</v>
          </cell>
        </row>
        <row r="9862">
          <cell r="C9862">
            <v>96915697</v>
          </cell>
          <cell r="D9862">
            <v>96915697</v>
          </cell>
        </row>
        <row r="9863">
          <cell r="C9863">
            <v>96915698</v>
          </cell>
          <cell r="D9863">
            <v>96915698</v>
          </cell>
        </row>
        <row r="9864">
          <cell r="C9864">
            <v>96915700</v>
          </cell>
          <cell r="D9864">
            <v>96915700</v>
          </cell>
        </row>
        <row r="9865">
          <cell r="C9865">
            <v>96915701</v>
          </cell>
          <cell r="D9865">
            <v>96915701</v>
          </cell>
        </row>
        <row r="9866">
          <cell r="C9866">
            <v>96915702</v>
          </cell>
          <cell r="D9866">
            <v>96915702</v>
          </cell>
        </row>
        <row r="9867">
          <cell r="C9867">
            <v>96915704</v>
          </cell>
          <cell r="D9867">
            <v>96915704</v>
          </cell>
        </row>
        <row r="9868">
          <cell r="C9868">
            <v>96915706</v>
          </cell>
          <cell r="D9868">
            <v>96915706</v>
          </cell>
        </row>
        <row r="9869">
          <cell r="C9869">
            <v>96915708</v>
          </cell>
          <cell r="D9869">
            <v>96915708</v>
          </cell>
        </row>
        <row r="9870">
          <cell r="C9870">
            <v>96915710</v>
          </cell>
          <cell r="D9870">
            <v>96915710</v>
          </cell>
        </row>
        <row r="9871">
          <cell r="C9871">
            <v>96915711</v>
          </cell>
          <cell r="D9871">
            <v>96915711</v>
          </cell>
        </row>
        <row r="9872">
          <cell r="C9872">
            <v>96915712</v>
          </cell>
          <cell r="D9872">
            <v>96915712</v>
          </cell>
        </row>
        <row r="9873">
          <cell r="C9873">
            <v>96915714</v>
          </cell>
          <cell r="D9873">
            <v>96915714</v>
          </cell>
        </row>
        <row r="9874">
          <cell r="C9874">
            <v>96915716</v>
          </cell>
          <cell r="D9874">
            <v>96915716</v>
          </cell>
        </row>
        <row r="9875">
          <cell r="C9875">
            <v>96915729</v>
          </cell>
          <cell r="D9875">
            <v>96915729</v>
          </cell>
        </row>
        <row r="9876">
          <cell r="C9876">
            <v>96915731</v>
          </cell>
          <cell r="D9876">
            <v>96915731</v>
          </cell>
        </row>
        <row r="9877">
          <cell r="C9877">
            <v>96915731</v>
          </cell>
          <cell r="D9877">
            <v>94586374</v>
          </cell>
        </row>
        <row r="9878">
          <cell r="C9878">
            <v>96915732</v>
          </cell>
          <cell r="D9878">
            <v>96915732</v>
          </cell>
        </row>
        <row r="9879">
          <cell r="C9879">
            <v>96915734</v>
          </cell>
          <cell r="D9879">
            <v>94586399</v>
          </cell>
        </row>
        <row r="9880">
          <cell r="C9880">
            <v>96915735</v>
          </cell>
          <cell r="D9880">
            <v>96618782</v>
          </cell>
        </row>
        <row r="9881">
          <cell r="C9881">
            <v>96915735</v>
          </cell>
          <cell r="D9881">
            <v>96618782</v>
          </cell>
        </row>
        <row r="9882">
          <cell r="C9882">
            <v>96915736</v>
          </cell>
          <cell r="D9882">
            <v>96618783</v>
          </cell>
        </row>
        <row r="9883">
          <cell r="C9883">
            <v>96915737</v>
          </cell>
          <cell r="D9883">
            <v>96618784</v>
          </cell>
        </row>
        <row r="9884">
          <cell r="C9884">
            <v>96915738</v>
          </cell>
          <cell r="D9884">
            <v>96618781</v>
          </cell>
        </row>
        <row r="9885">
          <cell r="C9885">
            <v>96915738</v>
          </cell>
          <cell r="D9885">
            <v>96618781</v>
          </cell>
        </row>
        <row r="9886">
          <cell r="C9886">
            <v>96915739</v>
          </cell>
          <cell r="D9886">
            <v>96915739</v>
          </cell>
        </row>
        <row r="9887">
          <cell r="C9887">
            <v>96915744</v>
          </cell>
          <cell r="D9887">
            <v>96915744</v>
          </cell>
        </row>
        <row r="9888">
          <cell r="C9888">
            <v>96915748</v>
          </cell>
          <cell r="D9888">
            <v>96915748</v>
          </cell>
        </row>
        <row r="9889">
          <cell r="C9889">
            <v>96915748</v>
          </cell>
          <cell r="D9889">
            <v>96915748</v>
          </cell>
        </row>
        <row r="9890">
          <cell r="C9890">
            <v>96915748</v>
          </cell>
          <cell r="D9890">
            <v>94586788</v>
          </cell>
        </row>
        <row r="9891">
          <cell r="C9891">
            <v>96915749</v>
          </cell>
          <cell r="D9891">
            <v>96915749</v>
          </cell>
        </row>
        <row r="9892">
          <cell r="C9892">
            <v>96915750</v>
          </cell>
          <cell r="D9892">
            <v>96915750</v>
          </cell>
        </row>
        <row r="9893">
          <cell r="C9893">
            <v>96915753</v>
          </cell>
          <cell r="D9893">
            <v>96915753</v>
          </cell>
        </row>
        <row r="9894">
          <cell r="C9894">
            <v>96915754</v>
          </cell>
          <cell r="D9894">
            <v>96915754</v>
          </cell>
        </row>
        <row r="9895">
          <cell r="C9895">
            <v>96915755</v>
          </cell>
          <cell r="D9895">
            <v>96915755</v>
          </cell>
        </row>
        <row r="9896">
          <cell r="C9896">
            <v>96915755</v>
          </cell>
          <cell r="D9896">
            <v>96915755</v>
          </cell>
        </row>
        <row r="9897">
          <cell r="C9897">
            <v>96915756</v>
          </cell>
          <cell r="D9897">
            <v>96915756</v>
          </cell>
        </row>
        <row r="9898">
          <cell r="C9898">
            <v>96915757</v>
          </cell>
          <cell r="D9898">
            <v>96915757</v>
          </cell>
        </row>
        <row r="9899">
          <cell r="C9899">
            <v>96915757</v>
          </cell>
          <cell r="D9899">
            <v>96915757</v>
          </cell>
        </row>
        <row r="9900">
          <cell r="C9900">
            <v>96915759</v>
          </cell>
          <cell r="D9900">
            <v>96915759</v>
          </cell>
        </row>
        <row r="9901">
          <cell r="C9901">
            <v>96915761</v>
          </cell>
          <cell r="D9901">
            <v>96915761</v>
          </cell>
        </row>
        <row r="9902">
          <cell r="C9902">
            <v>96915763</v>
          </cell>
          <cell r="D9902">
            <v>96915763</v>
          </cell>
        </row>
        <row r="9903">
          <cell r="C9903">
            <v>96915764</v>
          </cell>
          <cell r="D9903">
            <v>96915764</v>
          </cell>
        </row>
        <row r="9904">
          <cell r="C9904">
            <v>96915765</v>
          </cell>
          <cell r="D9904">
            <v>96915765</v>
          </cell>
        </row>
        <row r="9905">
          <cell r="C9905">
            <v>96915770</v>
          </cell>
          <cell r="D9905">
            <v>96915770</v>
          </cell>
        </row>
        <row r="9906">
          <cell r="C9906">
            <v>96915770</v>
          </cell>
          <cell r="D9906">
            <v>96915770</v>
          </cell>
        </row>
        <row r="9907">
          <cell r="C9907">
            <v>96915771</v>
          </cell>
          <cell r="D9907">
            <v>96915771</v>
          </cell>
        </row>
        <row r="9908">
          <cell r="C9908">
            <v>96915771</v>
          </cell>
          <cell r="D9908">
            <v>96915771</v>
          </cell>
        </row>
        <row r="9909">
          <cell r="C9909">
            <v>96915772</v>
          </cell>
          <cell r="D9909">
            <v>96915772</v>
          </cell>
        </row>
        <row r="9910">
          <cell r="C9910">
            <v>96915773</v>
          </cell>
          <cell r="D9910">
            <v>94587083</v>
          </cell>
        </row>
        <row r="9911">
          <cell r="C9911">
            <v>96915773</v>
          </cell>
          <cell r="D9911">
            <v>94587083</v>
          </cell>
        </row>
        <row r="9912">
          <cell r="C9912">
            <v>96915781</v>
          </cell>
          <cell r="D9912">
            <v>94587090</v>
          </cell>
        </row>
        <row r="9913">
          <cell r="C9913">
            <v>96915781</v>
          </cell>
          <cell r="D9913">
            <v>94587090</v>
          </cell>
        </row>
        <row r="9914">
          <cell r="C9914">
            <v>96915785</v>
          </cell>
          <cell r="D9914">
            <v>94587112</v>
          </cell>
        </row>
        <row r="9915">
          <cell r="C9915">
            <v>96915785</v>
          </cell>
          <cell r="D9915">
            <v>94587112</v>
          </cell>
        </row>
        <row r="9916">
          <cell r="C9916">
            <v>96915794</v>
          </cell>
          <cell r="D9916">
            <v>94587104</v>
          </cell>
        </row>
        <row r="9917">
          <cell r="C9917">
            <v>96915794</v>
          </cell>
          <cell r="D9917">
            <v>94587104</v>
          </cell>
        </row>
        <row r="9918">
          <cell r="C9918">
            <v>96915796</v>
          </cell>
          <cell r="D9918">
            <v>94587106</v>
          </cell>
        </row>
        <row r="9919">
          <cell r="C9919">
            <v>96915796</v>
          </cell>
          <cell r="D9919">
            <v>94587106</v>
          </cell>
        </row>
        <row r="9920">
          <cell r="C9920">
            <v>96915798</v>
          </cell>
          <cell r="D9920">
            <v>94587103</v>
          </cell>
        </row>
        <row r="9921">
          <cell r="C9921">
            <v>96915798</v>
          </cell>
          <cell r="D9921">
            <v>94587103</v>
          </cell>
        </row>
        <row r="9922">
          <cell r="C9922">
            <v>96915800</v>
          </cell>
          <cell r="D9922">
            <v>96915800</v>
          </cell>
        </row>
        <row r="9923">
          <cell r="C9923">
            <v>96915800</v>
          </cell>
          <cell r="D9923">
            <v>94587143</v>
          </cell>
        </row>
        <row r="9924">
          <cell r="C9924">
            <v>96915801</v>
          </cell>
          <cell r="D9924">
            <v>96915801</v>
          </cell>
        </row>
        <row r="9925">
          <cell r="C9925">
            <v>96915802</v>
          </cell>
          <cell r="D9925">
            <v>96915802</v>
          </cell>
        </row>
        <row r="9926">
          <cell r="C9926">
            <v>96915803</v>
          </cell>
          <cell r="D9926">
            <v>96915803</v>
          </cell>
        </row>
        <row r="9927">
          <cell r="C9927">
            <v>96915804</v>
          </cell>
          <cell r="D9927">
            <v>96915804</v>
          </cell>
        </row>
        <row r="9928">
          <cell r="C9928">
            <v>96915805</v>
          </cell>
          <cell r="D9928">
            <v>96915805</v>
          </cell>
        </row>
        <row r="9929">
          <cell r="C9929">
            <v>96915806</v>
          </cell>
          <cell r="D9929">
            <v>96915806</v>
          </cell>
        </row>
        <row r="9930">
          <cell r="C9930">
            <v>96915807</v>
          </cell>
          <cell r="D9930">
            <v>96915807</v>
          </cell>
        </row>
        <row r="9931">
          <cell r="C9931">
            <v>96915808</v>
          </cell>
          <cell r="D9931">
            <v>96915808</v>
          </cell>
        </row>
        <row r="9932">
          <cell r="C9932">
            <v>96915809</v>
          </cell>
          <cell r="D9932">
            <v>96915809</v>
          </cell>
        </row>
        <row r="9933">
          <cell r="C9933">
            <v>96915810</v>
          </cell>
          <cell r="D9933">
            <v>96915810</v>
          </cell>
        </row>
        <row r="9934">
          <cell r="C9934">
            <v>96915810</v>
          </cell>
          <cell r="D9934">
            <v>94587143</v>
          </cell>
        </row>
        <row r="9935">
          <cell r="C9935">
            <v>96915811</v>
          </cell>
          <cell r="D9935">
            <v>96915811</v>
          </cell>
        </row>
        <row r="9936">
          <cell r="C9936">
            <v>96915814</v>
          </cell>
          <cell r="D9936">
            <v>96915814</v>
          </cell>
        </row>
        <row r="9937">
          <cell r="C9937">
            <v>96915817</v>
          </cell>
          <cell r="D9937">
            <v>96915817</v>
          </cell>
        </row>
        <row r="9938">
          <cell r="C9938">
            <v>96915818</v>
          </cell>
          <cell r="D9938">
            <v>96915818</v>
          </cell>
        </row>
        <row r="9939">
          <cell r="C9939">
            <v>96915826</v>
          </cell>
          <cell r="D9939">
            <v>96915826</v>
          </cell>
        </row>
        <row r="9940">
          <cell r="C9940">
            <v>96915837</v>
          </cell>
          <cell r="D9940">
            <v>96915837</v>
          </cell>
        </row>
        <row r="9941">
          <cell r="C9941">
            <v>96915838</v>
          </cell>
          <cell r="D9941">
            <v>96915838</v>
          </cell>
        </row>
        <row r="9942">
          <cell r="C9942">
            <v>96915843</v>
          </cell>
          <cell r="D9942">
            <v>96915843</v>
          </cell>
        </row>
        <row r="9943">
          <cell r="C9943">
            <v>96915850</v>
          </cell>
          <cell r="D9943">
            <v>96915850</v>
          </cell>
        </row>
        <row r="9944">
          <cell r="C9944">
            <v>96915853</v>
          </cell>
          <cell r="D9944">
            <v>96915853</v>
          </cell>
        </row>
        <row r="9945">
          <cell r="C9945">
            <v>96915857</v>
          </cell>
          <cell r="D9945">
            <v>96915857</v>
          </cell>
        </row>
        <row r="9946">
          <cell r="C9946">
            <v>96915863</v>
          </cell>
          <cell r="D9946">
            <v>96915863</v>
          </cell>
        </row>
        <row r="9947">
          <cell r="C9947">
            <v>96915867</v>
          </cell>
          <cell r="D9947">
            <v>96915867</v>
          </cell>
        </row>
        <row r="9948">
          <cell r="C9948">
            <v>96915873</v>
          </cell>
          <cell r="D9948">
            <v>96915873</v>
          </cell>
        </row>
        <row r="9949">
          <cell r="C9949">
            <v>96915874</v>
          </cell>
          <cell r="D9949">
            <v>96915874</v>
          </cell>
        </row>
        <row r="9950">
          <cell r="C9950">
            <v>96915883</v>
          </cell>
          <cell r="D9950">
            <v>96915883</v>
          </cell>
        </row>
        <row r="9951">
          <cell r="C9951">
            <v>96915922</v>
          </cell>
          <cell r="D9951">
            <v>96915922</v>
          </cell>
        </row>
        <row r="9952">
          <cell r="C9952">
            <v>96915923</v>
          </cell>
          <cell r="D9952">
            <v>96915923</v>
          </cell>
        </row>
        <row r="9953">
          <cell r="C9953">
            <v>96915924</v>
          </cell>
          <cell r="D9953">
            <v>96915924</v>
          </cell>
        </row>
        <row r="9954">
          <cell r="C9954">
            <v>96915926</v>
          </cell>
          <cell r="D9954">
            <v>96915926</v>
          </cell>
        </row>
        <row r="9955">
          <cell r="C9955">
            <v>96915927</v>
          </cell>
          <cell r="D9955">
            <v>96915927</v>
          </cell>
        </row>
        <row r="9956">
          <cell r="C9956">
            <v>96915928</v>
          </cell>
          <cell r="D9956">
            <v>96915928</v>
          </cell>
        </row>
        <row r="9957">
          <cell r="C9957">
            <v>96915929</v>
          </cell>
          <cell r="D9957">
            <v>96915929</v>
          </cell>
        </row>
        <row r="9958">
          <cell r="C9958">
            <v>96915940</v>
          </cell>
          <cell r="D9958">
            <v>96915940</v>
          </cell>
        </row>
        <row r="9959">
          <cell r="C9959">
            <v>96915941</v>
          </cell>
          <cell r="D9959">
            <v>96915941</v>
          </cell>
        </row>
        <row r="9960">
          <cell r="C9960">
            <v>96915942</v>
          </cell>
          <cell r="D9960">
            <v>96917168</v>
          </cell>
        </row>
        <row r="9961">
          <cell r="C9961">
            <v>96915942</v>
          </cell>
          <cell r="D9961">
            <v>96915942</v>
          </cell>
        </row>
        <row r="9962">
          <cell r="C9962">
            <v>96915943</v>
          </cell>
          <cell r="D9962">
            <v>96915943</v>
          </cell>
        </row>
        <row r="9963">
          <cell r="C9963">
            <v>96915943</v>
          </cell>
          <cell r="D9963">
            <v>96915943</v>
          </cell>
        </row>
        <row r="9964">
          <cell r="C9964">
            <v>96915945</v>
          </cell>
          <cell r="D9964">
            <v>96915945</v>
          </cell>
        </row>
        <row r="9965">
          <cell r="C9965">
            <v>96915946</v>
          </cell>
          <cell r="D9965">
            <v>96915946</v>
          </cell>
        </row>
        <row r="9966">
          <cell r="C9966">
            <v>96915946</v>
          </cell>
          <cell r="D9966">
            <v>96915946</v>
          </cell>
        </row>
        <row r="9967">
          <cell r="C9967">
            <v>96915949</v>
          </cell>
          <cell r="D9967">
            <v>11019402</v>
          </cell>
        </row>
        <row r="9968">
          <cell r="C9968">
            <v>96915950</v>
          </cell>
          <cell r="D9968">
            <v>11055502</v>
          </cell>
        </row>
        <row r="9969">
          <cell r="C9969">
            <v>96915951</v>
          </cell>
          <cell r="D9969">
            <v>96915951</v>
          </cell>
        </row>
        <row r="9970">
          <cell r="C9970">
            <v>96915951</v>
          </cell>
          <cell r="D9970">
            <v>96915951</v>
          </cell>
        </row>
        <row r="9971">
          <cell r="C9971">
            <v>96915952</v>
          </cell>
          <cell r="D9971">
            <v>96915952</v>
          </cell>
        </row>
        <row r="9972">
          <cell r="C9972">
            <v>96915952</v>
          </cell>
          <cell r="D9972">
            <v>96915952</v>
          </cell>
        </row>
        <row r="9973">
          <cell r="C9973">
            <v>96915952</v>
          </cell>
          <cell r="D9973">
            <v>11079363</v>
          </cell>
        </row>
        <row r="9974">
          <cell r="C9974">
            <v>96915953</v>
          </cell>
          <cell r="D9974">
            <v>96915953</v>
          </cell>
        </row>
        <row r="9975">
          <cell r="C9975">
            <v>96915953</v>
          </cell>
          <cell r="D9975">
            <v>96915953</v>
          </cell>
        </row>
        <row r="9976">
          <cell r="C9976">
            <v>96915953</v>
          </cell>
          <cell r="D9976">
            <v>11082841</v>
          </cell>
        </row>
        <row r="9977">
          <cell r="C9977">
            <v>96915954</v>
          </cell>
          <cell r="D9977">
            <v>96915954</v>
          </cell>
        </row>
        <row r="9978">
          <cell r="C9978">
            <v>96915954</v>
          </cell>
          <cell r="D9978">
            <v>96915954</v>
          </cell>
        </row>
        <row r="9979">
          <cell r="C9979">
            <v>96915958</v>
          </cell>
          <cell r="D9979">
            <v>96915958</v>
          </cell>
        </row>
        <row r="9980">
          <cell r="C9980">
            <v>96915958</v>
          </cell>
          <cell r="D9980">
            <v>96915958</v>
          </cell>
        </row>
        <row r="9981">
          <cell r="C9981">
            <v>96915958</v>
          </cell>
          <cell r="D9981">
            <v>96915958</v>
          </cell>
        </row>
        <row r="9982">
          <cell r="C9982">
            <v>96915958</v>
          </cell>
          <cell r="D9982">
            <v>52455943</v>
          </cell>
        </row>
        <row r="9983">
          <cell r="C9983">
            <v>96915960</v>
          </cell>
          <cell r="D9983">
            <v>96915055</v>
          </cell>
        </row>
        <row r="9984">
          <cell r="C9984">
            <v>96915962</v>
          </cell>
          <cell r="D9984">
            <v>96915962</v>
          </cell>
        </row>
        <row r="9985">
          <cell r="C9985">
            <v>96915964</v>
          </cell>
          <cell r="D9985">
            <v>96915964</v>
          </cell>
        </row>
        <row r="9986">
          <cell r="C9986">
            <v>96915966</v>
          </cell>
          <cell r="D9986">
            <v>96915966</v>
          </cell>
        </row>
        <row r="9987">
          <cell r="C9987">
            <v>96915968</v>
          </cell>
          <cell r="D9987">
            <v>96915968</v>
          </cell>
        </row>
        <row r="9988">
          <cell r="C9988">
            <v>96915975</v>
          </cell>
          <cell r="D9988" t="str">
            <v>IC-1967</v>
          </cell>
        </row>
        <row r="9989">
          <cell r="C9989">
            <v>96915976</v>
          </cell>
          <cell r="D9989" t="str">
            <v>IC-1968</v>
          </cell>
        </row>
        <row r="9990">
          <cell r="C9990">
            <v>96915977</v>
          </cell>
          <cell r="D9990">
            <v>90046359</v>
          </cell>
        </row>
        <row r="9991">
          <cell r="C9991">
            <v>96915977</v>
          </cell>
          <cell r="D9991">
            <v>90046359</v>
          </cell>
        </row>
        <row r="9992">
          <cell r="C9992">
            <v>96915977</v>
          </cell>
          <cell r="D9992">
            <v>90046359</v>
          </cell>
        </row>
        <row r="9993">
          <cell r="C9993">
            <v>96915978</v>
          </cell>
          <cell r="D9993">
            <v>96915978</v>
          </cell>
        </row>
        <row r="9994">
          <cell r="C9994">
            <v>96915978</v>
          </cell>
          <cell r="D9994">
            <v>96915978</v>
          </cell>
        </row>
        <row r="9995">
          <cell r="C9995">
            <v>96915978</v>
          </cell>
          <cell r="D9995">
            <v>96915978</v>
          </cell>
        </row>
        <row r="9996">
          <cell r="C9996">
            <v>96915978</v>
          </cell>
          <cell r="D9996">
            <v>94581064</v>
          </cell>
        </row>
        <row r="9997">
          <cell r="C9997">
            <v>96915979</v>
          </cell>
          <cell r="D9997">
            <v>96915979</v>
          </cell>
        </row>
        <row r="9998">
          <cell r="C9998">
            <v>96915979</v>
          </cell>
          <cell r="D9998">
            <v>96915979</v>
          </cell>
        </row>
        <row r="9999">
          <cell r="C9999">
            <v>96915979</v>
          </cell>
          <cell r="D9999">
            <v>96916962</v>
          </cell>
        </row>
        <row r="10000">
          <cell r="C10000">
            <v>96915980</v>
          </cell>
          <cell r="D10000">
            <v>96915980</v>
          </cell>
        </row>
        <row r="10001">
          <cell r="C10001">
            <v>96915980</v>
          </cell>
          <cell r="D10001">
            <v>96915980</v>
          </cell>
        </row>
        <row r="10002">
          <cell r="C10002">
            <v>96915980</v>
          </cell>
          <cell r="D10002">
            <v>96916963</v>
          </cell>
        </row>
        <row r="10003">
          <cell r="C10003">
            <v>96915983</v>
          </cell>
          <cell r="D10003">
            <v>90069940</v>
          </cell>
        </row>
        <row r="10004">
          <cell r="C10004">
            <v>96915984</v>
          </cell>
          <cell r="D10004">
            <v>96915984</v>
          </cell>
        </row>
        <row r="10005">
          <cell r="C10005">
            <v>96915984</v>
          </cell>
          <cell r="D10005">
            <v>96915984</v>
          </cell>
        </row>
        <row r="10006">
          <cell r="C10006">
            <v>96915984</v>
          </cell>
          <cell r="D10006">
            <v>96915984</v>
          </cell>
        </row>
        <row r="10007">
          <cell r="C10007">
            <v>96915987</v>
          </cell>
          <cell r="D10007">
            <v>96915987</v>
          </cell>
        </row>
        <row r="10008">
          <cell r="C10008">
            <v>96915987</v>
          </cell>
          <cell r="D10008">
            <v>96915987</v>
          </cell>
        </row>
        <row r="10009">
          <cell r="C10009">
            <v>96915988</v>
          </cell>
          <cell r="D10009">
            <v>96915988</v>
          </cell>
        </row>
        <row r="10010">
          <cell r="C10010">
            <v>96915988</v>
          </cell>
          <cell r="D10010">
            <v>96915988</v>
          </cell>
        </row>
        <row r="10011">
          <cell r="C10011">
            <v>96915991</v>
          </cell>
          <cell r="D10011">
            <v>96915991</v>
          </cell>
        </row>
        <row r="10012">
          <cell r="C10012">
            <v>96915991</v>
          </cell>
          <cell r="D10012">
            <v>96915991</v>
          </cell>
        </row>
        <row r="10013">
          <cell r="C10013">
            <v>96915992</v>
          </cell>
          <cell r="D10013">
            <v>96915992</v>
          </cell>
        </row>
        <row r="10014">
          <cell r="C10014">
            <v>96915992</v>
          </cell>
          <cell r="D10014">
            <v>96915992</v>
          </cell>
        </row>
        <row r="10015">
          <cell r="C10015">
            <v>96915992</v>
          </cell>
          <cell r="D10015">
            <v>90181574</v>
          </cell>
        </row>
        <row r="10016">
          <cell r="C10016">
            <v>96915994</v>
          </cell>
          <cell r="D10016">
            <v>96915994</v>
          </cell>
        </row>
        <row r="10017">
          <cell r="C10017">
            <v>96915994</v>
          </cell>
          <cell r="D10017">
            <v>96915994</v>
          </cell>
        </row>
        <row r="10018">
          <cell r="C10018">
            <v>96915994</v>
          </cell>
          <cell r="D10018">
            <v>90181931</v>
          </cell>
        </row>
        <row r="10019">
          <cell r="C10019">
            <v>96915995</v>
          </cell>
          <cell r="D10019">
            <v>96915995</v>
          </cell>
        </row>
        <row r="10020">
          <cell r="C10020">
            <v>96915995</v>
          </cell>
          <cell r="D10020">
            <v>96915995</v>
          </cell>
        </row>
        <row r="10021">
          <cell r="C10021">
            <v>96915995</v>
          </cell>
          <cell r="D10021">
            <v>90181932</v>
          </cell>
        </row>
        <row r="10022">
          <cell r="C10022">
            <v>96916001</v>
          </cell>
          <cell r="D10022">
            <v>96916001</v>
          </cell>
        </row>
        <row r="10023">
          <cell r="C10023">
            <v>96916002</v>
          </cell>
          <cell r="D10023">
            <v>96916002</v>
          </cell>
        </row>
        <row r="10024">
          <cell r="C10024">
            <v>96916006</v>
          </cell>
          <cell r="D10024">
            <v>96916006</v>
          </cell>
        </row>
        <row r="10025">
          <cell r="C10025">
            <v>96916007</v>
          </cell>
          <cell r="D10025">
            <v>96916007</v>
          </cell>
        </row>
        <row r="10026">
          <cell r="C10026">
            <v>96916007</v>
          </cell>
          <cell r="D10026">
            <v>96952013</v>
          </cell>
        </row>
        <row r="10027">
          <cell r="C10027">
            <v>96916008</v>
          </cell>
          <cell r="D10027">
            <v>96916008</v>
          </cell>
        </row>
        <row r="10028">
          <cell r="C10028">
            <v>96916009</v>
          </cell>
          <cell r="D10028">
            <v>96916009</v>
          </cell>
        </row>
        <row r="10029">
          <cell r="C10029">
            <v>96916010</v>
          </cell>
          <cell r="D10029">
            <v>96915420</v>
          </cell>
        </row>
        <row r="10030">
          <cell r="C10030">
            <v>96916011</v>
          </cell>
          <cell r="D10030">
            <v>96915991</v>
          </cell>
        </row>
        <row r="10031">
          <cell r="C10031">
            <v>96916012</v>
          </cell>
          <cell r="D10031">
            <v>90186573</v>
          </cell>
        </row>
        <row r="10032">
          <cell r="C10032">
            <v>96916013</v>
          </cell>
          <cell r="D10032">
            <v>90186660</v>
          </cell>
        </row>
        <row r="10033">
          <cell r="C10033">
            <v>96916014</v>
          </cell>
          <cell r="D10033">
            <v>96916014</v>
          </cell>
        </row>
        <row r="10034">
          <cell r="C10034">
            <v>96916014</v>
          </cell>
          <cell r="D10034">
            <v>96916014</v>
          </cell>
        </row>
        <row r="10035">
          <cell r="C10035">
            <v>96916014</v>
          </cell>
          <cell r="D10035">
            <v>90189492</v>
          </cell>
        </row>
        <row r="10036">
          <cell r="C10036">
            <v>96916018</v>
          </cell>
          <cell r="D10036">
            <v>96916018</v>
          </cell>
        </row>
        <row r="10037">
          <cell r="C10037">
            <v>96916018</v>
          </cell>
          <cell r="D10037">
            <v>96916018</v>
          </cell>
        </row>
        <row r="10038">
          <cell r="C10038">
            <v>96916019</v>
          </cell>
          <cell r="D10038">
            <v>96916019</v>
          </cell>
        </row>
        <row r="10039">
          <cell r="C10039">
            <v>96916019</v>
          </cell>
          <cell r="D10039">
            <v>96916019</v>
          </cell>
        </row>
        <row r="10040">
          <cell r="C10040">
            <v>96916019</v>
          </cell>
          <cell r="D10040">
            <v>90191943</v>
          </cell>
        </row>
        <row r="10041">
          <cell r="C10041">
            <v>96916020</v>
          </cell>
          <cell r="D10041">
            <v>96916020</v>
          </cell>
        </row>
        <row r="10042">
          <cell r="C10042">
            <v>96916020</v>
          </cell>
          <cell r="D10042">
            <v>96916020</v>
          </cell>
        </row>
        <row r="10043">
          <cell r="C10043">
            <v>96916020</v>
          </cell>
          <cell r="D10043">
            <v>90191944</v>
          </cell>
        </row>
        <row r="10044">
          <cell r="C10044">
            <v>96916021</v>
          </cell>
          <cell r="D10044">
            <v>96916023</v>
          </cell>
        </row>
        <row r="10045">
          <cell r="C10045">
            <v>96916023</v>
          </cell>
          <cell r="D10045">
            <v>96916023</v>
          </cell>
        </row>
        <row r="10046">
          <cell r="C10046">
            <v>96916023</v>
          </cell>
          <cell r="D10046">
            <v>96916023</v>
          </cell>
        </row>
        <row r="10047">
          <cell r="C10047">
            <v>96916023</v>
          </cell>
          <cell r="D10047">
            <v>96916021</v>
          </cell>
        </row>
        <row r="10048">
          <cell r="C10048">
            <v>96916024</v>
          </cell>
          <cell r="D10048">
            <v>96916024</v>
          </cell>
        </row>
        <row r="10049">
          <cell r="C10049">
            <v>96916024</v>
          </cell>
          <cell r="D10049">
            <v>96916024</v>
          </cell>
        </row>
        <row r="10050">
          <cell r="C10050">
            <v>96916024</v>
          </cell>
          <cell r="D10050">
            <v>90196381</v>
          </cell>
        </row>
        <row r="10051">
          <cell r="C10051">
            <v>96916025</v>
          </cell>
          <cell r="D10051">
            <v>96916025</v>
          </cell>
        </row>
        <row r="10052">
          <cell r="C10052">
            <v>96916025</v>
          </cell>
          <cell r="D10052">
            <v>96916025</v>
          </cell>
        </row>
        <row r="10053">
          <cell r="C10053">
            <v>96916025</v>
          </cell>
          <cell r="D10053">
            <v>90196382</v>
          </cell>
        </row>
        <row r="10054">
          <cell r="C10054">
            <v>96916026</v>
          </cell>
          <cell r="D10054">
            <v>96916026</v>
          </cell>
        </row>
        <row r="10055">
          <cell r="C10055">
            <v>96916026</v>
          </cell>
          <cell r="D10055">
            <v>96916026</v>
          </cell>
        </row>
        <row r="10056">
          <cell r="C10056">
            <v>96916027</v>
          </cell>
          <cell r="D10056">
            <v>96916027</v>
          </cell>
        </row>
        <row r="10057">
          <cell r="C10057">
            <v>96916027</v>
          </cell>
          <cell r="D10057">
            <v>96916027</v>
          </cell>
        </row>
        <row r="10058">
          <cell r="C10058">
            <v>96916028</v>
          </cell>
          <cell r="D10058">
            <v>96916028</v>
          </cell>
        </row>
        <row r="10059">
          <cell r="C10059">
            <v>96916028</v>
          </cell>
          <cell r="D10059">
            <v>96916028</v>
          </cell>
        </row>
        <row r="10060">
          <cell r="C10060">
            <v>96916029</v>
          </cell>
          <cell r="D10060">
            <v>96916029</v>
          </cell>
        </row>
        <row r="10061">
          <cell r="C10061">
            <v>96916029</v>
          </cell>
          <cell r="D10061">
            <v>96916029</v>
          </cell>
        </row>
        <row r="10062">
          <cell r="C10062">
            <v>96916030</v>
          </cell>
          <cell r="D10062">
            <v>90197065</v>
          </cell>
        </row>
        <row r="10063">
          <cell r="C10063">
            <v>96916031</v>
          </cell>
          <cell r="D10063">
            <v>90197065</v>
          </cell>
        </row>
        <row r="10064">
          <cell r="C10064">
            <v>96916032</v>
          </cell>
          <cell r="D10064">
            <v>90197066</v>
          </cell>
        </row>
        <row r="10065">
          <cell r="C10065">
            <v>96916032</v>
          </cell>
          <cell r="D10065">
            <v>90197066</v>
          </cell>
        </row>
        <row r="10066">
          <cell r="C10066">
            <v>96916033</v>
          </cell>
          <cell r="D10066">
            <v>90197066</v>
          </cell>
        </row>
        <row r="10067">
          <cell r="C10067">
            <v>96916033</v>
          </cell>
          <cell r="D10067">
            <v>90197066</v>
          </cell>
        </row>
        <row r="10068">
          <cell r="C10068">
            <v>96916037</v>
          </cell>
          <cell r="D10068">
            <v>96916038</v>
          </cell>
        </row>
        <row r="10069">
          <cell r="C10069">
            <v>96916038</v>
          </cell>
          <cell r="D10069">
            <v>96916038</v>
          </cell>
        </row>
        <row r="10070">
          <cell r="C10070">
            <v>96916038</v>
          </cell>
          <cell r="D10070">
            <v>96916038</v>
          </cell>
        </row>
        <row r="10071">
          <cell r="C10071">
            <v>96916041</v>
          </cell>
          <cell r="D10071">
            <v>96916984</v>
          </cell>
        </row>
        <row r="10072">
          <cell r="C10072">
            <v>96916043</v>
          </cell>
          <cell r="D10072">
            <v>96916043</v>
          </cell>
        </row>
        <row r="10073">
          <cell r="C10073">
            <v>96916043</v>
          </cell>
          <cell r="D10073">
            <v>96916043</v>
          </cell>
        </row>
        <row r="10074">
          <cell r="C10074">
            <v>96916049</v>
          </cell>
          <cell r="D10074">
            <v>90221135</v>
          </cell>
        </row>
        <row r="10075">
          <cell r="C10075">
            <v>96916049</v>
          </cell>
          <cell r="D10075">
            <v>90221135</v>
          </cell>
        </row>
        <row r="10076">
          <cell r="C10076">
            <v>96916050</v>
          </cell>
          <cell r="D10076">
            <v>90221136</v>
          </cell>
        </row>
        <row r="10077">
          <cell r="C10077">
            <v>96916050</v>
          </cell>
          <cell r="D10077">
            <v>90221136</v>
          </cell>
        </row>
        <row r="10078">
          <cell r="C10078">
            <v>96916052</v>
          </cell>
          <cell r="D10078">
            <v>90221140</v>
          </cell>
        </row>
        <row r="10079">
          <cell r="C10079">
            <v>96916052</v>
          </cell>
          <cell r="D10079">
            <v>90221140</v>
          </cell>
        </row>
        <row r="10080">
          <cell r="C10080">
            <v>96916052</v>
          </cell>
          <cell r="D10080">
            <v>90221140</v>
          </cell>
        </row>
        <row r="10081">
          <cell r="C10081">
            <v>96916052</v>
          </cell>
          <cell r="D10081">
            <v>90221140</v>
          </cell>
        </row>
        <row r="10082">
          <cell r="C10082">
            <v>96916055</v>
          </cell>
          <cell r="D10082">
            <v>96916055</v>
          </cell>
        </row>
        <row r="10083">
          <cell r="C10083">
            <v>96916055</v>
          </cell>
          <cell r="D10083">
            <v>96916055</v>
          </cell>
        </row>
        <row r="10084">
          <cell r="C10084">
            <v>96916058</v>
          </cell>
          <cell r="D10084">
            <v>96916058</v>
          </cell>
        </row>
        <row r="10085">
          <cell r="C10085">
            <v>96916061</v>
          </cell>
          <cell r="D10085">
            <v>96916061</v>
          </cell>
        </row>
        <row r="10086">
          <cell r="C10086">
            <v>96916061</v>
          </cell>
          <cell r="D10086">
            <v>96916061</v>
          </cell>
        </row>
        <row r="10087">
          <cell r="C10087">
            <v>96916062</v>
          </cell>
          <cell r="D10087" t="str">
            <v>IC-1764</v>
          </cell>
        </row>
        <row r="10088">
          <cell r="C10088">
            <v>96916063</v>
          </cell>
          <cell r="D10088">
            <v>96916063</v>
          </cell>
        </row>
        <row r="10089">
          <cell r="C10089">
            <v>96916063</v>
          </cell>
          <cell r="D10089">
            <v>96916063</v>
          </cell>
        </row>
        <row r="10090">
          <cell r="C10090">
            <v>96916065</v>
          </cell>
          <cell r="D10090">
            <v>90225742</v>
          </cell>
        </row>
        <row r="10091">
          <cell r="C10091">
            <v>96916065</v>
          </cell>
          <cell r="D10091">
            <v>96916065</v>
          </cell>
        </row>
        <row r="10092">
          <cell r="C10092">
            <v>96916071</v>
          </cell>
          <cell r="D10092">
            <v>96916071</v>
          </cell>
        </row>
        <row r="10093">
          <cell r="C10093">
            <v>96916074</v>
          </cell>
          <cell r="D10093">
            <v>96916074</v>
          </cell>
        </row>
        <row r="10094">
          <cell r="C10094">
            <v>96916075</v>
          </cell>
          <cell r="D10094">
            <v>96916592</v>
          </cell>
        </row>
        <row r="10095">
          <cell r="C10095">
            <v>96916075</v>
          </cell>
          <cell r="D10095">
            <v>96916592</v>
          </cell>
        </row>
        <row r="10096">
          <cell r="C10096">
            <v>96916076</v>
          </cell>
          <cell r="D10096">
            <v>96916593</v>
          </cell>
        </row>
        <row r="10097">
          <cell r="C10097">
            <v>96916076</v>
          </cell>
          <cell r="D10097">
            <v>96916593</v>
          </cell>
        </row>
        <row r="10098">
          <cell r="C10098">
            <v>96916077</v>
          </cell>
          <cell r="D10098">
            <v>96916077</v>
          </cell>
        </row>
        <row r="10099">
          <cell r="C10099">
            <v>96916077</v>
          </cell>
          <cell r="D10099">
            <v>96916077</v>
          </cell>
        </row>
        <row r="10100">
          <cell r="C10100">
            <v>96916078</v>
          </cell>
          <cell r="D10100">
            <v>96916078</v>
          </cell>
        </row>
        <row r="10101">
          <cell r="C10101">
            <v>96916078</v>
          </cell>
          <cell r="D10101">
            <v>96916078</v>
          </cell>
        </row>
        <row r="10102">
          <cell r="C10102">
            <v>96916079</v>
          </cell>
          <cell r="D10102">
            <v>96916079</v>
          </cell>
        </row>
        <row r="10103">
          <cell r="C10103">
            <v>96916079</v>
          </cell>
          <cell r="D10103">
            <v>96916079</v>
          </cell>
        </row>
        <row r="10104">
          <cell r="C10104">
            <v>96916080</v>
          </cell>
          <cell r="D10104">
            <v>96916080</v>
          </cell>
        </row>
        <row r="10105">
          <cell r="C10105">
            <v>96916080</v>
          </cell>
          <cell r="D10105">
            <v>96916080</v>
          </cell>
        </row>
        <row r="10106">
          <cell r="C10106">
            <v>96916081</v>
          </cell>
          <cell r="D10106">
            <v>96916081</v>
          </cell>
        </row>
        <row r="10107">
          <cell r="C10107">
            <v>96916081</v>
          </cell>
          <cell r="D10107">
            <v>96916081</v>
          </cell>
        </row>
        <row r="10108">
          <cell r="C10108">
            <v>96916082</v>
          </cell>
          <cell r="D10108">
            <v>96916082</v>
          </cell>
        </row>
        <row r="10109">
          <cell r="C10109">
            <v>96916082</v>
          </cell>
          <cell r="D10109">
            <v>96916082</v>
          </cell>
        </row>
        <row r="10110">
          <cell r="C10110">
            <v>96916083</v>
          </cell>
          <cell r="D10110" t="str">
            <v>IC-1971</v>
          </cell>
        </row>
        <row r="10111">
          <cell r="C10111">
            <v>96916085</v>
          </cell>
          <cell r="D10111">
            <v>96916085</v>
          </cell>
        </row>
        <row r="10112">
          <cell r="C10112">
            <v>96916085</v>
          </cell>
          <cell r="D10112">
            <v>96916085</v>
          </cell>
        </row>
        <row r="10113">
          <cell r="C10113">
            <v>96916086</v>
          </cell>
          <cell r="D10113">
            <v>96916086</v>
          </cell>
        </row>
        <row r="10114">
          <cell r="C10114">
            <v>96916086</v>
          </cell>
          <cell r="D10114">
            <v>96916086</v>
          </cell>
        </row>
        <row r="10115">
          <cell r="C10115">
            <v>96916087</v>
          </cell>
          <cell r="D10115">
            <v>96916087</v>
          </cell>
        </row>
        <row r="10116">
          <cell r="C10116">
            <v>96916087</v>
          </cell>
          <cell r="D10116">
            <v>96916087</v>
          </cell>
        </row>
        <row r="10117">
          <cell r="C10117">
            <v>96916088</v>
          </cell>
          <cell r="D10117">
            <v>96916088</v>
          </cell>
        </row>
        <row r="10118">
          <cell r="C10118">
            <v>96916088</v>
          </cell>
          <cell r="D10118">
            <v>96916088</v>
          </cell>
        </row>
        <row r="10119">
          <cell r="C10119">
            <v>96916089</v>
          </cell>
          <cell r="D10119">
            <v>96916089</v>
          </cell>
        </row>
        <row r="10120">
          <cell r="C10120">
            <v>96916089</v>
          </cell>
          <cell r="D10120">
            <v>96916089</v>
          </cell>
        </row>
        <row r="10121">
          <cell r="C10121">
            <v>96916093</v>
          </cell>
          <cell r="D10121">
            <v>90244506</v>
          </cell>
        </row>
        <row r="10122">
          <cell r="C10122">
            <v>96916093</v>
          </cell>
          <cell r="D10122">
            <v>90244506</v>
          </cell>
        </row>
        <row r="10123">
          <cell r="C10123">
            <v>96916093</v>
          </cell>
          <cell r="D10123">
            <v>96916093</v>
          </cell>
        </row>
        <row r="10124">
          <cell r="C10124">
            <v>96916097</v>
          </cell>
          <cell r="D10124" t="str">
            <v>90244506?</v>
          </cell>
        </row>
        <row r="10125">
          <cell r="C10125">
            <v>96916098</v>
          </cell>
          <cell r="D10125">
            <v>96916098</v>
          </cell>
        </row>
        <row r="10126">
          <cell r="C10126">
            <v>96916098</v>
          </cell>
          <cell r="D10126">
            <v>96916098</v>
          </cell>
        </row>
        <row r="10127">
          <cell r="C10127">
            <v>96916098</v>
          </cell>
          <cell r="D10127">
            <v>96916098</v>
          </cell>
        </row>
        <row r="10128">
          <cell r="C10128">
            <v>96916098</v>
          </cell>
          <cell r="D10128">
            <v>90244625</v>
          </cell>
        </row>
        <row r="10129">
          <cell r="C10129">
            <v>96916104</v>
          </cell>
          <cell r="D10129">
            <v>96916988</v>
          </cell>
        </row>
        <row r="10130">
          <cell r="C10130">
            <v>96916105</v>
          </cell>
          <cell r="D10130" t="str">
            <v>IC-1972</v>
          </cell>
        </row>
        <row r="10131">
          <cell r="C10131">
            <v>96916106</v>
          </cell>
          <cell r="D10131" t="str">
            <v>IC-1973</v>
          </cell>
        </row>
        <row r="10132">
          <cell r="C10132">
            <v>96916107</v>
          </cell>
          <cell r="D10132" t="str">
            <v>IC-1974</v>
          </cell>
        </row>
        <row r="10133">
          <cell r="C10133">
            <v>96916108</v>
          </cell>
          <cell r="D10133" t="str">
            <v>IC-1975</v>
          </cell>
        </row>
        <row r="10134">
          <cell r="C10134">
            <v>96916110</v>
          </cell>
          <cell r="D10134">
            <v>96916110</v>
          </cell>
        </row>
        <row r="10135">
          <cell r="C10135">
            <v>96916110</v>
          </cell>
          <cell r="D10135">
            <v>96916110</v>
          </cell>
        </row>
        <row r="10136">
          <cell r="C10136">
            <v>96916116</v>
          </cell>
          <cell r="D10136">
            <v>90352773</v>
          </cell>
        </row>
        <row r="10137">
          <cell r="C10137">
            <v>96916116</v>
          </cell>
          <cell r="D10137">
            <v>90352773</v>
          </cell>
        </row>
        <row r="10138">
          <cell r="C10138">
            <v>96916117</v>
          </cell>
          <cell r="D10138">
            <v>92060868</v>
          </cell>
        </row>
        <row r="10139">
          <cell r="C10139">
            <v>96916118</v>
          </cell>
          <cell r="D10139">
            <v>92060868</v>
          </cell>
        </row>
        <row r="10140">
          <cell r="C10140">
            <v>96916120</v>
          </cell>
          <cell r="D10140">
            <v>94515242</v>
          </cell>
        </row>
        <row r="10141">
          <cell r="C10141">
            <v>96916121</v>
          </cell>
          <cell r="D10141">
            <v>94515249</v>
          </cell>
        </row>
        <row r="10142">
          <cell r="C10142">
            <v>96916123</v>
          </cell>
          <cell r="D10142">
            <v>94515293</v>
          </cell>
        </row>
        <row r="10143">
          <cell r="C10143">
            <v>96916124</v>
          </cell>
          <cell r="D10143">
            <v>96916124</v>
          </cell>
        </row>
        <row r="10144">
          <cell r="C10144">
            <v>96916124</v>
          </cell>
          <cell r="D10144">
            <v>96916124</v>
          </cell>
        </row>
        <row r="10145">
          <cell r="C10145">
            <v>96916124</v>
          </cell>
          <cell r="D10145">
            <v>96916124</v>
          </cell>
        </row>
        <row r="10146">
          <cell r="C10146">
            <v>96916124</v>
          </cell>
          <cell r="D10146">
            <v>94515322</v>
          </cell>
        </row>
        <row r="10147">
          <cell r="C10147">
            <v>96916125</v>
          </cell>
          <cell r="D10147">
            <v>96916125</v>
          </cell>
        </row>
        <row r="10148">
          <cell r="C10148">
            <v>96916125</v>
          </cell>
          <cell r="D10148">
            <v>96916125</v>
          </cell>
        </row>
        <row r="10149">
          <cell r="C10149">
            <v>96916126</v>
          </cell>
          <cell r="D10149">
            <v>96916126</v>
          </cell>
        </row>
        <row r="10150">
          <cell r="C10150">
            <v>96916126</v>
          </cell>
          <cell r="D10150">
            <v>96916126</v>
          </cell>
        </row>
        <row r="10151">
          <cell r="C10151">
            <v>96916126</v>
          </cell>
          <cell r="D10151">
            <v>94525079</v>
          </cell>
        </row>
        <row r="10152">
          <cell r="C10152">
            <v>96916127</v>
          </cell>
          <cell r="D10152">
            <v>96916127</v>
          </cell>
        </row>
        <row r="10153">
          <cell r="C10153">
            <v>96916127</v>
          </cell>
          <cell r="D10153">
            <v>96916127</v>
          </cell>
        </row>
        <row r="10154">
          <cell r="C10154">
            <v>96916129</v>
          </cell>
          <cell r="D10154">
            <v>96916129</v>
          </cell>
        </row>
        <row r="10155">
          <cell r="C10155">
            <v>96916129</v>
          </cell>
          <cell r="D10155">
            <v>96916129</v>
          </cell>
        </row>
        <row r="10156">
          <cell r="C10156">
            <v>96916129</v>
          </cell>
          <cell r="D10156">
            <v>96916129</v>
          </cell>
        </row>
        <row r="10157">
          <cell r="C10157">
            <v>96916129</v>
          </cell>
          <cell r="D10157">
            <v>96916129</v>
          </cell>
        </row>
        <row r="10158">
          <cell r="C10158">
            <v>96916129</v>
          </cell>
          <cell r="D10158">
            <v>94535706</v>
          </cell>
        </row>
        <row r="10159">
          <cell r="C10159">
            <v>96916131</v>
          </cell>
          <cell r="D10159">
            <v>96916131</v>
          </cell>
        </row>
        <row r="10160">
          <cell r="C10160">
            <v>96916132</v>
          </cell>
          <cell r="D10160">
            <v>96916132</v>
          </cell>
        </row>
        <row r="10161">
          <cell r="C10161">
            <v>96916132</v>
          </cell>
          <cell r="D10161">
            <v>96916132</v>
          </cell>
        </row>
        <row r="10162">
          <cell r="C10162">
            <v>96916132</v>
          </cell>
          <cell r="D10162">
            <v>96916132</v>
          </cell>
        </row>
        <row r="10163">
          <cell r="C10163">
            <v>96916132</v>
          </cell>
          <cell r="D10163">
            <v>94581185</v>
          </cell>
        </row>
        <row r="10164">
          <cell r="C10164">
            <v>96916135</v>
          </cell>
          <cell r="D10164">
            <v>96916135</v>
          </cell>
        </row>
        <row r="10165">
          <cell r="C10165">
            <v>96916135</v>
          </cell>
          <cell r="D10165">
            <v>95963801</v>
          </cell>
        </row>
        <row r="10166">
          <cell r="C10166">
            <v>96916136</v>
          </cell>
          <cell r="D10166">
            <v>96916136</v>
          </cell>
        </row>
        <row r="10167">
          <cell r="C10167">
            <v>96916136</v>
          </cell>
          <cell r="D10167">
            <v>96916136</v>
          </cell>
        </row>
        <row r="10168">
          <cell r="C10168">
            <v>96916137</v>
          </cell>
          <cell r="D10168">
            <v>96078088</v>
          </cell>
        </row>
        <row r="10169">
          <cell r="C10169">
            <v>96916138</v>
          </cell>
          <cell r="D10169">
            <v>96916138</v>
          </cell>
        </row>
        <row r="10170">
          <cell r="C10170">
            <v>96916139</v>
          </cell>
          <cell r="D10170">
            <v>96916139</v>
          </cell>
        </row>
        <row r="10171">
          <cell r="C10171">
            <v>96916139</v>
          </cell>
          <cell r="D10171">
            <v>96916139</v>
          </cell>
        </row>
        <row r="10172">
          <cell r="C10172">
            <v>96916140</v>
          </cell>
          <cell r="D10172">
            <v>96916140</v>
          </cell>
        </row>
        <row r="10173">
          <cell r="C10173">
            <v>96916140</v>
          </cell>
          <cell r="D10173">
            <v>96916140</v>
          </cell>
        </row>
        <row r="10174">
          <cell r="C10174">
            <v>96916143</v>
          </cell>
          <cell r="D10174">
            <v>96916143</v>
          </cell>
        </row>
        <row r="10175">
          <cell r="C10175">
            <v>96916143</v>
          </cell>
          <cell r="D10175">
            <v>96916143</v>
          </cell>
        </row>
        <row r="10176">
          <cell r="C10176">
            <v>96916144</v>
          </cell>
          <cell r="D10176">
            <v>96916144</v>
          </cell>
        </row>
        <row r="10177">
          <cell r="C10177">
            <v>96916144</v>
          </cell>
          <cell r="D10177">
            <v>96916144</v>
          </cell>
        </row>
        <row r="10178">
          <cell r="C10178">
            <v>96916144</v>
          </cell>
          <cell r="D10178">
            <v>96916144</v>
          </cell>
        </row>
        <row r="10179">
          <cell r="C10179">
            <v>96916144</v>
          </cell>
          <cell r="D10179">
            <v>96084713</v>
          </cell>
        </row>
        <row r="10180">
          <cell r="C10180">
            <v>96916145</v>
          </cell>
          <cell r="D10180">
            <v>96916145</v>
          </cell>
        </row>
        <row r="10181">
          <cell r="C10181">
            <v>96916145</v>
          </cell>
          <cell r="D10181">
            <v>96916145</v>
          </cell>
        </row>
        <row r="10182">
          <cell r="C10182">
            <v>96916145</v>
          </cell>
          <cell r="D10182">
            <v>96916145</v>
          </cell>
        </row>
        <row r="10183">
          <cell r="C10183">
            <v>96916145</v>
          </cell>
          <cell r="D10183">
            <v>96084714</v>
          </cell>
        </row>
        <row r="10184">
          <cell r="C10184">
            <v>96916150</v>
          </cell>
          <cell r="D10184">
            <v>96916150</v>
          </cell>
        </row>
        <row r="10185">
          <cell r="C10185">
            <v>96916150</v>
          </cell>
          <cell r="D10185">
            <v>96916150</v>
          </cell>
        </row>
        <row r="10186">
          <cell r="C10186">
            <v>96916150</v>
          </cell>
          <cell r="D10186">
            <v>96916150</v>
          </cell>
        </row>
        <row r="10187">
          <cell r="C10187">
            <v>96916150</v>
          </cell>
          <cell r="D10187">
            <v>96109847</v>
          </cell>
        </row>
        <row r="10188">
          <cell r="C10188">
            <v>96916151</v>
          </cell>
          <cell r="D10188">
            <v>96916150</v>
          </cell>
        </row>
        <row r="10189">
          <cell r="C10189">
            <v>96916151</v>
          </cell>
          <cell r="D10189">
            <v>96916150</v>
          </cell>
        </row>
        <row r="10190">
          <cell r="C10190">
            <v>96916151</v>
          </cell>
          <cell r="D10190">
            <v>96916150</v>
          </cell>
        </row>
        <row r="10191">
          <cell r="C10191">
            <v>96916151</v>
          </cell>
          <cell r="D10191">
            <v>96109847</v>
          </cell>
        </row>
        <row r="10192">
          <cell r="C10192">
            <v>96916152</v>
          </cell>
          <cell r="D10192">
            <v>96916152</v>
          </cell>
        </row>
        <row r="10193">
          <cell r="C10193">
            <v>96916152</v>
          </cell>
          <cell r="D10193">
            <v>96916152</v>
          </cell>
        </row>
        <row r="10194">
          <cell r="C10194">
            <v>96916153</v>
          </cell>
          <cell r="D10194">
            <v>96916956</v>
          </cell>
        </row>
        <row r="10195">
          <cell r="C10195">
            <v>96916154</v>
          </cell>
          <cell r="D10195">
            <v>96916957</v>
          </cell>
        </row>
        <row r="10196">
          <cell r="C10196">
            <v>96916155</v>
          </cell>
          <cell r="D10196">
            <v>96916155</v>
          </cell>
        </row>
        <row r="10197">
          <cell r="C10197">
            <v>96916155</v>
          </cell>
          <cell r="D10197">
            <v>96916155</v>
          </cell>
        </row>
        <row r="10198">
          <cell r="C10198">
            <v>96916155</v>
          </cell>
          <cell r="D10198">
            <v>96916155</v>
          </cell>
        </row>
        <row r="10199">
          <cell r="C10199">
            <v>96916155</v>
          </cell>
          <cell r="D10199">
            <v>96116739</v>
          </cell>
        </row>
        <row r="10200">
          <cell r="C10200">
            <v>96916156</v>
          </cell>
          <cell r="D10200">
            <v>96916156</v>
          </cell>
        </row>
        <row r="10201">
          <cell r="C10201">
            <v>96916156</v>
          </cell>
          <cell r="D10201">
            <v>96916156</v>
          </cell>
        </row>
        <row r="10202">
          <cell r="C10202">
            <v>96916156</v>
          </cell>
          <cell r="D10202">
            <v>96916156</v>
          </cell>
        </row>
        <row r="10203">
          <cell r="C10203">
            <v>96916156</v>
          </cell>
          <cell r="D10203">
            <v>96116740</v>
          </cell>
        </row>
        <row r="10204">
          <cell r="C10204">
            <v>96916157</v>
          </cell>
          <cell r="D10204" t="str">
            <v>IC-1994</v>
          </cell>
        </row>
        <row r="10205">
          <cell r="C10205">
            <v>96916158</v>
          </cell>
          <cell r="D10205">
            <v>96916158</v>
          </cell>
        </row>
        <row r="10206">
          <cell r="C10206">
            <v>96916158</v>
          </cell>
          <cell r="D10206">
            <v>96916158</v>
          </cell>
        </row>
        <row r="10207">
          <cell r="C10207">
            <v>96916159</v>
          </cell>
          <cell r="D10207">
            <v>96916159</v>
          </cell>
        </row>
        <row r="10208">
          <cell r="C10208">
            <v>96916159</v>
          </cell>
          <cell r="D10208">
            <v>96916159</v>
          </cell>
        </row>
        <row r="10209">
          <cell r="C10209">
            <v>96916164</v>
          </cell>
          <cell r="D10209">
            <v>96916164</v>
          </cell>
        </row>
        <row r="10210">
          <cell r="C10210">
            <v>96916164</v>
          </cell>
          <cell r="D10210">
            <v>96916164</v>
          </cell>
        </row>
        <row r="10211">
          <cell r="C10211">
            <v>96916164</v>
          </cell>
          <cell r="D10211">
            <v>96125442</v>
          </cell>
        </row>
        <row r="10212">
          <cell r="C10212">
            <v>96916165</v>
          </cell>
          <cell r="D10212">
            <v>96916573</v>
          </cell>
        </row>
        <row r="10213">
          <cell r="C10213">
            <v>96916166</v>
          </cell>
          <cell r="D10213">
            <v>96916166</v>
          </cell>
        </row>
        <row r="10214">
          <cell r="C10214">
            <v>96916166</v>
          </cell>
          <cell r="D10214">
            <v>96916166</v>
          </cell>
        </row>
        <row r="10215">
          <cell r="C10215">
            <v>96916167</v>
          </cell>
          <cell r="D10215">
            <v>96130368</v>
          </cell>
        </row>
        <row r="10216">
          <cell r="C10216">
            <v>96916168</v>
          </cell>
          <cell r="D10216">
            <v>96130368</v>
          </cell>
        </row>
        <row r="10217">
          <cell r="C10217">
            <v>96916169</v>
          </cell>
          <cell r="D10217">
            <v>96916169</v>
          </cell>
        </row>
        <row r="10218">
          <cell r="C10218">
            <v>96916171</v>
          </cell>
          <cell r="D10218">
            <v>96916171</v>
          </cell>
        </row>
        <row r="10219">
          <cell r="C10219">
            <v>96916172</v>
          </cell>
          <cell r="D10219">
            <v>96916172</v>
          </cell>
        </row>
        <row r="10220">
          <cell r="C10220">
            <v>96916172</v>
          </cell>
          <cell r="D10220">
            <v>96916172</v>
          </cell>
        </row>
        <row r="10221">
          <cell r="C10221">
            <v>96916172</v>
          </cell>
          <cell r="D10221">
            <v>96916172</v>
          </cell>
        </row>
        <row r="10222">
          <cell r="C10222">
            <v>96916173</v>
          </cell>
          <cell r="D10222">
            <v>96916174</v>
          </cell>
        </row>
        <row r="10223">
          <cell r="C10223">
            <v>96916174</v>
          </cell>
          <cell r="D10223">
            <v>96916174</v>
          </cell>
        </row>
        <row r="10224">
          <cell r="C10224">
            <v>96916174</v>
          </cell>
          <cell r="D10224">
            <v>96916174</v>
          </cell>
        </row>
        <row r="10225">
          <cell r="C10225">
            <v>96916176</v>
          </cell>
          <cell r="D10225">
            <v>96191356</v>
          </cell>
        </row>
        <row r="10226">
          <cell r="C10226">
            <v>96916178</v>
          </cell>
          <cell r="D10226">
            <v>96916178</v>
          </cell>
        </row>
        <row r="10227">
          <cell r="C10227">
            <v>96916178</v>
          </cell>
          <cell r="D10227">
            <v>96916178</v>
          </cell>
        </row>
        <row r="10228">
          <cell r="C10228">
            <v>96916179</v>
          </cell>
          <cell r="D10228">
            <v>96916179</v>
          </cell>
        </row>
        <row r="10229">
          <cell r="C10229">
            <v>96916179</v>
          </cell>
          <cell r="D10229">
            <v>96916179</v>
          </cell>
        </row>
        <row r="10230">
          <cell r="C10230">
            <v>96916182</v>
          </cell>
          <cell r="D10230">
            <v>96916179</v>
          </cell>
        </row>
        <row r="10231">
          <cell r="C10231">
            <v>96916182</v>
          </cell>
          <cell r="D10231">
            <v>96916179</v>
          </cell>
        </row>
        <row r="10232">
          <cell r="C10232">
            <v>96916182</v>
          </cell>
          <cell r="D10232">
            <v>96916179</v>
          </cell>
        </row>
        <row r="10233">
          <cell r="C10233">
            <v>96916183</v>
          </cell>
          <cell r="D10233">
            <v>96916183</v>
          </cell>
        </row>
        <row r="10234">
          <cell r="C10234">
            <v>96916183</v>
          </cell>
          <cell r="D10234">
            <v>96916183</v>
          </cell>
        </row>
        <row r="10235">
          <cell r="C10235">
            <v>96916183</v>
          </cell>
          <cell r="D10235">
            <v>96143223</v>
          </cell>
        </row>
        <row r="10236">
          <cell r="C10236">
            <v>96916184</v>
          </cell>
          <cell r="D10236">
            <v>96143225</v>
          </cell>
        </row>
        <row r="10237">
          <cell r="C10237">
            <v>96916184</v>
          </cell>
          <cell r="D10237">
            <v>96143225</v>
          </cell>
        </row>
        <row r="10238">
          <cell r="C10238">
            <v>96916184</v>
          </cell>
          <cell r="D10238">
            <v>96143225</v>
          </cell>
        </row>
        <row r="10239">
          <cell r="C10239">
            <v>96916187</v>
          </cell>
          <cell r="D10239">
            <v>96143508</v>
          </cell>
        </row>
        <row r="10240">
          <cell r="C10240">
            <v>96916188</v>
          </cell>
          <cell r="D10240">
            <v>96916188</v>
          </cell>
        </row>
        <row r="10241">
          <cell r="C10241">
            <v>96916188</v>
          </cell>
          <cell r="D10241">
            <v>96916188</v>
          </cell>
        </row>
        <row r="10242">
          <cell r="C10242">
            <v>96916190</v>
          </cell>
          <cell r="D10242">
            <v>96916190</v>
          </cell>
        </row>
        <row r="10243">
          <cell r="C10243">
            <v>96916190</v>
          </cell>
          <cell r="D10243">
            <v>96916190</v>
          </cell>
        </row>
        <row r="10244">
          <cell r="C10244">
            <v>96916190</v>
          </cell>
          <cell r="D10244">
            <v>96143828</v>
          </cell>
        </row>
        <row r="10245">
          <cell r="C10245">
            <v>96916193</v>
          </cell>
          <cell r="D10245">
            <v>96144104</v>
          </cell>
        </row>
        <row r="10246">
          <cell r="C10246">
            <v>96916194</v>
          </cell>
          <cell r="D10246">
            <v>96144104</v>
          </cell>
        </row>
        <row r="10247">
          <cell r="C10247">
            <v>96916195</v>
          </cell>
          <cell r="D10247">
            <v>96144555</v>
          </cell>
        </row>
        <row r="10248">
          <cell r="C10248">
            <v>96916196</v>
          </cell>
          <cell r="D10248">
            <v>96916196</v>
          </cell>
        </row>
        <row r="10249">
          <cell r="C10249">
            <v>96916199</v>
          </cell>
          <cell r="D10249">
            <v>96144837</v>
          </cell>
        </row>
        <row r="10250">
          <cell r="C10250">
            <v>96916199</v>
          </cell>
          <cell r="D10250">
            <v>96144837</v>
          </cell>
        </row>
        <row r="10251">
          <cell r="C10251">
            <v>96916201</v>
          </cell>
          <cell r="D10251">
            <v>96916201</v>
          </cell>
        </row>
        <row r="10252">
          <cell r="C10252">
            <v>96916201</v>
          </cell>
          <cell r="D10252">
            <v>96916201</v>
          </cell>
        </row>
        <row r="10253">
          <cell r="C10253">
            <v>96916210</v>
          </cell>
          <cell r="D10253">
            <v>96916210</v>
          </cell>
        </row>
        <row r="10254">
          <cell r="C10254">
            <v>96916210</v>
          </cell>
          <cell r="D10254">
            <v>96916210</v>
          </cell>
        </row>
        <row r="10255">
          <cell r="C10255">
            <v>96916211</v>
          </cell>
          <cell r="D10255">
            <v>96916211</v>
          </cell>
        </row>
        <row r="10256">
          <cell r="C10256">
            <v>96916211</v>
          </cell>
          <cell r="D10256">
            <v>96916211</v>
          </cell>
        </row>
        <row r="10257">
          <cell r="C10257">
            <v>96916212</v>
          </cell>
          <cell r="D10257">
            <v>96916212</v>
          </cell>
        </row>
        <row r="10258">
          <cell r="C10258">
            <v>96916212</v>
          </cell>
          <cell r="D10258">
            <v>96916212</v>
          </cell>
        </row>
        <row r="10259">
          <cell r="C10259">
            <v>96916213</v>
          </cell>
          <cell r="D10259">
            <v>96916213</v>
          </cell>
        </row>
        <row r="10260">
          <cell r="C10260">
            <v>96916213</v>
          </cell>
          <cell r="D10260">
            <v>96916213</v>
          </cell>
        </row>
        <row r="10261">
          <cell r="C10261">
            <v>96916215</v>
          </cell>
          <cell r="D10261">
            <v>96916215</v>
          </cell>
        </row>
        <row r="10262">
          <cell r="C10262">
            <v>96916215</v>
          </cell>
          <cell r="D10262">
            <v>96916215</v>
          </cell>
        </row>
        <row r="10263">
          <cell r="C10263">
            <v>96916216</v>
          </cell>
          <cell r="D10263">
            <v>96916216</v>
          </cell>
        </row>
        <row r="10264">
          <cell r="C10264">
            <v>96916216</v>
          </cell>
          <cell r="D10264">
            <v>96916216</v>
          </cell>
        </row>
        <row r="10265">
          <cell r="C10265">
            <v>96916217</v>
          </cell>
          <cell r="D10265">
            <v>96916217</v>
          </cell>
        </row>
        <row r="10266">
          <cell r="C10266">
            <v>96916217</v>
          </cell>
          <cell r="D10266">
            <v>96916217</v>
          </cell>
        </row>
        <row r="10267">
          <cell r="C10267">
            <v>96916217</v>
          </cell>
          <cell r="D10267">
            <v>96916217</v>
          </cell>
        </row>
        <row r="10268">
          <cell r="C10268">
            <v>96916218</v>
          </cell>
          <cell r="D10268">
            <v>96916218</v>
          </cell>
        </row>
        <row r="10269">
          <cell r="C10269">
            <v>96916218</v>
          </cell>
          <cell r="D10269">
            <v>96916218</v>
          </cell>
        </row>
        <row r="10270">
          <cell r="C10270">
            <v>96916219</v>
          </cell>
          <cell r="D10270">
            <v>96163646</v>
          </cell>
        </row>
        <row r="10271">
          <cell r="C10271">
            <v>96916223</v>
          </cell>
          <cell r="D10271">
            <v>96916224</v>
          </cell>
        </row>
        <row r="10272">
          <cell r="C10272">
            <v>96916224</v>
          </cell>
          <cell r="D10272">
            <v>96916224</v>
          </cell>
        </row>
        <row r="10273">
          <cell r="C10273">
            <v>96916224</v>
          </cell>
          <cell r="D10273">
            <v>96916224</v>
          </cell>
        </row>
        <row r="10274">
          <cell r="C10274">
            <v>96916224</v>
          </cell>
          <cell r="D10274">
            <v>96165004</v>
          </cell>
        </row>
        <row r="10275">
          <cell r="C10275">
            <v>96916225</v>
          </cell>
          <cell r="D10275">
            <v>96916226</v>
          </cell>
        </row>
        <row r="10276">
          <cell r="C10276">
            <v>96916226</v>
          </cell>
          <cell r="D10276">
            <v>96916226</v>
          </cell>
        </row>
        <row r="10277">
          <cell r="C10277">
            <v>96916226</v>
          </cell>
          <cell r="D10277">
            <v>96916226</v>
          </cell>
        </row>
        <row r="10278">
          <cell r="C10278">
            <v>96916226</v>
          </cell>
          <cell r="D10278">
            <v>96165006</v>
          </cell>
        </row>
        <row r="10279">
          <cell r="C10279">
            <v>96916227</v>
          </cell>
          <cell r="D10279">
            <v>96916227</v>
          </cell>
        </row>
        <row r="10280">
          <cell r="C10280">
            <v>96916227</v>
          </cell>
          <cell r="D10280">
            <v>96916227</v>
          </cell>
        </row>
        <row r="10281">
          <cell r="C10281">
            <v>96916227</v>
          </cell>
          <cell r="D10281">
            <v>96165610</v>
          </cell>
        </row>
        <row r="10282">
          <cell r="C10282">
            <v>96916228</v>
          </cell>
          <cell r="D10282">
            <v>96916228</v>
          </cell>
        </row>
        <row r="10283">
          <cell r="C10283">
            <v>96916228</v>
          </cell>
          <cell r="D10283">
            <v>96916228</v>
          </cell>
        </row>
        <row r="10284">
          <cell r="C10284">
            <v>96916228</v>
          </cell>
          <cell r="D10284">
            <v>96165611</v>
          </cell>
        </row>
        <row r="10285">
          <cell r="C10285">
            <v>96916229</v>
          </cell>
          <cell r="D10285">
            <v>96916229</v>
          </cell>
        </row>
        <row r="10286">
          <cell r="C10286">
            <v>96916229</v>
          </cell>
          <cell r="D10286">
            <v>96916229</v>
          </cell>
        </row>
        <row r="10287">
          <cell r="C10287">
            <v>96916229</v>
          </cell>
          <cell r="D10287">
            <v>96165612</v>
          </cell>
        </row>
        <row r="10288">
          <cell r="C10288">
            <v>96916231</v>
          </cell>
          <cell r="D10288">
            <v>96916231</v>
          </cell>
        </row>
        <row r="10289">
          <cell r="C10289">
            <v>96916231</v>
          </cell>
          <cell r="D10289">
            <v>96916231</v>
          </cell>
        </row>
        <row r="10290">
          <cell r="C10290">
            <v>96916232</v>
          </cell>
          <cell r="D10290">
            <v>96916232</v>
          </cell>
        </row>
        <row r="10291">
          <cell r="C10291">
            <v>96916232</v>
          </cell>
          <cell r="D10291">
            <v>96916232</v>
          </cell>
        </row>
        <row r="10292">
          <cell r="C10292">
            <v>96916233</v>
          </cell>
          <cell r="D10292">
            <v>96916238</v>
          </cell>
        </row>
        <row r="10293">
          <cell r="C10293">
            <v>96916235</v>
          </cell>
          <cell r="D10293">
            <v>96916235</v>
          </cell>
        </row>
        <row r="10294">
          <cell r="C10294">
            <v>96916236</v>
          </cell>
          <cell r="D10294">
            <v>96168676</v>
          </cell>
        </row>
        <row r="10295">
          <cell r="C10295">
            <v>96916237</v>
          </cell>
          <cell r="D10295">
            <v>96168676</v>
          </cell>
        </row>
        <row r="10296">
          <cell r="C10296">
            <v>96916238</v>
          </cell>
          <cell r="D10296">
            <v>96916238</v>
          </cell>
        </row>
        <row r="10297">
          <cell r="C10297">
            <v>96916238</v>
          </cell>
          <cell r="D10297">
            <v>96916238</v>
          </cell>
        </row>
        <row r="10298">
          <cell r="C10298">
            <v>96916241</v>
          </cell>
          <cell r="D10298">
            <v>96916241</v>
          </cell>
        </row>
        <row r="10299">
          <cell r="C10299">
            <v>96916241</v>
          </cell>
          <cell r="D10299">
            <v>96916241</v>
          </cell>
        </row>
        <row r="10300">
          <cell r="C10300">
            <v>96916241</v>
          </cell>
          <cell r="D10300">
            <v>96169070</v>
          </cell>
        </row>
        <row r="10301">
          <cell r="C10301">
            <v>96916242</v>
          </cell>
          <cell r="D10301">
            <v>96169071</v>
          </cell>
        </row>
        <row r="10302">
          <cell r="C10302">
            <v>96916243</v>
          </cell>
          <cell r="D10302">
            <v>96916243</v>
          </cell>
        </row>
        <row r="10303">
          <cell r="C10303">
            <v>96916243</v>
          </cell>
          <cell r="D10303">
            <v>96916243</v>
          </cell>
        </row>
        <row r="10304">
          <cell r="C10304">
            <v>96916243</v>
          </cell>
          <cell r="D10304">
            <v>96169117</v>
          </cell>
        </row>
        <row r="10305">
          <cell r="C10305">
            <v>96916244</v>
          </cell>
          <cell r="D10305">
            <v>96916244</v>
          </cell>
        </row>
        <row r="10306">
          <cell r="C10306">
            <v>96916244</v>
          </cell>
          <cell r="D10306">
            <v>96916244</v>
          </cell>
        </row>
        <row r="10307">
          <cell r="C10307">
            <v>96916244</v>
          </cell>
          <cell r="D10307">
            <v>96169118</v>
          </cell>
        </row>
        <row r="10308">
          <cell r="C10308">
            <v>96916245</v>
          </cell>
          <cell r="D10308">
            <v>96916245</v>
          </cell>
        </row>
        <row r="10309">
          <cell r="C10309">
            <v>96916245</v>
          </cell>
          <cell r="D10309">
            <v>96916245</v>
          </cell>
        </row>
        <row r="10310">
          <cell r="C10310">
            <v>96916245</v>
          </cell>
          <cell r="D10310">
            <v>96169555</v>
          </cell>
        </row>
        <row r="10311">
          <cell r="C10311">
            <v>96916248</v>
          </cell>
          <cell r="D10311">
            <v>96917095</v>
          </cell>
        </row>
        <row r="10312">
          <cell r="C10312">
            <v>96916249</v>
          </cell>
          <cell r="D10312">
            <v>96916249</v>
          </cell>
        </row>
        <row r="10313">
          <cell r="C10313">
            <v>96916249</v>
          </cell>
          <cell r="D10313">
            <v>96916249</v>
          </cell>
        </row>
        <row r="10314">
          <cell r="C10314">
            <v>96916249</v>
          </cell>
          <cell r="D10314">
            <v>96169590</v>
          </cell>
        </row>
        <row r="10315">
          <cell r="C10315">
            <v>96916250</v>
          </cell>
          <cell r="D10315">
            <v>96916251</v>
          </cell>
        </row>
        <row r="10316">
          <cell r="C10316">
            <v>96916250</v>
          </cell>
          <cell r="D10316">
            <v>96916250</v>
          </cell>
        </row>
        <row r="10317">
          <cell r="C10317">
            <v>96916250</v>
          </cell>
          <cell r="D10317">
            <v>96916251</v>
          </cell>
        </row>
        <row r="10318">
          <cell r="C10318">
            <v>96916251</v>
          </cell>
          <cell r="D10318">
            <v>96916251</v>
          </cell>
        </row>
        <row r="10319">
          <cell r="C10319">
            <v>96916251</v>
          </cell>
          <cell r="D10319">
            <v>96916251</v>
          </cell>
        </row>
        <row r="10320">
          <cell r="C10320">
            <v>96916251</v>
          </cell>
          <cell r="D10320">
            <v>96916250</v>
          </cell>
        </row>
        <row r="10321">
          <cell r="C10321">
            <v>96916251</v>
          </cell>
          <cell r="D10321">
            <v>96916250</v>
          </cell>
        </row>
        <row r="10322">
          <cell r="C10322">
            <v>96916254</v>
          </cell>
          <cell r="D10322">
            <v>95218014</v>
          </cell>
        </row>
        <row r="10323">
          <cell r="C10323">
            <v>96916254</v>
          </cell>
          <cell r="D10323">
            <v>95218014</v>
          </cell>
        </row>
        <row r="10324">
          <cell r="C10324">
            <v>96916254</v>
          </cell>
          <cell r="D10324">
            <v>95218014</v>
          </cell>
        </row>
        <row r="10325">
          <cell r="C10325">
            <v>96916255</v>
          </cell>
          <cell r="D10325">
            <v>96169594</v>
          </cell>
        </row>
        <row r="10326">
          <cell r="C10326">
            <v>96916255</v>
          </cell>
          <cell r="D10326">
            <v>96169594</v>
          </cell>
        </row>
        <row r="10327">
          <cell r="C10327">
            <v>96916256</v>
          </cell>
          <cell r="D10327">
            <v>96169620</v>
          </cell>
        </row>
        <row r="10328">
          <cell r="C10328">
            <v>96916257</v>
          </cell>
          <cell r="D10328">
            <v>96169623</v>
          </cell>
        </row>
        <row r="10329">
          <cell r="C10329">
            <v>96916258</v>
          </cell>
          <cell r="D10329">
            <v>96169624</v>
          </cell>
        </row>
        <row r="10330">
          <cell r="C10330">
            <v>96916261</v>
          </cell>
          <cell r="D10330">
            <v>96916261</v>
          </cell>
        </row>
        <row r="10331">
          <cell r="C10331">
            <v>96916261</v>
          </cell>
          <cell r="D10331">
            <v>96916261</v>
          </cell>
        </row>
        <row r="10332">
          <cell r="C10332">
            <v>96916264</v>
          </cell>
          <cell r="D10332">
            <v>96916264</v>
          </cell>
        </row>
        <row r="10333">
          <cell r="C10333">
            <v>96916265</v>
          </cell>
          <cell r="D10333">
            <v>96916265</v>
          </cell>
        </row>
        <row r="10334">
          <cell r="C10334">
            <v>96916268</v>
          </cell>
          <cell r="D10334">
            <v>96916268</v>
          </cell>
        </row>
        <row r="10335">
          <cell r="C10335">
            <v>96916268</v>
          </cell>
          <cell r="D10335">
            <v>96916268</v>
          </cell>
        </row>
        <row r="10336">
          <cell r="C10336">
            <v>96916269</v>
          </cell>
          <cell r="D10336">
            <v>96916269</v>
          </cell>
        </row>
        <row r="10337">
          <cell r="C10337">
            <v>96916269</v>
          </cell>
          <cell r="D10337">
            <v>96916269</v>
          </cell>
        </row>
        <row r="10338">
          <cell r="C10338">
            <v>96916270</v>
          </cell>
          <cell r="D10338">
            <v>96916270</v>
          </cell>
        </row>
        <row r="10339">
          <cell r="C10339">
            <v>96916270</v>
          </cell>
          <cell r="D10339">
            <v>96916270</v>
          </cell>
        </row>
        <row r="10340">
          <cell r="C10340">
            <v>96916271</v>
          </cell>
          <cell r="D10340">
            <v>96916271</v>
          </cell>
        </row>
        <row r="10341">
          <cell r="C10341">
            <v>96916271</v>
          </cell>
          <cell r="D10341">
            <v>96916271</v>
          </cell>
        </row>
        <row r="10342">
          <cell r="C10342">
            <v>96916272</v>
          </cell>
          <cell r="D10342">
            <v>96175742</v>
          </cell>
        </row>
        <row r="10343">
          <cell r="C10343">
            <v>96916272</v>
          </cell>
          <cell r="D10343">
            <v>96175736</v>
          </cell>
        </row>
        <row r="10344">
          <cell r="C10344">
            <v>96916273</v>
          </cell>
          <cell r="D10344">
            <v>96175743</v>
          </cell>
        </row>
        <row r="10345">
          <cell r="C10345">
            <v>96916273</v>
          </cell>
          <cell r="D10345">
            <v>96175737</v>
          </cell>
        </row>
        <row r="10346">
          <cell r="C10346">
            <v>96916275</v>
          </cell>
          <cell r="D10346">
            <v>96916276</v>
          </cell>
        </row>
        <row r="10347">
          <cell r="C10347">
            <v>96916276</v>
          </cell>
          <cell r="D10347">
            <v>96916276</v>
          </cell>
        </row>
        <row r="10348">
          <cell r="C10348">
            <v>96916276</v>
          </cell>
          <cell r="D10348">
            <v>96916276</v>
          </cell>
        </row>
        <row r="10349">
          <cell r="C10349">
            <v>96916277</v>
          </cell>
          <cell r="D10349">
            <v>96916278</v>
          </cell>
        </row>
        <row r="10350">
          <cell r="C10350">
            <v>96916278</v>
          </cell>
          <cell r="D10350">
            <v>96916278</v>
          </cell>
        </row>
        <row r="10351">
          <cell r="C10351">
            <v>96916278</v>
          </cell>
          <cell r="D10351">
            <v>96916278</v>
          </cell>
        </row>
        <row r="10352">
          <cell r="C10352">
            <v>96916280</v>
          </cell>
          <cell r="D10352">
            <v>96916280</v>
          </cell>
        </row>
        <row r="10353">
          <cell r="C10353">
            <v>96916281</v>
          </cell>
          <cell r="D10353">
            <v>96916281</v>
          </cell>
        </row>
        <row r="10354">
          <cell r="C10354">
            <v>96916281</v>
          </cell>
          <cell r="D10354">
            <v>96916281</v>
          </cell>
        </row>
        <row r="10355">
          <cell r="C10355">
            <v>96916283</v>
          </cell>
          <cell r="D10355">
            <v>96916283</v>
          </cell>
        </row>
        <row r="10356">
          <cell r="C10356">
            <v>96916283</v>
          </cell>
          <cell r="D10356">
            <v>96916283</v>
          </cell>
        </row>
        <row r="10357">
          <cell r="C10357">
            <v>96916284</v>
          </cell>
          <cell r="D10357">
            <v>96916284</v>
          </cell>
        </row>
        <row r="10358">
          <cell r="C10358">
            <v>96916286</v>
          </cell>
          <cell r="D10358">
            <v>96916286</v>
          </cell>
        </row>
        <row r="10359">
          <cell r="C10359">
            <v>96916286</v>
          </cell>
          <cell r="D10359">
            <v>96916286</v>
          </cell>
        </row>
        <row r="10360">
          <cell r="C10360">
            <v>96916287</v>
          </cell>
          <cell r="D10360">
            <v>96916286</v>
          </cell>
        </row>
        <row r="10361">
          <cell r="C10361">
            <v>96916287</v>
          </cell>
          <cell r="D10361">
            <v>96916287</v>
          </cell>
        </row>
        <row r="10362">
          <cell r="C10362">
            <v>96916287</v>
          </cell>
          <cell r="D10362">
            <v>96177619</v>
          </cell>
        </row>
        <row r="10363">
          <cell r="C10363">
            <v>96916288</v>
          </cell>
          <cell r="D10363">
            <v>96916288</v>
          </cell>
        </row>
        <row r="10364">
          <cell r="C10364">
            <v>96916288</v>
          </cell>
          <cell r="D10364">
            <v>96916288</v>
          </cell>
        </row>
        <row r="10365">
          <cell r="C10365">
            <v>96916288</v>
          </cell>
          <cell r="D10365">
            <v>96177620</v>
          </cell>
        </row>
        <row r="10366">
          <cell r="C10366">
            <v>96916289</v>
          </cell>
          <cell r="D10366">
            <v>96916288</v>
          </cell>
        </row>
        <row r="10367">
          <cell r="C10367">
            <v>96916289</v>
          </cell>
          <cell r="D10367">
            <v>96916289</v>
          </cell>
        </row>
        <row r="10368">
          <cell r="C10368">
            <v>96916289</v>
          </cell>
          <cell r="D10368">
            <v>96177620</v>
          </cell>
        </row>
        <row r="10369">
          <cell r="C10369">
            <v>96916290</v>
          </cell>
          <cell r="D10369" t="str">
            <v>IC-1953</v>
          </cell>
        </row>
        <row r="10370">
          <cell r="C10370">
            <v>96916290</v>
          </cell>
          <cell r="D10370" t="str">
            <v>IC-1953</v>
          </cell>
        </row>
        <row r="10371">
          <cell r="C10371">
            <v>96916291</v>
          </cell>
          <cell r="D10371" t="str">
            <v>IC-1954</v>
          </cell>
        </row>
        <row r="10372">
          <cell r="C10372">
            <v>96916291</v>
          </cell>
          <cell r="D10372" t="str">
            <v>IC-1954</v>
          </cell>
        </row>
        <row r="10373">
          <cell r="C10373">
            <v>96916292</v>
          </cell>
          <cell r="D10373">
            <v>96916293</v>
          </cell>
        </row>
        <row r="10374">
          <cell r="C10374">
            <v>96916293</v>
          </cell>
          <cell r="D10374">
            <v>96916293</v>
          </cell>
        </row>
        <row r="10375">
          <cell r="C10375">
            <v>96916293</v>
          </cell>
          <cell r="D10375">
            <v>96916293</v>
          </cell>
        </row>
        <row r="10376">
          <cell r="C10376">
            <v>96916294</v>
          </cell>
          <cell r="D10376">
            <v>96916294</v>
          </cell>
        </row>
        <row r="10377">
          <cell r="C10377">
            <v>96916294</v>
          </cell>
          <cell r="D10377">
            <v>96916294</v>
          </cell>
        </row>
        <row r="10378">
          <cell r="C10378">
            <v>96916294</v>
          </cell>
          <cell r="D10378">
            <v>96916294</v>
          </cell>
        </row>
        <row r="10379">
          <cell r="C10379">
            <v>96916294</v>
          </cell>
          <cell r="D10379">
            <v>96178546</v>
          </cell>
        </row>
        <row r="10380">
          <cell r="C10380">
            <v>96916295</v>
          </cell>
          <cell r="D10380">
            <v>96916295</v>
          </cell>
        </row>
        <row r="10381">
          <cell r="C10381">
            <v>96916295</v>
          </cell>
          <cell r="D10381">
            <v>96916295</v>
          </cell>
        </row>
        <row r="10382">
          <cell r="C10382">
            <v>96916296</v>
          </cell>
          <cell r="D10382">
            <v>96178551</v>
          </cell>
        </row>
        <row r="10383">
          <cell r="C10383">
            <v>96916297</v>
          </cell>
          <cell r="D10383">
            <v>96916299</v>
          </cell>
        </row>
        <row r="10384">
          <cell r="C10384">
            <v>96916298</v>
          </cell>
          <cell r="D10384">
            <v>96916298</v>
          </cell>
        </row>
        <row r="10385">
          <cell r="C10385">
            <v>96916298</v>
          </cell>
          <cell r="D10385">
            <v>96916298</v>
          </cell>
        </row>
        <row r="10386">
          <cell r="C10386">
            <v>96916299</v>
          </cell>
          <cell r="D10386">
            <v>96916299</v>
          </cell>
        </row>
        <row r="10387">
          <cell r="C10387">
            <v>96916299</v>
          </cell>
          <cell r="D10387">
            <v>96916299</v>
          </cell>
        </row>
        <row r="10388">
          <cell r="C10388">
            <v>96916300</v>
          </cell>
          <cell r="D10388">
            <v>96916300</v>
          </cell>
        </row>
        <row r="10389">
          <cell r="C10389">
            <v>96916300</v>
          </cell>
          <cell r="D10389">
            <v>96916300</v>
          </cell>
        </row>
        <row r="10390">
          <cell r="C10390">
            <v>96916300</v>
          </cell>
          <cell r="D10390">
            <v>96179527</v>
          </cell>
        </row>
        <row r="10391">
          <cell r="C10391">
            <v>96916301</v>
          </cell>
          <cell r="D10391">
            <v>96916301</v>
          </cell>
        </row>
        <row r="10392">
          <cell r="C10392">
            <v>96916301</v>
          </cell>
          <cell r="D10392">
            <v>96916301</v>
          </cell>
        </row>
        <row r="10393">
          <cell r="C10393">
            <v>96916301</v>
          </cell>
          <cell r="D10393">
            <v>96179528</v>
          </cell>
        </row>
        <row r="10394">
          <cell r="C10394">
            <v>96916302</v>
          </cell>
          <cell r="D10394">
            <v>96916302</v>
          </cell>
        </row>
        <row r="10395">
          <cell r="C10395">
            <v>96916302</v>
          </cell>
          <cell r="D10395">
            <v>96916302</v>
          </cell>
        </row>
        <row r="10396">
          <cell r="C10396">
            <v>96916303</v>
          </cell>
          <cell r="D10396">
            <v>96916303</v>
          </cell>
        </row>
        <row r="10397">
          <cell r="C10397">
            <v>96916303</v>
          </cell>
          <cell r="D10397">
            <v>96916303</v>
          </cell>
        </row>
        <row r="10398">
          <cell r="C10398">
            <v>96916303</v>
          </cell>
          <cell r="D10398">
            <v>96179796</v>
          </cell>
        </row>
        <row r="10399">
          <cell r="C10399">
            <v>96916304</v>
          </cell>
          <cell r="D10399">
            <v>96916304</v>
          </cell>
        </row>
        <row r="10400">
          <cell r="C10400">
            <v>96916304</v>
          </cell>
          <cell r="D10400">
            <v>96916304</v>
          </cell>
        </row>
        <row r="10401">
          <cell r="C10401">
            <v>96916305</v>
          </cell>
          <cell r="D10401">
            <v>96916304</v>
          </cell>
        </row>
        <row r="10402">
          <cell r="C10402">
            <v>96916305</v>
          </cell>
          <cell r="D10402">
            <v>96180069</v>
          </cell>
        </row>
        <row r="10403">
          <cell r="C10403">
            <v>96916306</v>
          </cell>
          <cell r="D10403">
            <v>96916306</v>
          </cell>
        </row>
        <row r="10404">
          <cell r="C10404">
            <v>96916306</v>
          </cell>
          <cell r="D10404">
            <v>96916306</v>
          </cell>
        </row>
        <row r="10405">
          <cell r="C10405">
            <v>96916307</v>
          </cell>
          <cell r="D10405">
            <v>96916307</v>
          </cell>
        </row>
        <row r="10406">
          <cell r="C10406">
            <v>96916308</v>
          </cell>
          <cell r="D10406">
            <v>96916308</v>
          </cell>
        </row>
        <row r="10407">
          <cell r="C10407">
            <v>96916311</v>
          </cell>
          <cell r="D10407">
            <v>96181438</v>
          </cell>
        </row>
        <row r="10408">
          <cell r="C10408">
            <v>96916313</v>
          </cell>
          <cell r="D10408">
            <v>96486813</v>
          </cell>
        </row>
        <row r="10409">
          <cell r="C10409">
            <v>96916314</v>
          </cell>
          <cell r="D10409">
            <v>96916314</v>
          </cell>
        </row>
        <row r="10410">
          <cell r="C10410">
            <v>96916314</v>
          </cell>
          <cell r="D10410">
            <v>96916314</v>
          </cell>
        </row>
        <row r="10411">
          <cell r="C10411">
            <v>96916314</v>
          </cell>
          <cell r="D10411">
            <v>96916314</v>
          </cell>
        </row>
        <row r="10412">
          <cell r="C10412">
            <v>96916316</v>
          </cell>
          <cell r="D10412">
            <v>96916314</v>
          </cell>
        </row>
        <row r="10413">
          <cell r="C10413">
            <v>96916316</v>
          </cell>
          <cell r="D10413">
            <v>96916314</v>
          </cell>
        </row>
        <row r="10414">
          <cell r="C10414">
            <v>96916316</v>
          </cell>
          <cell r="D10414">
            <v>96916314</v>
          </cell>
        </row>
        <row r="10415">
          <cell r="C10415">
            <v>96916316</v>
          </cell>
          <cell r="D10415">
            <v>96183165</v>
          </cell>
        </row>
        <row r="10416">
          <cell r="C10416">
            <v>96916317</v>
          </cell>
          <cell r="D10416">
            <v>96184236</v>
          </cell>
        </row>
        <row r="10417">
          <cell r="C10417">
            <v>96916318</v>
          </cell>
          <cell r="D10417">
            <v>96184236</v>
          </cell>
        </row>
        <row r="10418">
          <cell r="C10418">
            <v>96916321</v>
          </cell>
          <cell r="D10418">
            <v>96916323</v>
          </cell>
        </row>
        <row r="10419">
          <cell r="C10419">
            <v>96916322</v>
          </cell>
          <cell r="D10419">
            <v>96916322</v>
          </cell>
        </row>
        <row r="10420">
          <cell r="C10420">
            <v>96916322</v>
          </cell>
          <cell r="D10420">
            <v>96916322</v>
          </cell>
        </row>
        <row r="10421">
          <cell r="C10421">
            <v>96916322</v>
          </cell>
          <cell r="D10421">
            <v>96916322</v>
          </cell>
        </row>
        <row r="10422">
          <cell r="C10422">
            <v>96916322</v>
          </cell>
          <cell r="D10422">
            <v>96839993</v>
          </cell>
        </row>
        <row r="10423">
          <cell r="C10423">
            <v>96916323</v>
          </cell>
          <cell r="D10423">
            <v>96916323</v>
          </cell>
        </row>
        <row r="10424">
          <cell r="C10424">
            <v>96916323</v>
          </cell>
          <cell r="D10424">
            <v>96916323</v>
          </cell>
        </row>
        <row r="10425">
          <cell r="C10425">
            <v>96916323</v>
          </cell>
          <cell r="D10425">
            <v>96916323</v>
          </cell>
        </row>
        <row r="10426">
          <cell r="C10426">
            <v>96916324</v>
          </cell>
          <cell r="D10426">
            <v>96916324</v>
          </cell>
        </row>
        <row r="10427">
          <cell r="C10427">
            <v>96916324</v>
          </cell>
          <cell r="D10427">
            <v>96916324</v>
          </cell>
        </row>
        <row r="10428">
          <cell r="C10428">
            <v>96916325</v>
          </cell>
          <cell r="D10428">
            <v>96916325</v>
          </cell>
        </row>
        <row r="10429">
          <cell r="C10429">
            <v>96916325</v>
          </cell>
          <cell r="D10429">
            <v>96916325</v>
          </cell>
        </row>
        <row r="10430">
          <cell r="C10430">
            <v>96916325</v>
          </cell>
          <cell r="D10430">
            <v>96916325</v>
          </cell>
        </row>
        <row r="10431">
          <cell r="C10431">
            <v>96916325</v>
          </cell>
          <cell r="D10431">
            <v>96839992</v>
          </cell>
        </row>
        <row r="10432">
          <cell r="C10432">
            <v>96916330</v>
          </cell>
          <cell r="D10432">
            <v>96185240</v>
          </cell>
        </row>
        <row r="10433">
          <cell r="C10433">
            <v>96916331</v>
          </cell>
          <cell r="D10433">
            <v>96916333</v>
          </cell>
        </row>
        <row r="10434">
          <cell r="C10434">
            <v>96916332</v>
          </cell>
          <cell r="D10434">
            <v>96916334</v>
          </cell>
        </row>
        <row r="10435">
          <cell r="C10435">
            <v>96916333</v>
          </cell>
          <cell r="D10435">
            <v>96916333</v>
          </cell>
        </row>
        <row r="10436">
          <cell r="C10436">
            <v>96916333</v>
          </cell>
          <cell r="D10436">
            <v>96916333</v>
          </cell>
        </row>
        <row r="10437">
          <cell r="C10437">
            <v>96916334</v>
          </cell>
          <cell r="D10437">
            <v>96916334</v>
          </cell>
        </row>
        <row r="10438">
          <cell r="C10438">
            <v>96916334</v>
          </cell>
          <cell r="D10438">
            <v>96916334</v>
          </cell>
        </row>
        <row r="10439">
          <cell r="C10439">
            <v>96916341</v>
          </cell>
          <cell r="D10439">
            <v>96916341</v>
          </cell>
        </row>
        <row r="10440">
          <cell r="C10440">
            <v>96916341</v>
          </cell>
          <cell r="D10440">
            <v>96916341</v>
          </cell>
        </row>
        <row r="10441">
          <cell r="C10441">
            <v>96916342</v>
          </cell>
          <cell r="D10441">
            <v>96916342</v>
          </cell>
        </row>
        <row r="10442">
          <cell r="C10442">
            <v>96916342</v>
          </cell>
          <cell r="D10442">
            <v>96916342</v>
          </cell>
        </row>
        <row r="10443">
          <cell r="C10443">
            <v>96916344</v>
          </cell>
          <cell r="D10443">
            <v>96916344</v>
          </cell>
        </row>
        <row r="10444">
          <cell r="C10444">
            <v>96916344</v>
          </cell>
          <cell r="D10444">
            <v>96916344</v>
          </cell>
        </row>
        <row r="10445">
          <cell r="C10445">
            <v>96916344</v>
          </cell>
          <cell r="D10445">
            <v>96187223</v>
          </cell>
        </row>
        <row r="10446">
          <cell r="C10446">
            <v>96916345</v>
          </cell>
          <cell r="D10446">
            <v>96916345</v>
          </cell>
        </row>
        <row r="10447">
          <cell r="C10447">
            <v>96916345</v>
          </cell>
          <cell r="D10447">
            <v>96916345</v>
          </cell>
        </row>
        <row r="10448">
          <cell r="C10448">
            <v>96916346</v>
          </cell>
          <cell r="D10448">
            <v>96916346</v>
          </cell>
        </row>
        <row r="10449">
          <cell r="C10449">
            <v>96916346</v>
          </cell>
          <cell r="D10449">
            <v>96916346</v>
          </cell>
        </row>
        <row r="10450">
          <cell r="C10450">
            <v>96916347</v>
          </cell>
          <cell r="D10450">
            <v>96916347</v>
          </cell>
        </row>
        <row r="10451">
          <cell r="C10451">
            <v>96916348</v>
          </cell>
          <cell r="D10451">
            <v>96191356</v>
          </cell>
        </row>
        <row r="10452">
          <cell r="C10452">
            <v>96916348</v>
          </cell>
          <cell r="D10452">
            <v>96191356</v>
          </cell>
        </row>
        <row r="10453">
          <cell r="C10453">
            <v>96916350</v>
          </cell>
          <cell r="D10453" t="str">
            <v>IC-1393</v>
          </cell>
        </row>
        <row r="10454">
          <cell r="C10454">
            <v>96916351</v>
          </cell>
          <cell r="D10454" t="str">
            <v>IC-1394</v>
          </cell>
        </row>
        <row r="10455">
          <cell r="C10455">
            <v>96916351</v>
          </cell>
          <cell r="D10455">
            <v>96916351</v>
          </cell>
        </row>
        <row r="10456">
          <cell r="C10456">
            <v>96916351</v>
          </cell>
          <cell r="D10456">
            <v>96191517</v>
          </cell>
        </row>
        <row r="10457">
          <cell r="C10457">
            <v>96916352</v>
          </cell>
          <cell r="D10457">
            <v>96916352</v>
          </cell>
        </row>
        <row r="10458">
          <cell r="C10458">
            <v>96916352</v>
          </cell>
          <cell r="D10458">
            <v>96916352</v>
          </cell>
        </row>
        <row r="10459">
          <cell r="C10459">
            <v>96916352</v>
          </cell>
          <cell r="D10459">
            <v>96191518</v>
          </cell>
        </row>
        <row r="10460">
          <cell r="C10460">
            <v>96916353</v>
          </cell>
          <cell r="D10460">
            <v>96916353</v>
          </cell>
        </row>
        <row r="10461">
          <cell r="C10461">
            <v>96916354</v>
          </cell>
          <cell r="D10461">
            <v>96916354</v>
          </cell>
        </row>
        <row r="10462">
          <cell r="C10462">
            <v>96916354</v>
          </cell>
          <cell r="D10462">
            <v>96916354</v>
          </cell>
        </row>
        <row r="10463">
          <cell r="C10463">
            <v>96916354</v>
          </cell>
          <cell r="D10463">
            <v>96191542</v>
          </cell>
        </row>
        <row r="10464">
          <cell r="C10464">
            <v>96916355</v>
          </cell>
          <cell r="D10464">
            <v>96916355</v>
          </cell>
        </row>
        <row r="10465">
          <cell r="C10465">
            <v>96916355</v>
          </cell>
          <cell r="D10465">
            <v>96916355</v>
          </cell>
        </row>
        <row r="10466">
          <cell r="C10466">
            <v>96916356</v>
          </cell>
          <cell r="D10466">
            <v>96916356</v>
          </cell>
        </row>
        <row r="10467">
          <cell r="C10467">
            <v>96916356</v>
          </cell>
          <cell r="D10467">
            <v>96916356</v>
          </cell>
        </row>
        <row r="10468">
          <cell r="C10468">
            <v>96916357</v>
          </cell>
          <cell r="D10468">
            <v>96916357</v>
          </cell>
        </row>
        <row r="10469">
          <cell r="C10469">
            <v>96916357</v>
          </cell>
          <cell r="D10469">
            <v>96916357</v>
          </cell>
        </row>
        <row r="10470">
          <cell r="C10470">
            <v>96916357</v>
          </cell>
          <cell r="D10470">
            <v>96916357</v>
          </cell>
        </row>
        <row r="10471">
          <cell r="C10471">
            <v>96916357</v>
          </cell>
          <cell r="D10471">
            <v>96191549</v>
          </cell>
        </row>
        <row r="10472">
          <cell r="C10472">
            <v>96916358</v>
          </cell>
          <cell r="D10472">
            <v>96916358</v>
          </cell>
        </row>
        <row r="10473">
          <cell r="C10473">
            <v>96916358</v>
          </cell>
          <cell r="D10473">
            <v>96916358</v>
          </cell>
        </row>
        <row r="10474">
          <cell r="C10474">
            <v>96916358</v>
          </cell>
          <cell r="D10474">
            <v>96916358</v>
          </cell>
        </row>
        <row r="10475">
          <cell r="C10475">
            <v>96916358</v>
          </cell>
          <cell r="D10475">
            <v>96191551</v>
          </cell>
        </row>
        <row r="10476">
          <cell r="C10476">
            <v>96916359</v>
          </cell>
          <cell r="D10476">
            <v>96191560</v>
          </cell>
        </row>
        <row r="10477">
          <cell r="C10477">
            <v>96916360</v>
          </cell>
          <cell r="D10477">
            <v>96191561</v>
          </cell>
        </row>
        <row r="10478">
          <cell r="C10478">
            <v>96916361</v>
          </cell>
          <cell r="D10478">
            <v>96916361</v>
          </cell>
        </row>
        <row r="10479">
          <cell r="C10479">
            <v>96916361</v>
          </cell>
          <cell r="D10479">
            <v>96916361</v>
          </cell>
        </row>
        <row r="10480">
          <cell r="C10480">
            <v>96916363</v>
          </cell>
          <cell r="D10480">
            <v>96916363</v>
          </cell>
        </row>
        <row r="10481">
          <cell r="C10481">
            <v>96916363</v>
          </cell>
          <cell r="D10481">
            <v>90245696</v>
          </cell>
        </row>
        <row r="10482">
          <cell r="C10482">
            <v>96916364</v>
          </cell>
          <cell r="D10482">
            <v>96916364</v>
          </cell>
        </row>
        <row r="10483">
          <cell r="C10483">
            <v>96916364</v>
          </cell>
          <cell r="D10483">
            <v>90245696</v>
          </cell>
        </row>
        <row r="10484">
          <cell r="C10484">
            <v>96916368</v>
          </cell>
          <cell r="D10484">
            <v>96916368</v>
          </cell>
        </row>
        <row r="10485">
          <cell r="C10485">
            <v>96916368</v>
          </cell>
          <cell r="D10485">
            <v>96916368</v>
          </cell>
        </row>
        <row r="10486">
          <cell r="C10486">
            <v>96916368</v>
          </cell>
          <cell r="D10486">
            <v>96193361</v>
          </cell>
        </row>
        <row r="10487">
          <cell r="C10487">
            <v>96916369</v>
          </cell>
          <cell r="D10487">
            <v>96916369</v>
          </cell>
        </row>
        <row r="10488">
          <cell r="C10488">
            <v>96916369</v>
          </cell>
          <cell r="D10488">
            <v>96916369</v>
          </cell>
        </row>
        <row r="10489">
          <cell r="C10489">
            <v>96916370</v>
          </cell>
          <cell r="D10489">
            <v>96207852</v>
          </cell>
        </row>
        <row r="10490">
          <cell r="C10490">
            <v>96916371</v>
          </cell>
          <cell r="D10490">
            <v>96207854</v>
          </cell>
        </row>
        <row r="10491">
          <cell r="C10491">
            <v>96916371</v>
          </cell>
          <cell r="D10491">
            <v>96207854</v>
          </cell>
        </row>
        <row r="10492">
          <cell r="C10492">
            <v>96916371</v>
          </cell>
          <cell r="D10492">
            <v>96207854</v>
          </cell>
        </row>
        <row r="10493">
          <cell r="C10493">
            <v>96916372</v>
          </cell>
          <cell r="D10493">
            <v>96209433</v>
          </cell>
        </row>
        <row r="10494">
          <cell r="C10494">
            <v>96916373</v>
          </cell>
          <cell r="D10494">
            <v>96209433</v>
          </cell>
        </row>
        <row r="10495">
          <cell r="C10495">
            <v>96916374</v>
          </cell>
          <cell r="D10495">
            <v>96916374</v>
          </cell>
        </row>
        <row r="10496">
          <cell r="C10496">
            <v>96916374</v>
          </cell>
          <cell r="D10496">
            <v>96916374</v>
          </cell>
        </row>
        <row r="10497">
          <cell r="C10497">
            <v>96916374</v>
          </cell>
          <cell r="D10497">
            <v>96209530</v>
          </cell>
        </row>
        <row r="10498">
          <cell r="C10498">
            <v>96916375</v>
          </cell>
          <cell r="D10498">
            <v>96916375</v>
          </cell>
        </row>
        <row r="10499">
          <cell r="C10499">
            <v>96916375</v>
          </cell>
          <cell r="D10499">
            <v>96916375</v>
          </cell>
        </row>
        <row r="10500">
          <cell r="C10500">
            <v>96916375</v>
          </cell>
          <cell r="D10500">
            <v>96209531</v>
          </cell>
        </row>
        <row r="10501">
          <cell r="C10501">
            <v>96916378</v>
          </cell>
          <cell r="D10501">
            <v>96209546</v>
          </cell>
        </row>
        <row r="10502">
          <cell r="C10502">
            <v>96916379</v>
          </cell>
          <cell r="D10502">
            <v>96209547</v>
          </cell>
        </row>
        <row r="10503">
          <cell r="C10503">
            <v>96916380</v>
          </cell>
          <cell r="D10503">
            <v>96209561</v>
          </cell>
        </row>
        <row r="10504">
          <cell r="C10504">
            <v>96916381</v>
          </cell>
          <cell r="D10504">
            <v>96209561</v>
          </cell>
        </row>
        <row r="10505">
          <cell r="C10505">
            <v>96916381</v>
          </cell>
          <cell r="D10505">
            <v>96209561</v>
          </cell>
        </row>
        <row r="10506">
          <cell r="C10506">
            <v>96916382</v>
          </cell>
          <cell r="D10506">
            <v>96209562</v>
          </cell>
        </row>
        <row r="10507">
          <cell r="C10507">
            <v>96916383</v>
          </cell>
          <cell r="D10507">
            <v>96209562</v>
          </cell>
        </row>
        <row r="10508">
          <cell r="C10508">
            <v>96916383</v>
          </cell>
          <cell r="D10508">
            <v>96209562</v>
          </cell>
        </row>
        <row r="10509">
          <cell r="C10509">
            <v>96916385</v>
          </cell>
          <cell r="D10509">
            <v>96916387</v>
          </cell>
        </row>
        <row r="10510">
          <cell r="C10510">
            <v>96916386</v>
          </cell>
          <cell r="D10510">
            <v>96916388</v>
          </cell>
        </row>
        <row r="10511">
          <cell r="C10511">
            <v>96916387</v>
          </cell>
          <cell r="D10511">
            <v>96916387</v>
          </cell>
        </row>
        <row r="10512">
          <cell r="C10512">
            <v>96916387</v>
          </cell>
          <cell r="D10512">
            <v>96916387</v>
          </cell>
        </row>
        <row r="10513">
          <cell r="C10513">
            <v>96916388</v>
          </cell>
          <cell r="D10513">
            <v>96916388</v>
          </cell>
        </row>
        <row r="10514">
          <cell r="C10514">
            <v>96916388</v>
          </cell>
          <cell r="D10514">
            <v>96916388</v>
          </cell>
        </row>
        <row r="10515">
          <cell r="C10515">
            <v>96916389</v>
          </cell>
          <cell r="D10515">
            <v>96916389</v>
          </cell>
        </row>
        <row r="10516">
          <cell r="C10516">
            <v>96916389</v>
          </cell>
          <cell r="D10516">
            <v>96916389</v>
          </cell>
        </row>
        <row r="10517">
          <cell r="C10517">
            <v>96916390</v>
          </cell>
          <cell r="D10517">
            <v>96916390</v>
          </cell>
        </row>
        <row r="10518">
          <cell r="C10518">
            <v>96916393</v>
          </cell>
          <cell r="D10518">
            <v>96211361</v>
          </cell>
        </row>
        <row r="10519">
          <cell r="C10519">
            <v>96916394</v>
          </cell>
          <cell r="D10519">
            <v>96211362</v>
          </cell>
        </row>
        <row r="10520">
          <cell r="C10520">
            <v>96916395</v>
          </cell>
          <cell r="D10520">
            <v>96916400</v>
          </cell>
        </row>
        <row r="10521">
          <cell r="C10521">
            <v>96916396</v>
          </cell>
          <cell r="D10521">
            <v>96916399</v>
          </cell>
        </row>
        <row r="10522">
          <cell r="C10522">
            <v>96916398</v>
          </cell>
          <cell r="D10522">
            <v>96916398</v>
          </cell>
        </row>
        <row r="10523">
          <cell r="C10523">
            <v>96916398</v>
          </cell>
          <cell r="D10523">
            <v>96916398</v>
          </cell>
        </row>
        <row r="10524">
          <cell r="C10524">
            <v>96916400</v>
          </cell>
          <cell r="D10524">
            <v>96916400</v>
          </cell>
        </row>
        <row r="10525">
          <cell r="C10525">
            <v>96916400</v>
          </cell>
          <cell r="D10525">
            <v>96916400</v>
          </cell>
        </row>
        <row r="10526">
          <cell r="C10526">
            <v>96916409</v>
          </cell>
          <cell r="D10526">
            <v>96916409</v>
          </cell>
        </row>
        <row r="10527">
          <cell r="C10527">
            <v>96916409</v>
          </cell>
          <cell r="D10527">
            <v>96916409</v>
          </cell>
        </row>
        <row r="10528">
          <cell r="C10528">
            <v>96916409</v>
          </cell>
          <cell r="D10528">
            <v>96916409</v>
          </cell>
        </row>
        <row r="10529">
          <cell r="C10529">
            <v>96916409</v>
          </cell>
          <cell r="D10529">
            <v>96212678</v>
          </cell>
        </row>
        <row r="10530">
          <cell r="C10530">
            <v>96916413</v>
          </cell>
          <cell r="D10530">
            <v>96213632</v>
          </cell>
        </row>
        <row r="10531">
          <cell r="C10531">
            <v>96916414</v>
          </cell>
          <cell r="D10531">
            <v>96213633</v>
          </cell>
        </row>
        <row r="10532">
          <cell r="C10532">
            <v>96916415</v>
          </cell>
          <cell r="D10532">
            <v>96213905</v>
          </cell>
        </row>
        <row r="10533">
          <cell r="C10533">
            <v>96916417</v>
          </cell>
          <cell r="D10533">
            <v>96214620</v>
          </cell>
        </row>
        <row r="10534">
          <cell r="C10534">
            <v>96916417</v>
          </cell>
          <cell r="D10534">
            <v>96214620</v>
          </cell>
        </row>
        <row r="10535">
          <cell r="C10535">
            <v>96916418</v>
          </cell>
          <cell r="D10535">
            <v>96214621</v>
          </cell>
        </row>
        <row r="10536">
          <cell r="C10536">
            <v>96916419</v>
          </cell>
          <cell r="D10536">
            <v>96916419</v>
          </cell>
        </row>
        <row r="10537">
          <cell r="C10537">
            <v>96916419</v>
          </cell>
          <cell r="D10537">
            <v>96916419</v>
          </cell>
        </row>
        <row r="10538">
          <cell r="C10538">
            <v>96916419</v>
          </cell>
          <cell r="D10538">
            <v>96916419</v>
          </cell>
        </row>
        <row r="10539">
          <cell r="C10539">
            <v>96916419</v>
          </cell>
          <cell r="D10539">
            <v>96214727</v>
          </cell>
        </row>
        <row r="10540">
          <cell r="C10540">
            <v>96916420</v>
          </cell>
          <cell r="D10540">
            <v>96916420</v>
          </cell>
        </row>
        <row r="10541">
          <cell r="C10541">
            <v>96916420</v>
          </cell>
          <cell r="D10541">
            <v>96916420</v>
          </cell>
        </row>
        <row r="10542">
          <cell r="C10542">
            <v>96916420</v>
          </cell>
          <cell r="D10542">
            <v>96916420</v>
          </cell>
        </row>
        <row r="10543">
          <cell r="C10543">
            <v>96916420</v>
          </cell>
          <cell r="D10543">
            <v>96214737</v>
          </cell>
        </row>
        <row r="10544">
          <cell r="C10544">
            <v>96916421</v>
          </cell>
          <cell r="D10544">
            <v>96916421</v>
          </cell>
        </row>
        <row r="10545">
          <cell r="C10545">
            <v>96916422</v>
          </cell>
          <cell r="D10545" t="str">
            <v>IC-1904</v>
          </cell>
        </row>
        <row r="10546">
          <cell r="C10546">
            <v>96916423</v>
          </cell>
          <cell r="D10546" t="str">
            <v>IC-1905</v>
          </cell>
        </row>
        <row r="10547">
          <cell r="C10547">
            <v>96916424</v>
          </cell>
          <cell r="D10547">
            <v>96916424</v>
          </cell>
        </row>
        <row r="10548">
          <cell r="C10548">
            <v>96916424</v>
          </cell>
          <cell r="D10548">
            <v>96916424</v>
          </cell>
        </row>
        <row r="10549">
          <cell r="C10549">
            <v>96916424</v>
          </cell>
          <cell r="D10549">
            <v>96216659</v>
          </cell>
        </row>
        <row r="10550">
          <cell r="C10550">
            <v>96916425</v>
          </cell>
          <cell r="D10550">
            <v>96916425</v>
          </cell>
        </row>
        <row r="10551">
          <cell r="C10551">
            <v>96916425</v>
          </cell>
          <cell r="D10551">
            <v>96916425</v>
          </cell>
        </row>
        <row r="10552">
          <cell r="C10552">
            <v>96916425</v>
          </cell>
          <cell r="D10552">
            <v>96216660</v>
          </cell>
        </row>
        <row r="10553">
          <cell r="C10553">
            <v>96916426</v>
          </cell>
          <cell r="D10553">
            <v>96916426</v>
          </cell>
        </row>
        <row r="10554">
          <cell r="C10554">
            <v>96916432</v>
          </cell>
          <cell r="D10554">
            <v>96916432</v>
          </cell>
        </row>
        <row r="10555">
          <cell r="C10555">
            <v>96916432</v>
          </cell>
          <cell r="D10555">
            <v>96916432</v>
          </cell>
        </row>
        <row r="10556">
          <cell r="C10556">
            <v>96916433</v>
          </cell>
          <cell r="D10556">
            <v>96916433</v>
          </cell>
        </row>
        <row r="10557">
          <cell r="C10557">
            <v>96916433</v>
          </cell>
          <cell r="D10557">
            <v>96916433</v>
          </cell>
        </row>
        <row r="10558">
          <cell r="C10558">
            <v>96916433</v>
          </cell>
          <cell r="D10558">
            <v>96916434</v>
          </cell>
        </row>
        <row r="10559">
          <cell r="C10559">
            <v>96916434</v>
          </cell>
          <cell r="D10559">
            <v>96916434</v>
          </cell>
        </row>
        <row r="10560">
          <cell r="C10560">
            <v>96916434</v>
          </cell>
          <cell r="D10560">
            <v>96916434</v>
          </cell>
        </row>
        <row r="10561">
          <cell r="C10561">
            <v>96916439</v>
          </cell>
          <cell r="D10561">
            <v>96916439</v>
          </cell>
        </row>
        <row r="10562">
          <cell r="C10562">
            <v>96916439</v>
          </cell>
          <cell r="D10562">
            <v>96916439</v>
          </cell>
        </row>
        <row r="10563">
          <cell r="C10563">
            <v>96916441</v>
          </cell>
          <cell r="D10563" t="str">
            <v>IC-1764</v>
          </cell>
        </row>
        <row r="10564">
          <cell r="C10564">
            <v>96916442</v>
          </cell>
          <cell r="D10564">
            <v>96916442</v>
          </cell>
        </row>
        <row r="10565">
          <cell r="C10565">
            <v>96916443</v>
          </cell>
          <cell r="D10565">
            <v>96916443</v>
          </cell>
        </row>
        <row r="10566">
          <cell r="C10566">
            <v>96916443</v>
          </cell>
          <cell r="D10566">
            <v>96916443</v>
          </cell>
        </row>
        <row r="10567">
          <cell r="C10567">
            <v>96916444</v>
          </cell>
          <cell r="D10567">
            <v>96916444</v>
          </cell>
        </row>
        <row r="10568">
          <cell r="C10568">
            <v>96916444</v>
          </cell>
          <cell r="D10568">
            <v>96916444</v>
          </cell>
        </row>
        <row r="10569">
          <cell r="C10569">
            <v>96916444</v>
          </cell>
          <cell r="D10569">
            <v>96916444</v>
          </cell>
        </row>
        <row r="10570">
          <cell r="C10570">
            <v>96916444</v>
          </cell>
          <cell r="D10570">
            <v>96222967</v>
          </cell>
        </row>
        <row r="10571">
          <cell r="C10571">
            <v>96916445</v>
          </cell>
          <cell r="D10571">
            <v>96916445</v>
          </cell>
        </row>
        <row r="10572">
          <cell r="C10572">
            <v>96916445</v>
          </cell>
          <cell r="D10572">
            <v>96916445</v>
          </cell>
        </row>
        <row r="10573">
          <cell r="C10573">
            <v>96916445</v>
          </cell>
          <cell r="D10573">
            <v>96916445</v>
          </cell>
        </row>
        <row r="10574">
          <cell r="C10574">
            <v>96916445</v>
          </cell>
          <cell r="D10574">
            <v>96222969</v>
          </cell>
        </row>
        <row r="10575">
          <cell r="C10575">
            <v>96916446</v>
          </cell>
          <cell r="D10575">
            <v>96223326</v>
          </cell>
        </row>
        <row r="10576">
          <cell r="C10576">
            <v>96916447</v>
          </cell>
          <cell r="D10576">
            <v>96916447</v>
          </cell>
        </row>
        <row r="10577">
          <cell r="C10577">
            <v>96916447</v>
          </cell>
          <cell r="D10577">
            <v>96916447</v>
          </cell>
        </row>
        <row r="10578">
          <cell r="C10578">
            <v>96916448</v>
          </cell>
          <cell r="D10578">
            <v>96225287</v>
          </cell>
        </row>
        <row r="10579">
          <cell r="C10579">
            <v>96916449</v>
          </cell>
          <cell r="D10579">
            <v>96225285</v>
          </cell>
        </row>
        <row r="10580">
          <cell r="C10580">
            <v>96916451</v>
          </cell>
          <cell r="D10580">
            <v>96916451</v>
          </cell>
        </row>
        <row r="10581">
          <cell r="C10581">
            <v>96916451</v>
          </cell>
          <cell r="D10581">
            <v>96916451</v>
          </cell>
        </row>
        <row r="10582">
          <cell r="C10582">
            <v>96916452</v>
          </cell>
          <cell r="D10582">
            <v>96916452</v>
          </cell>
        </row>
        <row r="10583">
          <cell r="C10583">
            <v>96916453</v>
          </cell>
          <cell r="D10583">
            <v>96169128</v>
          </cell>
        </row>
        <row r="10584">
          <cell r="C10584">
            <v>96916474</v>
          </cell>
          <cell r="D10584">
            <v>96238392</v>
          </cell>
        </row>
        <row r="10585">
          <cell r="C10585">
            <v>96916497</v>
          </cell>
          <cell r="D10585">
            <v>96916497</v>
          </cell>
        </row>
        <row r="10586">
          <cell r="C10586">
            <v>96916497</v>
          </cell>
          <cell r="D10586">
            <v>95017223</v>
          </cell>
        </row>
        <row r="10587">
          <cell r="C10587">
            <v>96916498</v>
          </cell>
          <cell r="D10587">
            <v>96916498</v>
          </cell>
        </row>
        <row r="10588">
          <cell r="C10588">
            <v>96916498</v>
          </cell>
          <cell r="D10588">
            <v>95017225</v>
          </cell>
        </row>
        <row r="10589">
          <cell r="C10589">
            <v>96916499</v>
          </cell>
          <cell r="D10589">
            <v>96916499</v>
          </cell>
        </row>
        <row r="10590">
          <cell r="C10590">
            <v>96916499</v>
          </cell>
          <cell r="D10590">
            <v>95017224</v>
          </cell>
        </row>
        <row r="10591">
          <cell r="C10591">
            <v>96916500</v>
          </cell>
          <cell r="D10591">
            <v>96916500</v>
          </cell>
        </row>
        <row r="10592">
          <cell r="C10592">
            <v>96916500</v>
          </cell>
          <cell r="D10592">
            <v>95017226</v>
          </cell>
        </row>
        <row r="10593">
          <cell r="C10593">
            <v>96916510</v>
          </cell>
          <cell r="D10593">
            <v>96916510</v>
          </cell>
        </row>
        <row r="10594">
          <cell r="C10594">
            <v>96916511</v>
          </cell>
          <cell r="D10594">
            <v>96916511</v>
          </cell>
        </row>
        <row r="10595">
          <cell r="C10595">
            <v>96916513</v>
          </cell>
          <cell r="D10595">
            <v>96916513</v>
          </cell>
        </row>
        <row r="10596">
          <cell r="C10596">
            <v>96916514</v>
          </cell>
          <cell r="D10596">
            <v>96916514</v>
          </cell>
        </row>
        <row r="10597">
          <cell r="C10597">
            <v>96916515</v>
          </cell>
          <cell r="D10597">
            <v>96916515</v>
          </cell>
        </row>
        <row r="10598">
          <cell r="C10598">
            <v>96916515</v>
          </cell>
          <cell r="D10598">
            <v>96916515</v>
          </cell>
        </row>
        <row r="10599">
          <cell r="C10599">
            <v>96916515</v>
          </cell>
          <cell r="D10599">
            <v>96242016</v>
          </cell>
        </row>
        <row r="10600">
          <cell r="C10600">
            <v>96916516</v>
          </cell>
          <cell r="D10600" t="str">
            <v>IC-1455</v>
          </cell>
        </row>
        <row r="10601">
          <cell r="C10601">
            <v>96916517</v>
          </cell>
          <cell r="D10601">
            <v>96243282</v>
          </cell>
        </row>
        <row r="10602">
          <cell r="C10602">
            <v>96916517</v>
          </cell>
          <cell r="D10602">
            <v>96243282</v>
          </cell>
        </row>
        <row r="10603">
          <cell r="C10603">
            <v>96916517</v>
          </cell>
          <cell r="D10603">
            <v>96243282</v>
          </cell>
        </row>
        <row r="10604">
          <cell r="C10604">
            <v>96916518</v>
          </cell>
          <cell r="D10604" t="str">
            <v>ACT PART</v>
          </cell>
        </row>
        <row r="10605">
          <cell r="C10605">
            <v>96916519</v>
          </cell>
          <cell r="D10605" t="str">
            <v>ACT PART</v>
          </cell>
        </row>
        <row r="10606">
          <cell r="C10606">
            <v>96916520</v>
          </cell>
          <cell r="D10606">
            <v>96916520</v>
          </cell>
        </row>
        <row r="10607">
          <cell r="C10607">
            <v>96916520</v>
          </cell>
          <cell r="D10607">
            <v>96916520</v>
          </cell>
        </row>
        <row r="10608">
          <cell r="C10608">
            <v>96916521</v>
          </cell>
          <cell r="D10608">
            <v>96916521</v>
          </cell>
        </row>
        <row r="10609">
          <cell r="C10609">
            <v>96916521</v>
          </cell>
          <cell r="D10609">
            <v>96916521</v>
          </cell>
        </row>
        <row r="10610">
          <cell r="C10610">
            <v>96916521</v>
          </cell>
          <cell r="D10610">
            <v>96916521</v>
          </cell>
        </row>
        <row r="10611">
          <cell r="C10611">
            <v>96916521</v>
          </cell>
          <cell r="D10611">
            <v>96243617</v>
          </cell>
        </row>
        <row r="10612">
          <cell r="C10612">
            <v>96916522</v>
          </cell>
          <cell r="D10612">
            <v>96916522</v>
          </cell>
        </row>
        <row r="10613">
          <cell r="C10613">
            <v>96916522</v>
          </cell>
          <cell r="D10613">
            <v>96916522</v>
          </cell>
        </row>
        <row r="10614">
          <cell r="C10614">
            <v>96916523</v>
          </cell>
          <cell r="D10614">
            <v>96916523</v>
          </cell>
        </row>
        <row r="10615">
          <cell r="C10615">
            <v>96916526</v>
          </cell>
          <cell r="D10615">
            <v>96916526</v>
          </cell>
        </row>
        <row r="10616">
          <cell r="C10616">
            <v>96916526</v>
          </cell>
          <cell r="D10616">
            <v>96916526</v>
          </cell>
        </row>
        <row r="10617">
          <cell r="C10617">
            <v>96916527</v>
          </cell>
          <cell r="D10617">
            <v>96916530</v>
          </cell>
        </row>
        <row r="10618">
          <cell r="C10618">
            <v>96916527</v>
          </cell>
          <cell r="D10618">
            <v>96916530</v>
          </cell>
        </row>
        <row r="10619">
          <cell r="C10619">
            <v>96916527</v>
          </cell>
          <cell r="D10619">
            <v>96164865</v>
          </cell>
        </row>
        <row r="10620">
          <cell r="C10620">
            <v>96916530</v>
          </cell>
          <cell r="D10620">
            <v>96916530</v>
          </cell>
        </row>
        <row r="10621">
          <cell r="C10621">
            <v>96916530</v>
          </cell>
          <cell r="D10621">
            <v>96916530</v>
          </cell>
        </row>
        <row r="10622">
          <cell r="C10622">
            <v>96916530</v>
          </cell>
          <cell r="D10622">
            <v>96164865</v>
          </cell>
        </row>
        <row r="10623">
          <cell r="C10623">
            <v>96916531</v>
          </cell>
          <cell r="D10623">
            <v>96916531</v>
          </cell>
        </row>
        <row r="10624">
          <cell r="C10624">
            <v>96916531</v>
          </cell>
          <cell r="D10624">
            <v>96916531</v>
          </cell>
        </row>
        <row r="10625">
          <cell r="C10625">
            <v>96916531</v>
          </cell>
          <cell r="D10625">
            <v>96916531</v>
          </cell>
        </row>
        <row r="10626">
          <cell r="C10626">
            <v>96916532</v>
          </cell>
          <cell r="D10626">
            <v>96916531</v>
          </cell>
        </row>
        <row r="10627">
          <cell r="C10627">
            <v>96916532</v>
          </cell>
          <cell r="D10627">
            <v>96916531</v>
          </cell>
        </row>
        <row r="10628">
          <cell r="C10628">
            <v>96916532</v>
          </cell>
          <cell r="D10628">
            <v>96916531</v>
          </cell>
        </row>
        <row r="10629">
          <cell r="C10629">
            <v>96916532</v>
          </cell>
          <cell r="D10629">
            <v>96916531</v>
          </cell>
        </row>
        <row r="10630">
          <cell r="C10630">
            <v>96916533</v>
          </cell>
          <cell r="D10630">
            <v>96282192</v>
          </cell>
        </row>
        <row r="10631">
          <cell r="C10631">
            <v>96916534</v>
          </cell>
          <cell r="D10631">
            <v>96282192</v>
          </cell>
        </row>
        <row r="10632">
          <cell r="C10632">
            <v>96916535</v>
          </cell>
          <cell r="D10632">
            <v>96282193</v>
          </cell>
        </row>
        <row r="10633">
          <cell r="C10633">
            <v>96916536</v>
          </cell>
          <cell r="D10633">
            <v>96282193</v>
          </cell>
        </row>
        <row r="10634">
          <cell r="C10634">
            <v>96916537</v>
          </cell>
          <cell r="D10634">
            <v>96916537</v>
          </cell>
        </row>
        <row r="10635">
          <cell r="C10635">
            <v>96916537</v>
          </cell>
          <cell r="D10635">
            <v>96916537</v>
          </cell>
        </row>
        <row r="10636">
          <cell r="C10636">
            <v>96916538</v>
          </cell>
          <cell r="D10636">
            <v>96916538</v>
          </cell>
        </row>
        <row r="10637">
          <cell r="C10637">
            <v>96916538</v>
          </cell>
          <cell r="D10637">
            <v>96916538</v>
          </cell>
        </row>
        <row r="10638">
          <cell r="C10638">
            <v>96916539</v>
          </cell>
          <cell r="D10638">
            <v>96916539</v>
          </cell>
        </row>
        <row r="10639">
          <cell r="C10639">
            <v>96916539</v>
          </cell>
          <cell r="D10639">
            <v>96916539</v>
          </cell>
        </row>
        <row r="10640">
          <cell r="C10640">
            <v>96916539</v>
          </cell>
          <cell r="D10640">
            <v>96282711</v>
          </cell>
        </row>
        <row r="10641">
          <cell r="C10641">
            <v>96916540</v>
          </cell>
          <cell r="D10641">
            <v>96916540</v>
          </cell>
        </row>
        <row r="10642">
          <cell r="C10642">
            <v>96916540</v>
          </cell>
          <cell r="D10642">
            <v>96916540</v>
          </cell>
        </row>
        <row r="10643">
          <cell r="C10643">
            <v>96916540</v>
          </cell>
          <cell r="D10643">
            <v>96282712</v>
          </cell>
        </row>
        <row r="10644">
          <cell r="C10644">
            <v>96916541</v>
          </cell>
          <cell r="D10644">
            <v>96287792</v>
          </cell>
        </row>
        <row r="10645">
          <cell r="C10645">
            <v>96916541</v>
          </cell>
          <cell r="D10645">
            <v>96287792</v>
          </cell>
        </row>
        <row r="10646">
          <cell r="C10646">
            <v>96916541</v>
          </cell>
          <cell r="D10646">
            <v>96287792</v>
          </cell>
        </row>
        <row r="10647">
          <cell r="C10647">
            <v>96916542</v>
          </cell>
          <cell r="D10647">
            <v>96916542</v>
          </cell>
        </row>
        <row r="10648">
          <cell r="C10648">
            <v>96916542</v>
          </cell>
          <cell r="D10648">
            <v>96916542</v>
          </cell>
        </row>
        <row r="10649">
          <cell r="C10649">
            <v>96916546</v>
          </cell>
          <cell r="D10649">
            <v>96916546</v>
          </cell>
        </row>
        <row r="10650">
          <cell r="C10650">
            <v>96916546</v>
          </cell>
          <cell r="D10650">
            <v>96916546</v>
          </cell>
        </row>
        <row r="10651">
          <cell r="C10651">
            <v>96916546</v>
          </cell>
          <cell r="D10651">
            <v>96916546</v>
          </cell>
        </row>
        <row r="10652">
          <cell r="C10652">
            <v>96916546</v>
          </cell>
          <cell r="D10652">
            <v>96348811</v>
          </cell>
        </row>
        <row r="10653">
          <cell r="C10653">
            <v>96916547</v>
          </cell>
          <cell r="D10653">
            <v>96379381</v>
          </cell>
        </row>
        <row r="10654">
          <cell r="C10654">
            <v>96916547</v>
          </cell>
          <cell r="D10654">
            <v>96379381</v>
          </cell>
        </row>
        <row r="10655">
          <cell r="C10655">
            <v>96916548</v>
          </cell>
          <cell r="D10655">
            <v>96916548</v>
          </cell>
        </row>
        <row r="10656">
          <cell r="C10656">
            <v>96916548</v>
          </cell>
          <cell r="D10656">
            <v>96916548</v>
          </cell>
        </row>
        <row r="10657">
          <cell r="C10657">
            <v>96916548</v>
          </cell>
          <cell r="D10657">
            <v>96916548</v>
          </cell>
        </row>
        <row r="10658">
          <cell r="C10658">
            <v>96916548</v>
          </cell>
          <cell r="D10658">
            <v>96348815</v>
          </cell>
        </row>
        <row r="10659">
          <cell r="C10659">
            <v>96916552</v>
          </cell>
          <cell r="D10659">
            <v>96350582</v>
          </cell>
        </row>
        <row r="10660">
          <cell r="C10660">
            <v>96916553</v>
          </cell>
          <cell r="D10660" t="str">
            <v>IC-1959</v>
          </cell>
        </row>
        <row r="10661">
          <cell r="C10661">
            <v>96916554</v>
          </cell>
          <cell r="D10661" t="str">
            <v>IC-1959</v>
          </cell>
        </row>
        <row r="10662">
          <cell r="C10662">
            <v>96916555</v>
          </cell>
          <cell r="D10662" t="str">
            <v>IC-1959</v>
          </cell>
        </row>
        <row r="10663">
          <cell r="C10663">
            <v>96916557</v>
          </cell>
          <cell r="D10663">
            <v>96353013</v>
          </cell>
        </row>
        <row r="10664">
          <cell r="C10664">
            <v>96916559</v>
          </cell>
          <cell r="D10664">
            <v>96916559</v>
          </cell>
        </row>
        <row r="10665">
          <cell r="C10665">
            <v>96916559</v>
          </cell>
          <cell r="D10665">
            <v>96916559</v>
          </cell>
        </row>
        <row r="10666">
          <cell r="C10666">
            <v>96916560</v>
          </cell>
          <cell r="D10666">
            <v>96916560</v>
          </cell>
        </row>
        <row r="10667">
          <cell r="C10667">
            <v>96916560</v>
          </cell>
          <cell r="D10667">
            <v>96916560</v>
          </cell>
        </row>
        <row r="10668">
          <cell r="C10668">
            <v>96916562</v>
          </cell>
          <cell r="D10668" t="str">
            <v>DEL OR NOT</v>
          </cell>
        </row>
        <row r="10669">
          <cell r="C10669">
            <v>96916563</v>
          </cell>
          <cell r="D10669" t="str">
            <v>DEL OR NOT</v>
          </cell>
        </row>
        <row r="10670">
          <cell r="C10670">
            <v>96916564</v>
          </cell>
          <cell r="D10670" t="str">
            <v>DEL OR NOT</v>
          </cell>
        </row>
        <row r="10671">
          <cell r="C10671">
            <v>96916565</v>
          </cell>
          <cell r="D10671" t="str">
            <v>DEL OR NOT</v>
          </cell>
        </row>
        <row r="10672">
          <cell r="C10672">
            <v>96916567</v>
          </cell>
          <cell r="D10672">
            <v>96916567</v>
          </cell>
        </row>
        <row r="10673">
          <cell r="C10673">
            <v>96916567</v>
          </cell>
          <cell r="D10673">
            <v>96916567</v>
          </cell>
        </row>
        <row r="10674">
          <cell r="C10674">
            <v>96916568</v>
          </cell>
          <cell r="D10674">
            <v>96916568</v>
          </cell>
        </row>
        <row r="10675">
          <cell r="C10675">
            <v>96916569</v>
          </cell>
          <cell r="D10675">
            <v>96916569</v>
          </cell>
        </row>
        <row r="10676">
          <cell r="C10676">
            <v>96916570</v>
          </cell>
          <cell r="D10676">
            <v>96916570</v>
          </cell>
        </row>
        <row r="10677">
          <cell r="C10677">
            <v>96916571</v>
          </cell>
          <cell r="D10677">
            <v>96916571</v>
          </cell>
        </row>
        <row r="10678">
          <cell r="C10678">
            <v>96916572</v>
          </cell>
          <cell r="D10678">
            <v>96916572</v>
          </cell>
        </row>
        <row r="10679">
          <cell r="C10679">
            <v>96916572</v>
          </cell>
          <cell r="D10679">
            <v>96916572</v>
          </cell>
        </row>
        <row r="10680">
          <cell r="C10680">
            <v>96916572</v>
          </cell>
          <cell r="D10680">
            <v>96887348</v>
          </cell>
        </row>
        <row r="10681">
          <cell r="C10681">
            <v>96916573</v>
          </cell>
          <cell r="D10681">
            <v>96952019</v>
          </cell>
        </row>
        <row r="10682">
          <cell r="C10682">
            <v>96916573</v>
          </cell>
          <cell r="D10682">
            <v>96952019</v>
          </cell>
        </row>
        <row r="10683">
          <cell r="C10683">
            <v>96916573</v>
          </cell>
          <cell r="D10683">
            <v>96952019</v>
          </cell>
        </row>
        <row r="10684">
          <cell r="C10684">
            <v>96916573</v>
          </cell>
          <cell r="D10684">
            <v>96952019</v>
          </cell>
        </row>
        <row r="10685">
          <cell r="C10685">
            <v>96916585</v>
          </cell>
          <cell r="D10685">
            <v>96916585</v>
          </cell>
        </row>
        <row r="10686">
          <cell r="C10686">
            <v>96916586</v>
          </cell>
          <cell r="D10686">
            <v>96916586</v>
          </cell>
        </row>
        <row r="10687">
          <cell r="C10687">
            <v>96916592</v>
          </cell>
          <cell r="D10687">
            <v>96916592</v>
          </cell>
        </row>
        <row r="10688">
          <cell r="C10688">
            <v>96916592</v>
          </cell>
          <cell r="D10688">
            <v>96916592</v>
          </cell>
        </row>
        <row r="10689">
          <cell r="C10689">
            <v>96916593</v>
          </cell>
          <cell r="D10689">
            <v>96916593</v>
          </cell>
        </row>
        <row r="10690">
          <cell r="C10690">
            <v>96916593</v>
          </cell>
          <cell r="D10690">
            <v>96916593</v>
          </cell>
        </row>
        <row r="10691">
          <cell r="C10691">
            <v>96916598</v>
          </cell>
          <cell r="D10691">
            <v>96914670</v>
          </cell>
        </row>
        <row r="10692">
          <cell r="C10692">
            <v>96916599</v>
          </cell>
          <cell r="D10692">
            <v>96914671</v>
          </cell>
        </row>
        <row r="10693">
          <cell r="C10693">
            <v>96916600</v>
          </cell>
          <cell r="D10693">
            <v>96914877</v>
          </cell>
        </row>
        <row r="10694">
          <cell r="C10694">
            <v>96916601</v>
          </cell>
          <cell r="D10694">
            <v>96914918</v>
          </cell>
        </row>
        <row r="10695">
          <cell r="C10695">
            <v>96916604</v>
          </cell>
          <cell r="D10695">
            <v>96916604</v>
          </cell>
        </row>
        <row r="10696">
          <cell r="C10696">
            <v>96916605</v>
          </cell>
          <cell r="D10696">
            <v>96916605</v>
          </cell>
        </row>
        <row r="10697">
          <cell r="C10697">
            <v>96916606</v>
          </cell>
          <cell r="D10697">
            <v>96915026</v>
          </cell>
        </row>
        <row r="10698">
          <cell r="C10698">
            <v>96916607</v>
          </cell>
          <cell r="D10698">
            <v>96915031</v>
          </cell>
        </row>
        <row r="10699">
          <cell r="C10699">
            <v>96916610</v>
          </cell>
          <cell r="D10699">
            <v>96915039</v>
          </cell>
        </row>
        <row r="10700">
          <cell r="C10700">
            <v>96916611</v>
          </cell>
          <cell r="D10700">
            <v>96915046</v>
          </cell>
        </row>
        <row r="10701">
          <cell r="C10701">
            <v>96916612</v>
          </cell>
          <cell r="D10701">
            <v>96915050</v>
          </cell>
        </row>
        <row r="10702">
          <cell r="C10702">
            <v>96916613</v>
          </cell>
          <cell r="D10702">
            <v>96915104</v>
          </cell>
        </row>
        <row r="10703">
          <cell r="C10703">
            <v>96916616</v>
          </cell>
          <cell r="D10703">
            <v>96915110</v>
          </cell>
        </row>
        <row r="10704">
          <cell r="C10704">
            <v>96916617</v>
          </cell>
          <cell r="D10704">
            <v>96915111</v>
          </cell>
        </row>
        <row r="10705">
          <cell r="C10705">
            <v>96916618</v>
          </cell>
          <cell r="D10705">
            <v>96915333</v>
          </cell>
        </row>
        <row r="10706">
          <cell r="C10706">
            <v>96916619</v>
          </cell>
          <cell r="D10706">
            <v>96915403</v>
          </cell>
        </row>
        <row r="10707">
          <cell r="C10707">
            <v>96916620</v>
          </cell>
          <cell r="D10707">
            <v>96915940</v>
          </cell>
        </row>
        <row r="10708">
          <cell r="C10708">
            <v>96916621</v>
          </cell>
          <cell r="D10708">
            <v>96915941</v>
          </cell>
        </row>
        <row r="10709">
          <cell r="C10709">
            <v>96916622</v>
          </cell>
          <cell r="D10709">
            <v>95214151</v>
          </cell>
        </row>
        <row r="10710">
          <cell r="C10710">
            <v>96916622</v>
          </cell>
          <cell r="D10710">
            <v>95214151</v>
          </cell>
        </row>
        <row r="10711">
          <cell r="C10711">
            <v>96916623</v>
          </cell>
          <cell r="D10711">
            <v>95214153</v>
          </cell>
        </row>
        <row r="10712">
          <cell r="C10712">
            <v>96916623</v>
          </cell>
          <cell r="D10712">
            <v>95214153</v>
          </cell>
        </row>
        <row r="10713">
          <cell r="C10713">
            <v>96916624</v>
          </cell>
          <cell r="D10713">
            <v>95214152</v>
          </cell>
        </row>
        <row r="10714">
          <cell r="C10714">
            <v>96916624</v>
          </cell>
          <cell r="D10714">
            <v>95214152</v>
          </cell>
        </row>
        <row r="10715">
          <cell r="C10715">
            <v>96916627</v>
          </cell>
          <cell r="D10715">
            <v>95214159</v>
          </cell>
        </row>
        <row r="10716">
          <cell r="C10716">
            <v>96916627</v>
          </cell>
          <cell r="D10716">
            <v>95214159</v>
          </cell>
        </row>
        <row r="10717">
          <cell r="C10717">
            <v>96916628</v>
          </cell>
          <cell r="D10717">
            <v>95214155</v>
          </cell>
        </row>
        <row r="10718">
          <cell r="C10718">
            <v>96916628</v>
          </cell>
          <cell r="D10718">
            <v>95214155</v>
          </cell>
        </row>
        <row r="10719">
          <cell r="C10719">
            <v>96916630</v>
          </cell>
          <cell r="D10719">
            <v>95214154</v>
          </cell>
        </row>
        <row r="10720">
          <cell r="C10720">
            <v>96916630</v>
          </cell>
          <cell r="D10720">
            <v>95214154</v>
          </cell>
        </row>
        <row r="10721">
          <cell r="C10721">
            <v>96916631</v>
          </cell>
          <cell r="D10721">
            <v>96916631</v>
          </cell>
        </row>
        <row r="10722">
          <cell r="C10722">
            <v>96916650</v>
          </cell>
          <cell r="D10722">
            <v>96916650</v>
          </cell>
        </row>
        <row r="10723">
          <cell r="C10723">
            <v>96916651</v>
          </cell>
          <cell r="D10723">
            <v>96916651</v>
          </cell>
        </row>
        <row r="10724">
          <cell r="C10724">
            <v>96916652</v>
          </cell>
          <cell r="D10724">
            <v>96916652</v>
          </cell>
        </row>
        <row r="10725">
          <cell r="C10725">
            <v>96916653</v>
          </cell>
          <cell r="D10725">
            <v>96916653</v>
          </cell>
        </row>
        <row r="10726">
          <cell r="C10726">
            <v>96916657</v>
          </cell>
          <cell r="D10726">
            <v>95214164</v>
          </cell>
        </row>
        <row r="10727">
          <cell r="C10727">
            <v>96916657</v>
          </cell>
          <cell r="D10727">
            <v>95214164</v>
          </cell>
        </row>
        <row r="10728">
          <cell r="C10728">
            <v>96916658</v>
          </cell>
          <cell r="D10728">
            <v>95214163</v>
          </cell>
        </row>
        <row r="10729">
          <cell r="C10729">
            <v>96916658</v>
          </cell>
          <cell r="D10729">
            <v>95214163</v>
          </cell>
        </row>
        <row r="10730">
          <cell r="C10730">
            <v>96916661</v>
          </cell>
          <cell r="D10730">
            <v>95214171</v>
          </cell>
        </row>
        <row r="10731">
          <cell r="C10731">
            <v>96916661</v>
          </cell>
          <cell r="D10731">
            <v>95214171</v>
          </cell>
        </row>
        <row r="10732">
          <cell r="C10732">
            <v>96916662</v>
          </cell>
          <cell r="D10732">
            <v>95214166</v>
          </cell>
        </row>
        <row r="10733">
          <cell r="C10733">
            <v>96916662</v>
          </cell>
          <cell r="D10733">
            <v>95214166</v>
          </cell>
        </row>
        <row r="10734">
          <cell r="C10734">
            <v>96916664</v>
          </cell>
          <cell r="D10734">
            <v>95214165</v>
          </cell>
        </row>
        <row r="10735">
          <cell r="C10735">
            <v>96916664</v>
          </cell>
          <cell r="D10735">
            <v>95214165</v>
          </cell>
        </row>
        <row r="10736">
          <cell r="C10736">
            <v>96916665</v>
          </cell>
          <cell r="D10736">
            <v>96916665</v>
          </cell>
        </row>
        <row r="10737">
          <cell r="C10737">
            <v>96916683</v>
          </cell>
          <cell r="D10737">
            <v>95214173</v>
          </cell>
        </row>
        <row r="10738">
          <cell r="C10738">
            <v>96916683</v>
          </cell>
          <cell r="D10738">
            <v>95214173</v>
          </cell>
        </row>
        <row r="10739">
          <cell r="C10739">
            <v>96916684</v>
          </cell>
          <cell r="D10739">
            <v>95214175</v>
          </cell>
        </row>
        <row r="10740">
          <cell r="C10740">
            <v>96916684</v>
          </cell>
          <cell r="D10740">
            <v>95214175</v>
          </cell>
        </row>
        <row r="10741">
          <cell r="C10741">
            <v>96916685</v>
          </cell>
          <cell r="D10741">
            <v>95214174</v>
          </cell>
        </row>
        <row r="10742">
          <cell r="C10742">
            <v>96916685</v>
          </cell>
          <cell r="D10742">
            <v>95214174</v>
          </cell>
        </row>
        <row r="10743">
          <cell r="C10743">
            <v>96916688</v>
          </cell>
          <cell r="D10743">
            <v>95214181</v>
          </cell>
        </row>
        <row r="10744">
          <cell r="C10744">
            <v>96916688</v>
          </cell>
          <cell r="D10744">
            <v>95214181</v>
          </cell>
        </row>
        <row r="10745">
          <cell r="C10745">
            <v>96916689</v>
          </cell>
          <cell r="D10745">
            <v>95214177</v>
          </cell>
        </row>
        <row r="10746">
          <cell r="C10746">
            <v>96916689</v>
          </cell>
          <cell r="D10746">
            <v>95214177</v>
          </cell>
        </row>
        <row r="10747">
          <cell r="C10747">
            <v>96916691</v>
          </cell>
          <cell r="D10747">
            <v>95214176</v>
          </cell>
        </row>
        <row r="10748">
          <cell r="C10748">
            <v>96916691</v>
          </cell>
          <cell r="D10748">
            <v>95214176</v>
          </cell>
        </row>
        <row r="10749">
          <cell r="C10749">
            <v>96916692</v>
          </cell>
          <cell r="D10749">
            <v>96916692</v>
          </cell>
        </row>
        <row r="10750">
          <cell r="C10750">
            <v>96916713</v>
          </cell>
          <cell r="D10750">
            <v>96916713</v>
          </cell>
        </row>
        <row r="10751">
          <cell r="C10751">
            <v>96916714</v>
          </cell>
          <cell r="D10751">
            <v>96916714</v>
          </cell>
        </row>
        <row r="10752">
          <cell r="C10752">
            <v>96916729</v>
          </cell>
          <cell r="D10752">
            <v>96916729</v>
          </cell>
        </row>
        <row r="10753">
          <cell r="C10753">
            <v>96916730</v>
          </cell>
          <cell r="D10753">
            <v>96916730</v>
          </cell>
        </row>
        <row r="10754">
          <cell r="C10754">
            <v>96916731</v>
          </cell>
          <cell r="D10754">
            <v>96916731</v>
          </cell>
        </row>
        <row r="10755">
          <cell r="C10755">
            <v>96916735</v>
          </cell>
          <cell r="D10755">
            <v>96916735</v>
          </cell>
        </row>
        <row r="10756">
          <cell r="C10756">
            <v>96916736</v>
          </cell>
          <cell r="D10756">
            <v>96916736</v>
          </cell>
        </row>
        <row r="10757">
          <cell r="C10757">
            <v>96916737</v>
          </cell>
          <cell r="D10757">
            <v>96916737</v>
          </cell>
        </row>
        <row r="10758">
          <cell r="C10758">
            <v>96916743</v>
          </cell>
          <cell r="D10758">
            <v>96916743</v>
          </cell>
        </row>
        <row r="10759">
          <cell r="C10759">
            <v>96916744</v>
          </cell>
          <cell r="D10759">
            <v>96916744</v>
          </cell>
        </row>
        <row r="10760">
          <cell r="C10760">
            <v>96916745</v>
          </cell>
          <cell r="D10760">
            <v>96916745</v>
          </cell>
        </row>
        <row r="10761">
          <cell r="C10761">
            <v>96916746</v>
          </cell>
          <cell r="D10761">
            <v>96916746</v>
          </cell>
        </row>
        <row r="10762">
          <cell r="C10762">
            <v>96916747</v>
          </cell>
          <cell r="D10762">
            <v>96916747</v>
          </cell>
        </row>
        <row r="10763">
          <cell r="C10763">
            <v>96916748</v>
          </cell>
          <cell r="D10763">
            <v>96916748</v>
          </cell>
        </row>
        <row r="10764">
          <cell r="C10764">
            <v>96916752</v>
          </cell>
          <cell r="D10764">
            <v>96916752</v>
          </cell>
        </row>
        <row r="10765">
          <cell r="C10765">
            <v>96916753</v>
          </cell>
          <cell r="D10765">
            <v>96916753</v>
          </cell>
        </row>
        <row r="10766">
          <cell r="C10766">
            <v>96916754</v>
          </cell>
          <cell r="D10766">
            <v>96916754</v>
          </cell>
        </row>
        <row r="10767">
          <cell r="C10767">
            <v>96916760</v>
          </cell>
          <cell r="D10767">
            <v>96916760</v>
          </cell>
        </row>
        <row r="10768">
          <cell r="C10768">
            <v>96916806</v>
          </cell>
          <cell r="D10768">
            <v>96916806</v>
          </cell>
        </row>
        <row r="10769">
          <cell r="C10769">
            <v>96916809</v>
          </cell>
          <cell r="D10769">
            <v>96916809</v>
          </cell>
        </row>
        <row r="10770">
          <cell r="C10770">
            <v>96916812</v>
          </cell>
          <cell r="D10770">
            <v>96916812</v>
          </cell>
        </row>
        <row r="10771">
          <cell r="C10771">
            <v>96916814</v>
          </cell>
          <cell r="D10771">
            <v>96916814</v>
          </cell>
        </row>
        <row r="10772">
          <cell r="C10772">
            <v>96916827</v>
          </cell>
          <cell r="D10772">
            <v>96916827</v>
          </cell>
        </row>
        <row r="10773">
          <cell r="C10773">
            <v>96916830</v>
          </cell>
          <cell r="D10773">
            <v>96916830</v>
          </cell>
        </row>
        <row r="10774">
          <cell r="C10774">
            <v>96916831</v>
          </cell>
          <cell r="D10774">
            <v>96916831</v>
          </cell>
        </row>
        <row r="10775">
          <cell r="C10775">
            <v>96916832</v>
          </cell>
          <cell r="D10775">
            <v>96512994</v>
          </cell>
        </row>
        <row r="10776">
          <cell r="C10776">
            <v>96916832</v>
          </cell>
          <cell r="D10776">
            <v>96916832</v>
          </cell>
        </row>
        <row r="10777">
          <cell r="C10777">
            <v>96916832</v>
          </cell>
          <cell r="D10777">
            <v>96512994</v>
          </cell>
        </row>
        <row r="10778">
          <cell r="C10778">
            <v>96916834</v>
          </cell>
          <cell r="D10778">
            <v>96916834</v>
          </cell>
        </row>
        <row r="10779">
          <cell r="C10779">
            <v>96916835</v>
          </cell>
          <cell r="D10779">
            <v>96916835</v>
          </cell>
        </row>
        <row r="10780">
          <cell r="C10780">
            <v>96916838</v>
          </cell>
          <cell r="D10780">
            <v>96916838</v>
          </cell>
        </row>
        <row r="10781">
          <cell r="C10781">
            <v>96916839</v>
          </cell>
          <cell r="D10781">
            <v>96916839</v>
          </cell>
        </row>
        <row r="10782">
          <cell r="C10782">
            <v>96916854</v>
          </cell>
          <cell r="D10782">
            <v>96916854</v>
          </cell>
        </row>
        <row r="10783">
          <cell r="C10783">
            <v>96916855</v>
          </cell>
          <cell r="D10783">
            <v>96916855</v>
          </cell>
        </row>
        <row r="10784">
          <cell r="C10784">
            <v>96916856</v>
          </cell>
          <cell r="D10784">
            <v>96916856</v>
          </cell>
        </row>
        <row r="10785">
          <cell r="C10785">
            <v>96916871</v>
          </cell>
          <cell r="D10785">
            <v>96916871</v>
          </cell>
        </row>
        <row r="10786">
          <cell r="C10786">
            <v>96916872</v>
          </cell>
          <cell r="D10786">
            <v>96916872</v>
          </cell>
        </row>
        <row r="10787">
          <cell r="C10787">
            <v>96916877</v>
          </cell>
          <cell r="D10787">
            <v>96916877</v>
          </cell>
        </row>
        <row r="10788">
          <cell r="C10788">
            <v>96916878</v>
          </cell>
          <cell r="D10788">
            <v>96916878</v>
          </cell>
        </row>
        <row r="10789">
          <cell r="C10789">
            <v>96916883</v>
          </cell>
          <cell r="D10789">
            <v>96916883</v>
          </cell>
        </row>
        <row r="10790">
          <cell r="C10790">
            <v>96916884</v>
          </cell>
          <cell r="D10790">
            <v>96916884</v>
          </cell>
        </row>
        <row r="10791">
          <cell r="C10791">
            <v>96916920</v>
          </cell>
          <cell r="D10791">
            <v>96916443</v>
          </cell>
        </row>
        <row r="10792">
          <cell r="C10792">
            <v>96916921</v>
          </cell>
          <cell r="D10792">
            <v>96916921</v>
          </cell>
        </row>
        <row r="10793">
          <cell r="C10793">
            <v>96916923</v>
          </cell>
          <cell r="D10793">
            <v>96916546</v>
          </cell>
        </row>
        <row r="10794">
          <cell r="C10794">
            <v>96916930</v>
          </cell>
          <cell r="D10794">
            <v>96916546</v>
          </cell>
        </row>
        <row r="10795">
          <cell r="C10795">
            <v>96916931</v>
          </cell>
          <cell r="D10795">
            <v>96379381</v>
          </cell>
        </row>
        <row r="10796">
          <cell r="C10796">
            <v>96916933</v>
          </cell>
          <cell r="D10796">
            <v>96916322</v>
          </cell>
        </row>
        <row r="10797">
          <cell r="C10797">
            <v>96916936</v>
          </cell>
          <cell r="D10797">
            <v>96916548</v>
          </cell>
        </row>
        <row r="10798">
          <cell r="C10798">
            <v>96916938</v>
          </cell>
          <cell r="D10798">
            <v>96916294</v>
          </cell>
        </row>
        <row r="10799">
          <cell r="C10799">
            <v>96916941</v>
          </cell>
          <cell r="D10799">
            <v>94525084</v>
          </cell>
        </row>
        <row r="10800">
          <cell r="C10800">
            <v>96916941</v>
          </cell>
          <cell r="D10800">
            <v>94525084</v>
          </cell>
        </row>
        <row r="10801">
          <cell r="C10801">
            <v>96916942</v>
          </cell>
          <cell r="D10801">
            <v>94530180</v>
          </cell>
        </row>
        <row r="10802">
          <cell r="C10802">
            <v>96916943</v>
          </cell>
          <cell r="D10802">
            <v>94525041</v>
          </cell>
        </row>
        <row r="10803">
          <cell r="C10803">
            <v>96916944</v>
          </cell>
          <cell r="D10803">
            <v>94525177</v>
          </cell>
        </row>
        <row r="10804">
          <cell r="C10804">
            <v>96916945</v>
          </cell>
          <cell r="D10804">
            <v>94525236</v>
          </cell>
        </row>
        <row r="10805">
          <cell r="C10805">
            <v>96916946</v>
          </cell>
          <cell r="D10805">
            <v>94525039</v>
          </cell>
        </row>
        <row r="10806">
          <cell r="C10806">
            <v>96916947</v>
          </cell>
          <cell r="D10806">
            <v>94525071</v>
          </cell>
        </row>
        <row r="10807">
          <cell r="C10807">
            <v>96916949</v>
          </cell>
          <cell r="D10807">
            <v>94525175</v>
          </cell>
        </row>
        <row r="10808">
          <cell r="C10808">
            <v>96916950</v>
          </cell>
          <cell r="D10808">
            <v>96914165</v>
          </cell>
        </row>
        <row r="10809">
          <cell r="C10809">
            <v>96916950</v>
          </cell>
          <cell r="D10809">
            <v>96917456</v>
          </cell>
        </row>
        <row r="10810">
          <cell r="C10810">
            <v>96916951</v>
          </cell>
          <cell r="D10810">
            <v>96916951</v>
          </cell>
        </row>
        <row r="10811">
          <cell r="C10811">
            <v>96916951</v>
          </cell>
          <cell r="D10811">
            <v>96916951</v>
          </cell>
        </row>
        <row r="10812">
          <cell r="C10812">
            <v>96916951</v>
          </cell>
          <cell r="D10812">
            <v>96916951</v>
          </cell>
        </row>
        <row r="10813">
          <cell r="C10813">
            <v>96916951</v>
          </cell>
          <cell r="D10813">
            <v>96916951</v>
          </cell>
        </row>
        <row r="10814">
          <cell r="C10814">
            <v>96916951</v>
          </cell>
          <cell r="D10814">
            <v>96314568</v>
          </cell>
        </row>
        <row r="10815">
          <cell r="C10815">
            <v>96916952</v>
          </cell>
          <cell r="D10815">
            <v>96916952</v>
          </cell>
        </row>
        <row r="10816">
          <cell r="C10816">
            <v>96916952</v>
          </cell>
          <cell r="D10816">
            <v>96916952</v>
          </cell>
        </row>
        <row r="10817">
          <cell r="C10817">
            <v>96916952</v>
          </cell>
          <cell r="D10817">
            <v>96916952</v>
          </cell>
        </row>
        <row r="10818">
          <cell r="C10818">
            <v>96916952</v>
          </cell>
          <cell r="D10818">
            <v>96916952</v>
          </cell>
        </row>
        <row r="10819">
          <cell r="C10819">
            <v>96916952</v>
          </cell>
          <cell r="D10819">
            <v>96314569</v>
          </cell>
        </row>
        <row r="10820">
          <cell r="C10820">
            <v>96916953</v>
          </cell>
          <cell r="D10820">
            <v>96916953</v>
          </cell>
        </row>
        <row r="10821">
          <cell r="C10821">
            <v>96916953</v>
          </cell>
          <cell r="D10821">
            <v>96916953</v>
          </cell>
        </row>
        <row r="10822">
          <cell r="C10822">
            <v>96916953</v>
          </cell>
          <cell r="D10822">
            <v>96916953</v>
          </cell>
        </row>
        <row r="10823">
          <cell r="C10823">
            <v>96916953</v>
          </cell>
          <cell r="D10823">
            <v>96916953</v>
          </cell>
        </row>
        <row r="10824">
          <cell r="C10824">
            <v>96916953</v>
          </cell>
          <cell r="D10824">
            <v>96563305</v>
          </cell>
        </row>
        <row r="10825">
          <cell r="C10825">
            <v>96916954</v>
          </cell>
          <cell r="D10825">
            <v>96916954</v>
          </cell>
        </row>
        <row r="10826">
          <cell r="C10826">
            <v>96916954</v>
          </cell>
          <cell r="D10826">
            <v>96916954</v>
          </cell>
        </row>
        <row r="10827">
          <cell r="C10827">
            <v>96916954</v>
          </cell>
          <cell r="D10827">
            <v>96916954</v>
          </cell>
        </row>
        <row r="10828">
          <cell r="C10828">
            <v>96916954</v>
          </cell>
          <cell r="D10828">
            <v>96916954</v>
          </cell>
        </row>
        <row r="10829">
          <cell r="C10829">
            <v>96916954</v>
          </cell>
          <cell r="D10829">
            <v>96563306</v>
          </cell>
        </row>
        <row r="10830">
          <cell r="C10830">
            <v>96916956</v>
          </cell>
          <cell r="D10830">
            <v>96916956</v>
          </cell>
        </row>
        <row r="10831">
          <cell r="C10831">
            <v>96916956</v>
          </cell>
          <cell r="D10831">
            <v>96916956</v>
          </cell>
        </row>
        <row r="10832">
          <cell r="C10832">
            <v>96916956</v>
          </cell>
          <cell r="D10832">
            <v>96916153</v>
          </cell>
        </row>
        <row r="10833">
          <cell r="C10833">
            <v>96916957</v>
          </cell>
          <cell r="D10833">
            <v>96916957</v>
          </cell>
        </row>
        <row r="10834">
          <cell r="C10834">
            <v>96916957</v>
          </cell>
          <cell r="D10834">
            <v>96916957</v>
          </cell>
        </row>
        <row r="10835">
          <cell r="C10835">
            <v>96916957</v>
          </cell>
          <cell r="D10835">
            <v>96916154</v>
          </cell>
        </row>
        <row r="10836">
          <cell r="C10836">
            <v>96916959</v>
          </cell>
          <cell r="D10836">
            <v>96916959</v>
          </cell>
        </row>
        <row r="10837">
          <cell r="C10837">
            <v>96916959</v>
          </cell>
          <cell r="D10837">
            <v>96916959</v>
          </cell>
        </row>
        <row r="10838">
          <cell r="C10838">
            <v>96916959</v>
          </cell>
          <cell r="D10838">
            <v>96916959</v>
          </cell>
        </row>
        <row r="10839">
          <cell r="C10839">
            <v>96916959</v>
          </cell>
          <cell r="D10839">
            <v>96954108</v>
          </cell>
        </row>
        <row r="10840">
          <cell r="C10840">
            <v>96916961</v>
          </cell>
          <cell r="D10840">
            <v>96916055</v>
          </cell>
        </row>
        <row r="10841">
          <cell r="C10841">
            <v>96916961</v>
          </cell>
          <cell r="D10841">
            <v>96916055</v>
          </cell>
        </row>
        <row r="10842">
          <cell r="C10842">
            <v>96916961</v>
          </cell>
          <cell r="D10842">
            <v>96916055</v>
          </cell>
        </row>
        <row r="10843">
          <cell r="C10843">
            <v>96916962</v>
          </cell>
          <cell r="D10843">
            <v>96915979</v>
          </cell>
        </row>
        <row r="10844">
          <cell r="C10844">
            <v>96916963</v>
          </cell>
          <cell r="D10844">
            <v>96915980</v>
          </cell>
        </row>
        <row r="10845">
          <cell r="C10845">
            <v>96916964</v>
          </cell>
          <cell r="D10845">
            <v>96916038</v>
          </cell>
        </row>
        <row r="10846">
          <cell r="C10846">
            <v>96916964</v>
          </cell>
          <cell r="D10846">
            <v>96916964</v>
          </cell>
        </row>
        <row r="10847">
          <cell r="C10847">
            <v>96916964</v>
          </cell>
          <cell r="D10847">
            <v>90197399</v>
          </cell>
        </row>
        <row r="10848">
          <cell r="C10848">
            <v>96916966</v>
          </cell>
          <cell r="D10848">
            <v>96916966</v>
          </cell>
        </row>
        <row r="10849">
          <cell r="C10849">
            <v>96916966</v>
          </cell>
          <cell r="D10849">
            <v>96916966</v>
          </cell>
        </row>
        <row r="10850">
          <cell r="C10850">
            <v>96916966</v>
          </cell>
          <cell r="D10850">
            <v>96916966</v>
          </cell>
        </row>
        <row r="10851">
          <cell r="C10851">
            <v>96916966</v>
          </cell>
          <cell r="D10851">
            <v>96954107</v>
          </cell>
        </row>
        <row r="10852">
          <cell r="C10852">
            <v>96916967</v>
          </cell>
          <cell r="D10852">
            <v>96611470</v>
          </cell>
        </row>
        <row r="10853">
          <cell r="C10853">
            <v>96916967</v>
          </cell>
          <cell r="D10853">
            <v>96611470</v>
          </cell>
        </row>
        <row r="10854">
          <cell r="C10854">
            <v>96916969</v>
          </cell>
          <cell r="D10854">
            <v>96566397</v>
          </cell>
        </row>
        <row r="10855">
          <cell r="C10855">
            <v>96916969</v>
          </cell>
          <cell r="D10855">
            <v>96566397</v>
          </cell>
        </row>
        <row r="10856">
          <cell r="C10856">
            <v>96916969</v>
          </cell>
          <cell r="D10856">
            <v>96566397</v>
          </cell>
        </row>
        <row r="10857">
          <cell r="C10857">
            <v>96916969</v>
          </cell>
          <cell r="D10857">
            <v>96566397</v>
          </cell>
        </row>
        <row r="10858">
          <cell r="C10858">
            <v>96916970</v>
          </cell>
          <cell r="D10858">
            <v>96566398</v>
          </cell>
        </row>
        <row r="10859">
          <cell r="C10859">
            <v>96916970</v>
          </cell>
          <cell r="D10859">
            <v>96566398</v>
          </cell>
        </row>
        <row r="10860">
          <cell r="C10860">
            <v>96916970</v>
          </cell>
          <cell r="D10860">
            <v>96566398</v>
          </cell>
        </row>
        <row r="10861">
          <cell r="C10861">
            <v>96916970</v>
          </cell>
          <cell r="D10861">
            <v>96566398</v>
          </cell>
        </row>
        <row r="10862">
          <cell r="C10862">
            <v>96916971</v>
          </cell>
          <cell r="D10862">
            <v>96916971</v>
          </cell>
        </row>
        <row r="10863">
          <cell r="C10863">
            <v>96916971</v>
          </cell>
          <cell r="D10863">
            <v>96916971</v>
          </cell>
        </row>
        <row r="10864">
          <cell r="C10864">
            <v>96916971</v>
          </cell>
          <cell r="D10864">
            <v>96916971</v>
          </cell>
        </row>
        <row r="10865">
          <cell r="C10865">
            <v>96916971</v>
          </cell>
          <cell r="D10865">
            <v>96566405</v>
          </cell>
        </row>
        <row r="10866">
          <cell r="C10866">
            <v>96916972</v>
          </cell>
          <cell r="D10866">
            <v>96916972</v>
          </cell>
        </row>
        <row r="10867">
          <cell r="C10867">
            <v>96916972</v>
          </cell>
          <cell r="D10867">
            <v>96916972</v>
          </cell>
        </row>
        <row r="10868">
          <cell r="C10868">
            <v>96916972</v>
          </cell>
          <cell r="D10868">
            <v>96916972</v>
          </cell>
        </row>
        <row r="10869">
          <cell r="C10869">
            <v>96916972</v>
          </cell>
          <cell r="D10869">
            <v>96566406</v>
          </cell>
        </row>
        <row r="10870">
          <cell r="C10870">
            <v>96916973</v>
          </cell>
          <cell r="D10870">
            <v>96916973</v>
          </cell>
        </row>
        <row r="10871">
          <cell r="C10871">
            <v>96916973</v>
          </cell>
          <cell r="D10871">
            <v>96916973</v>
          </cell>
        </row>
        <row r="10872">
          <cell r="C10872">
            <v>96916973</v>
          </cell>
          <cell r="D10872">
            <v>96566097</v>
          </cell>
        </row>
        <row r="10873">
          <cell r="C10873">
            <v>96916974</v>
          </cell>
          <cell r="D10873">
            <v>96916974</v>
          </cell>
        </row>
        <row r="10874">
          <cell r="C10874">
            <v>96916974</v>
          </cell>
          <cell r="D10874">
            <v>96916974</v>
          </cell>
        </row>
        <row r="10875">
          <cell r="C10875">
            <v>96916974</v>
          </cell>
          <cell r="D10875">
            <v>96566105</v>
          </cell>
        </row>
        <row r="10876">
          <cell r="C10876">
            <v>96916975</v>
          </cell>
          <cell r="D10876">
            <v>96279672</v>
          </cell>
        </row>
        <row r="10877">
          <cell r="C10877">
            <v>96916975</v>
          </cell>
          <cell r="D10877">
            <v>96279672</v>
          </cell>
        </row>
        <row r="10878">
          <cell r="C10878">
            <v>96916975</v>
          </cell>
          <cell r="D10878">
            <v>96279672</v>
          </cell>
        </row>
        <row r="10879">
          <cell r="C10879">
            <v>96916980</v>
          </cell>
          <cell r="D10879">
            <v>94586046</v>
          </cell>
        </row>
        <row r="10880">
          <cell r="C10880">
            <v>96916980</v>
          </cell>
          <cell r="D10880">
            <v>94586046</v>
          </cell>
        </row>
        <row r="10881">
          <cell r="C10881">
            <v>96916982</v>
          </cell>
          <cell r="D10881">
            <v>96565414</v>
          </cell>
        </row>
        <row r="10882">
          <cell r="C10882">
            <v>96916982</v>
          </cell>
          <cell r="D10882">
            <v>96565414</v>
          </cell>
        </row>
        <row r="10883">
          <cell r="C10883">
            <v>96916984</v>
          </cell>
          <cell r="D10883">
            <v>96916984</v>
          </cell>
        </row>
        <row r="10884">
          <cell r="C10884">
            <v>96916984</v>
          </cell>
          <cell r="D10884">
            <v>96916984</v>
          </cell>
        </row>
        <row r="10885">
          <cell r="C10885">
            <v>96916988</v>
          </cell>
          <cell r="D10885">
            <v>96916988</v>
          </cell>
        </row>
        <row r="10886">
          <cell r="C10886">
            <v>96916988</v>
          </cell>
          <cell r="D10886">
            <v>96916988</v>
          </cell>
        </row>
        <row r="10887">
          <cell r="C10887">
            <v>96916988</v>
          </cell>
          <cell r="D10887">
            <v>96916104</v>
          </cell>
        </row>
        <row r="10888">
          <cell r="C10888">
            <v>96916990</v>
          </cell>
          <cell r="D10888">
            <v>96507831</v>
          </cell>
        </row>
        <row r="10889">
          <cell r="C10889">
            <v>96916990</v>
          </cell>
          <cell r="D10889">
            <v>96507831</v>
          </cell>
        </row>
        <row r="10890">
          <cell r="C10890">
            <v>96916990</v>
          </cell>
          <cell r="D10890">
            <v>96507831</v>
          </cell>
        </row>
        <row r="10891">
          <cell r="C10891">
            <v>96916991</v>
          </cell>
          <cell r="D10891">
            <v>96507832</v>
          </cell>
        </row>
        <row r="10892">
          <cell r="C10892">
            <v>96916991</v>
          </cell>
          <cell r="D10892">
            <v>96507832</v>
          </cell>
        </row>
        <row r="10893">
          <cell r="C10893">
            <v>96916991</v>
          </cell>
          <cell r="D10893">
            <v>96507832</v>
          </cell>
        </row>
        <row r="10894">
          <cell r="C10894">
            <v>96916996</v>
          </cell>
          <cell r="D10894">
            <v>96914670</v>
          </cell>
        </row>
        <row r="10895">
          <cell r="C10895">
            <v>96916997</v>
          </cell>
          <cell r="D10895">
            <v>96914671</v>
          </cell>
        </row>
        <row r="10896">
          <cell r="C10896">
            <v>96916998</v>
          </cell>
          <cell r="D10896">
            <v>96914877</v>
          </cell>
        </row>
        <row r="10897">
          <cell r="C10897">
            <v>96916999</v>
          </cell>
          <cell r="D10897">
            <v>96914918</v>
          </cell>
        </row>
        <row r="10898">
          <cell r="C10898">
            <v>96917000</v>
          </cell>
          <cell r="D10898">
            <v>96916604</v>
          </cell>
        </row>
        <row r="10899">
          <cell r="C10899">
            <v>96917000</v>
          </cell>
          <cell r="D10899">
            <v>96916604</v>
          </cell>
        </row>
        <row r="10900">
          <cell r="C10900">
            <v>96917001</v>
          </cell>
          <cell r="D10900">
            <v>96916605</v>
          </cell>
        </row>
        <row r="10901">
          <cell r="C10901">
            <v>96917001</v>
          </cell>
          <cell r="D10901">
            <v>96916605</v>
          </cell>
        </row>
        <row r="10902">
          <cell r="C10902">
            <v>96917002</v>
          </cell>
          <cell r="D10902">
            <v>96915026</v>
          </cell>
        </row>
        <row r="10903">
          <cell r="C10903">
            <v>96917003</v>
          </cell>
          <cell r="D10903">
            <v>96915031</v>
          </cell>
        </row>
        <row r="10904">
          <cell r="C10904">
            <v>96917004</v>
          </cell>
          <cell r="D10904">
            <v>96915039</v>
          </cell>
        </row>
        <row r="10905">
          <cell r="C10905">
            <v>96917005</v>
          </cell>
          <cell r="D10905">
            <v>96915046</v>
          </cell>
        </row>
        <row r="10906">
          <cell r="C10906">
            <v>96917006</v>
          </cell>
          <cell r="D10906">
            <v>96915050</v>
          </cell>
        </row>
        <row r="10907">
          <cell r="C10907">
            <v>96917007</v>
          </cell>
          <cell r="D10907">
            <v>96915104</v>
          </cell>
        </row>
        <row r="10908">
          <cell r="C10908">
            <v>96917008</v>
          </cell>
          <cell r="D10908">
            <v>96915110</v>
          </cell>
        </row>
        <row r="10909">
          <cell r="C10909">
            <v>96917009</v>
          </cell>
          <cell r="D10909">
            <v>96915111</v>
          </cell>
        </row>
        <row r="10910">
          <cell r="C10910">
            <v>96917010</v>
          </cell>
          <cell r="D10910">
            <v>96915333</v>
          </cell>
        </row>
        <row r="10911">
          <cell r="C10911">
            <v>96917011</v>
          </cell>
          <cell r="D10911">
            <v>96915403</v>
          </cell>
        </row>
        <row r="10912">
          <cell r="C10912">
            <v>96917012</v>
          </cell>
          <cell r="D10912">
            <v>96915940</v>
          </cell>
        </row>
        <row r="10913">
          <cell r="C10913">
            <v>96917013</v>
          </cell>
          <cell r="D10913">
            <v>96915941</v>
          </cell>
        </row>
        <row r="10914">
          <cell r="C10914">
            <v>96917014</v>
          </cell>
          <cell r="D10914">
            <v>96234363</v>
          </cell>
        </row>
        <row r="10915">
          <cell r="C10915">
            <v>96917021</v>
          </cell>
          <cell r="D10915">
            <v>96610419</v>
          </cell>
        </row>
        <row r="10916">
          <cell r="C10916">
            <v>96917021</v>
          </cell>
          <cell r="D10916">
            <v>96610419</v>
          </cell>
        </row>
        <row r="10917">
          <cell r="C10917">
            <v>96917021</v>
          </cell>
          <cell r="D10917">
            <v>96610419</v>
          </cell>
        </row>
        <row r="10918">
          <cell r="C10918">
            <v>96917021</v>
          </cell>
          <cell r="D10918">
            <v>96610419</v>
          </cell>
        </row>
        <row r="10919">
          <cell r="C10919">
            <v>96917022</v>
          </cell>
          <cell r="D10919">
            <v>96610420</v>
          </cell>
        </row>
        <row r="10920">
          <cell r="C10920">
            <v>96917022</v>
          </cell>
          <cell r="D10920">
            <v>96610420</v>
          </cell>
        </row>
        <row r="10921">
          <cell r="C10921">
            <v>96917025</v>
          </cell>
          <cell r="D10921" t="str">
            <v>IC-1955</v>
          </cell>
        </row>
        <row r="10922">
          <cell r="C10922">
            <v>96917025</v>
          </cell>
          <cell r="D10922" t="str">
            <v>IC-1955</v>
          </cell>
        </row>
        <row r="10923">
          <cell r="C10923">
            <v>96917026</v>
          </cell>
          <cell r="D10923" t="str">
            <v>IC-1939</v>
          </cell>
        </row>
        <row r="10924">
          <cell r="C10924">
            <v>96917027</v>
          </cell>
          <cell r="D10924" t="str">
            <v>IC-1907</v>
          </cell>
        </row>
        <row r="10925">
          <cell r="C10925">
            <v>96917027</v>
          </cell>
          <cell r="D10925" t="str">
            <v>IC-1907</v>
          </cell>
        </row>
        <row r="10926">
          <cell r="C10926">
            <v>96917028</v>
          </cell>
          <cell r="D10926" t="str">
            <v>IC-1908</v>
          </cell>
        </row>
        <row r="10927">
          <cell r="C10927">
            <v>96917028</v>
          </cell>
          <cell r="D10927" t="str">
            <v>IC-1908</v>
          </cell>
        </row>
        <row r="10928">
          <cell r="C10928">
            <v>96917029</v>
          </cell>
          <cell r="D10928" t="str">
            <v>IC-1938</v>
          </cell>
        </row>
        <row r="10929">
          <cell r="C10929">
            <v>96917030</v>
          </cell>
          <cell r="D10929">
            <v>96917030</v>
          </cell>
        </row>
        <row r="10930">
          <cell r="C10930">
            <v>96917030</v>
          </cell>
          <cell r="D10930">
            <v>96916421</v>
          </cell>
        </row>
        <row r="10931">
          <cell r="C10931">
            <v>96917066</v>
          </cell>
          <cell r="D10931">
            <v>96562642</v>
          </cell>
        </row>
        <row r="10932">
          <cell r="C10932">
            <v>96917066</v>
          </cell>
          <cell r="D10932">
            <v>96562642</v>
          </cell>
        </row>
        <row r="10933">
          <cell r="C10933">
            <v>96917066</v>
          </cell>
          <cell r="D10933">
            <v>96562642</v>
          </cell>
        </row>
        <row r="10934">
          <cell r="C10934">
            <v>96917066</v>
          </cell>
          <cell r="D10934">
            <v>96562642</v>
          </cell>
        </row>
        <row r="10935">
          <cell r="C10935">
            <v>96917067</v>
          </cell>
          <cell r="D10935" t="str">
            <v>ACT PART</v>
          </cell>
        </row>
        <row r="10936">
          <cell r="C10936">
            <v>96917068</v>
          </cell>
          <cell r="D10936">
            <v>96917068</v>
          </cell>
        </row>
        <row r="10937">
          <cell r="C10937">
            <v>96917068</v>
          </cell>
          <cell r="D10937">
            <v>96917068</v>
          </cell>
        </row>
        <row r="10938">
          <cell r="C10938">
            <v>96917068</v>
          </cell>
          <cell r="D10938">
            <v>96917068</v>
          </cell>
        </row>
        <row r="10939">
          <cell r="C10939">
            <v>96917069</v>
          </cell>
          <cell r="D10939">
            <v>96917069</v>
          </cell>
        </row>
        <row r="10940">
          <cell r="C10940">
            <v>96917069</v>
          </cell>
          <cell r="D10940">
            <v>96917069</v>
          </cell>
        </row>
        <row r="10941">
          <cell r="C10941">
            <v>96917069</v>
          </cell>
          <cell r="D10941">
            <v>96917069</v>
          </cell>
        </row>
        <row r="10942">
          <cell r="C10942">
            <v>96917078</v>
          </cell>
          <cell r="D10942">
            <v>96914289</v>
          </cell>
        </row>
        <row r="10943">
          <cell r="C10943">
            <v>96917079</v>
          </cell>
          <cell r="D10943">
            <v>96917646</v>
          </cell>
        </row>
        <row r="10944">
          <cell r="C10944">
            <v>96917082</v>
          </cell>
          <cell r="D10944">
            <v>96564105</v>
          </cell>
        </row>
        <row r="10945">
          <cell r="C10945">
            <v>96917082</v>
          </cell>
          <cell r="D10945">
            <v>96564105</v>
          </cell>
        </row>
        <row r="10946">
          <cell r="C10946">
            <v>96917089</v>
          </cell>
          <cell r="D10946">
            <v>96207854</v>
          </cell>
        </row>
        <row r="10947">
          <cell r="C10947">
            <v>96917089</v>
          </cell>
          <cell r="D10947">
            <v>96207854</v>
          </cell>
        </row>
        <row r="10948">
          <cell r="C10948">
            <v>96917092</v>
          </cell>
          <cell r="D10948">
            <v>96917092</v>
          </cell>
        </row>
        <row r="10949">
          <cell r="C10949">
            <v>96917092</v>
          </cell>
          <cell r="D10949">
            <v>96917092</v>
          </cell>
        </row>
        <row r="10950">
          <cell r="C10950">
            <v>96917092</v>
          </cell>
          <cell r="D10950">
            <v>96917092</v>
          </cell>
        </row>
        <row r="10951">
          <cell r="C10951">
            <v>96917092</v>
          </cell>
          <cell r="D10951">
            <v>96315094</v>
          </cell>
        </row>
        <row r="10952">
          <cell r="C10952">
            <v>96917093</v>
          </cell>
          <cell r="D10952">
            <v>96284710</v>
          </cell>
        </row>
        <row r="10953">
          <cell r="C10953">
            <v>96917093</v>
          </cell>
          <cell r="D10953">
            <v>96284710</v>
          </cell>
        </row>
        <row r="10954">
          <cell r="C10954">
            <v>96917093</v>
          </cell>
          <cell r="D10954">
            <v>96284710</v>
          </cell>
        </row>
        <row r="10955">
          <cell r="C10955">
            <v>96917094</v>
          </cell>
          <cell r="D10955">
            <v>96917094</v>
          </cell>
        </row>
        <row r="10956">
          <cell r="C10956">
            <v>96917094</v>
          </cell>
          <cell r="D10956">
            <v>96917094</v>
          </cell>
        </row>
        <row r="10957">
          <cell r="C10957">
            <v>96917095</v>
          </cell>
          <cell r="D10957">
            <v>96917095</v>
          </cell>
        </row>
        <row r="10958">
          <cell r="C10958">
            <v>96917095</v>
          </cell>
          <cell r="D10958">
            <v>96917095</v>
          </cell>
        </row>
        <row r="10959">
          <cell r="C10959">
            <v>96917095</v>
          </cell>
          <cell r="D10959">
            <v>96917095</v>
          </cell>
        </row>
        <row r="10960">
          <cell r="C10960">
            <v>96917095</v>
          </cell>
          <cell r="D10960">
            <v>96916248</v>
          </cell>
        </row>
        <row r="10961">
          <cell r="C10961">
            <v>96917096</v>
          </cell>
          <cell r="D10961">
            <v>96143508</v>
          </cell>
        </row>
        <row r="10962">
          <cell r="C10962">
            <v>96917096</v>
          </cell>
          <cell r="D10962">
            <v>96917096</v>
          </cell>
        </row>
        <row r="10963">
          <cell r="C10963">
            <v>96917097</v>
          </cell>
          <cell r="D10963">
            <v>96917097</v>
          </cell>
        </row>
        <row r="10964">
          <cell r="C10964">
            <v>96917097</v>
          </cell>
          <cell r="D10964">
            <v>96917097</v>
          </cell>
        </row>
        <row r="10965">
          <cell r="C10965">
            <v>96917098</v>
          </cell>
          <cell r="D10965">
            <v>94535616</v>
          </cell>
        </row>
        <row r="10966">
          <cell r="C10966">
            <v>96917102</v>
          </cell>
          <cell r="D10966">
            <v>96397185</v>
          </cell>
        </row>
        <row r="10967">
          <cell r="C10967">
            <v>96917102</v>
          </cell>
          <cell r="D10967">
            <v>96397185</v>
          </cell>
        </row>
        <row r="10968">
          <cell r="C10968">
            <v>96917102</v>
          </cell>
          <cell r="D10968">
            <v>96397185</v>
          </cell>
        </row>
        <row r="10969">
          <cell r="C10969">
            <v>96917102</v>
          </cell>
          <cell r="D10969">
            <v>96397185</v>
          </cell>
        </row>
        <row r="10970">
          <cell r="C10970">
            <v>96917130</v>
          </cell>
          <cell r="D10970">
            <v>96917130</v>
          </cell>
        </row>
        <row r="10971">
          <cell r="C10971">
            <v>96917130</v>
          </cell>
          <cell r="D10971" t="str">
            <v>IC-1842</v>
          </cell>
        </row>
        <row r="10972">
          <cell r="C10972">
            <v>96917130</v>
          </cell>
          <cell r="D10972">
            <v>96917130</v>
          </cell>
        </row>
        <row r="10973">
          <cell r="C10973">
            <v>96917130</v>
          </cell>
          <cell r="D10973">
            <v>95985931</v>
          </cell>
        </row>
        <row r="10974">
          <cell r="C10974">
            <v>96917131</v>
          </cell>
          <cell r="D10974">
            <v>96917131</v>
          </cell>
        </row>
        <row r="10975">
          <cell r="C10975">
            <v>96917131</v>
          </cell>
          <cell r="D10975">
            <v>96917131</v>
          </cell>
        </row>
        <row r="10976">
          <cell r="C10976">
            <v>96917131</v>
          </cell>
          <cell r="D10976">
            <v>96917131</v>
          </cell>
        </row>
        <row r="10977">
          <cell r="C10977">
            <v>96917139</v>
          </cell>
          <cell r="D10977">
            <v>96917139</v>
          </cell>
        </row>
        <row r="10978">
          <cell r="C10978">
            <v>96917139</v>
          </cell>
          <cell r="D10978">
            <v>96917139</v>
          </cell>
        </row>
        <row r="10979">
          <cell r="C10979">
            <v>96917139</v>
          </cell>
          <cell r="D10979">
            <v>96917139</v>
          </cell>
        </row>
        <row r="10980">
          <cell r="C10980">
            <v>96917139</v>
          </cell>
          <cell r="D10980">
            <v>94581120</v>
          </cell>
        </row>
        <row r="10981">
          <cell r="C10981">
            <v>96917140</v>
          </cell>
          <cell r="D10981">
            <v>96917140</v>
          </cell>
        </row>
        <row r="10982">
          <cell r="C10982">
            <v>96917140</v>
          </cell>
          <cell r="D10982">
            <v>96917140</v>
          </cell>
        </row>
        <row r="10983">
          <cell r="C10983">
            <v>96917140</v>
          </cell>
          <cell r="D10983">
            <v>96917140</v>
          </cell>
        </row>
        <row r="10984">
          <cell r="C10984">
            <v>96917140</v>
          </cell>
          <cell r="D10984">
            <v>96175444</v>
          </cell>
        </row>
        <row r="10985">
          <cell r="C10985">
            <v>96917141</v>
          </cell>
          <cell r="D10985">
            <v>96179844</v>
          </cell>
        </row>
        <row r="10986">
          <cell r="C10986">
            <v>96917141</v>
          </cell>
          <cell r="D10986">
            <v>96179844</v>
          </cell>
        </row>
        <row r="10987">
          <cell r="C10987">
            <v>96917141</v>
          </cell>
          <cell r="D10987">
            <v>96179844</v>
          </cell>
        </row>
        <row r="10988">
          <cell r="C10988">
            <v>96917141</v>
          </cell>
          <cell r="D10988">
            <v>96179844</v>
          </cell>
        </row>
        <row r="10989">
          <cell r="C10989">
            <v>96917142</v>
          </cell>
          <cell r="D10989">
            <v>2875013</v>
          </cell>
        </row>
        <row r="10990">
          <cell r="C10990">
            <v>96917142</v>
          </cell>
          <cell r="D10990">
            <v>2875013</v>
          </cell>
        </row>
        <row r="10991">
          <cell r="C10991">
            <v>96917142</v>
          </cell>
          <cell r="D10991">
            <v>2875013</v>
          </cell>
        </row>
        <row r="10992">
          <cell r="C10992">
            <v>96917142</v>
          </cell>
          <cell r="D10992">
            <v>2875013</v>
          </cell>
        </row>
        <row r="10993">
          <cell r="C10993">
            <v>96917144</v>
          </cell>
          <cell r="D10993">
            <v>96917144</v>
          </cell>
        </row>
        <row r="10994">
          <cell r="C10994">
            <v>96917144</v>
          </cell>
          <cell r="D10994">
            <v>96917144</v>
          </cell>
        </row>
        <row r="10995">
          <cell r="C10995">
            <v>96917145</v>
          </cell>
          <cell r="D10995">
            <v>96610757</v>
          </cell>
        </row>
        <row r="10996">
          <cell r="C10996">
            <v>96917145</v>
          </cell>
          <cell r="D10996">
            <v>96610757</v>
          </cell>
        </row>
        <row r="10997">
          <cell r="C10997">
            <v>96917145</v>
          </cell>
          <cell r="D10997">
            <v>96610757</v>
          </cell>
        </row>
        <row r="10998">
          <cell r="C10998">
            <v>96917146</v>
          </cell>
          <cell r="D10998">
            <v>96610757</v>
          </cell>
        </row>
        <row r="10999">
          <cell r="C10999">
            <v>96917146</v>
          </cell>
          <cell r="D10999">
            <v>96610757</v>
          </cell>
        </row>
        <row r="11000">
          <cell r="C11000">
            <v>96917146</v>
          </cell>
          <cell r="D11000">
            <v>96610758</v>
          </cell>
        </row>
        <row r="11001">
          <cell r="C11001">
            <v>96917148</v>
          </cell>
          <cell r="D11001">
            <v>96917148</v>
          </cell>
        </row>
        <row r="11002">
          <cell r="C11002">
            <v>96917155</v>
          </cell>
          <cell r="D11002">
            <v>96664548</v>
          </cell>
        </row>
        <row r="11003">
          <cell r="C11003">
            <v>96917155</v>
          </cell>
          <cell r="D11003">
            <v>96664548</v>
          </cell>
        </row>
        <row r="11004">
          <cell r="C11004">
            <v>96917157</v>
          </cell>
          <cell r="D11004">
            <v>96664549</v>
          </cell>
        </row>
        <row r="11005">
          <cell r="C11005">
            <v>96917157</v>
          </cell>
          <cell r="D11005">
            <v>96664549</v>
          </cell>
        </row>
        <row r="11006">
          <cell r="C11006">
            <v>96917157</v>
          </cell>
          <cell r="D11006">
            <v>96664549</v>
          </cell>
        </row>
        <row r="11007">
          <cell r="C11007">
            <v>96917158</v>
          </cell>
          <cell r="D11007">
            <v>96611361</v>
          </cell>
        </row>
        <row r="11008">
          <cell r="C11008">
            <v>96917158</v>
          </cell>
          <cell r="D11008">
            <v>96611361</v>
          </cell>
        </row>
        <row r="11009">
          <cell r="C11009">
            <v>96917159</v>
          </cell>
          <cell r="D11009">
            <v>96611362</v>
          </cell>
        </row>
        <row r="11010">
          <cell r="C11010">
            <v>96917159</v>
          </cell>
          <cell r="D11010">
            <v>96611362</v>
          </cell>
        </row>
        <row r="11011">
          <cell r="C11011">
            <v>96917160</v>
          </cell>
          <cell r="D11011">
            <v>96917160</v>
          </cell>
        </row>
        <row r="11012">
          <cell r="C11012">
            <v>96917161</v>
          </cell>
          <cell r="D11012">
            <v>96917161</v>
          </cell>
        </row>
        <row r="11013">
          <cell r="C11013">
            <v>96917162</v>
          </cell>
          <cell r="D11013">
            <v>96917162</v>
          </cell>
        </row>
        <row r="11014">
          <cell r="C11014">
            <v>96917163</v>
          </cell>
          <cell r="D11014">
            <v>96917163</v>
          </cell>
        </row>
        <row r="11015">
          <cell r="C11015">
            <v>96917164</v>
          </cell>
          <cell r="D11015">
            <v>96917164</v>
          </cell>
        </row>
        <row r="11016">
          <cell r="C11016">
            <v>96917165</v>
          </cell>
          <cell r="D11016">
            <v>96917165</v>
          </cell>
        </row>
        <row r="11017">
          <cell r="C11017">
            <v>96917166</v>
          </cell>
          <cell r="D11017">
            <v>96917166</v>
          </cell>
        </row>
        <row r="11018">
          <cell r="C11018">
            <v>96917167</v>
          </cell>
          <cell r="D11018">
            <v>96917167</v>
          </cell>
        </row>
        <row r="11019">
          <cell r="C11019">
            <v>96917168</v>
          </cell>
          <cell r="D11019">
            <v>96917168</v>
          </cell>
        </row>
        <row r="11020">
          <cell r="C11020">
            <v>96917168</v>
          </cell>
          <cell r="D11020">
            <v>96917168</v>
          </cell>
        </row>
        <row r="11021">
          <cell r="C11021">
            <v>96917178</v>
          </cell>
          <cell r="D11021">
            <v>96917178</v>
          </cell>
        </row>
        <row r="11022">
          <cell r="C11022">
            <v>96917179</v>
          </cell>
          <cell r="D11022">
            <v>96917179</v>
          </cell>
        </row>
        <row r="11023">
          <cell r="C11023">
            <v>96917180</v>
          </cell>
          <cell r="D11023">
            <v>96917180</v>
          </cell>
        </row>
        <row r="11024">
          <cell r="C11024">
            <v>96917181</v>
          </cell>
          <cell r="D11024">
            <v>96917181</v>
          </cell>
        </row>
        <row r="11025">
          <cell r="C11025">
            <v>96917183</v>
          </cell>
          <cell r="D11025">
            <v>96917183</v>
          </cell>
        </row>
        <row r="11026">
          <cell r="C11026">
            <v>96917184</v>
          </cell>
          <cell r="D11026">
            <v>96318090</v>
          </cell>
        </row>
        <row r="11027">
          <cell r="C11027">
            <v>96917184</v>
          </cell>
          <cell r="D11027">
            <v>96318090</v>
          </cell>
        </row>
        <row r="11028">
          <cell r="C11028">
            <v>96917186</v>
          </cell>
          <cell r="D11028">
            <v>96917186</v>
          </cell>
        </row>
        <row r="11029">
          <cell r="C11029">
            <v>96917187</v>
          </cell>
          <cell r="D11029">
            <v>96917187</v>
          </cell>
        </row>
        <row r="11030">
          <cell r="C11030">
            <v>96917188</v>
          </cell>
          <cell r="D11030">
            <v>96917188</v>
          </cell>
        </row>
        <row r="11031">
          <cell r="C11031">
            <v>96917189</v>
          </cell>
          <cell r="D11031">
            <v>96917189</v>
          </cell>
        </row>
        <row r="11032">
          <cell r="C11032">
            <v>96917262</v>
          </cell>
          <cell r="D11032">
            <v>96917262</v>
          </cell>
        </row>
        <row r="11033">
          <cell r="C11033">
            <v>96917263</v>
          </cell>
          <cell r="D11033">
            <v>96917263</v>
          </cell>
        </row>
        <row r="11034">
          <cell r="C11034">
            <v>96917263</v>
          </cell>
          <cell r="D11034">
            <v>96917263</v>
          </cell>
        </row>
        <row r="11035">
          <cell r="C11035">
            <v>96917264</v>
          </cell>
          <cell r="D11035">
            <v>96917264</v>
          </cell>
        </row>
        <row r="11036">
          <cell r="C11036">
            <v>96917264</v>
          </cell>
          <cell r="D11036">
            <v>96917264</v>
          </cell>
        </row>
        <row r="11037">
          <cell r="C11037">
            <v>96917265</v>
          </cell>
          <cell r="D11037">
            <v>96917265</v>
          </cell>
        </row>
        <row r="11038">
          <cell r="C11038">
            <v>96917265</v>
          </cell>
          <cell r="D11038">
            <v>96917265</v>
          </cell>
        </row>
        <row r="11039">
          <cell r="C11039">
            <v>96917268</v>
          </cell>
          <cell r="D11039">
            <v>94525077</v>
          </cell>
        </row>
        <row r="11040">
          <cell r="C11040">
            <v>96917268</v>
          </cell>
          <cell r="D11040">
            <v>94525077</v>
          </cell>
        </row>
        <row r="11041">
          <cell r="C11041">
            <v>96917268</v>
          </cell>
          <cell r="D11041">
            <v>94525077</v>
          </cell>
        </row>
        <row r="11042">
          <cell r="C11042">
            <v>96917272</v>
          </cell>
          <cell r="D11042">
            <v>95214168</v>
          </cell>
        </row>
        <row r="11043">
          <cell r="C11043">
            <v>96917272</v>
          </cell>
          <cell r="D11043">
            <v>95214168</v>
          </cell>
        </row>
        <row r="11044">
          <cell r="C11044">
            <v>96917285</v>
          </cell>
          <cell r="D11044">
            <v>96917285</v>
          </cell>
        </row>
        <row r="11045">
          <cell r="C11045">
            <v>96917290</v>
          </cell>
          <cell r="D11045">
            <v>96917290</v>
          </cell>
        </row>
        <row r="11046">
          <cell r="C11046">
            <v>96917291</v>
          </cell>
          <cell r="D11046">
            <v>96917291</v>
          </cell>
        </row>
        <row r="11047">
          <cell r="C11047">
            <v>96917292</v>
          </cell>
          <cell r="D11047">
            <v>96915943</v>
          </cell>
        </row>
        <row r="11048">
          <cell r="C11048">
            <v>96917293</v>
          </cell>
          <cell r="D11048">
            <v>96917293</v>
          </cell>
        </row>
        <row r="11049">
          <cell r="C11049">
            <v>96917294</v>
          </cell>
          <cell r="D11049">
            <v>96517998</v>
          </cell>
        </row>
        <row r="11050">
          <cell r="C11050">
            <v>96917294</v>
          </cell>
          <cell r="D11050">
            <v>96517998</v>
          </cell>
        </row>
        <row r="11051">
          <cell r="C11051">
            <v>96917295</v>
          </cell>
          <cell r="D11051">
            <v>96517997</v>
          </cell>
        </row>
        <row r="11052">
          <cell r="C11052">
            <v>96917295</v>
          </cell>
          <cell r="D11052">
            <v>96517997</v>
          </cell>
        </row>
        <row r="11053">
          <cell r="C11053">
            <v>96917299</v>
          </cell>
          <cell r="D11053">
            <v>96917299</v>
          </cell>
        </row>
        <row r="11054">
          <cell r="C11054">
            <v>96917299</v>
          </cell>
          <cell r="D11054">
            <v>96917299</v>
          </cell>
        </row>
        <row r="11055">
          <cell r="C11055">
            <v>96917299</v>
          </cell>
          <cell r="D11055">
            <v>96917299</v>
          </cell>
        </row>
        <row r="11056">
          <cell r="C11056">
            <v>96917299</v>
          </cell>
          <cell r="D11056">
            <v>90239806</v>
          </cell>
        </row>
        <row r="11057">
          <cell r="C11057">
            <v>96917300</v>
          </cell>
          <cell r="D11057">
            <v>90138193</v>
          </cell>
        </row>
        <row r="11058">
          <cell r="C11058">
            <v>96917301</v>
          </cell>
          <cell r="D11058">
            <v>96917301</v>
          </cell>
        </row>
        <row r="11059">
          <cell r="C11059">
            <v>96917302</v>
          </cell>
          <cell r="D11059">
            <v>96562948</v>
          </cell>
        </row>
        <row r="11060">
          <cell r="C11060">
            <v>96917302</v>
          </cell>
          <cell r="D11060">
            <v>96562948</v>
          </cell>
        </row>
        <row r="11061">
          <cell r="C11061">
            <v>96917302</v>
          </cell>
          <cell r="D11061">
            <v>96562949</v>
          </cell>
        </row>
        <row r="11062">
          <cell r="C11062">
            <v>96917302</v>
          </cell>
          <cell r="D11062">
            <v>96562948</v>
          </cell>
        </row>
        <row r="11063">
          <cell r="C11063">
            <v>96917302</v>
          </cell>
          <cell r="D11063">
            <v>96562949</v>
          </cell>
        </row>
        <row r="11064">
          <cell r="C11064">
            <v>96917303</v>
          </cell>
          <cell r="D11064">
            <v>96562949</v>
          </cell>
        </row>
        <row r="11065">
          <cell r="C11065">
            <v>96917303</v>
          </cell>
          <cell r="D11065">
            <v>96562949</v>
          </cell>
        </row>
        <row r="11066">
          <cell r="C11066">
            <v>96917303</v>
          </cell>
          <cell r="D11066">
            <v>96562949</v>
          </cell>
        </row>
        <row r="11067">
          <cell r="C11067">
            <v>96917303</v>
          </cell>
          <cell r="D11067">
            <v>96562948</v>
          </cell>
        </row>
        <row r="11068">
          <cell r="C11068">
            <v>96917303</v>
          </cell>
          <cell r="D11068">
            <v>96562948</v>
          </cell>
        </row>
        <row r="11069">
          <cell r="C11069">
            <v>96917304</v>
          </cell>
          <cell r="D11069">
            <v>96917304</v>
          </cell>
        </row>
        <row r="11070">
          <cell r="C11070">
            <v>96917304</v>
          </cell>
          <cell r="D11070">
            <v>96330547</v>
          </cell>
        </row>
        <row r="11071">
          <cell r="C11071">
            <v>96917306</v>
          </cell>
          <cell r="D11071">
            <v>96917306</v>
          </cell>
        </row>
        <row r="11072">
          <cell r="C11072">
            <v>96917306</v>
          </cell>
          <cell r="D11072">
            <v>96917306</v>
          </cell>
        </row>
        <row r="11073">
          <cell r="C11073">
            <v>96917307</v>
          </cell>
          <cell r="D11073">
            <v>96563537</v>
          </cell>
        </row>
        <row r="11074">
          <cell r="C11074">
            <v>96917308</v>
          </cell>
          <cell r="D11074">
            <v>96563541</v>
          </cell>
        </row>
        <row r="11075">
          <cell r="C11075">
            <v>96917309</v>
          </cell>
          <cell r="D11075">
            <v>96568004</v>
          </cell>
        </row>
        <row r="11076">
          <cell r="C11076">
            <v>96917309</v>
          </cell>
          <cell r="D11076">
            <v>96917309</v>
          </cell>
        </row>
        <row r="11077">
          <cell r="C11077">
            <v>96917309</v>
          </cell>
          <cell r="D11077">
            <v>96568004</v>
          </cell>
        </row>
        <row r="11078">
          <cell r="C11078">
            <v>96917309</v>
          </cell>
          <cell r="D11078">
            <v>96568004</v>
          </cell>
        </row>
        <row r="11079">
          <cell r="C11079">
            <v>96917309</v>
          </cell>
          <cell r="D11079">
            <v>96917309</v>
          </cell>
        </row>
        <row r="11080">
          <cell r="C11080">
            <v>96917317</v>
          </cell>
          <cell r="D11080">
            <v>96917317</v>
          </cell>
        </row>
        <row r="11081">
          <cell r="C11081">
            <v>96917318</v>
          </cell>
          <cell r="D11081">
            <v>96917318</v>
          </cell>
        </row>
        <row r="11082">
          <cell r="C11082">
            <v>96917320</v>
          </cell>
          <cell r="D11082" t="str">
            <v>IC-1735</v>
          </cell>
        </row>
        <row r="11083">
          <cell r="C11083">
            <v>96917320</v>
          </cell>
          <cell r="D11083" t="str">
            <v>IC-1735</v>
          </cell>
        </row>
        <row r="11084">
          <cell r="C11084">
            <v>96917320</v>
          </cell>
          <cell r="D11084">
            <v>96917320</v>
          </cell>
        </row>
        <row r="11085">
          <cell r="C11085">
            <v>96917323</v>
          </cell>
          <cell r="D11085">
            <v>90184912</v>
          </cell>
        </row>
        <row r="11086">
          <cell r="C11086">
            <v>96917323</v>
          </cell>
          <cell r="D11086">
            <v>90184912</v>
          </cell>
        </row>
        <row r="11087">
          <cell r="C11087">
            <v>96917327</v>
          </cell>
          <cell r="D11087">
            <v>94580458</v>
          </cell>
        </row>
        <row r="11088">
          <cell r="C11088">
            <v>96917327</v>
          </cell>
          <cell r="D11088">
            <v>94580458</v>
          </cell>
        </row>
        <row r="11089">
          <cell r="C11089">
            <v>96917327</v>
          </cell>
          <cell r="D11089">
            <v>94580458</v>
          </cell>
        </row>
        <row r="11090">
          <cell r="C11090">
            <v>96917327</v>
          </cell>
          <cell r="D11090">
            <v>94580458</v>
          </cell>
        </row>
        <row r="11091">
          <cell r="C11091">
            <v>96917328</v>
          </cell>
          <cell r="D11091">
            <v>96350560</v>
          </cell>
        </row>
        <row r="11092">
          <cell r="C11092">
            <v>96917328</v>
          </cell>
          <cell r="D11092">
            <v>96350560</v>
          </cell>
        </row>
        <row r="11093">
          <cell r="C11093">
            <v>96917329</v>
          </cell>
          <cell r="D11093">
            <v>96917329</v>
          </cell>
        </row>
        <row r="11094">
          <cell r="C11094">
            <v>96917329</v>
          </cell>
          <cell r="D11094">
            <v>96917329</v>
          </cell>
        </row>
        <row r="11095">
          <cell r="C11095">
            <v>96917331</v>
          </cell>
          <cell r="D11095">
            <v>96569419</v>
          </cell>
        </row>
        <row r="11096">
          <cell r="C11096">
            <v>96917332</v>
          </cell>
          <cell r="D11096">
            <v>96569420</v>
          </cell>
        </row>
        <row r="11097">
          <cell r="C11097">
            <v>96917338</v>
          </cell>
          <cell r="D11097">
            <v>96917338</v>
          </cell>
        </row>
        <row r="11098">
          <cell r="C11098">
            <v>96917338</v>
          </cell>
          <cell r="D11098">
            <v>96917338</v>
          </cell>
        </row>
        <row r="11099">
          <cell r="C11099">
            <v>96917338</v>
          </cell>
          <cell r="D11099">
            <v>96176242</v>
          </cell>
        </row>
        <row r="11100">
          <cell r="C11100">
            <v>96917339</v>
          </cell>
          <cell r="D11100">
            <v>96917339</v>
          </cell>
        </row>
        <row r="11101">
          <cell r="C11101">
            <v>96917339</v>
          </cell>
          <cell r="D11101">
            <v>96917339</v>
          </cell>
        </row>
        <row r="11102">
          <cell r="C11102">
            <v>96917339</v>
          </cell>
          <cell r="D11102">
            <v>96917339</v>
          </cell>
        </row>
        <row r="11103">
          <cell r="C11103">
            <v>96917341</v>
          </cell>
          <cell r="D11103">
            <v>96917341</v>
          </cell>
        </row>
        <row r="11104">
          <cell r="C11104">
            <v>96917341</v>
          </cell>
          <cell r="D11104">
            <v>96917341</v>
          </cell>
        </row>
        <row r="11105">
          <cell r="C11105">
            <v>96917341</v>
          </cell>
          <cell r="D11105">
            <v>96917341</v>
          </cell>
        </row>
        <row r="11106">
          <cell r="C11106">
            <v>96917341</v>
          </cell>
          <cell r="D11106">
            <v>96915562</v>
          </cell>
        </row>
        <row r="11107">
          <cell r="C11107">
            <v>96917342</v>
          </cell>
          <cell r="D11107">
            <v>96917341</v>
          </cell>
        </row>
        <row r="11108">
          <cell r="C11108">
            <v>96917343</v>
          </cell>
          <cell r="D11108">
            <v>96915482</v>
          </cell>
        </row>
        <row r="11109">
          <cell r="C11109">
            <v>96917344</v>
          </cell>
          <cell r="D11109">
            <v>96915493</v>
          </cell>
        </row>
        <row r="11110">
          <cell r="C11110">
            <v>96917345</v>
          </cell>
          <cell r="D11110">
            <v>96610853</v>
          </cell>
        </row>
        <row r="11111">
          <cell r="C11111">
            <v>96917346</v>
          </cell>
          <cell r="D11111">
            <v>96610854</v>
          </cell>
        </row>
        <row r="11112">
          <cell r="C11112">
            <v>96917348</v>
          </cell>
          <cell r="D11112">
            <v>96914487</v>
          </cell>
        </row>
        <row r="11113">
          <cell r="C11113">
            <v>96917364</v>
          </cell>
          <cell r="D11113">
            <v>96917364</v>
          </cell>
        </row>
        <row r="11114">
          <cell r="C11114">
            <v>96917364</v>
          </cell>
          <cell r="D11114">
            <v>96917364</v>
          </cell>
        </row>
        <row r="11115">
          <cell r="C11115">
            <v>96917364</v>
          </cell>
          <cell r="D11115">
            <v>96917364</v>
          </cell>
        </row>
        <row r="11116">
          <cell r="C11116">
            <v>96917365</v>
          </cell>
          <cell r="D11116">
            <v>90217448</v>
          </cell>
        </row>
        <row r="11117">
          <cell r="C11117">
            <v>96917365</v>
          </cell>
          <cell r="D11117">
            <v>90217448</v>
          </cell>
        </row>
        <row r="11118">
          <cell r="C11118">
            <v>96917365</v>
          </cell>
          <cell r="D11118">
            <v>96917365</v>
          </cell>
        </row>
        <row r="11119">
          <cell r="C11119">
            <v>96917366</v>
          </cell>
          <cell r="D11119">
            <v>96914159</v>
          </cell>
        </row>
        <row r="11120">
          <cell r="C11120">
            <v>96917366</v>
          </cell>
          <cell r="D11120">
            <v>96566356</v>
          </cell>
        </row>
        <row r="11121">
          <cell r="C11121">
            <v>96917389</v>
          </cell>
          <cell r="D11121">
            <v>96917389</v>
          </cell>
        </row>
        <row r="11122">
          <cell r="C11122">
            <v>96917390</v>
          </cell>
          <cell r="D11122">
            <v>96917390</v>
          </cell>
        </row>
        <row r="11123">
          <cell r="C11123">
            <v>96917391</v>
          </cell>
          <cell r="D11123">
            <v>96917391</v>
          </cell>
        </row>
        <row r="11124">
          <cell r="C11124">
            <v>96917392</v>
          </cell>
          <cell r="D11124">
            <v>96917392</v>
          </cell>
        </row>
        <row r="11125">
          <cell r="C11125">
            <v>96917393</v>
          </cell>
          <cell r="D11125">
            <v>96618781</v>
          </cell>
        </row>
        <row r="11126">
          <cell r="C11126">
            <v>96917393</v>
          </cell>
          <cell r="D11126">
            <v>96917393</v>
          </cell>
        </row>
        <row r="11127">
          <cell r="C11127">
            <v>96917396</v>
          </cell>
          <cell r="D11127">
            <v>96917396</v>
          </cell>
        </row>
        <row r="11128">
          <cell r="C11128">
            <v>96917400</v>
          </cell>
          <cell r="D11128">
            <v>90246698</v>
          </cell>
        </row>
        <row r="11129">
          <cell r="C11129">
            <v>96917402</v>
          </cell>
          <cell r="D11129" t="str">
            <v>IC-1953</v>
          </cell>
        </row>
        <row r="11130">
          <cell r="C11130">
            <v>96917402</v>
          </cell>
          <cell r="D11130" t="str">
            <v>IC-1953</v>
          </cell>
        </row>
        <row r="11131">
          <cell r="C11131">
            <v>96917403</v>
          </cell>
          <cell r="D11131" t="str">
            <v>IC-1954</v>
          </cell>
        </row>
        <row r="11132">
          <cell r="C11132">
            <v>96917403</v>
          </cell>
          <cell r="D11132" t="str">
            <v>IC-1954</v>
          </cell>
        </row>
        <row r="11133">
          <cell r="C11133">
            <v>96917404</v>
          </cell>
          <cell r="D11133">
            <v>96322766</v>
          </cell>
        </row>
        <row r="11134">
          <cell r="C11134">
            <v>96917404</v>
          </cell>
          <cell r="D11134">
            <v>96322766</v>
          </cell>
        </row>
        <row r="11135">
          <cell r="C11135">
            <v>96917404</v>
          </cell>
          <cell r="D11135">
            <v>96322766</v>
          </cell>
        </row>
        <row r="11136">
          <cell r="C11136">
            <v>96917405</v>
          </cell>
          <cell r="D11136">
            <v>96603458</v>
          </cell>
        </row>
        <row r="11137">
          <cell r="C11137">
            <v>96917405</v>
          </cell>
          <cell r="D11137">
            <v>96603458</v>
          </cell>
        </row>
        <row r="11138">
          <cell r="C11138">
            <v>96917405</v>
          </cell>
          <cell r="D11138">
            <v>96603458</v>
          </cell>
        </row>
        <row r="11139">
          <cell r="C11139">
            <v>96917417</v>
          </cell>
          <cell r="D11139">
            <v>96917417</v>
          </cell>
        </row>
        <row r="11140">
          <cell r="C11140">
            <v>96917417</v>
          </cell>
          <cell r="D11140">
            <v>96917417</v>
          </cell>
        </row>
        <row r="11141">
          <cell r="C11141">
            <v>96917433</v>
          </cell>
          <cell r="D11141">
            <v>96917433</v>
          </cell>
        </row>
        <row r="11142">
          <cell r="C11142">
            <v>96917434</v>
          </cell>
          <cell r="D11142">
            <v>96917434</v>
          </cell>
        </row>
        <row r="11143">
          <cell r="C11143">
            <v>96917435</v>
          </cell>
          <cell r="D11143">
            <v>96917435</v>
          </cell>
        </row>
        <row r="11144">
          <cell r="C11144">
            <v>96917435</v>
          </cell>
          <cell r="D11144">
            <v>96917435</v>
          </cell>
        </row>
        <row r="11145">
          <cell r="C11145">
            <v>96917435</v>
          </cell>
          <cell r="D11145">
            <v>96917435</v>
          </cell>
        </row>
        <row r="11146">
          <cell r="C11146">
            <v>96917441</v>
          </cell>
          <cell r="D11146">
            <v>96916451</v>
          </cell>
        </row>
        <row r="11147">
          <cell r="C11147">
            <v>96917442</v>
          </cell>
          <cell r="D11147">
            <v>96916420</v>
          </cell>
        </row>
        <row r="11148">
          <cell r="C11148">
            <v>96917446</v>
          </cell>
          <cell r="D11148">
            <v>96915629</v>
          </cell>
        </row>
        <row r="11149">
          <cell r="C11149">
            <v>96917447</v>
          </cell>
          <cell r="D11149">
            <v>96917447</v>
          </cell>
        </row>
        <row r="11150">
          <cell r="C11150">
            <v>96917451</v>
          </cell>
          <cell r="D11150">
            <v>96187780</v>
          </cell>
        </row>
        <row r="11151">
          <cell r="C11151">
            <v>96917451</v>
          </cell>
          <cell r="D11151">
            <v>96917451</v>
          </cell>
        </row>
        <row r="11152">
          <cell r="C11152">
            <v>96917451</v>
          </cell>
          <cell r="D11152">
            <v>96187780</v>
          </cell>
        </row>
        <row r="11153">
          <cell r="C11153">
            <v>96917456</v>
          </cell>
          <cell r="D11153">
            <v>96914165</v>
          </cell>
        </row>
        <row r="11154">
          <cell r="C11154">
            <v>96917456</v>
          </cell>
          <cell r="D11154">
            <v>96914165</v>
          </cell>
        </row>
        <row r="11155">
          <cell r="C11155">
            <v>96917456</v>
          </cell>
          <cell r="D11155">
            <v>96917456</v>
          </cell>
        </row>
        <row r="11156">
          <cell r="C11156">
            <v>96917456</v>
          </cell>
          <cell r="D11156">
            <v>96914165</v>
          </cell>
        </row>
        <row r="11157">
          <cell r="C11157">
            <v>96917458</v>
          </cell>
          <cell r="D11157">
            <v>96191807</v>
          </cell>
        </row>
        <row r="11158">
          <cell r="C11158">
            <v>96917459</v>
          </cell>
          <cell r="D11158">
            <v>96252166</v>
          </cell>
        </row>
        <row r="11159">
          <cell r="C11159">
            <v>96917460</v>
          </cell>
          <cell r="D11159">
            <v>95214156</v>
          </cell>
        </row>
        <row r="11160">
          <cell r="C11160">
            <v>96917460</v>
          </cell>
          <cell r="D11160">
            <v>95214156</v>
          </cell>
        </row>
        <row r="11161">
          <cell r="C11161">
            <v>96917461</v>
          </cell>
          <cell r="D11161">
            <v>95214158</v>
          </cell>
        </row>
        <row r="11162">
          <cell r="C11162">
            <v>96917461</v>
          </cell>
          <cell r="D11162">
            <v>95214158</v>
          </cell>
        </row>
        <row r="11163">
          <cell r="C11163">
            <v>96917462</v>
          </cell>
          <cell r="D11163">
            <v>95214157</v>
          </cell>
        </row>
        <row r="11164">
          <cell r="C11164">
            <v>96917462</v>
          </cell>
          <cell r="D11164">
            <v>95214157</v>
          </cell>
        </row>
        <row r="11165">
          <cell r="C11165">
            <v>96917470</v>
          </cell>
          <cell r="D11165">
            <v>95214167</v>
          </cell>
        </row>
        <row r="11166">
          <cell r="C11166">
            <v>96917470</v>
          </cell>
          <cell r="D11166">
            <v>95214167</v>
          </cell>
        </row>
        <row r="11167">
          <cell r="C11167">
            <v>96917471</v>
          </cell>
          <cell r="D11167">
            <v>95214169</v>
          </cell>
        </row>
        <row r="11168">
          <cell r="C11168">
            <v>96917471</v>
          </cell>
          <cell r="D11168">
            <v>95214169</v>
          </cell>
        </row>
        <row r="11169">
          <cell r="C11169">
            <v>96917480</v>
          </cell>
          <cell r="D11169">
            <v>95214178</v>
          </cell>
        </row>
        <row r="11170">
          <cell r="C11170">
            <v>96917480</v>
          </cell>
          <cell r="D11170">
            <v>95214178</v>
          </cell>
        </row>
        <row r="11171">
          <cell r="C11171">
            <v>96917481</v>
          </cell>
          <cell r="D11171">
            <v>95214180</v>
          </cell>
        </row>
        <row r="11172">
          <cell r="C11172">
            <v>96917481</v>
          </cell>
          <cell r="D11172">
            <v>95214180</v>
          </cell>
        </row>
        <row r="11173">
          <cell r="C11173">
            <v>96917482</v>
          </cell>
          <cell r="D11173">
            <v>95214179</v>
          </cell>
        </row>
        <row r="11174">
          <cell r="C11174">
            <v>96917482</v>
          </cell>
          <cell r="D11174">
            <v>95214179</v>
          </cell>
        </row>
        <row r="11175">
          <cell r="C11175">
            <v>96917495</v>
          </cell>
          <cell r="D11175">
            <v>96917495</v>
          </cell>
        </row>
        <row r="11176">
          <cell r="C11176">
            <v>96917495</v>
          </cell>
          <cell r="D11176">
            <v>96917499</v>
          </cell>
        </row>
        <row r="11177">
          <cell r="C11177">
            <v>96917496</v>
          </cell>
          <cell r="D11177">
            <v>96917496</v>
          </cell>
        </row>
        <row r="11178">
          <cell r="C11178">
            <v>96917497</v>
          </cell>
          <cell r="D11178">
            <v>96917497</v>
          </cell>
        </row>
        <row r="11179">
          <cell r="C11179">
            <v>96917497</v>
          </cell>
          <cell r="D11179">
            <v>96917497</v>
          </cell>
        </row>
        <row r="11180">
          <cell r="C11180">
            <v>96917498</v>
          </cell>
          <cell r="D11180">
            <v>96917498</v>
          </cell>
        </row>
        <row r="11181">
          <cell r="C11181">
            <v>96917505</v>
          </cell>
          <cell r="D11181">
            <v>96917505</v>
          </cell>
        </row>
        <row r="11182">
          <cell r="C11182">
            <v>96917505</v>
          </cell>
          <cell r="D11182">
            <v>96917508</v>
          </cell>
        </row>
        <row r="11183">
          <cell r="C11183">
            <v>96917506</v>
          </cell>
          <cell r="D11183">
            <v>96917506</v>
          </cell>
        </row>
        <row r="11184">
          <cell r="C11184">
            <v>96917507</v>
          </cell>
          <cell r="D11184">
            <v>96917507</v>
          </cell>
        </row>
        <row r="11185">
          <cell r="C11185">
            <v>96917508</v>
          </cell>
          <cell r="D11185">
            <v>96917508</v>
          </cell>
        </row>
        <row r="11186">
          <cell r="C11186">
            <v>96917509</v>
          </cell>
          <cell r="D11186">
            <v>96917513</v>
          </cell>
        </row>
        <row r="11187">
          <cell r="C11187">
            <v>96917509</v>
          </cell>
          <cell r="D11187">
            <v>96917509</v>
          </cell>
        </row>
        <row r="11188">
          <cell r="C11188">
            <v>96917509</v>
          </cell>
          <cell r="D11188">
            <v>96917513</v>
          </cell>
        </row>
        <row r="11189">
          <cell r="C11189">
            <v>96917510</v>
          </cell>
          <cell r="D11189">
            <v>96917510</v>
          </cell>
        </row>
        <row r="11190">
          <cell r="C11190">
            <v>96917511</v>
          </cell>
          <cell r="D11190">
            <v>96917511</v>
          </cell>
        </row>
        <row r="11191">
          <cell r="C11191">
            <v>96917512</v>
          </cell>
          <cell r="D11191">
            <v>96917512</v>
          </cell>
        </row>
        <row r="11192">
          <cell r="C11192">
            <v>96917513</v>
          </cell>
          <cell r="D11192" t="str">
            <v>SC-647</v>
          </cell>
        </row>
        <row r="11193">
          <cell r="C11193">
            <v>96917513</v>
          </cell>
          <cell r="D11193">
            <v>96917513</v>
          </cell>
        </row>
        <row r="11194">
          <cell r="C11194">
            <v>96917524</v>
          </cell>
          <cell r="D11194">
            <v>96917524</v>
          </cell>
        </row>
        <row r="11195">
          <cell r="C11195">
            <v>96917525</v>
          </cell>
          <cell r="D11195">
            <v>96917525</v>
          </cell>
        </row>
        <row r="11196">
          <cell r="C11196">
            <v>96917526</v>
          </cell>
          <cell r="D11196">
            <v>96917526</v>
          </cell>
        </row>
        <row r="11197">
          <cell r="C11197">
            <v>96917527</v>
          </cell>
          <cell r="D11197">
            <v>96917527</v>
          </cell>
        </row>
        <row r="11198">
          <cell r="C11198">
            <v>96917528</v>
          </cell>
          <cell r="D11198" t="str">
            <v>SC-648</v>
          </cell>
        </row>
        <row r="11199">
          <cell r="C11199">
            <v>96917528</v>
          </cell>
          <cell r="D11199">
            <v>96917528</v>
          </cell>
        </row>
        <row r="11200">
          <cell r="C11200">
            <v>96917534</v>
          </cell>
          <cell r="D11200">
            <v>96917538</v>
          </cell>
        </row>
        <row r="11201">
          <cell r="C11201">
            <v>96917534</v>
          </cell>
          <cell r="D11201">
            <v>96917534</v>
          </cell>
        </row>
        <row r="11202">
          <cell r="C11202">
            <v>96917534</v>
          </cell>
          <cell r="D11202">
            <v>96917538</v>
          </cell>
        </row>
        <row r="11203">
          <cell r="C11203">
            <v>96917535</v>
          </cell>
          <cell r="D11203">
            <v>96917535</v>
          </cell>
        </row>
        <row r="11204">
          <cell r="C11204">
            <v>96917536</v>
          </cell>
          <cell r="D11204">
            <v>96917536</v>
          </cell>
        </row>
        <row r="11205">
          <cell r="C11205">
            <v>96917537</v>
          </cell>
          <cell r="D11205">
            <v>96917537</v>
          </cell>
        </row>
        <row r="11206">
          <cell r="C11206">
            <v>96917538</v>
          </cell>
          <cell r="D11206" t="str">
            <v>SC-649</v>
          </cell>
        </row>
        <row r="11207">
          <cell r="C11207">
            <v>96917538</v>
          </cell>
          <cell r="D11207">
            <v>96917538</v>
          </cell>
        </row>
        <row r="11208">
          <cell r="C11208">
            <v>96917570</v>
          </cell>
          <cell r="D11208">
            <v>96917570</v>
          </cell>
        </row>
        <row r="11209">
          <cell r="C11209">
            <v>96917571</v>
          </cell>
          <cell r="D11209">
            <v>96917571</v>
          </cell>
        </row>
        <row r="11210">
          <cell r="C11210">
            <v>96917572</v>
          </cell>
          <cell r="D11210">
            <v>96917572</v>
          </cell>
        </row>
        <row r="11211">
          <cell r="C11211">
            <v>96917573</v>
          </cell>
          <cell r="D11211">
            <v>96917573</v>
          </cell>
        </row>
        <row r="11212">
          <cell r="C11212">
            <v>96917586</v>
          </cell>
          <cell r="D11212">
            <v>96917586</v>
          </cell>
        </row>
        <row r="11213">
          <cell r="C11213">
            <v>96917587</v>
          </cell>
          <cell r="D11213">
            <v>96917587</v>
          </cell>
        </row>
        <row r="11214">
          <cell r="C11214">
            <v>96917588</v>
          </cell>
          <cell r="D11214">
            <v>96917588</v>
          </cell>
        </row>
        <row r="11215">
          <cell r="C11215">
            <v>96917589</v>
          </cell>
          <cell r="D11215">
            <v>96917589</v>
          </cell>
        </row>
        <row r="11216">
          <cell r="C11216">
            <v>96917590</v>
          </cell>
          <cell r="D11216">
            <v>96917590</v>
          </cell>
        </row>
        <row r="11217">
          <cell r="C11217">
            <v>96917591</v>
          </cell>
          <cell r="D11217">
            <v>96917591</v>
          </cell>
        </row>
        <row r="11218">
          <cell r="C11218">
            <v>96917592</v>
          </cell>
          <cell r="D11218">
            <v>96917592</v>
          </cell>
        </row>
        <row r="11219">
          <cell r="C11219">
            <v>96917593</v>
          </cell>
          <cell r="D11219">
            <v>96917593</v>
          </cell>
        </row>
        <row r="11220">
          <cell r="C11220">
            <v>96917598</v>
          </cell>
          <cell r="D11220">
            <v>96917598</v>
          </cell>
        </row>
        <row r="11221">
          <cell r="C11221">
            <v>96917599</v>
          </cell>
          <cell r="D11221">
            <v>96917599</v>
          </cell>
        </row>
        <row r="11222">
          <cell r="C11222">
            <v>96917600</v>
          </cell>
          <cell r="D11222">
            <v>96917600</v>
          </cell>
        </row>
        <row r="11223">
          <cell r="C11223">
            <v>96917601</v>
          </cell>
          <cell r="D11223">
            <v>96917601</v>
          </cell>
        </row>
        <row r="11224">
          <cell r="C11224">
            <v>96917602</v>
          </cell>
          <cell r="D11224">
            <v>96917602</v>
          </cell>
        </row>
        <row r="11225">
          <cell r="C11225">
            <v>96917603</v>
          </cell>
          <cell r="D11225">
            <v>96917603</v>
          </cell>
        </row>
        <row r="11226">
          <cell r="C11226">
            <v>96917604</v>
          </cell>
          <cell r="D11226">
            <v>96917604</v>
          </cell>
        </row>
        <row r="11227">
          <cell r="C11227">
            <v>96917605</v>
          </cell>
          <cell r="D11227">
            <v>96917605</v>
          </cell>
        </row>
        <row r="11228">
          <cell r="C11228">
            <v>96917606</v>
          </cell>
          <cell r="D11228">
            <v>96917606</v>
          </cell>
        </row>
        <row r="11229">
          <cell r="C11229">
            <v>96917607</v>
          </cell>
          <cell r="D11229">
            <v>96917607</v>
          </cell>
        </row>
        <row r="11230">
          <cell r="C11230">
            <v>96917608</v>
          </cell>
          <cell r="D11230">
            <v>96917608</v>
          </cell>
        </row>
        <row r="11231">
          <cell r="C11231">
            <v>96917609</v>
          </cell>
          <cell r="D11231">
            <v>96917609</v>
          </cell>
        </row>
        <row r="11232">
          <cell r="C11232">
            <v>96917610</v>
          </cell>
          <cell r="D11232">
            <v>96917610</v>
          </cell>
        </row>
        <row r="11233">
          <cell r="C11233">
            <v>96917611</v>
          </cell>
          <cell r="D11233">
            <v>96917611</v>
          </cell>
        </row>
        <row r="11234">
          <cell r="C11234">
            <v>96917612</v>
          </cell>
          <cell r="D11234">
            <v>96917612</v>
          </cell>
        </row>
        <row r="11235">
          <cell r="C11235">
            <v>96917613</v>
          </cell>
          <cell r="D11235">
            <v>96917613</v>
          </cell>
        </row>
        <row r="11236">
          <cell r="C11236">
            <v>96917614</v>
          </cell>
          <cell r="D11236">
            <v>96917614</v>
          </cell>
        </row>
        <row r="11237">
          <cell r="C11237">
            <v>96917615</v>
          </cell>
          <cell r="D11237">
            <v>96917615</v>
          </cell>
        </row>
        <row r="11238">
          <cell r="C11238">
            <v>96917616</v>
          </cell>
          <cell r="D11238">
            <v>96917616</v>
          </cell>
        </row>
        <row r="11239">
          <cell r="C11239">
            <v>96917617</v>
          </cell>
          <cell r="D11239">
            <v>96917617</v>
          </cell>
        </row>
        <row r="11240">
          <cell r="C11240">
            <v>96917618</v>
          </cell>
          <cell r="D11240">
            <v>96917618</v>
          </cell>
        </row>
        <row r="11241">
          <cell r="C11241">
            <v>96917619</v>
          </cell>
          <cell r="D11241">
            <v>96917619</v>
          </cell>
        </row>
        <row r="11242">
          <cell r="C11242">
            <v>96917620</v>
          </cell>
          <cell r="D11242">
            <v>96917620</v>
          </cell>
        </row>
        <row r="11243">
          <cell r="C11243">
            <v>96917621</v>
          </cell>
          <cell r="D11243">
            <v>96917621</v>
          </cell>
        </row>
        <row r="11244">
          <cell r="C11244">
            <v>96917622</v>
          </cell>
          <cell r="D11244">
            <v>96917622</v>
          </cell>
        </row>
        <row r="11245">
          <cell r="C11245">
            <v>96917623</v>
          </cell>
          <cell r="D11245">
            <v>96917623</v>
          </cell>
        </row>
        <row r="11246">
          <cell r="C11246">
            <v>96917624</v>
          </cell>
          <cell r="D11246">
            <v>96917624</v>
          </cell>
        </row>
        <row r="11247">
          <cell r="C11247">
            <v>96917625</v>
          </cell>
          <cell r="D11247">
            <v>96917625</v>
          </cell>
        </row>
        <row r="11248">
          <cell r="C11248">
            <v>96917638</v>
          </cell>
          <cell r="D11248">
            <v>96917638</v>
          </cell>
        </row>
        <row r="11249">
          <cell r="C11249">
            <v>96917639</v>
          </cell>
          <cell r="D11249">
            <v>96917639</v>
          </cell>
        </row>
        <row r="11250">
          <cell r="C11250">
            <v>96917640</v>
          </cell>
          <cell r="D11250">
            <v>96917640</v>
          </cell>
        </row>
        <row r="11251">
          <cell r="C11251">
            <v>96917641</v>
          </cell>
          <cell r="D11251">
            <v>96917641</v>
          </cell>
        </row>
        <row r="11252">
          <cell r="C11252">
            <v>96917642</v>
          </cell>
          <cell r="D11252">
            <v>96917646</v>
          </cell>
        </row>
        <row r="11253">
          <cell r="C11253">
            <v>96917643</v>
          </cell>
          <cell r="D11253">
            <v>96917643</v>
          </cell>
        </row>
        <row r="11254">
          <cell r="C11254">
            <v>96917644</v>
          </cell>
          <cell r="D11254">
            <v>96917644</v>
          </cell>
        </row>
        <row r="11255">
          <cell r="C11255">
            <v>96917645</v>
          </cell>
          <cell r="D11255">
            <v>96917645</v>
          </cell>
        </row>
        <row r="11256">
          <cell r="C11256">
            <v>96917646</v>
          </cell>
          <cell r="D11256">
            <v>96917646</v>
          </cell>
        </row>
        <row r="11257">
          <cell r="C11257">
            <v>96917647</v>
          </cell>
          <cell r="D11257">
            <v>96917647</v>
          </cell>
        </row>
        <row r="11258">
          <cell r="C11258">
            <v>96917648</v>
          </cell>
          <cell r="D11258">
            <v>96917648</v>
          </cell>
        </row>
        <row r="11259">
          <cell r="C11259">
            <v>96917649</v>
          </cell>
          <cell r="D11259">
            <v>96917649</v>
          </cell>
        </row>
        <row r="11260">
          <cell r="C11260">
            <v>96917650</v>
          </cell>
          <cell r="D11260">
            <v>96917650</v>
          </cell>
        </row>
        <row r="11261">
          <cell r="C11261">
            <v>96930108</v>
          </cell>
          <cell r="D11261">
            <v>96930108</v>
          </cell>
        </row>
        <row r="11262">
          <cell r="C11262">
            <v>96930108</v>
          </cell>
          <cell r="D11262">
            <v>96930108</v>
          </cell>
        </row>
        <row r="11263">
          <cell r="C11263">
            <v>96933487</v>
          </cell>
          <cell r="D11263">
            <v>96933487</v>
          </cell>
        </row>
        <row r="11264">
          <cell r="C11264">
            <v>96933589</v>
          </cell>
          <cell r="D11264">
            <v>96933589</v>
          </cell>
        </row>
        <row r="11265">
          <cell r="C11265">
            <v>96933668</v>
          </cell>
          <cell r="D11265">
            <v>96933668</v>
          </cell>
        </row>
        <row r="11266">
          <cell r="C11266">
            <v>96933669</v>
          </cell>
          <cell r="D11266">
            <v>96933669</v>
          </cell>
        </row>
        <row r="11267">
          <cell r="C11267">
            <v>96933805</v>
          </cell>
          <cell r="D11267">
            <v>96933805</v>
          </cell>
        </row>
        <row r="11268">
          <cell r="C11268">
            <v>96933805</v>
          </cell>
          <cell r="D11268">
            <v>96933805</v>
          </cell>
        </row>
        <row r="11269">
          <cell r="C11269">
            <v>96933915</v>
          </cell>
          <cell r="D11269">
            <v>96933915</v>
          </cell>
        </row>
        <row r="11270">
          <cell r="C11270">
            <v>96933916</v>
          </cell>
          <cell r="D11270">
            <v>96933916</v>
          </cell>
        </row>
        <row r="11271">
          <cell r="C11271">
            <v>96933919</v>
          </cell>
          <cell r="D11271">
            <v>95987358</v>
          </cell>
        </row>
        <row r="11272">
          <cell r="C11272">
            <v>96933919</v>
          </cell>
          <cell r="D11272">
            <v>95987358</v>
          </cell>
        </row>
        <row r="11273">
          <cell r="C11273">
            <v>96933920</v>
          </cell>
          <cell r="D11273">
            <v>96933920</v>
          </cell>
        </row>
        <row r="11274">
          <cell r="C11274">
            <v>96933921</v>
          </cell>
          <cell r="D11274">
            <v>96933921</v>
          </cell>
        </row>
        <row r="11275">
          <cell r="C11275">
            <v>96933922</v>
          </cell>
          <cell r="D11275">
            <v>96933922</v>
          </cell>
        </row>
        <row r="11276">
          <cell r="C11276">
            <v>96933923</v>
          </cell>
          <cell r="D11276">
            <v>96933923</v>
          </cell>
        </row>
        <row r="11277">
          <cell r="C11277">
            <v>96933993</v>
          </cell>
          <cell r="D11277">
            <v>96933993</v>
          </cell>
        </row>
        <row r="11278">
          <cell r="C11278">
            <v>96940089</v>
          </cell>
          <cell r="D11278">
            <v>96940089</v>
          </cell>
        </row>
        <row r="11279">
          <cell r="C11279">
            <v>96940145</v>
          </cell>
          <cell r="D11279">
            <v>96940145</v>
          </cell>
        </row>
        <row r="11280">
          <cell r="C11280">
            <v>96940146</v>
          </cell>
          <cell r="D11280">
            <v>96940146</v>
          </cell>
        </row>
        <row r="11281">
          <cell r="C11281">
            <v>96940148</v>
          </cell>
          <cell r="D11281">
            <v>96940148</v>
          </cell>
        </row>
        <row r="11282">
          <cell r="C11282">
            <v>96940149</v>
          </cell>
          <cell r="D11282">
            <v>96940149</v>
          </cell>
        </row>
        <row r="11283">
          <cell r="C11283">
            <v>96940285</v>
          </cell>
          <cell r="D11283">
            <v>95211318</v>
          </cell>
        </row>
        <row r="11284">
          <cell r="C11284">
            <v>96940285</v>
          </cell>
          <cell r="D11284">
            <v>95211318</v>
          </cell>
        </row>
        <row r="11285">
          <cell r="C11285">
            <v>96940368</v>
          </cell>
          <cell r="D11285">
            <v>96940368</v>
          </cell>
        </row>
        <row r="11286">
          <cell r="C11286">
            <v>96940400</v>
          </cell>
          <cell r="D11286">
            <v>96940400</v>
          </cell>
        </row>
        <row r="11287">
          <cell r="C11287">
            <v>96940441</v>
          </cell>
          <cell r="D11287">
            <v>96940441</v>
          </cell>
        </row>
        <row r="11288">
          <cell r="C11288">
            <v>96940443</v>
          </cell>
          <cell r="D11288">
            <v>96940443</v>
          </cell>
        </row>
        <row r="11289">
          <cell r="C11289">
            <v>96940445</v>
          </cell>
          <cell r="D11289">
            <v>96940445</v>
          </cell>
        </row>
        <row r="11290">
          <cell r="C11290">
            <v>96940447</v>
          </cell>
          <cell r="D11290">
            <v>96940447</v>
          </cell>
        </row>
        <row r="11291">
          <cell r="C11291">
            <v>96940449</v>
          </cell>
          <cell r="D11291">
            <v>96940449</v>
          </cell>
        </row>
        <row r="11292">
          <cell r="C11292">
            <v>96940451</v>
          </cell>
          <cell r="D11292">
            <v>96940451</v>
          </cell>
        </row>
        <row r="11293">
          <cell r="C11293">
            <v>96940452</v>
          </cell>
          <cell r="D11293">
            <v>96940452</v>
          </cell>
        </row>
        <row r="11294">
          <cell r="C11294">
            <v>96940453</v>
          </cell>
          <cell r="D11294">
            <v>96940453</v>
          </cell>
        </row>
        <row r="11295">
          <cell r="C11295">
            <v>96940454</v>
          </cell>
          <cell r="D11295">
            <v>96940454</v>
          </cell>
        </row>
        <row r="11296">
          <cell r="C11296">
            <v>96940455</v>
          </cell>
          <cell r="D11296">
            <v>96940455</v>
          </cell>
        </row>
        <row r="11297">
          <cell r="C11297">
            <v>96940456</v>
          </cell>
          <cell r="D11297">
            <v>96940456</v>
          </cell>
        </row>
        <row r="11298">
          <cell r="C11298">
            <v>96940457</v>
          </cell>
          <cell r="D11298">
            <v>96940457</v>
          </cell>
        </row>
        <row r="11299">
          <cell r="C11299">
            <v>96940498</v>
          </cell>
          <cell r="D11299">
            <v>96940498</v>
          </cell>
        </row>
        <row r="11300">
          <cell r="C11300">
            <v>96940541</v>
          </cell>
          <cell r="D11300">
            <v>96940541</v>
          </cell>
        </row>
        <row r="11301">
          <cell r="C11301">
            <v>96940543</v>
          </cell>
          <cell r="D11301">
            <v>96940543</v>
          </cell>
        </row>
        <row r="11302">
          <cell r="C11302">
            <v>96940545</v>
          </cell>
          <cell r="D11302">
            <v>96940545</v>
          </cell>
        </row>
        <row r="11303">
          <cell r="C11303">
            <v>96940547</v>
          </cell>
          <cell r="D11303">
            <v>96940547</v>
          </cell>
        </row>
        <row r="11304">
          <cell r="C11304">
            <v>96940549</v>
          </cell>
          <cell r="D11304">
            <v>96940549</v>
          </cell>
        </row>
        <row r="11305">
          <cell r="C11305">
            <v>96940551</v>
          </cell>
          <cell r="D11305">
            <v>96940551</v>
          </cell>
        </row>
        <row r="11306">
          <cell r="C11306">
            <v>96940552</v>
          </cell>
          <cell r="D11306">
            <v>96940552</v>
          </cell>
        </row>
        <row r="11307">
          <cell r="C11307">
            <v>96940553</v>
          </cell>
          <cell r="D11307">
            <v>96940553</v>
          </cell>
        </row>
        <row r="11308">
          <cell r="C11308">
            <v>96940554</v>
          </cell>
          <cell r="D11308">
            <v>96940554</v>
          </cell>
        </row>
        <row r="11309">
          <cell r="C11309">
            <v>96940668</v>
          </cell>
          <cell r="D11309">
            <v>96940668</v>
          </cell>
        </row>
        <row r="11310">
          <cell r="C11310">
            <v>96940668</v>
          </cell>
          <cell r="D11310">
            <v>96940668</v>
          </cell>
        </row>
        <row r="11311">
          <cell r="C11311">
            <v>96940672</v>
          </cell>
          <cell r="D11311">
            <v>96940672</v>
          </cell>
        </row>
        <row r="11312">
          <cell r="C11312">
            <v>96940672</v>
          </cell>
          <cell r="D11312">
            <v>96940672</v>
          </cell>
        </row>
        <row r="11313">
          <cell r="C11313">
            <v>96940837</v>
          </cell>
          <cell r="D11313">
            <v>96940837</v>
          </cell>
        </row>
        <row r="11314">
          <cell r="C11314">
            <v>96940960</v>
          </cell>
          <cell r="D11314">
            <v>96940960</v>
          </cell>
        </row>
        <row r="11315">
          <cell r="C11315">
            <v>96940960</v>
          </cell>
          <cell r="D11315">
            <v>96544503</v>
          </cell>
        </row>
        <row r="11316">
          <cell r="C11316">
            <v>96940967</v>
          </cell>
          <cell r="D11316">
            <v>96288972</v>
          </cell>
        </row>
        <row r="11317">
          <cell r="C11317">
            <v>96940967</v>
          </cell>
          <cell r="D11317">
            <v>96288972</v>
          </cell>
        </row>
        <row r="11318">
          <cell r="C11318">
            <v>96940967</v>
          </cell>
          <cell r="D11318">
            <v>96288972</v>
          </cell>
        </row>
        <row r="11319">
          <cell r="C11319">
            <v>96940976</v>
          </cell>
          <cell r="D11319">
            <v>96940976</v>
          </cell>
        </row>
        <row r="11320">
          <cell r="C11320">
            <v>96940976</v>
          </cell>
          <cell r="D11320">
            <v>96940976</v>
          </cell>
        </row>
        <row r="11321">
          <cell r="C11321">
            <v>96940976</v>
          </cell>
          <cell r="D11321">
            <v>96175535</v>
          </cell>
        </row>
        <row r="11322">
          <cell r="C11322">
            <v>96941071</v>
          </cell>
          <cell r="D11322">
            <v>96941071</v>
          </cell>
        </row>
        <row r="11323">
          <cell r="C11323">
            <v>96941152</v>
          </cell>
          <cell r="D11323">
            <v>96941152</v>
          </cell>
        </row>
        <row r="11324">
          <cell r="C11324">
            <v>96941238</v>
          </cell>
          <cell r="D11324">
            <v>96941238</v>
          </cell>
        </row>
        <row r="11325">
          <cell r="C11325">
            <v>96941673</v>
          </cell>
          <cell r="D11325">
            <v>95016248</v>
          </cell>
        </row>
        <row r="11326">
          <cell r="C11326">
            <v>96941673</v>
          </cell>
          <cell r="D11326">
            <v>95016248</v>
          </cell>
        </row>
        <row r="11327">
          <cell r="C11327">
            <v>96941966</v>
          </cell>
          <cell r="D11327">
            <v>96933805</v>
          </cell>
        </row>
        <row r="11328">
          <cell r="C11328">
            <v>96941966</v>
          </cell>
          <cell r="D11328">
            <v>96933805</v>
          </cell>
        </row>
        <row r="11329">
          <cell r="C11329">
            <v>96942480</v>
          </cell>
          <cell r="D11329" t="str">
            <v>96942480 or 95015368</v>
          </cell>
        </row>
        <row r="11330">
          <cell r="C11330">
            <v>96942999</v>
          </cell>
          <cell r="D11330">
            <v>96942999</v>
          </cell>
        </row>
        <row r="11331">
          <cell r="C11331">
            <v>96943000</v>
          </cell>
          <cell r="D11331">
            <v>96943000</v>
          </cell>
        </row>
        <row r="11332">
          <cell r="C11332">
            <v>96943293</v>
          </cell>
          <cell r="D11332">
            <v>95016539</v>
          </cell>
        </row>
        <row r="11333">
          <cell r="C11333">
            <v>96943293</v>
          </cell>
          <cell r="D11333">
            <v>95016539</v>
          </cell>
        </row>
        <row r="11334">
          <cell r="C11334">
            <v>96943426</v>
          </cell>
          <cell r="D11334">
            <v>96963480</v>
          </cell>
        </row>
        <row r="11335">
          <cell r="C11335">
            <v>96943426</v>
          </cell>
          <cell r="D11335">
            <v>96963480</v>
          </cell>
        </row>
        <row r="11336">
          <cell r="C11336">
            <v>96943434</v>
          </cell>
          <cell r="D11336">
            <v>96817520</v>
          </cell>
        </row>
        <row r="11337">
          <cell r="C11337">
            <v>96943434</v>
          </cell>
          <cell r="D11337">
            <v>96817520</v>
          </cell>
        </row>
        <row r="11338">
          <cell r="C11338">
            <v>96943467</v>
          </cell>
          <cell r="D11338">
            <v>96943467</v>
          </cell>
        </row>
        <row r="11339">
          <cell r="C11339">
            <v>96943467</v>
          </cell>
          <cell r="D11339">
            <v>96943467</v>
          </cell>
        </row>
        <row r="11340">
          <cell r="C11340">
            <v>96945360</v>
          </cell>
          <cell r="D11340">
            <v>96945360</v>
          </cell>
        </row>
        <row r="11341">
          <cell r="C11341">
            <v>96945360</v>
          </cell>
          <cell r="D11341">
            <v>96945360</v>
          </cell>
        </row>
        <row r="11342">
          <cell r="C11342">
            <v>96945360</v>
          </cell>
          <cell r="D11342">
            <v>96945360</v>
          </cell>
        </row>
        <row r="11343">
          <cell r="C11343">
            <v>96945360</v>
          </cell>
          <cell r="D11343">
            <v>90217840</v>
          </cell>
        </row>
        <row r="11344">
          <cell r="C11344">
            <v>96946155</v>
          </cell>
          <cell r="D11344">
            <v>96946155</v>
          </cell>
        </row>
        <row r="11345">
          <cell r="C11345">
            <v>96946156</v>
          </cell>
          <cell r="D11345">
            <v>96946156</v>
          </cell>
        </row>
        <row r="11346">
          <cell r="C11346">
            <v>96946582</v>
          </cell>
          <cell r="D11346">
            <v>96946582</v>
          </cell>
        </row>
        <row r="11347">
          <cell r="C11347">
            <v>96946584</v>
          </cell>
          <cell r="D11347">
            <v>96946584</v>
          </cell>
        </row>
        <row r="11348">
          <cell r="C11348">
            <v>96946590</v>
          </cell>
          <cell r="D11348">
            <v>96946590</v>
          </cell>
        </row>
        <row r="11349">
          <cell r="C11349">
            <v>96946592</v>
          </cell>
          <cell r="D11349">
            <v>96946592</v>
          </cell>
        </row>
        <row r="11350">
          <cell r="C11350">
            <v>96948582</v>
          </cell>
          <cell r="D11350">
            <v>96948582</v>
          </cell>
        </row>
        <row r="11351">
          <cell r="C11351">
            <v>96948583</v>
          </cell>
          <cell r="D11351">
            <v>96948583</v>
          </cell>
        </row>
        <row r="11352">
          <cell r="C11352">
            <v>96948586</v>
          </cell>
          <cell r="D11352">
            <v>96948586</v>
          </cell>
        </row>
        <row r="11353">
          <cell r="C11353">
            <v>96948587</v>
          </cell>
          <cell r="D11353">
            <v>96948587</v>
          </cell>
        </row>
        <row r="11354">
          <cell r="C11354">
            <v>96948719</v>
          </cell>
          <cell r="D11354">
            <v>96948719</v>
          </cell>
        </row>
        <row r="11355">
          <cell r="C11355">
            <v>96948720</v>
          </cell>
          <cell r="D11355">
            <v>96948720</v>
          </cell>
        </row>
        <row r="11356">
          <cell r="C11356">
            <v>96950092</v>
          </cell>
          <cell r="D11356">
            <v>96950092</v>
          </cell>
        </row>
        <row r="11357">
          <cell r="C11357">
            <v>96950136</v>
          </cell>
          <cell r="D11357">
            <v>96950136</v>
          </cell>
        </row>
        <row r="11358">
          <cell r="C11358">
            <v>96950138</v>
          </cell>
          <cell r="D11358">
            <v>96950138</v>
          </cell>
        </row>
        <row r="11359">
          <cell r="C11359">
            <v>96950138</v>
          </cell>
          <cell r="D11359">
            <v>95995591</v>
          </cell>
        </row>
        <row r="11360">
          <cell r="C11360">
            <v>96951459</v>
          </cell>
          <cell r="D11360">
            <v>96951459</v>
          </cell>
        </row>
        <row r="11361">
          <cell r="C11361">
            <v>96951476</v>
          </cell>
          <cell r="D11361">
            <v>96951476</v>
          </cell>
        </row>
        <row r="11362">
          <cell r="C11362">
            <v>96951476</v>
          </cell>
          <cell r="D11362">
            <v>96951476</v>
          </cell>
        </row>
        <row r="11363">
          <cell r="C11363">
            <v>96951503</v>
          </cell>
          <cell r="D11363">
            <v>96951503</v>
          </cell>
        </row>
        <row r="11364">
          <cell r="C11364">
            <v>96951506</v>
          </cell>
          <cell r="D11364">
            <v>96951506</v>
          </cell>
        </row>
        <row r="11365">
          <cell r="C11365">
            <v>96952012</v>
          </cell>
          <cell r="D11365">
            <v>96916443</v>
          </cell>
        </row>
        <row r="11366">
          <cell r="C11366">
            <v>96952013</v>
          </cell>
          <cell r="D11366">
            <v>96952013</v>
          </cell>
        </row>
        <row r="11367">
          <cell r="C11367">
            <v>96952013</v>
          </cell>
          <cell r="D11367">
            <v>96952013</v>
          </cell>
        </row>
        <row r="11368">
          <cell r="C11368">
            <v>96952015</v>
          </cell>
          <cell r="D11368">
            <v>96952015</v>
          </cell>
        </row>
        <row r="11369">
          <cell r="C11369">
            <v>96952016</v>
          </cell>
          <cell r="D11369">
            <v>96952016</v>
          </cell>
        </row>
        <row r="11370">
          <cell r="C11370">
            <v>96952016</v>
          </cell>
          <cell r="D11370">
            <v>96952016</v>
          </cell>
        </row>
        <row r="11371">
          <cell r="C11371">
            <v>96952017</v>
          </cell>
          <cell r="D11371">
            <v>96952017</v>
          </cell>
        </row>
        <row r="11372">
          <cell r="C11372">
            <v>96952018</v>
          </cell>
          <cell r="D11372">
            <v>96952018</v>
          </cell>
        </row>
        <row r="11373">
          <cell r="C11373">
            <v>96952018</v>
          </cell>
          <cell r="D11373">
            <v>96952018</v>
          </cell>
        </row>
        <row r="11374">
          <cell r="C11374">
            <v>96952019</v>
          </cell>
          <cell r="D11374">
            <v>96952019</v>
          </cell>
        </row>
        <row r="11375">
          <cell r="C11375">
            <v>96952019</v>
          </cell>
          <cell r="D11375">
            <v>96952019</v>
          </cell>
        </row>
        <row r="11376">
          <cell r="C11376">
            <v>96952019</v>
          </cell>
          <cell r="D11376">
            <v>96952019</v>
          </cell>
        </row>
        <row r="11377">
          <cell r="C11377">
            <v>96952196</v>
          </cell>
          <cell r="D11377">
            <v>95209431</v>
          </cell>
        </row>
        <row r="11378">
          <cell r="C11378">
            <v>96952196</v>
          </cell>
          <cell r="D11378">
            <v>95209431</v>
          </cell>
        </row>
        <row r="11379">
          <cell r="C11379">
            <v>96953428</v>
          </cell>
          <cell r="D11379">
            <v>96953428</v>
          </cell>
        </row>
        <row r="11380">
          <cell r="C11380">
            <v>96953428</v>
          </cell>
          <cell r="D11380">
            <v>96953428</v>
          </cell>
        </row>
        <row r="11381">
          <cell r="C11381">
            <v>96954025</v>
          </cell>
          <cell r="D11381">
            <v>96954025</v>
          </cell>
        </row>
        <row r="11382">
          <cell r="C11382">
            <v>96954025</v>
          </cell>
          <cell r="D11382">
            <v>96954025</v>
          </cell>
        </row>
        <row r="11383">
          <cell r="C11383">
            <v>96954050</v>
          </cell>
          <cell r="D11383">
            <v>94567681</v>
          </cell>
        </row>
        <row r="11384">
          <cell r="C11384">
            <v>96954050</v>
          </cell>
          <cell r="D11384">
            <v>94567681</v>
          </cell>
        </row>
        <row r="11385">
          <cell r="C11385">
            <v>96954053</v>
          </cell>
          <cell r="D11385">
            <v>94567681</v>
          </cell>
        </row>
        <row r="11386">
          <cell r="C11386">
            <v>96954053</v>
          </cell>
          <cell r="D11386">
            <v>94567681</v>
          </cell>
        </row>
        <row r="11387">
          <cell r="C11387">
            <v>96954105</v>
          </cell>
          <cell r="D11387">
            <v>96954105</v>
          </cell>
        </row>
        <row r="11388">
          <cell r="C11388">
            <v>96954106</v>
          </cell>
          <cell r="D11388">
            <v>96954106</v>
          </cell>
        </row>
        <row r="11389">
          <cell r="C11389">
            <v>96954107</v>
          </cell>
          <cell r="D11389">
            <v>96916966</v>
          </cell>
        </row>
        <row r="11390">
          <cell r="C11390">
            <v>96954107</v>
          </cell>
          <cell r="D11390">
            <v>96916966</v>
          </cell>
        </row>
        <row r="11391">
          <cell r="C11391">
            <v>96954107</v>
          </cell>
          <cell r="D11391">
            <v>96916966</v>
          </cell>
        </row>
        <row r="11392">
          <cell r="C11392">
            <v>96954108</v>
          </cell>
          <cell r="D11392">
            <v>96916959</v>
          </cell>
        </row>
        <row r="11393">
          <cell r="C11393">
            <v>96954108</v>
          </cell>
          <cell r="D11393">
            <v>96916959</v>
          </cell>
        </row>
        <row r="11394">
          <cell r="C11394">
            <v>96954108</v>
          </cell>
          <cell r="D11394">
            <v>96916959</v>
          </cell>
        </row>
        <row r="11395">
          <cell r="C11395">
            <v>96954109</v>
          </cell>
          <cell r="D11395">
            <v>96954109</v>
          </cell>
        </row>
        <row r="11396">
          <cell r="C11396">
            <v>96954113</v>
          </cell>
          <cell r="D11396">
            <v>96954113</v>
          </cell>
        </row>
        <row r="11397">
          <cell r="C11397">
            <v>96954113</v>
          </cell>
          <cell r="D11397">
            <v>96954113</v>
          </cell>
        </row>
        <row r="11398">
          <cell r="C11398">
            <v>96955800</v>
          </cell>
          <cell r="D11398">
            <v>96955800</v>
          </cell>
        </row>
        <row r="11399">
          <cell r="C11399">
            <v>96955803</v>
          </cell>
          <cell r="D11399">
            <v>96955803</v>
          </cell>
        </row>
        <row r="11400">
          <cell r="C11400">
            <v>96955818</v>
          </cell>
          <cell r="D11400">
            <v>96955818</v>
          </cell>
        </row>
        <row r="11401">
          <cell r="C11401">
            <v>96955821</v>
          </cell>
          <cell r="D11401">
            <v>96955821</v>
          </cell>
        </row>
        <row r="11402">
          <cell r="C11402">
            <v>96955895</v>
          </cell>
          <cell r="D11402">
            <v>96955895</v>
          </cell>
        </row>
        <row r="11403">
          <cell r="C11403">
            <v>96955901</v>
          </cell>
          <cell r="D11403">
            <v>96955901</v>
          </cell>
        </row>
        <row r="11404">
          <cell r="C11404">
            <v>96956789</v>
          </cell>
          <cell r="D11404">
            <v>96956789</v>
          </cell>
        </row>
        <row r="11405">
          <cell r="C11405">
            <v>96957181</v>
          </cell>
          <cell r="D11405">
            <v>96957181</v>
          </cell>
        </row>
        <row r="11406">
          <cell r="C11406">
            <v>96957181</v>
          </cell>
          <cell r="D11406">
            <v>96957181</v>
          </cell>
        </row>
        <row r="11407">
          <cell r="C11407">
            <v>96957183</v>
          </cell>
          <cell r="D11407">
            <v>25184168</v>
          </cell>
        </row>
        <row r="11408">
          <cell r="C11408">
            <v>96957183</v>
          </cell>
          <cell r="D11408">
            <v>25184168</v>
          </cell>
        </row>
        <row r="11409">
          <cell r="C11409">
            <v>96958413</v>
          </cell>
          <cell r="D11409">
            <v>95987418</v>
          </cell>
        </row>
        <row r="11410">
          <cell r="C11410">
            <v>96958413</v>
          </cell>
          <cell r="D11410">
            <v>95987418</v>
          </cell>
        </row>
        <row r="11411">
          <cell r="C11411">
            <v>96960684</v>
          </cell>
          <cell r="D11411">
            <v>96960684</v>
          </cell>
        </row>
        <row r="11412">
          <cell r="C11412">
            <v>96960684</v>
          </cell>
          <cell r="D11412">
            <v>96960684</v>
          </cell>
        </row>
        <row r="11413">
          <cell r="C11413">
            <v>96960687</v>
          </cell>
          <cell r="D11413">
            <v>96960687</v>
          </cell>
        </row>
        <row r="11414">
          <cell r="C11414">
            <v>96960687</v>
          </cell>
          <cell r="D11414">
            <v>96960687</v>
          </cell>
        </row>
        <row r="11415">
          <cell r="C11415">
            <v>96960688</v>
          </cell>
          <cell r="D11415">
            <v>96960688</v>
          </cell>
        </row>
        <row r="11416">
          <cell r="C11416">
            <v>96960688</v>
          </cell>
          <cell r="D11416">
            <v>96960688</v>
          </cell>
        </row>
        <row r="11417">
          <cell r="C11417">
            <v>96961656</v>
          </cell>
          <cell r="D11417">
            <v>96961656</v>
          </cell>
        </row>
        <row r="11418">
          <cell r="C11418">
            <v>96962868</v>
          </cell>
          <cell r="D11418">
            <v>96962868</v>
          </cell>
        </row>
        <row r="11419">
          <cell r="C11419">
            <v>96962869</v>
          </cell>
          <cell r="D11419">
            <v>96962869</v>
          </cell>
        </row>
        <row r="11420">
          <cell r="C11420">
            <v>96963213</v>
          </cell>
          <cell r="D11420">
            <v>96963213</v>
          </cell>
        </row>
        <row r="11421">
          <cell r="C11421">
            <v>96963213</v>
          </cell>
          <cell r="D11421">
            <v>96963213</v>
          </cell>
        </row>
        <row r="11422">
          <cell r="C11422">
            <v>96963480</v>
          </cell>
          <cell r="D11422">
            <v>96963480</v>
          </cell>
        </row>
        <row r="11423">
          <cell r="C11423">
            <v>96963480</v>
          </cell>
          <cell r="D11423">
            <v>96963480</v>
          </cell>
        </row>
        <row r="11424">
          <cell r="C11424">
            <v>96963481</v>
          </cell>
          <cell r="D11424">
            <v>96963481</v>
          </cell>
        </row>
        <row r="11425">
          <cell r="C11425">
            <v>96963481</v>
          </cell>
          <cell r="D11425">
            <v>96963481</v>
          </cell>
        </row>
        <row r="11426">
          <cell r="C11426">
            <v>96963483</v>
          </cell>
          <cell r="D11426">
            <v>96963483</v>
          </cell>
        </row>
        <row r="11427">
          <cell r="C11427">
            <v>96963483</v>
          </cell>
          <cell r="D11427">
            <v>96963483</v>
          </cell>
        </row>
        <row r="11428">
          <cell r="C11428">
            <v>96964298</v>
          </cell>
          <cell r="D11428">
            <v>96964298</v>
          </cell>
        </row>
        <row r="11429">
          <cell r="C11429">
            <v>96964298</v>
          </cell>
          <cell r="D11429">
            <v>96964747</v>
          </cell>
        </row>
        <row r="11430">
          <cell r="C11430">
            <v>96964299</v>
          </cell>
          <cell r="D11430">
            <v>96964299</v>
          </cell>
        </row>
        <row r="11431">
          <cell r="C11431">
            <v>96964299</v>
          </cell>
          <cell r="D11431">
            <v>96964748</v>
          </cell>
        </row>
        <row r="11432">
          <cell r="C11432">
            <v>96964423</v>
          </cell>
          <cell r="D11432">
            <v>96964423</v>
          </cell>
        </row>
        <row r="11433">
          <cell r="C11433">
            <v>96964423</v>
          </cell>
          <cell r="D11433">
            <v>96964751</v>
          </cell>
        </row>
        <row r="11434">
          <cell r="C11434">
            <v>96964424</v>
          </cell>
          <cell r="D11434">
            <v>96964424</v>
          </cell>
        </row>
        <row r="11435">
          <cell r="C11435">
            <v>96964424</v>
          </cell>
          <cell r="D11435">
            <v>96964752</v>
          </cell>
        </row>
        <row r="11436">
          <cell r="C11436">
            <v>96964747</v>
          </cell>
          <cell r="D11436">
            <v>96964747</v>
          </cell>
        </row>
        <row r="11437">
          <cell r="C11437">
            <v>96964748</v>
          </cell>
          <cell r="D11437">
            <v>96964748</v>
          </cell>
        </row>
        <row r="11438">
          <cell r="C11438">
            <v>96964751</v>
          </cell>
          <cell r="D11438">
            <v>96964751</v>
          </cell>
        </row>
        <row r="11439">
          <cell r="C11439">
            <v>96964752</v>
          </cell>
          <cell r="D11439">
            <v>96964752</v>
          </cell>
        </row>
        <row r="11440">
          <cell r="C11440">
            <v>96964997</v>
          </cell>
          <cell r="D11440">
            <v>96964997</v>
          </cell>
        </row>
        <row r="11441">
          <cell r="C11441">
            <v>96964997</v>
          </cell>
          <cell r="D11441">
            <v>96964997</v>
          </cell>
        </row>
        <row r="11442">
          <cell r="C11442">
            <v>96966725</v>
          </cell>
          <cell r="D11442">
            <v>96966725</v>
          </cell>
        </row>
        <row r="11443">
          <cell r="C11443">
            <v>96966725</v>
          </cell>
          <cell r="D11443">
            <v>96966725</v>
          </cell>
        </row>
        <row r="11444">
          <cell r="C11444">
            <v>96966791</v>
          </cell>
          <cell r="D11444">
            <v>96966791</v>
          </cell>
        </row>
        <row r="11445">
          <cell r="C11445">
            <v>96966792</v>
          </cell>
          <cell r="D11445">
            <v>96966792</v>
          </cell>
        </row>
        <row r="11446">
          <cell r="C11446">
            <v>96968482</v>
          </cell>
          <cell r="D11446">
            <v>96968482</v>
          </cell>
        </row>
        <row r="11447">
          <cell r="C11447">
            <v>96968482</v>
          </cell>
          <cell r="D11447">
            <v>96968482</v>
          </cell>
        </row>
        <row r="11448">
          <cell r="C11448">
            <v>96969608</v>
          </cell>
          <cell r="D11448">
            <v>96969608</v>
          </cell>
        </row>
        <row r="11449">
          <cell r="C11449">
            <v>96969608</v>
          </cell>
          <cell r="D11449">
            <v>95970041</v>
          </cell>
        </row>
        <row r="11450">
          <cell r="C11450">
            <v>96975401</v>
          </cell>
          <cell r="D11450">
            <v>96975401</v>
          </cell>
        </row>
        <row r="11451">
          <cell r="C11451">
            <v>96975435</v>
          </cell>
          <cell r="D11451">
            <v>96975435</v>
          </cell>
        </row>
        <row r="11452">
          <cell r="C11452">
            <v>96975436</v>
          </cell>
          <cell r="D11452">
            <v>96975436</v>
          </cell>
        </row>
        <row r="11453">
          <cell r="C11453">
            <v>96980057</v>
          </cell>
          <cell r="D11453">
            <v>96980057</v>
          </cell>
        </row>
        <row r="11454">
          <cell r="C11454">
            <v>96980215</v>
          </cell>
          <cell r="D11454">
            <v>96980215</v>
          </cell>
        </row>
        <row r="11455">
          <cell r="C11455">
            <v>96980724</v>
          </cell>
          <cell r="D11455">
            <v>96980724</v>
          </cell>
        </row>
        <row r="11456">
          <cell r="C11456">
            <v>96980724</v>
          </cell>
          <cell r="D11456">
            <v>96980724</v>
          </cell>
        </row>
        <row r="11457">
          <cell r="C11457">
            <v>96980741</v>
          </cell>
          <cell r="D11457">
            <v>96439066</v>
          </cell>
        </row>
        <row r="11458">
          <cell r="C11458">
            <v>96980741</v>
          </cell>
          <cell r="D11458">
            <v>96439066</v>
          </cell>
        </row>
        <row r="11459">
          <cell r="C11459">
            <v>96980873</v>
          </cell>
          <cell r="D11459">
            <v>96980873</v>
          </cell>
        </row>
        <row r="11460">
          <cell r="C11460">
            <v>96980877</v>
          </cell>
          <cell r="D11460">
            <v>96980877</v>
          </cell>
        </row>
        <row r="11461">
          <cell r="C11461">
            <v>96980877</v>
          </cell>
          <cell r="D11461">
            <v>96980877</v>
          </cell>
        </row>
        <row r="11462">
          <cell r="C11462">
            <v>96981778</v>
          </cell>
          <cell r="D11462">
            <v>95215841</v>
          </cell>
        </row>
        <row r="11463">
          <cell r="C11463">
            <v>96981778</v>
          </cell>
          <cell r="D11463">
            <v>95215841</v>
          </cell>
        </row>
        <row r="11464">
          <cell r="C11464">
            <v>96981779</v>
          </cell>
          <cell r="D11464">
            <v>95215842</v>
          </cell>
        </row>
        <row r="11465">
          <cell r="C11465">
            <v>96981779</v>
          </cell>
          <cell r="D11465">
            <v>95215842</v>
          </cell>
        </row>
        <row r="11466">
          <cell r="C11466">
            <v>96981787</v>
          </cell>
          <cell r="D11466">
            <v>95975644</v>
          </cell>
        </row>
        <row r="11467">
          <cell r="C11467">
            <v>96981787</v>
          </cell>
          <cell r="D11467">
            <v>95975644</v>
          </cell>
        </row>
        <row r="11468">
          <cell r="C11468">
            <v>96981788</v>
          </cell>
          <cell r="D11468">
            <v>95975645</v>
          </cell>
        </row>
        <row r="11469">
          <cell r="C11469">
            <v>96981788</v>
          </cell>
          <cell r="D11469">
            <v>95975645</v>
          </cell>
        </row>
        <row r="11470">
          <cell r="C11470">
            <v>96981795</v>
          </cell>
          <cell r="D11470">
            <v>95975646</v>
          </cell>
        </row>
        <row r="11471">
          <cell r="C11471">
            <v>96981795</v>
          </cell>
          <cell r="D11471">
            <v>95975646</v>
          </cell>
        </row>
        <row r="11472">
          <cell r="C11472">
            <v>96981797</v>
          </cell>
          <cell r="D11472">
            <v>95975648</v>
          </cell>
        </row>
        <row r="11473">
          <cell r="C11473">
            <v>96981797</v>
          </cell>
          <cell r="D11473">
            <v>95975648</v>
          </cell>
        </row>
        <row r="11474">
          <cell r="C11474">
            <v>96981799</v>
          </cell>
          <cell r="D11474">
            <v>95975650</v>
          </cell>
        </row>
        <row r="11475">
          <cell r="C11475">
            <v>96981799</v>
          </cell>
          <cell r="D11475">
            <v>95975650</v>
          </cell>
        </row>
        <row r="11476">
          <cell r="C11476">
            <v>96983379</v>
          </cell>
          <cell r="D11476">
            <v>96983379</v>
          </cell>
        </row>
        <row r="11477">
          <cell r="C11477">
            <v>96983379</v>
          </cell>
          <cell r="D11477">
            <v>96983379</v>
          </cell>
        </row>
        <row r="11478">
          <cell r="C11478">
            <v>96983380</v>
          </cell>
          <cell r="D11478">
            <v>96983380</v>
          </cell>
        </row>
        <row r="11479">
          <cell r="C11479">
            <v>96983380</v>
          </cell>
          <cell r="D11479">
            <v>96983380</v>
          </cell>
        </row>
        <row r="11480">
          <cell r="C11480">
            <v>96983381</v>
          </cell>
          <cell r="D11480">
            <v>96983381</v>
          </cell>
        </row>
        <row r="11481">
          <cell r="C11481">
            <v>96983381</v>
          </cell>
          <cell r="D11481">
            <v>96983381</v>
          </cell>
        </row>
        <row r="11482">
          <cell r="C11482">
            <v>96983382</v>
          </cell>
          <cell r="D11482">
            <v>96983382</v>
          </cell>
        </row>
        <row r="11483">
          <cell r="C11483">
            <v>96983382</v>
          </cell>
          <cell r="D11483">
            <v>96983382</v>
          </cell>
        </row>
        <row r="11484">
          <cell r="C11484">
            <v>96983499</v>
          </cell>
          <cell r="D11484">
            <v>96983499</v>
          </cell>
        </row>
        <row r="11485">
          <cell r="C11485">
            <v>96983924</v>
          </cell>
          <cell r="D11485">
            <v>96983924</v>
          </cell>
        </row>
        <row r="11486">
          <cell r="C11486">
            <v>96983924</v>
          </cell>
          <cell r="D11486">
            <v>96983924</v>
          </cell>
        </row>
        <row r="11487">
          <cell r="C11487">
            <v>96984301</v>
          </cell>
          <cell r="D11487">
            <v>96984301</v>
          </cell>
        </row>
        <row r="11488">
          <cell r="C11488">
            <v>96984310</v>
          </cell>
          <cell r="D11488">
            <v>95016239</v>
          </cell>
        </row>
        <row r="11489">
          <cell r="C11489">
            <v>96984310</v>
          </cell>
          <cell r="D11489">
            <v>95016239</v>
          </cell>
        </row>
        <row r="11490">
          <cell r="C11490">
            <v>96984952</v>
          </cell>
          <cell r="D11490">
            <v>96984952</v>
          </cell>
        </row>
        <row r="11491">
          <cell r="C11491">
            <v>96984952</v>
          </cell>
          <cell r="D11491">
            <v>96984952</v>
          </cell>
        </row>
        <row r="11492">
          <cell r="C11492">
            <v>96984953</v>
          </cell>
          <cell r="D11492">
            <v>96984953</v>
          </cell>
        </row>
        <row r="11493">
          <cell r="C11493">
            <v>96984953</v>
          </cell>
          <cell r="D11493">
            <v>96984953</v>
          </cell>
        </row>
        <row r="11494">
          <cell r="C11494">
            <v>96985084</v>
          </cell>
          <cell r="D11494">
            <v>96985084</v>
          </cell>
        </row>
        <row r="11495">
          <cell r="C11495">
            <v>96985310</v>
          </cell>
          <cell r="D11495">
            <v>96985310</v>
          </cell>
        </row>
        <row r="11496">
          <cell r="C11496">
            <v>96985880</v>
          </cell>
          <cell r="D11496">
            <v>95016246</v>
          </cell>
        </row>
        <row r="11497">
          <cell r="C11497">
            <v>96985880</v>
          </cell>
          <cell r="D11497">
            <v>95016246</v>
          </cell>
        </row>
        <row r="11498">
          <cell r="C11498">
            <v>96985882</v>
          </cell>
          <cell r="D11498">
            <v>95016247</v>
          </cell>
        </row>
        <row r="11499">
          <cell r="C11499">
            <v>96985882</v>
          </cell>
          <cell r="D11499">
            <v>95016247</v>
          </cell>
        </row>
        <row r="11500">
          <cell r="C11500">
            <v>96985883</v>
          </cell>
          <cell r="D11500">
            <v>95016241</v>
          </cell>
        </row>
        <row r="11501">
          <cell r="C11501">
            <v>96985883</v>
          </cell>
          <cell r="D11501">
            <v>95016241</v>
          </cell>
        </row>
        <row r="11502">
          <cell r="C11502">
            <v>96985885</v>
          </cell>
          <cell r="D11502">
            <v>95016245</v>
          </cell>
        </row>
        <row r="11503">
          <cell r="C11503">
            <v>96985885</v>
          </cell>
          <cell r="D11503">
            <v>95016245</v>
          </cell>
        </row>
        <row r="11504">
          <cell r="C11504">
            <v>96985887</v>
          </cell>
          <cell r="D11504">
            <v>95016244</v>
          </cell>
        </row>
        <row r="11505">
          <cell r="C11505">
            <v>96985887</v>
          </cell>
          <cell r="D11505">
            <v>95016244</v>
          </cell>
        </row>
        <row r="11506">
          <cell r="C11506">
            <v>96985978</v>
          </cell>
          <cell r="D11506">
            <v>96985978</v>
          </cell>
        </row>
        <row r="11507">
          <cell r="C11507">
            <v>96986145</v>
          </cell>
          <cell r="D11507">
            <v>96986145</v>
          </cell>
        </row>
        <row r="11508">
          <cell r="C11508">
            <v>96986146</v>
          </cell>
          <cell r="D11508">
            <v>96986146</v>
          </cell>
        </row>
        <row r="11509">
          <cell r="C11509">
            <v>96987083</v>
          </cell>
          <cell r="D11509">
            <v>96987083</v>
          </cell>
        </row>
        <row r="11510">
          <cell r="C11510">
            <v>96987083</v>
          </cell>
          <cell r="D11510">
            <v>96987083</v>
          </cell>
        </row>
        <row r="11511">
          <cell r="C11511">
            <v>96987167</v>
          </cell>
          <cell r="D11511">
            <v>96987167</v>
          </cell>
        </row>
        <row r="11512">
          <cell r="C11512">
            <v>96987167</v>
          </cell>
          <cell r="D11512" t="str">
            <v>96844279 or 95015367</v>
          </cell>
        </row>
        <row r="11513">
          <cell r="C11513">
            <v>96987167</v>
          </cell>
          <cell r="D11513" t="str">
            <v>96844279 or 95015367</v>
          </cell>
        </row>
        <row r="11514">
          <cell r="C11514">
            <v>96987167</v>
          </cell>
          <cell r="D11514" t="str">
            <v>96844279 or 95015367</v>
          </cell>
        </row>
        <row r="11515">
          <cell r="C11515">
            <v>96987168</v>
          </cell>
          <cell r="D11515">
            <v>96987168</v>
          </cell>
        </row>
        <row r="11516">
          <cell r="C11516">
            <v>96987168</v>
          </cell>
          <cell r="D11516">
            <v>96987168</v>
          </cell>
        </row>
        <row r="11517">
          <cell r="C11517">
            <v>96987168</v>
          </cell>
          <cell r="D11517">
            <v>96987168</v>
          </cell>
        </row>
        <row r="11518">
          <cell r="C11518">
            <v>96987168</v>
          </cell>
          <cell r="D11518">
            <v>96987168</v>
          </cell>
        </row>
        <row r="11519">
          <cell r="C11519">
            <v>96987283</v>
          </cell>
          <cell r="D11519">
            <v>96987283</v>
          </cell>
        </row>
        <row r="11520">
          <cell r="C11520">
            <v>96987283</v>
          </cell>
          <cell r="D11520">
            <v>96987283</v>
          </cell>
        </row>
        <row r="11521">
          <cell r="C11521">
            <v>96989022</v>
          </cell>
          <cell r="D11521">
            <v>96989022</v>
          </cell>
        </row>
        <row r="11522">
          <cell r="C11522">
            <v>96989022</v>
          </cell>
          <cell r="D11522">
            <v>96989022</v>
          </cell>
        </row>
        <row r="11523">
          <cell r="C11523">
            <v>96989023</v>
          </cell>
          <cell r="D11523">
            <v>96989023</v>
          </cell>
        </row>
        <row r="11524">
          <cell r="C11524">
            <v>96989023</v>
          </cell>
          <cell r="D11524">
            <v>96989023</v>
          </cell>
        </row>
        <row r="11525">
          <cell r="C11525">
            <v>96989231</v>
          </cell>
          <cell r="D11525">
            <v>96989231</v>
          </cell>
        </row>
        <row r="11526">
          <cell r="C11526">
            <v>96989231</v>
          </cell>
          <cell r="D11526">
            <v>96989231</v>
          </cell>
        </row>
        <row r="11527">
          <cell r="C11527">
            <v>96989232</v>
          </cell>
          <cell r="D11527">
            <v>96989232</v>
          </cell>
        </row>
        <row r="11528">
          <cell r="C11528">
            <v>96989232</v>
          </cell>
          <cell r="D11528">
            <v>96989232</v>
          </cell>
        </row>
        <row r="11529">
          <cell r="C11529">
            <v>96989267</v>
          </cell>
          <cell r="D11529">
            <v>96989267</v>
          </cell>
        </row>
        <row r="11530">
          <cell r="C11530">
            <v>96990295</v>
          </cell>
          <cell r="D11530">
            <v>96990295</v>
          </cell>
        </row>
        <row r="11531">
          <cell r="C11531">
            <v>96990296</v>
          </cell>
          <cell r="D11531">
            <v>96990296</v>
          </cell>
        </row>
        <row r="11532">
          <cell r="C11532">
            <v>96990297</v>
          </cell>
          <cell r="D11532">
            <v>96990297</v>
          </cell>
        </row>
        <row r="11533">
          <cell r="C11533">
            <v>96990298</v>
          </cell>
          <cell r="D11533">
            <v>96990298</v>
          </cell>
        </row>
        <row r="11534">
          <cell r="C11534">
            <v>96990678</v>
          </cell>
          <cell r="D11534">
            <v>96990678</v>
          </cell>
        </row>
        <row r="11535">
          <cell r="C11535">
            <v>96990678</v>
          </cell>
          <cell r="D11535">
            <v>96990678</v>
          </cell>
        </row>
        <row r="11536">
          <cell r="C11536">
            <v>96990964</v>
          </cell>
          <cell r="D11536">
            <v>96990964</v>
          </cell>
        </row>
        <row r="11537">
          <cell r="C11537">
            <v>96990965</v>
          </cell>
          <cell r="D11537">
            <v>96990965</v>
          </cell>
        </row>
        <row r="11538">
          <cell r="C11538">
            <v>96990967</v>
          </cell>
          <cell r="D11538">
            <v>96990967</v>
          </cell>
        </row>
        <row r="11539">
          <cell r="C11539">
            <v>96991130</v>
          </cell>
          <cell r="D11539">
            <v>96991130</v>
          </cell>
        </row>
        <row r="11540">
          <cell r="C11540">
            <v>96991183</v>
          </cell>
          <cell r="D11540">
            <v>96991183</v>
          </cell>
        </row>
        <row r="11541">
          <cell r="C11541">
            <v>96991184</v>
          </cell>
          <cell r="D11541">
            <v>96991184</v>
          </cell>
        </row>
        <row r="11542">
          <cell r="C11542">
            <v>96991185</v>
          </cell>
          <cell r="D11542">
            <v>96991185</v>
          </cell>
        </row>
        <row r="11543">
          <cell r="C11543">
            <v>96991186</v>
          </cell>
          <cell r="D11543">
            <v>96991186</v>
          </cell>
        </row>
        <row r="11544">
          <cell r="C11544">
            <v>96991188</v>
          </cell>
          <cell r="D11544">
            <v>96991188</v>
          </cell>
        </row>
        <row r="11545">
          <cell r="C11545">
            <v>96991189</v>
          </cell>
          <cell r="D11545">
            <v>96991189</v>
          </cell>
        </row>
        <row r="11546">
          <cell r="C11546">
            <v>96991191</v>
          </cell>
          <cell r="D11546">
            <v>96991191</v>
          </cell>
        </row>
        <row r="11547">
          <cell r="C11547">
            <v>96991193</v>
          </cell>
          <cell r="D11547">
            <v>96991193</v>
          </cell>
        </row>
        <row r="11548">
          <cell r="C11548">
            <v>96991194</v>
          </cell>
          <cell r="D11548">
            <v>96991194</v>
          </cell>
        </row>
        <row r="11549">
          <cell r="C11549">
            <v>96992543</v>
          </cell>
          <cell r="D11549">
            <v>96992543</v>
          </cell>
        </row>
        <row r="11550">
          <cell r="C11550">
            <v>96992544</v>
          </cell>
          <cell r="D11550">
            <v>96992544</v>
          </cell>
        </row>
        <row r="11551">
          <cell r="C11551">
            <v>96992558</v>
          </cell>
          <cell r="D11551">
            <v>96992558</v>
          </cell>
        </row>
        <row r="11552">
          <cell r="C11552">
            <v>96992559</v>
          </cell>
          <cell r="D11552">
            <v>96992559</v>
          </cell>
        </row>
        <row r="11553">
          <cell r="C11553">
            <v>96992570</v>
          </cell>
          <cell r="D11553">
            <v>96992570</v>
          </cell>
        </row>
        <row r="11554">
          <cell r="C11554">
            <v>96992579</v>
          </cell>
          <cell r="D11554">
            <v>96992579</v>
          </cell>
        </row>
        <row r="11555">
          <cell r="C11555">
            <v>96992580</v>
          </cell>
          <cell r="D11555">
            <v>96992580</v>
          </cell>
        </row>
        <row r="11556">
          <cell r="C11556">
            <v>96992581</v>
          </cell>
          <cell r="D11556">
            <v>96992581</v>
          </cell>
        </row>
        <row r="11557">
          <cell r="C11557">
            <v>96992582</v>
          </cell>
          <cell r="D11557">
            <v>96992582</v>
          </cell>
        </row>
        <row r="11558">
          <cell r="C11558">
            <v>96992584</v>
          </cell>
          <cell r="D11558">
            <v>96992584</v>
          </cell>
        </row>
        <row r="11559">
          <cell r="C11559">
            <v>96992787</v>
          </cell>
          <cell r="D11559">
            <v>95966790</v>
          </cell>
        </row>
        <row r="11560">
          <cell r="C11560">
            <v>96993896</v>
          </cell>
          <cell r="D11560">
            <v>96993896</v>
          </cell>
        </row>
        <row r="11561">
          <cell r="C11561">
            <v>96993896</v>
          </cell>
          <cell r="D11561">
            <v>96993896</v>
          </cell>
        </row>
        <row r="11562">
          <cell r="C11562">
            <v>96994635</v>
          </cell>
          <cell r="D11562">
            <v>96994635</v>
          </cell>
        </row>
        <row r="11563">
          <cell r="C11563">
            <v>96994680</v>
          </cell>
          <cell r="D11563">
            <v>96994680</v>
          </cell>
        </row>
        <row r="11564">
          <cell r="C11564">
            <v>961695963</v>
          </cell>
          <cell r="D11564">
            <v>95218014</v>
          </cell>
        </row>
        <row r="11565">
          <cell r="C11565">
            <v>2504256241</v>
          </cell>
          <cell r="D11565">
            <v>94581036</v>
          </cell>
        </row>
        <row r="11566">
          <cell r="C11566">
            <v>5094019001</v>
          </cell>
          <cell r="D11566">
            <v>94581047</v>
          </cell>
        </row>
        <row r="11567">
          <cell r="C11567">
            <v>5094207004</v>
          </cell>
          <cell r="D11567">
            <v>94581053</v>
          </cell>
        </row>
        <row r="11568">
          <cell r="C11568">
            <v>5094400040</v>
          </cell>
          <cell r="D11568">
            <v>94581055</v>
          </cell>
        </row>
        <row r="11569">
          <cell r="C11569">
            <v>8942036340</v>
          </cell>
          <cell r="D11569">
            <v>94581062</v>
          </cell>
        </row>
        <row r="11570">
          <cell r="C11570">
            <v>9070663120</v>
          </cell>
          <cell r="D11570">
            <v>94581121</v>
          </cell>
        </row>
        <row r="11571">
          <cell r="C11571">
            <v>9091140280</v>
          </cell>
          <cell r="D11571">
            <v>94581123</v>
          </cell>
        </row>
        <row r="11572">
          <cell r="C11572">
            <v>9091140460</v>
          </cell>
          <cell r="D11572">
            <v>94581124</v>
          </cell>
        </row>
        <row r="11573">
          <cell r="C11573">
            <v>9091606100</v>
          </cell>
          <cell r="D11573">
            <v>94525032</v>
          </cell>
        </row>
        <row r="11574">
          <cell r="C11574">
            <v>9091606100</v>
          </cell>
          <cell r="D11574">
            <v>94525032</v>
          </cell>
        </row>
        <row r="11575">
          <cell r="C11575">
            <v>9091647080</v>
          </cell>
          <cell r="D11575">
            <v>94581127</v>
          </cell>
        </row>
        <row r="11576">
          <cell r="C11576">
            <v>9092176250</v>
          </cell>
          <cell r="D11576">
            <v>94580828</v>
          </cell>
        </row>
        <row r="11577">
          <cell r="C11577">
            <v>9523093996563270</v>
          </cell>
          <cell r="D11577">
            <v>95230939</v>
          </cell>
        </row>
        <row r="11578">
          <cell r="C11578">
            <v>0</v>
          </cell>
          <cell r="D11578">
            <v>96915198</v>
          </cell>
        </row>
        <row r="11579">
          <cell r="C11579" t="str">
            <v>01100-06163</v>
          </cell>
          <cell r="D11579">
            <v>94500001</v>
          </cell>
        </row>
        <row r="11580">
          <cell r="C11580" t="str">
            <v>01100-06165</v>
          </cell>
          <cell r="D11580">
            <v>94500002</v>
          </cell>
        </row>
        <row r="11581">
          <cell r="C11581" t="str">
            <v>01100-06202</v>
          </cell>
          <cell r="D11581">
            <v>94500003</v>
          </cell>
        </row>
        <row r="11582">
          <cell r="C11582" t="str">
            <v>01100-08202</v>
          </cell>
          <cell r="D11582">
            <v>94500004</v>
          </cell>
        </row>
        <row r="11583">
          <cell r="C11583" t="str">
            <v>01100-08259</v>
          </cell>
          <cell r="D11583">
            <v>94500005</v>
          </cell>
        </row>
        <row r="11584">
          <cell r="C11584" t="str">
            <v>01100-10202</v>
          </cell>
          <cell r="D11584">
            <v>94501782</v>
          </cell>
        </row>
        <row r="11585">
          <cell r="C11585" t="str">
            <v>01100-10203</v>
          </cell>
          <cell r="D11585">
            <v>94500006</v>
          </cell>
        </row>
        <row r="11586">
          <cell r="C11586" t="str">
            <v>01100-10253</v>
          </cell>
          <cell r="D11586">
            <v>94501799</v>
          </cell>
        </row>
        <row r="11587">
          <cell r="C11587" t="str">
            <v>01100-10256</v>
          </cell>
          <cell r="D11587">
            <v>94500007</v>
          </cell>
        </row>
        <row r="11588">
          <cell r="C11588" t="str">
            <v>01102-06123</v>
          </cell>
          <cell r="D11588">
            <v>94500008</v>
          </cell>
        </row>
        <row r="11589">
          <cell r="C11589" t="str">
            <v>01102-08353</v>
          </cell>
          <cell r="D11589">
            <v>94500009</v>
          </cell>
        </row>
        <row r="11590">
          <cell r="C11590" t="str">
            <v>01102-08503</v>
          </cell>
          <cell r="D11590">
            <v>94501800</v>
          </cell>
        </row>
        <row r="11591">
          <cell r="C11591" t="str">
            <v>01102-08506</v>
          </cell>
          <cell r="D11591">
            <v>94500010</v>
          </cell>
        </row>
        <row r="11592">
          <cell r="C11592" t="str">
            <v>01102-08709</v>
          </cell>
          <cell r="D11592">
            <v>94500011</v>
          </cell>
        </row>
        <row r="11593">
          <cell r="C11593" t="str">
            <v>01102-08758</v>
          </cell>
          <cell r="D11593">
            <v>94500012</v>
          </cell>
        </row>
        <row r="11594">
          <cell r="C11594" t="str">
            <v>01102-08759</v>
          </cell>
          <cell r="D11594">
            <v>94500013</v>
          </cell>
        </row>
        <row r="11595">
          <cell r="C11595" t="str">
            <v>01103-06163</v>
          </cell>
          <cell r="D11595">
            <v>94500014</v>
          </cell>
        </row>
        <row r="11596">
          <cell r="C11596" t="str">
            <v>01103-06165</v>
          </cell>
          <cell r="D11596">
            <v>94500015</v>
          </cell>
        </row>
        <row r="11597">
          <cell r="C11597" t="str">
            <v>01103-06403</v>
          </cell>
          <cell r="D11597">
            <v>94500016</v>
          </cell>
        </row>
        <row r="11598">
          <cell r="C11598" t="str">
            <v>01103-08303</v>
          </cell>
          <cell r="D11598">
            <v>94500017</v>
          </cell>
        </row>
        <row r="11599">
          <cell r="C11599" t="str">
            <v>01103-08353</v>
          </cell>
          <cell r="D11599">
            <v>94500018</v>
          </cell>
        </row>
        <row r="11600">
          <cell r="C11600" t="str">
            <v>01103-08403</v>
          </cell>
          <cell r="D11600">
            <v>94500019</v>
          </cell>
        </row>
        <row r="11601">
          <cell r="C11601" t="str">
            <v>01103-08703</v>
          </cell>
          <cell r="D11601">
            <v>94500020</v>
          </cell>
        </row>
        <row r="11602">
          <cell r="C11602" t="str">
            <v>01103-08706</v>
          </cell>
          <cell r="D11602">
            <v>94500021</v>
          </cell>
        </row>
        <row r="11603">
          <cell r="C11603" t="str">
            <v>01103-08758</v>
          </cell>
          <cell r="D11603">
            <v>94500022</v>
          </cell>
        </row>
        <row r="11604">
          <cell r="C11604" t="str">
            <v>01103-10253</v>
          </cell>
          <cell r="D11604">
            <v>94501801</v>
          </cell>
        </row>
        <row r="11605">
          <cell r="C11605" t="str">
            <v>01103-10256</v>
          </cell>
          <cell r="D11605">
            <v>94500023</v>
          </cell>
        </row>
        <row r="11606">
          <cell r="C11606" t="str">
            <v>01103-10352</v>
          </cell>
          <cell r="D11606">
            <v>94500024</v>
          </cell>
        </row>
        <row r="11607">
          <cell r="C11607" t="str">
            <v>01103-12352</v>
          </cell>
          <cell r="D11607">
            <v>94500025</v>
          </cell>
        </row>
        <row r="11608">
          <cell r="C11608" t="str">
            <v>01104-05123</v>
          </cell>
          <cell r="D11608">
            <v>94500026</v>
          </cell>
        </row>
        <row r="11609">
          <cell r="C11609" t="str">
            <v>01104-06103</v>
          </cell>
          <cell r="D11609">
            <v>94500027</v>
          </cell>
        </row>
        <row r="11610">
          <cell r="C11610" t="str">
            <v>01104-06153</v>
          </cell>
          <cell r="D11610">
            <v>94500028</v>
          </cell>
        </row>
        <row r="11611">
          <cell r="C11611" t="str">
            <v>01104-06163</v>
          </cell>
          <cell r="D11611">
            <v>94500028</v>
          </cell>
        </row>
        <row r="11612">
          <cell r="C11612" t="str">
            <v>01104-06202</v>
          </cell>
          <cell r="D11612">
            <v>94500029</v>
          </cell>
        </row>
        <row r="11613">
          <cell r="C11613" t="str">
            <v>01104-06203</v>
          </cell>
          <cell r="D11613">
            <v>94500030</v>
          </cell>
        </row>
        <row r="11614">
          <cell r="C11614" t="str">
            <v>01104-06253</v>
          </cell>
          <cell r="D11614">
            <v>94500031</v>
          </cell>
        </row>
        <row r="11615">
          <cell r="C11615" t="str">
            <v>01104-06253</v>
          </cell>
          <cell r="D11615">
            <v>94500031</v>
          </cell>
        </row>
        <row r="11616">
          <cell r="C11616" t="str">
            <v>01104-08123</v>
          </cell>
          <cell r="D11616">
            <v>94500032</v>
          </cell>
        </row>
        <row r="11617">
          <cell r="C11617" t="str">
            <v>01104-08202</v>
          </cell>
          <cell r="D11617">
            <v>94500033</v>
          </cell>
        </row>
        <row r="11618">
          <cell r="C11618" t="str">
            <v>01104-08255</v>
          </cell>
          <cell r="D11618">
            <v>94500034</v>
          </cell>
        </row>
        <row r="11619">
          <cell r="C11619" t="str">
            <v>01104-08303</v>
          </cell>
          <cell r="D11619">
            <v>94501802</v>
          </cell>
        </row>
        <row r="11620">
          <cell r="C11620" t="str">
            <v>01104-08306</v>
          </cell>
          <cell r="D11620">
            <v>94500035</v>
          </cell>
        </row>
        <row r="11621">
          <cell r="C11621" t="str">
            <v>01104-08403</v>
          </cell>
          <cell r="D11621">
            <v>94501803</v>
          </cell>
        </row>
        <row r="11622">
          <cell r="C11622" t="str">
            <v>01104-08406</v>
          </cell>
          <cell r="D11622">
            <v>94500036</v>
          </cell>
        </row>
        <row r="11623">
          <cell r="C11623" t="str">
            <v>01107-06103</v>
          </cell>
          <cell r="D11623">
            <v>94500037</v>
          </cell>
        </row>
        <row r="11624">
          <cell r="C11624" t="str">
            <v>01107-06122</v>
          </cell>
          <cell r="D11624">
            <v>94500038</v>
          </cell>
        </row>
        <row r="11625">
          <cell r="C11625" t="str">
            <v>01107-06123</v>
          </cell>
          <cell r="D11625">
            <v>94500039</v>
          </cell>
        </row>
        <row r="11626">
          <cell r="C11626" t="str">
            <v>01107-06125</v>
          </cell>
          <cell r="D11626">
            <v>94500040</v>
          </cell>
        </row>
        <row r="11627">
          <cell r="C11627" t="str">
            <v>01107-06163</v>
          </cell>
          <cell r="D11627">
            <v>94500041</v>
          </cell>
        </row>
        <row r="11628">
          <cell r="C11628" t="str">
            <v>01107-06165</v>
          </cell>
          <cell r="D11628">
            <v>94501781</v>
          </cell>
        </row>
        <row r="11629">
          <cell r="C11629" t="str">
            <v>01107-06166</v>
          </cell>
          <cell r="D11629">
            <v>94500042</v>
          </cell>
        </row>
        <row r="11630">
          <cell r="C11630" t="str">
            <v>01107-06203</v>
          </cell>
          <cell r="D11630">
            <v>94500043</v>
          </cell>
        </row>
        <row r="11631">
          <cell r="C11631" t="str">
            <v>01107-06205</v>
          </cell>
          <cell r="D11631">
            <v>94500044</v>
          </cell>
        </row>
        <row r="11632">
          <cell r="C11632" t="str">
            <v>01107-06403</v>
          </cell>
          <cell r="D11632">
            <v>94500045</v>
          </cell>
        </row>
        <row r="11633">
          <cell r="C11633" t="str">
            <v>01107-06553</v>
          </cell>
          <cell r="D11633">
            <v>94500046</v>
          </cell>
        </row>
        <row r="11634">
          <cell r="C11634" t="str">
            <v>01107-06803</v>
          </cell>
          <cell r="D11634">
            <v>94500047</v>
          </cell>
        </row>
        <row r="11635">
          <cell r="C11635" t="str">
            <v>01107-08163</v>
          </cell>
          <cell r="D11635">
            <v>94500048</v>
          </cell>
        </row>
        <row r="11636">
          <cell r="C11636" t="str">
            <v>01107-08253</v>
          </cell>
          <cell r="D11636">
            <v>94500049</v>
          </cell>
        </row>
        <row r="11637">
          <cell r="C11637" t="str">
            <v>01107-08303</v>
          </cell>
          <cell r="D11637">
            <v>94500050</v>
          </cell>
        </row>
        <row r="11638">
          <cell r="C11638" t="str">
            <v>01107-08353</v>
          </cell>
          <cell r="D11638">
            <v>94501804</v>
          </cell>
        </row>
        <row r="11639">
          <cell r="C11639" t="str">
            <v>01107-08356</v>
          </cell>
          <cell r="D11639">
            <v>94500051</v>
          </cell>
        </row>
        <row r="11640">
          <cell r="C11640" t="str">
            <v>01107-08603</v>
          </cell>
          <cell r="D11640">
            <v>94500052</v>
          </cell>
        </row>
        <row r="11641">
          <cell r="C11641" t="str">
            <v>01107-08953</v>
          </cell>
          <cell r="D11641">
            <v>94500053</v>
          </cell>
        </row>
        <row r="11642">
          <cell r="C11642" t="str">
            <v>01107-10253</v>
          </cell>
          <cell r="D11642">
            <v>94500054</v>
          </cell>
        </row>
        <row r="11643">
          <cell r="C11643" t="str">
            <v>01107-10259</v>
          </cell>
          <cell r="D11643">
            <v>94500055</v>
          </cell>
        </row>
        <row r="11644">
          <cell r="C11644" t="str">
            <v>01107-10503</v>
          </cell>
          <cell r="D11644">
            <v>94500056</v>
          </cell>
        </row>
        <row r="11645">
          <cell r="C11645" t="str">
            <v>01110-05163</v>
          </cell>
          <cell r="D11645">
            <v>94500060</v>
          </cell>
        </row>
        <row r="11646">
          <cell r="C11646" t="str">
            <v>01110-06163</v>
          </cell>
          <cell r="D11646">
            <v>94500061</v>
          </cell>
        </row>
        <row r="11647">
          <cell r="C11647" t="str">
            <v>01110-06165</v>
          </cell>
          <cell r="D11647">
            <v>94500062</v>
          </cell>
        </row>
        <row r="11648">
          <cell r="C11648" t="str">
            <v>01110-06355</v>
          </cell>
          <cell r="D11648">
            <v>94500063</v>
          </cell>
        </row>
        <row r="11649">
          <cell r="C11649" t="str">
            <v>01111-05123</v>
          </cell>
          <cell r="D11649">
            <v>94500064</v>
          </cell>
        </row>
        <row r="11650">
          <cell r="C11650" t="str">
            <v>01112-05162</v>
          </cell>
          <cell r="D11650">
            <v>94500065</v>
          </cell>
        </row>
        <row r="11651">
          <cell r="C11651" t="str">
            <v>01112-06105</v>
          </cell>
          <cell r="D11651">
            <v>94500066</v>
          </cell>
        </row>
        <row r="11652">
          <cell r="C11652" t="str">
            <v>01112-06165</v>
          </cell>
          <cell r="D11652">
            <v>94500067</v>
          </cell>
        </row>
        <row r="11653">
          <cell r="C11653" t="str">
            <v>01113-08208</v>
          </cell>
          <cell r="D11653">
            <v>94500068</v>
          </cell>
        </row>
        <row r="11654">
          <cell r="C11654" t="str">
            <v>01113-08258</v>
          </cell>
          <cell r="D11654">
            <v>94500069</v>
          </cell>
        </row>
        <row r="11655">
          <cell r="C11655" t="str">
            <v>01114-05103</v>
          </cell>
          <cell r="D11655">
            <v>94500070</v>
          </cell>
        </row>
        <row r="11656">
          <cell r="C11656" t="str">
            <v>01114-05123</v>
          </cell>
          <cell r="D11656">
            <v>94500071</v>
          </cell>
        </row>
        <row r="11657">
          <cell r="C11657" t="str">
            <v>01114-05163</v>
          </cell>
          <cell r="D11657">
            <v>94500072</v>
          </cell>
        </row>
        <row r="11658">
          <cell r="C11658" t="str">
            <v>01114-06103</v>
          </cell>
          <cell r="D11658">
            <v>94500073</v>
          </cell>
        </row>
        <row r="11659">
          <cell r="C11659" t="str">
            <v>01114-06103</v>
          </cell>
          <cell r="D11659">
            <v>94500073</v>
          </cell>
        </row>
        <row r="11660">
          <cell r="C11660" t="str">
            <v>01114-06106</v>
          </cell>
          <cell r="D11660">
            <v>94500074</v>
          </cell>
        </row>
        <row r="11661">
          <cell r="C11661" t="str">
            <v>01114-06123</v>
          </cell>
          <cell r="D11661">
            <v>94500075</v>
          </cell>
        </row>
        <row r="11662">
          <cell r="C11662" t="str">
            <v>01114-06125</v>
          </cell>
          <cell r="D11662">
            <v>94500076</v>
          </cell>
        </row>
        <row r="11663">
          <cell r="C11663" t="str">
            <v>01114-06126</v>
          </cell>
          <cell r="D11663">
            <v>94500077</v>
          </cell>
        </row>
        <row r="11664">
          <cell r="C11664" t="str">
            <v>01114-06162</v>
          </cell>
          <cell r="D11664">
            <v>94500078</v>
          </cell>
        </row>
        <row r="11665">
          <cell r="C11665" t="str">
            <v>01114-06162</v>
          </cell>
          <cell r="D11665">
            <v>94515282</v>
          </cell>
        </row>
        <row r="11666">
          <cell r="C11666" t="str">
            <v>01114-06162</v>
          </cell>
          <cell r="D11666">
            <v>94500078</v>
          </cell>
        </row>
        <row r="11667">
          <cell r="C11667" t="str">
            <v>01114-06163</v>
          </cell>
          <cell r="D11667">
            <v>94500079</v>
          </cell>
        </row>
        <row r="11668">
          <cell r="C11668" t="str">
            <v>01114-06203</v>
          </cell>
          <cell r="D11668">
            <v>94500080</v>
          </cell>
        </row>
        <row r="11669">
          <cell r="C11669" t="str">
            <v>01114-06206</v>
          </cell>
          <cell r="D11669">
            <v>94500081</v>
          </cell>
        </row>
        <row r="11670">
          <cell r="C11670" t="str">
            <v>01114-06253</v>
          </cell>
          <cell r="D11670">
            <v>94500082</v>
          </cell>
        </row>
        <row r="11671">
          <cell r="C11671" t="str">
            <v>01115467U00</v>
          </cell>
          <cell r="D11671">
            <v>96914391</v>
          </cell>
        </row>
        <row r="11672">
          <cell r="C11672" t="str">
            <v>01117-05080</v>
          </cell>
          <cell r="D11672">
            <v>94500083</v>
          </cell>
        </row>
        <row r="11673">
          <cell r="C11673" t="str">
            <v>01117-05083</v>
          </cell>
          <cell r="D11673">
            <v>94500084</v>
          </cell>
        </row>
        <row r="11674">
          <cell r="C11674" t="str">
            <v>01117-05162</v>
          </cell>
          <cell r="D11674">
            <v>94500085</v>
          </cell>
        </row>
        <row r="11675">
          <cell r="C11675" t="str">
            <v>01117-05163</v>
          </cell>
          <cell r="D11675">
            <v>94501779</v>
          </cell>
        </row>
        <row r="11676">
          <cell r="C11676" t="str">
            <v>01117-06109</v>
          </cell>
          <cell r="D11676">
            <v>94500086</v>
          </cell>
        </row>
        <row r="11677">
          <cell r="C11677" t="str">
            <v>01117-06122</v>
          </cell>
          <cell r="D11677">
            <v>94500087</v>
          </cell>
        </row>
        <row r="11678">
          <cell r="C11678" t="str">
            <v>01117-06123</v>
          </cell>
          <cell r="D11678">
            <v>94500088</v>
          </cell>
        </row>
        <row r="11679">
          <cell r="C11679" t="str">
            <v>01117-06125</v>
          </cell>
          <cell r="D11679">
            <v>94500089</v>
          </cell>
        </row>
        <row r="11680">
          <cell r="C11680" t="str">
            <v>01117-06160</v>
          </cell>
          <cell r="D11680">
            <v>94500090</v>
          </cell>
        </row>
        <row r="11681">
          <cell r="C11681" t="str">
            <v>01117-06162</v>
          </cell>
          <cell r="D11681">
            <v>94500091</v>
          </cell>
        </row>
        <row r="11682">
          <cell r="C11682" t="str">
            <v>01117-06163</v>
          </cell>
          <cell r="D11682">
            <v>94500092</v>
          </cell>
        </row>
        <row r="11683">
          <cell r="C11683" t="str">
            <v>01117-06165</v>
          </cell>
          <cell r="D11683">
            <v>94500093</v>
          </cell>
        </row>
        <row r="11684">
          <cell r="C11684" t="str">
            <v>01117-06203</v>
          </cell>
          <cell r="D11684">
            <v>94500094</v>
          </cell>
        </row>
        <row r="11685">
          <cell r="C11685" t="str">
            <v>01117-06206</v>
          </cell>
          <cell r="D11685">
            <v>94500095</v>
          </cell>
        </row>
        <row r="11686">
          <cell r="C11686" t="str">
            <v>01117-06353</v>
          </cell>
          <cell r="D11686">
            <v>94500096</v>
          </cell>
        </row>
        <row r="11687">
          <cell r="C11687" t="str">
            <v>01117-08165</v>
          </cell>
          <cell r="D11687">
            <v>94500097</v>
          </cell>
        </row>
        <row r="11688">
          <cell r="C11688" t="str">
            <v>01117-08203</v>
          </cell>
          <cell r="D11688">
            <v>94500098</v>
          </cell>
        </row>
        <row r="11689">
          <cell r="C11689" t="str">
            <v>01117-08253</v>
          </cell>
          <cell r="D11689">
            <v>94501805</v>
          </cell>
        </row>
        <row r="11690">
          <cell r="C11690" t="str">
            <v>01117-08256</v>
          </cell>
          <cell r="D11690">
            <v>94500099</v>
          </cell>
        </row>
        <row r="11691">
          <cell r="C11691" t="str">
            <v>01120-08163</v>
          </cell>
          <cell r="D11691">
            <v>94500101</v>
          </cell>
        </row>
        <row r="11692">
          <cell r="C11692" t="str">
            <v>01120-08165</v>
          </cell>
          <cell r="D11692">
            <v>94500102</v>
          </cell>
        </row>
        <row r="11693">
          <cell r="C11693" t="str">
            <v>01120-08253</v>
          </cell>
          <cell r="D11693">
            <v>94500103</v>
          </cell>
        </row>
        <row r="11694">
          <cell r="C11694" t="str">
            <v>01120-08753</v>
          </cell>
          <cell r="D11694">
            <v>94500104</v>
          </cell>
        </row>
        <row r="11695">
          <cell r="C11695" t="str">
            <v>01121-05083</v>
          </cell>
          <cell r="D11695">
            <v>94500105</v>
          </cell>
        </row>
        <row r="11696">
          <cell r="C11696" t="str">
            <v>01121-05123</v>
          </cell>
          <cell r="D11696">
            <v>94500106</v>
          </cell>
        </row>
        <row r="11697">
          <cell r="C11697" t="str">
            <v>01123-06205</v>
          </cell>
          <cell r="D11697">
            <v>94500107</v>
          </cell>
        </row>
        <row r="11698">
          <cell r="C11698" t="str">
            <v>01124-06123</v>
          </cell>
          <cell r="D11698">
            <v>94501806</v>
          </cell>
        </row>
        <row r="11699">
          <cell r="C11699" t="str">
            <v>01124-06126</v>
          </cell>
          <cell r="D11699">
            <v>94500108</v>
          </cell>
        </row>
        <row r="11700">
          <cell r="C11700" t="str">
            <v>01124-08165</v>
          </cell>
          <cell r="D11700">
            <v>94500109</v>
          </cell>
        </row>
        <row r="11701">
          <cell r="C11701" t="str">
            <v>01124-08208</v>
          </cell>
          <cell r="D11701">
            <v>94500110</v>
          </cell>
        </row>
        <row r="11702">
          <cell r="C11702" t="str">
            <v>01124-08258</v>
          </cell>
          <cell r="D11702">
            <v>94500111</v>
          </cell>
        </row>
        <row r="11703">
          <cell r="C11703" t="str">
            <v>01127-08163</v>
          </cell>
          <cell r="D11703">
            <v>94500112</v>
          </cell>
        </row>
        <row r="11704">
          <cell r="C11704" t="str">
            <v>01127-08165</v>
          </cell>
          <cell r="D11704">
            <v>94500113</v>
          </cell>
        </row>
        <row r="11705">
          <cell r="C11705" t="str">
            <v>01127-08203</v>
          </cell>
          <cell r="D11705">
            <v>94500114</v>
          </cell>
        </row>
        <row r="11706">
          <cell r="C11706" t="str">
            <v>01127-08205</v>
          </cell>
          <cell r="D11706">
            <v>94500115</v>
          </cell>
        </row>
        <row r="11707">
          <cell r="C11707" t="str">
            <v>01127-08206</v>
          </cell>
          <cell r="D11707">
            <v>94500116</v>
          </cell>
        </row>
        <row r="11708">
          <cell r="C11708" t="str">
            <v>01127-08253</v>
          </cell>
          <cell r="D11708">
            <v>94500117</v>
          </cell>
        </row>
        <row r="11709">
          <cell r="C11709" t="str">
            <v>01127-08259</v>
          </cell>
          <cell r="D11709">
            <v>94500118</v>
          </cell>
        </row>
        <row r="11710">
          <cell r="C11710" t="str">
            <v>01127-08353</v>
          </cell>
          <cell r="D11710">
            <v>94500119</v>
          </cell>
        </row>
        <row r="11711">
          <cell r="C11711" t="str">
            <v>01130-06102</v>
          </cell>
          <cell r="D11711">
            <v>94500123</v>
          </cell>
        </row>
        <row r="11712">
          <cell r="C11712" t="str">
            <v>01130-06123</v>
          </cell>
          <cell r="D11712">
            <v>94500124</v>
          </cell>
        </row>
        <row r="11713">
          <cell r="C11713" t="str">
            <v>01130-06129</v>
          </cell>
          <cell r="D11713">
            <v>94500125</v>
          </cell>
        </row>
        <row r="11714">
          <cell r="C11714" t="str">
            <v>01130-06163</v>
          </cell>
          <cell r="D11714">
            <v>94500126</v>
          </cell>
        </row>
        <row r="11715">
          <cell r="C11715" t="str">
            <v>01130-06253</v>
          </cell>
          <cell r="D11715">
            <v>94500127</v>
          </cell>
        </row>
        <row r="11716">
          <cell r="C11716" t="str">
            <v>01130-06255</v>
          </cell>
          <cell r="D11716">
            <v>94500128</v>
          </cell>
        </row>
        <row r="11717">
          <cell r="C11717" t="str">
            <v>01130-06259</v>
          </cell>
          <cell r="D11717">
            <v>94500129</v>
          </cell>
        </row>
        <row r="11718">
          <cell r="C11718" t="str">
            <v>01130-08162</v>
          </cell>
          <cell r="D11718">
            <v>94500130</v>
          </cell>
        </row>
        <row r="11719">
          <cell r="C11719" t="str">
            <v>01130-08163</v>
          </cell>
          <cell r="D11719">
            <v>94500131</v>
          </cell>
        </row>
        <row r="11720">
          <cell r="C11720" t="str">
            <v>01130-08203</v>
          </cell>
          <cell r="D11720">
            <v>94500132</v>
          </cell>
        </row>
        <row r="11721">
          <cell r="C11721" t="str">
            <v>01130-08253</v>
          </cell>
          <cell r="D11721">
            <v>94500133</v>
          </cell>
        </row>
        <row r="11722">
          <cell r="C11722" t="str">
            <v>01130-08255</v>
          </cell>
          <cell r="D11722">
            <v>94500134</v>
          </cell>
        </row>
        <row r="11723">
          <cell r="C11723" t="str">
            <v>01130-08259</v>
          </cell>
          <cell r="D11723">
            <v>94500135</v>
          </cell>
        </row>
        <row r="11724">
          <cell r="C11724" t="str">
            <v>01130-08353</v>
          </cell>
          <cell r="D11724">
            <v>94500136</v>
          </cell>
        </row>
        <row r="11725">
          <cell r="C11725" t="str">
            <v>01130-08453</v>
          </cell>
          <cell r="D11725">
            <v>94500137</v>
          </cell>
        </row>
        <row r="11726">
          <cell r="C11726" t="str">
            <v>01132-08353</v>
          </cell>
          <cell r="D11726">
            <v>94501807</v>
          </cell>
        </row>
        <row r="11727">
          <cell r="C11727" t="str">
            <v>01132-08356</v>
          </cell>
          <cell r="D11727">
            <v>94500138</v>
          </cell>
        </row>
        <row r="11728">
          <cell r="C11728" t="str">
            <v>01132-08903</v>
          </cell>
          <cell r="D11728">
            <v>94501808</v>
          </cell>
        </row>
        <row r="11729">
          <cell r="C11729" t="str">
            <v>01132-08906</v>
          </cell>
          <cell r="D11729">
            <v>94500139</v>
          </cell>
        </row>
        <row r="11730">
          <cell r="C11730" t="str">
            <v>01133-08353</v>
          </cell>
          <cell r="D11730">
            <v>94500140</v>
          </cell>
        </row>
        <row r="11731">
          <cell r="C11731" t="str">
            <v>01133-08453</v>
          </cell>
          <cell r="D11731">
            <v>94500141</v>
          </cell>
        </row>
        <row r="11732">
          <cell r="C11732" t="str">
            <v>01134-05083</v>
          </cell>
          <cell r="D11732">
            <v>94500142</v>
          </cell>
        </row>
        <row r="11733">
          <cell r="C11733" t="str">
            <v>01134-05108</v>
          </cell>
          <cell r="D11733">
            <v>94500143</v>
          </cell>
        </row>
        <row r="11734">
          <cell r="C11734" t="str">
            <v>01134-06088</v>
          </cell>
          <cell r="D11734">
            <v>94500144</v>
          </cell>
        </row>
        <row r="11735">
          <cell r="C11735" t="str">
            <v>01134-06123</v>
          </cell>
          <cell r="D11735">
            <v>94500145</v>
          </cell>
        </row>
        <row r="11736">
          <cell r="C11736" t="str">
            <v>01134-06123</v>
          </cell>
          <cell r="D11736">
            <v>94500145</v>
          </cell>
        </row>
        <row r="11737">
          <cell r="C11737" t="str">
            <v>01134-06126</v>
          </cell>
          <cell r="D11737">
            <v>94500146</v>
          </cell>
        </row>
        <row r="11738">
          <cell r="C11738" t="str">
            <v>01134-06163</v>
          </cell>
          <cell r="D11738">
            <v>94500147</v>
          </cell>
        </row>
        <row r="11739">
          <cell r="C11739" t="str">
            <v>01134-06165</v>
          </cell>
          <cell r="D11739">
            <v>94500148</v>
          </cell>
        </row>
        <row r="11740">
          <cell r="C11740" t="str">
            <v>01134-06185</v>
          </cell>
          <cell r="D11740">
            <v>94500149</v>
          </cell>
        </row>
        <row r="11741">
          <cell r="C11741" t="str">
            <v>01134-06308</v>
          </cell>
          <cell r="D11741">
            <v>94500150</v>
          </cell>
        </row>
        <row r="11742">
          <cell r="C11742" t="str">
            <v>01134-08123</v>
          </cell>
          <cell r="D11742">
            <v>94500151</v>
          </cell>
        </row>
        <row r="11743">
          <cell r="C11743" t="str">
            <v>01134-08163</v>
          </cell>
          <cell r="D11743">
            <v>94500152</v>
          </cell>
        </row>
        <row r="11744">
          <cell r="C11744" t="str">
            <v>01134-08163</v>
          </cell>
          <cell r="D11744">
            <v>94500152</v>
          </cell>
        </row>
        <row r="11745">
          <cell r="C11745" t="str">
            <v>01134-08165</v>
          </cell>
          <cell r="D11745">
            <v>94500153</v>
          </cell>
        </row>
        <row r="11746">
          <cell r="C11746" t="str">
            <v>01134-08203</v>
          </cell>
          <cell r="D11746">
            <v>94500155</v>
          </cell>
        </row>
        <row r="11747">
          <cell r="C11747" t="str">
            <v>01134-08258</v>
          </cell>
          <cell r="D11747">
            <v>94500156</v>
          </cell>
        </row>
        <row r="11748">
          <cell r="C11748" t="str">
            <v>01137-05082</v>
          </cell>
          <cell r="D11748">
            <v>94500157</v>
          </cell>
        </row>
        <row r="11749">
          <cell r="C11749" t="str">
            <v>01137-05102</v>
          </cell>
          <cell r="D11749">
            <v>94500158</v>
          </cell>
        </row>
        <row r="11750">
          <cell r="C11750" t="str">
            <v>01137-05105</v>
          </cell>
          <cell r="D11750">
            <v>94500159</v>
          </cell>
        </row>
        <row r="11751">
          <cell r="C11751" t="str">
            <v>01137-06120</v>
          </cell>
          <cell r="D11751">
            <v>94500160</v>
          </cell>
        </row>
        <row r="11752">
          <cell r="C11752" t="str">
            <v>01137-06129</v>
          </cell>
          <cell r="D11752">
            <v>94500161</v>
          </cell>
        </row>
        <row r="11753">
          <cell r="C11753" t="str">
            <v>01137-06163</v>
          </cell>
          <cell r="D11753">
            <v>94500162</v>
          </cell>
        </row>
        <row r="11754">
          <cell r="C11754" t="str">
            <v>01137-06165</v>
          </cell>
          <cell r="D11754">
            <v>94500163</v>
          </cell>
        </row>
        <row r="11755">
          <cell r="C11755" t="str">
            <v>01137-06453</v>
          </cell>
          <cell r="D11755">
            <v>94500164</v>
          </cell>
        </row>
        <row r="11756">
          <cell r="C11756" t="str">
            <v>01137-08123</v>
          </cell>
          <cell r="D11756">
            <v>94500165</v>
          </cell>
        </row>
        <row r="11757">
          <cell r="C11757" t="str">
            <v>01137-08162</v>
          </cell>
          <cell r="D11757">
            <v>94500166</v>
          </cell>
        </row>
        <row r="11758">
          <cell r="C11758" t="str">
            <v>01137-08163</v>
          </cell>
          <cell r="D11758">
            <v>94500167</v>
          </cell>
        </row>
        <row r="11759">
          <cell r="C11759" t="str">
            <v>01137-08164</v>
          </cell>
          <cell r="D11759">
            <v>94500168</v>
          </cell>
        </row>
        <row r="11760">
          <cell r="C11760" t="str">
            <v>01137-08165</v>
          </cell>
          <cell r="D11760">
            <v>94500169</v>
          </cell>
        </row>
        <row r="11761">
          <cell r="C11761" t="str">
            <v>01137-08202</v>
          </cell>
          <cell r="D11761">
            <v>94500171</v>
          </cell>
        </row>
        <row r="11762">
          <cell r="C11762" t="str">
            <v>01137-08203</v>
          </cell>
          <cell r="D11762">
            <v>94500172</v>
          </cell>
        </row>
        <row r="11763">
          <cell r="C11763" t="str">
            <v>01137-08203</v>
          </cell>
          <cell r="D11763">
            <v>94500172</v>
          </cell>
        </row>
        <row r="11764">
          <cell r="C11764" t="str">
            <v>01137-08205</v>
          </cell>
          <cell r="D11764">
            <v>94500173</v>
          </cell>
        </row>
        <row r="11765">
          <cell r="C11765" t="str">
            <v>01137-08253</v>
          </cell>
          <cell r="D11765">
            <v>94500174</v>
          </cell>
        </row>
        <row r="11766">
          <cell r="C11766" t="str">
            <v>01137-08353</v>
          </cell>
          <cell r="D11766">
            <v>94500175</v>
          </cell>
        </row>
        <row r="11767">
          <cell r="C11767" t="str">
            <v>01137-08356</v>
          </cell>
          <cell r="D11767">
            <v>94500176</v>
          </cell>
        </row>
        <row r="11768">
          <cell r="C11768" t="str">
            <v>01137-08403</v>
          </cell>
          <cell r="D11768">
            <v>94500177</v>
          </cell>
        </row>
        <row r="11769">
          <cell r="C11769" t="str">
            <v>01137-08903</v>
          </cell>
          <cell r="D11769">
            <v>94500178</v>
          </cell>
        </row>
        <row r="11770">
          <cell r="C11770" t="str">
            <v>01137-08906</v>
          </cell>
          <cell r="D11770">
            <v>94500179</v>
          </cell>
        </row>
        <row r="11771">
          <cell r="C11771" t="str">
            <v>01137-10202</v>
          </cell>
          <cell r="D11771">
            <v>94500180</v>
          </cell>
        </row>
        <row r="11772">
          <cell r="C11772" t="str">
            <v>01137-10253</v>
          </cell>
          <cell r="D11772">
            <v>94500181</v>
          </cell>
        </row>
        <row r="11773">
          <cell r="C11773" t="str">
            <v>01137-10255</v>
          </cell>
          <cell r="D11773">
            <v>94500182</v>
          </cell>
        </row>
        <row r="11774">
          <cell r="C11774" t="str">
            <v>01137-10453</v>
          </cell>
          <cell r="D11774">
            <v>94500183</v>
          </cell>
        </row>
        <row r="11775">
          <cell r="C11775" t="str">
            <v>01140-06123</v>
          </cell>
          <cell r="D11775">
            <v>94500191</v>
          </cell>
        </row>
        <row r="11776">
          <cell r="C11776" t="str">
            <v>01140-06126</v>
          </cell>
          <cell r="D11776">
            <v>94500192</v>
          </cell>
        </row>
        <row r="11777">
          <cell r="C11777" t="str">
            <v>01140-06202</v>
          </cell>
          <cell r="D11777">
            <v>94500193</v>
          </cell>
        </row>
        <row r="11778">
          <cell r="C11778" t="str">
            <v>01140-08163</v>
          </cell>
          <cell r="D11778">
            <v>94500194</v>
          </cell>
        </row>
        <row r="11779">
          <cell r="C11779" t="str">
            <v>01140-10403</v>
          </cell>
          <cell r="D11779">
            <v>94500195</v>
          </cell>
        </row>
        <row r="11780">
          <cell r="C11780" t="str">
            <v>01144-05083</v>
          </cell>
          <cell r="D11780">
            <v>94500196</v>
          </cell>
        </row>
        <row r="11781">
          <cell r="C11781" t="str">
            <v>01144-05125</v>
          </cell>
          <cell r="D11781">
            <v>94500197</v>
          </cell>
        </row>
        <row r="11782">
          <cell r="C11782" t="str">
            <v>01144-06123</v>
          </cell>
          <cell r="D11782">
            <v>94500198</v>
          </cell>
        </row>
        <row r="11783">
          <cell r="C11783" t="str">
            <v>01144-06125</v>
          </cell>
          <cell r="D11783">
            <v>94500199</v>
          </cell>
        </row>
        <row r="11784">
          <cell r="C11784" t="str">
            <v>01144-06163</v>
          </cell>
          <cell r="D11784">
            <v>94500200</v>
          </cell>
        </row>
        <row r="11785">
          <cell r="C11785" t="str">
            <v>01144-06202</v>
          </cell>
          <cell r="D11785">
            <v>94500201</v>
          </cell>
        </row>
        <row r="11786">
          <cell r="C11786" t="str">
            <v>01144-06205</v>
          </cell>
          <cell r="D11786">
            <v>94500202</v>
          </cell>
        </row>
        <row r="11787">
          <cell r="C11787" t="str">
            <v>01144-06308</v>
          </cell>
          <cell r="D11787">
            <v>94500203</v>
          </cell>
        </row>
        <row r="11788">
          <cell r="C11788" t="str">
            <v>01144-08123</v>
          </cell>
          <cell r="D11788">
            <v>94500204</v>
          </cell>
        </row>
        <row r="11789">
          <cell r="C11789" t="str">
            <v>01144-08163</v>
          </cell>
          <cell r="D11789">
            <v>94501783</v>
          </cell>
        </row>
        <row r="11790">
          <cell r="C11790" t="str">
            <v>01147-06129</v>
          </cell>
          <cell r="D11790">
            <v>94500205</v>
          </cell>
        </row>
        <row r="11791">
          <cell r="C11791" t="str">
            <v>01147-06163</v>
          </cell>
          <cell r="D11791">
            <v>94500206</v>
          </cell>
        </row>
        <row r="11792">
          <cell r="C11792" t="str">
            <v>01147-06165</v>
          </cell>
          <cell r="D11792">
            <v>94500207</v>
          </cell>
        </row>
        <row r="11793">
          <cell r="C11793" t="str">
            <v>01147-06202</v>
          </cell>
          <cell r="D11793">
            <v>94500208</v>
          </cell>
        </row>
        <row r="11794">
          <cell r="C11794" t="str">
            <v>01147-06402</v>
          </cell>
          <cell r="D11794">
            <v>94500209</v>
          </cell>
        </row>
        <row r="11795">
          <cell r="C11795" t="str">
            <v>01147-06453</v>
          </cell>
          <cell r="D11795">
            <v>94500210</v>
          </cell>
        </row>
        <row r="11796">
          <cell r="C11796" t="str">
            <v>01147-08162</v>
          </cell>
          <cell r="D11796">
            <v>94500211</v>
          </cell>
        </row>
        <row r="11797">
          <cell r="C11797" t="str">
            <v>01147-08163</v>
          </cell>
          <cell r="D11797">
            <v>94500212</v>
          </cell>
        </row>
        <row r="11798">
          <cell r="C11798" t="str">
            <v>01147-08165</v>
          </cell>
          <cell r="D11798">
            <v>94500213</v>
          </cell>
        </row>
        <row r="11799">
          <cell r="C11799" t="str">
            <v>01147-08203</v>
          </cell>
          <cell r="D11799">
            <v>94500214</v>
          </cell>
        </row>
        <row r="11800">
          <cell r="C11800" t="str">
            <v>01147-08253</v>
          </cell>
          <cell r="D11800">
            <v>94500215</v>
          </cell>
        </row>
        <row r="11801">
          <cell r="C11801" t="str">
            <v>01147-10203</v>
          </cell>
          <cell r="D11801">
            <v>94500216</v>
          </cell>
        </row>
        <row r="11802">
          <cell r="C11802" t="str">
            <v>01147-10205</v>
          </cell>
          <cell r="D11802">
            <v>94500217</v>
          </cell>
        </row>
        <row r="11803">
          <cell r="C11803" t="str">
            <v>01147-10253</v>
          </cell>
          <cell r="D11803">
            <v>94500218</v>
          </cell>
        </row>
        <row r="11804">
          <cell r="C11804" t="str">
            <v>01147-10403</v>
          </cell>
          <cell r="D11804">
            <v>94501762</v>
          </cell>
        </row>
        <row r="11805">
          <cell r="C11805" t="str">
            <v>01147-10455</v>
          </cell>
          <cell r="D11805">
            <v>94501788</v>
          </cell>
        </row>
        <row r="11806">
          <cell r="C11806" t="str">
            <v>01174-06123</v>
          </cell>
          <cell r="D11806">
            <v>94500221</v>
          </cell>
        </row>
        <row r="11807">
          <cell r="C11807" t="str">
            <v>01174-06123</v>
          </cell>
          <cell r="D11807">
            <v>94500221</v>
          </cell>
        </row>
        <row r="11808">
          <cell r="C11808" t="str">
            <v>01174-06163</v>
          </cell>
          <cell r="D11808">
            <v>94500222</v>
          </cell>
        </row>
        <row r="11809">
          <cell r="C11809" t="str">
            <v>01174-06163</v>
          </cell>
          <cell r="D11809">
            <v>94500222</v>
          </cell>
        </row>
        <row r="11810">
          <cell r="C11810" t="str">
            <v>01177-05085</v>
          </cell>
          <cell r="D11810">
            <v>94500223</v>
          </cell>
        </row>
        <row r="11811">
          <cell r="C11811" t="str">
            <v>01177-06102</v>
          </cell>
          <cell r="D11811">
            <v>94500224</v>
          </cell>
        </row>
        <row r="11812">
          <cell r="C11812" t="str">
            <v>01177-06123</v>
          </cell>
          <cell r="D11812">
            <v>94500225</v>
          </cell>
        </row>
        <row r="11813">
          <cell r="C11813" t="str">
            <v>01177-06160</v>
          </cell>
          <cell r="D11813">
            <v>94500226</v>
          </cell>
        </row>
        <row r="11814">
          <cell r="C11814" t="str">
            <v>01177-06163</v>
          </cell>
          <cell r="D11814">
            <v>94500227</v>
          </cell>
        </row>
        <row r="11815">
          <cell r="C11815" t="str">
            <v>01177-06163</v>
          </cell>
          <cell r="D11815">
            <v>94500227</v>
          </cell>
        </row>
        <row r="11816">
          <cell r="C11816" t="str">
            <v>01177-06209</v>
          </cell>
          <cell r="D11816">
            <v>94500228</v>
          </cell>
        </row>
        <row r="11817">
          <cell r="C11817" t="str">
            <v>01177-06353</v>
          </cell>
          <cell r="D11817">
            <v>94500229</v>
          </cell>
        </row>
        <row r="11818">
          <cell r="C11818" t="str">
            <v>01177-08253</v>
          </cell>
          <cell r="D11818">
            <v>94500230</v>
          </cell>
        </row>
        <row r="11819">
          <cell r="C11819" t="str">
            <v>01177-10258</v>
          </cell>
          <cell r="D11819">
            <v>94500231</v>
          </cell>
        </row>
        <row r="11820">
          <cell r="C11820" t="str">
            <v>01177-12205</v>
          </cell>
          <cell r="D11820">
            <v>94500232</v>
          </cell>
        </row>
        <row r="11821">
          <cell r="C11821" t="str">
            <v>01180-08122</v>
          </cell>
          <cell r="D11821">
            <v>94500233</v>
          </cell>
        </row>
        <row r="11822">
          <cell r="C11822" t="str">
            <v>01180-08162</v>
          </cell>
          <cell r="D11822">
            <v>94500234</v>
          </cell>
        </row>
        <row r="11823">
          <cell r="C11823" t="str">
            <v>01180-08252</v>
          </cell>
          <cell r="D11823">
            <v>94500235</v>
          </cell>
        </row>
        <row r="11824">
          <cell r="C11824" t="str">
            <v>01184-08163</v>
          </cell>
          <cell r="D11824">
            <v>94500236</v>
          </cell>
        </row>
        <row r="11825">
          <cell r="C11825" t="str">
            <v>01187-08163</v>
          </cell>
          <cell r="D11825">
            <v>94500237</v>
          </cell>
        </row>
        <row r="11826">
          <cell r="C11826" t="str">
            <v>01187-08250</v>
          </cell>
          <cell r="D11826">
            <v>94500238</v>
          </cell>
        </row>
        <row r="11827">
          <cell r="C11827" t="str">
            <v>01187-08253</v>
          </cell>
          <cell r="D11827">
            <v>94500239</v>
          </cell>
        </row>
        <row r="11828">
          <cell r="C11828" t="str">
            <v>01187-10203</v>
          </cell>
          <cell r="D11828">
            <v>94500240</v>
          </cell>
        </row>
        <row r="11829">
          <cell r="C11829" t="str">
            <v>01190-08252</v>
          </cell>
          <cell r="D11829">
            <v>94500241</v>
          </cell>
        </row>
        <row r="11830">
          <cell r="C11830" t="str">
            <v>01191-06105</v>
          </cell>
          <cell r="D11830">
            <v>94500242</v>
          </cell>
        </row>
        <row r="11831">
          <cell r="C11831" t="str">
            <v>01194-06163</v>
          </cell>
          <cell r="D11831">
            <v>94500243</v>
          </cell>
        </row>
        <row r="11832">
          <cell r="C11832" t="str">
            <v>01197-06163</v>
          </cell>
          <cell r="D11832">
            <v>94500244</v>
          </cell>
        </row>
        <row r="11833">
          <cell r="C11833" t="str">
            <v>01197-06165</v>
          </cell>
          <cell r="D11833">
            <v>94500245</v>
          </cell>
        </row>
        <row r="11834">
          <cell r="C11834" t="str">
            <v>01197-08163</v>
          </cell>
          <cell r="D11834">
            <v>94500246</v>
          </cell>
        </row>
        <row r="11835">
          <cell r="C11835" t="str">
            <v>01197-08203</v>
          </cell>
          <cell r="D11835">
            <v>94500247</v>
          </cell>
        </row>
        <row r="11836">
          <cell r="C11836" t="str">
            <v>01197-08205</v>
          </cell>
          <cell r="D11836">
            <v>94500248</v>
          </cell>
        </row>
        <row r="11837">
          <cell r="C11837" t="str">
            <v>01197-08252</v>
          </cell>
          <cell r="D11837">
            <v>94500249</v>
          </cell>
        </row>
        <row r="11838">
          <cell r="C11838" t="str">
            <v>01197-08253</v>
          </cell>
          <cell r="D11838">
            <v>94500250</v>
          </cell>
        </row>
        <row r="11839">
          <cell r="C11839" t="str">
            <v>01197-10203</v>
          </cell>
          <cell r="D11839">
            <v>94500251</v>
          </cell>
        </row>
        <row r="11840">
          <cell r="C11840" t="str">
            <v>01307-06203</v>
          </cell>
          <cell r="D11840">
            <v>94501812</v>
          </cell>
        </row>
        <row r="11841">
          <cell r="C11841" t="str">
            <v>01307-06206</v>
          </cell>
          <cell r="D11841">
            <v>94500252</v>
          </cell>
        </row>
        <row r="11842">
          <cell r="C11842" t="str">
            <v>01314-06163</v>
          </cell>
          <cell r="D11842">
            <v>94500253</v>
          </cell>
        </row>
        <row r="11843">
          <cell r="C11843" t="str">
            <v>01314-06253</v>
          </cell>
          <cell r="D11843">
            <v>94500254</v>
          </cell>
        </row>
        <row r="11844">
          <cell r="C11844" t="str">
            <v>01317-08203</v>
          </cell>
          <cell r="D11844">
            <v>94501813</v>
          </cell>
        </row>
        <row r="11845">
          <cell r="C11845" t="str">
            <v>01317-08206</v>
          </cell>
          <cell r="D11845">
            <v>94500255</v>
          </cell>
        </row>
        <row r="11846">
          <cell r="C11846" t="str">
            <v>01324-06163</v>
          </cell>
          <cell r="D11846">
            <v>94500256</v>
          </cell>
        </row>
        <row r="11847">
          <cell r="C11847" t="str">
            <v>01327-08203</v>
          </cell>
          <cell r="D11847">
            <v>94500257</v>
          </cell>
        </row>
        <row r="11848">
          <cell r="C11848" t="str">
            <v>01377-06256</v>
          </cell>
          <cell r="D11848">
            <v>94500258</v>
          </cell>
        </row>
        <row r="11849">
          <cell r="C11849" t="str">
            <v>01377-06256</v>
          </cell>
          <cell r="D11849">
            <v>94501814</v>
          </cell>
        </row>
        <row r="11850">
          <cell r="C11850" t="str">
            <v>01377-06256</v>
          </cell>
          <cell r="D11850">
            <v>94500258</v>
          </cell>
        </row>
        <row r="11851">
          <cell r="C11851" t="str">
            <v>01380-06203</v>
          </cell>
          <cell r="D11851">
            <v>94500259</v>
          </cell>
        </row>
        <row r="11852">
          <cell r="C11852" t="str">
            <v>01410-10352</v>
          </cell>
          <cell r="D11852">
            <v>94500260</v>
          </cell>
        </row>
        <row r="11853">
          <cell r="C11853" t="str">
            <v>01411-06123</v>
          </cell>
          <cell r="D11853">
            <v>94500261</v>
          </cell>
        </row>
        <row r="11854">
          <cell r="C11854" t="str">
            <v>01411-06253</v>
          </cell>
          <cell r="D11854">
            <v>94500262</v>
          </cell>
        </row>
        <row r="11855">
          <cell r="C11855" t="str">
            <v>01417-06123</v>
          </cell>
          <cell r="D11855">
            <v>94500263</v>
          </cell>
        </row>
        <row r="11856">
          <cell r="C11856" t="str">
            <v>01417-06163</v>
          </cell>
          <cell r="D11856">
            <v>94500264</v>
          </cell>
        </row>
        <row r="11857">
          <cell r="C11857" t="str">
            <v>01417-06253</v>
          </cell>
          <cell r="D11857">
            <v>94501820</v>
          </cell>
        </row>
        <row r="11858">
          <cell r="C11858" t="str">
            <v>01420-06259</v>
          </cell>
          <cell r="D11858">
            <v>94500265</v>
          </cell>
        </row>
        <row r="11859">
          <cell r="C11859" t="str">
            <v>01420-06309</v>
          </cell>
          <cell r="D11859">
            <v>94500266</v>
          </cell>
        </row>
        <row r="11860">
          <cell r="C11860" t="str">
            <v>01420-08253</v>
          </cell>
          <cell r="D11860">
            <v>94500267</v>
          </cell>
        </row>
        <row r="11861">
          <cell r="C11861" t="str">
            <v>01420-08259</v>
          </cell>
          <cell r="D11861">
            <v>94500268</v>
          </cell>
        </row>
        <row r="11862">
          <cell r="C11862" t="str">
            <v>01420-08303</v>
          </cell>
          <cell r="D11862">
            <v>94500269</v>
          </cell>
        </row>
        <row r="11863">
          <cell r="C11863" t="str">
            <v>01420-08703</v>
          </cell>
          <cell r="D11863">
            <v>94500270</v>
          </cell>
        </row>
        <row r="11864">
          <cell r="C11864" t="str">
            <v>01421-06163</v>
          </cell>
          <cell r="D11864">
            <v>94500271</v>
          </cell>
        </row>
        <row r="11865">
          <cell r="C11865" t="str">
            <v>01421-08203</v>
          </cell>
          <cell r="D11865">
            <v>94500272</v>
          </cell>
        </row>
        <row r="11866">
          <cell r="C11866" t="str">
            <v>01421-08303</v>
          </cell>
          <cell r="D11866">
            <v>94500273</v>
          </cell>
        </row>
        <row r="11867">
          <cell r="C11867" t="str">
            <v>01421-10353</v>
          </cell>
          <cell r="D11867">
            <v>94500274</v>
          </cell>
        </row>
        <row r="11868">
          <cell r="C11868" t="str">
            <v>01427-06163</v>
          </cell>
          <cell r="D11868">
            <v>94500275</v>
          </cell>
        </row>
        <row r="11869">
          <cell r="C11869" t="str">
            <v>01427-08203</v>
          </cell>
          <cell r="D11869">
            <v>94500276</v>
          </cell>
        </row>
        <row r="11870">
          <cell r="C11870" t="str">
            <v>01427-08303</v>
          </cell>
          <cell r="D11870">
            <v>94500277</v>
          </cell>
        </row>
        <row r="11871">
          <cell r="C11871" t="str">
            <v>01427-08455</v>
          </cell>
          <cell r="D11871">
            <v>94501798</v>
          </cell>
        </row>
        <row r="11872">
          <cell r="C11872" t="str">
            <v>01427-10353</v>
          </cell>
          <cell r="D11872">
            <v>94500278</v>
          </cell>
        </row>
        <row r="11873">
          <cell r="C11873" t="str">
            <v>01427-10403</v>
          </cell>
          <cell r="D11873">
            <v>94500279</v>
          </cell>
        </row>
        <row r="11874">
          <cell r="C11874" t="str">
            <v>01510-06129</v>
          </cell>
          <cell r="D11874">
            <v>94500280</v>
          </cell>
        </row>
        <row r="11875">
          <cell r="C11875" t="str">
            <v>01510-06163</v>
          </cell>
          <cell r="D11875">
            <v>94500281</v>
          </cell>
        </row>
        <row r="11876">
          <cell r="C11876" t="str">
            <v>01510-06202</v>
          </cell>
          <cell r="D11876">
            <v>94500282</v>
          </cell>
        </row>
        <row r="11877">
          <cell r="C11877" t="str">
            <v>01510-06203</v>
          </cell>
          <cell r="D11877">
            <v>94500283</v>
          </cell>
        </row>
        <row r="11878">
          <cell r="C11878" t="str">
            <v>01510-06253</v>
          </cell>
          <cell r="D11878">
            <v>94500284</v>
          </cell>
        </row>
        <row r="11879">
          <cell r="C11879" t="str">
            <v>01510-06303</v>
          </cell>
          <cell r="D11879">
            <v>94500285</v>
          </cell>
        </row>
        <row r="11880">
          <cell r="C11880" t="str">
            <v>01510-06305</v>
          </cell>
          <cell r="D11880">
            <v>94500286</v>
          </cell>
        </row>
        <row r="11881">
          <cell r="C11881" t="str">
            <v>01510-06353</v>
          </cell>
          <cell r="D11881">
            <v>94500287</v>
          </cell>
        </row>
        <row r="11882">
          <cell r="C11882" t="str">
            <v>01510-06355</v>
          </cell>
          <cell r="D11882">
            <v>94500288</v>
          </cell>
        </row>
        <row r="11883">
          <cell r="C11883" t="str">
            <v>01510-06359</v>
          </cell>
          <cell r="D11883">
            <v>94500289</v>
          </cell>
        </row>
        <row r="11884">
          <cell r="C11884" t="str">
            <v>01510-06502</v>
          </cell>
          <cell r="D11884">
            <v>94500290</v>
          </cell>
        </row>
        <row r="11885">
          <cell r="C11885" t="str">
            <v>01510-06702</v>
          </cell>
          <cell r="D11885">
            <v>94500291</v>
          </cell>
        </row>
        <row r="11886">
          <cell r="C11886" t="str">
            <v>01510-08163</v>
          </cell>
          <cell r="D11886">
            <v>94500292</v>
          </cell>
        </row>
        <row r="11887">
          <cell r="C11887" t="str">
            <v>01510-08165</v>
          </cell>
          <cell r="D11887">
            <v>94500293</v>
          </cell>
        </row>
        <row r="11888">
          <cell r="C11888" t="str">
            <v>01510-08203</v>
          </cell>
          <cell r="D11888">
            <v>94500294</v>
          </cell>
        </row>
        <row r="11889">
          <cell r="C11889" t="str">
            <v>01510-08253</v>
          </cell>
          <cell r="D11889">
            <v>94500295</v>
          </cell>
        </row>
        <row r="11890">
          <cell r="C11890" t="str">
            <v>01510-08255</v>
          </cell>
          <cell r="D11890">
            <v>94500296</v>
          </cell>
        </row>
        <row r="11891">
          <cell r="C11891" t="str">
            <v>01510-08303</v>
          </cell>
          <cell r="D11891">
            <v>94500297</v>
          </cell>
        </row>
        <row r="11892">
          <cell r="C11892" t="str">
            <v>01510-08353</v>
          </cell>
          <cell r="D11892">
            <v>94500298</v>
          </cell>
        </row>
        <row r="11893">
          <cell r="C11893" t="str">
            <v>01510-08403</v>
          </cell>
          <cell r="D11893">
            <v>94500299</v>
          </cell>
        </row>
        <row r="11894">
          <cell r="C11894" t="str">
            <v>01510-08405</v>
          </cell>
          <cell r="D11894">
            <v>94501793</v>
          </cell>
        </row>
        <row r="11895">
          <cell r="C11895" t="str">
            <v>01510-08450</v>
          </cell>
          <cell r="D11895">
            <v>94500300</v>
          </cell>
        </row>
        <row r="11896">
          <cell r="C11896" t="str">
            <v>01510-08453</v>
          </cell>
          <cell r="D11896">
            <v>94500301</v>
          </cell>
        </row>
        <row r="11897">
          <cell r="C11897" t="str">
            <v>01510-08455</v>
          </cell>
          <cell r="D11897">
            <v>94500302</v>
          </cell>
        </row>
        <row r="11898">
          <cell r="C11898" t="str">
            <v>01510-08500</v>
          </cell>
          <cell r="D11898">
            <v>94500303</v>
          </cell>
        </row>
        <row r="11899">
          <cell r="C11899" t="str">
            <v>01510-08503</v>
          </cell>
          <cell r="D11899">
            <v>94500304</v>
          </cell>
        </row>
        <row r="11900">
          <cell r="C11900" t="str">
            <v>01510-08705</v>
          </cell>
          <cell r="D11900">
            <v>94500305</v>
          </cell>
        </row>
        <row r="11901">
          <cell r="C11901" t="str">
            <v>01510-08753</v>
          </cell>
          <cell r="D11901">
            <v>94500306</v>
          </cell>
        </row>
        <row r="11902">
          <cell r="C11902" t="str">
            <v>01510-08803</v>
          </cell>
          <cell r="D11902">
            <v>94500307</v>
          </cell>
        </row>
        <row r="11903">
          <cell r="C11903" t="str">
            <v>01510-08853</v>
          </cell>
          <cell r="D11903">
            <v>94500308</v>
          </cell>
        </row>
        <row r="11904">
          <cell r="C11904" t="str">
            <v>01510-08855</v>
          </cell>
          <cell r="D11904">
            <v>94500309</v>
          </cell>
        </row>
        <row r="11905">
          <cell r="C11905" t="str">
            <v>01510-10253</v>
          </cell>
          <cell r="D11905">
            <v>94500310</v>
          </cell>
        </row>
        <row r="11906">
          <cell r="C11906" t="str">
            <v>01510-10303</v>
          </cell>
          <cell r="D11906">
            <v>94500311</v>
          </cell>
        </row>
        <row r="11907">
          <cell r="C11907" t="str">
            <v>01510-10309</v>
          </cell>
          <cell r="D11907">
            <v>94500312</v>
          </cell>
        </row>
        <row r="11908">
          <cell r="C11908" t="str">
            <v>01510-10353</v>
          </cell>
          <cell r="D11908">
            <v>94500313</v>
          </cell>
        </row>
        <row r="11909">
          <cell r="C11909" t="str">
            <v>01510-10503</v>
          </cell>
          <cell r="D11909">
            <v>94500314</v>
          </cell>
        </row>
        <row r="11910">
          <cell r="C11910" t="str">
            <v>01510-10659</v>
          </cell>
          <cell r="D11910">
            <v>94500315</v>
          </cell>
        </row>
        <row r="11911">
          <cell r="C11911" t="str">
            <v>01510-10702</v>
          </cell>
          <cell r="D11911">
            <v>94500316</v>
          </cell>
        </row>
        <row r="11912">
          <cell r="C11912" t="str">
            <v>01510-10703</v>
          </cell>
          <cell r="D11912">
            <v>94500317</v>
          </cell>
        </row>
        <row r="11913">
          <cell r="C11913" t="str">
            <v>01510-10759</v>
          </cell>
          <cell r="D11913">
            <v>94500318</v>
          </cell>
        </row>
        <row r="11914">
          <cell r="C11914" t="str">
            <v>01510-10802</v>
          </cell>
          <cell r="D11914">
            <v>94500319</v>
          </cell>
        </row>
        <row r="11915">
          <cell r="C11915" t="str">
            <v>01511-05205</v>
          </cell>
          <cell r="D11915">
            <v>94500320</v>
          </cell>
        </row>
        <row r="11916">
          <cell r="C11916" t="str">
            <v>01511-06163</v>
          </cell>
          <cell r="D11916">
            <v>94500321</v>
          </cell>
        </row>
        <row r="11917">
          <cell r="C11917" t="str">
            <v>01511-06205</v>
          </cell>
          <cell r="D11917">
            <v>94500322</v>
          </cell>
        </row>
        <row r="11918">
          <cell r="C11918" t="str">
            <v>01512-06123</v>
          </cell>
          <cell r="D11918">
            <v>94500323</v>
          </cell>
        </row>
        <row r="11919">
          <cell r="C11919" t="str">
            <v>01512-06163</v>
          </cell>
          <cell r="D11919">
            <v>94500324</v>
          </cell>
        </row>
        <row r="11920">
          <cell r="C11920" t="str">
            <v>01512-08203</v>
          </cell>
          <cell r="D11920">
            <v>94500325</v>
          </cell>
        </row>
        <row r="11921">
          <cell r="C11921" t="str">
            <v>01512-08253</v>
          </cell>
          <cell r="D11921">
            <v>94500326</v>
          </cell>
        </row>
        <row r="11922">
          <cell r="C11922" t="str">
            <v>01512-08652</v>
          </cell>
          <cell r="D11922">
            <v>94500327</v>
          </cell>
        </row>
        <row r="11923">
          <cell r="C11923" t="str">
            <v>01512-08753</v>
          </cell>
          <cell r="D11923">
            <v>94500328</v>
          </cell>
        </row>
        <row r="11924">
          <cell r="C11924" t="str">
            <v>01512-08758</v>
          </cell>
          <cell r="D11924">
            <v>94500329</v>
          </cell>
        </row>
        <row r="11925">
          <cell r="C11925" t="str">
            <v>01512-08759</v>
          </cell>
          <cell r="D11925">
            <v>94500330</v>
          </cell>
        </row>
        <row r="11926">
          <cell r="C11926" t="str">
            <v>01512-08903</v>
          </cell>
          <cell r="D11926">
            <v>94500331</v>
          </cell>
        </row>
        <row r="11927">
          <cell r="C11927" t="str">
            <v>01512-10203</v>
          </cell>
          <cell r="D11927">
            <v>94500332</v>
          </cell>
        </row>
        <row r="11928">
          <cell r="C11928" t="str">
            <v>01512-10353</v>
          </cell>
          <cell r="D11928">
            <v>94500333</v>
          </cell>
        </row>
        <row r="11929">
          <cell r="C11929" t="str">
            <v>01513-06603</v>
          </cell>
          <cell r="D11929">
            <v>94500334</v>
          </cell>
        </row>
        <row r="11930">
          <cell r="C11930" t="str">
            <v>01513-06903</v>
          </cell>
          <cell r="D11930">
            <v>94500335</v>
          </cell>
        </row>
        <row r="11931">
          <cell r="C11931" t="str">
            <v>01513-08163</v>
          </cell>
          <cell r="D11931">
            <v>94500336</v>
          </cell>
        </row>
        <row r="11932">
          <cell r="C11932" t="str">
            <v>01513-08253</v>
          </cell>
          <cell r="D11932">
            <v>94500337</v>
          </cell>
        </row>
        <row r="11933">
          <cell r="C11933" t="str">
            <v>01513-08353</v>
          </cell>
          <cell r="D11933">
            <v>94500338</v>
          </cell>
        </row>
        <row r="11934">
          <cell r="C11934" t="str">
            <v>01513-08403</v>
          </cell>
          <cell r="D11934">
            <v>94500339</v>
          </cell>
        </row>
        <row r="11935">
          <cell r="C11935" t="str">
            <v>01513-08453</v>
          </cell>
          <cell r="D11935">
            <v>94500340</v>
          </cell>
        </row>
        <row r="11936">
          <cell r="C11936" t="str">
            <v>01513-08553</v>
          </cell>
          <cell r="D11936">
            <v>94500341</v>
          </cell>
        </row>
        <row r="11937">
          <cell r="C11937" t="str">
            <v>01513-08603</v>
          </cell>
          <cell r="D11937">
            <v>94500342</v>
          </cell>
        </row>
        <row r="11938">
          <cell r="C11938" t="str">
            <v>01513-08750</v>
          </cell>
          <cell r="D11938">
            <v>94500343</v>
          </cell>
        </row>
        <row r="11939">
          <cell r="C11939" t="str">
            <v>01513-08759</v>
          </cell>
          <cell r="D11939">
            <v>94500344</v>
          </cell>
        </row>
        <row r="11940">
          <cell r="C11940" t="str">
            <v>01513-08803</v>
          </cell>
          <cell r="D11940">
            <v>94500345</v>
          </cell>
        </row>
        <row r="11941">
          <cell r="C11941" t="str">
            <v>01513-08853</v>
          </cell>
          <cell r="D11941">
            <v>94500346</v>
          </cell>
        </row>
        <row r="11942">
          <cell r="C11942" t="str">
            <v>01513-08903</v>
          </cell>
          <cell r="D11942">
            <v>94500347</v>
          </cell>
        </row>
        <row r="11943">
          <cell r="C11943" t="str">
            <v>01513-10253</v>
          </cell>
          <cell r="D11943">
            <v>94501809</v>
          </cell>
        </row>
        <row r="11944">
          <cell r="C11944" t="str">
            <v>01513-10256</v>
          </cell>
          <cell r="D11944">
            <v>94500348</v>
          </cell>
        </row>
        <row r="11945">
          <cell r="C11945" t="str">
            <v>01513-10353</v>
          </cell>
          <cell r="D11945">
            <v>94500349</v>
          </cell>
        </row>
        <row r="11946">
          <cell r="C11946" t="str">
            <v>01513-10403</v>
          </cell>
          <cell r="D11946">
            <v>94500350</v>
          </cell>
        </row>
        <row r="11947">
          <cell r="C11947" t="str">
            <v>01513-10603</v>
          </cell>
          <cell r="D11947">
            <v>94500351</v>
          </cell>
        </row>
        <row r="11948">
          <cell r="C11948" t="str">
            <v>01513-10803</v>
          </cell>
          <cell r="D11948">
            <v>94500352</v>
          </cell>
        </row>
        <row r="11949">
          <cell r="C11949" t="str">
            <v>01513-12303</v>
          </cell>
          <cell r="D11949">
            <v>94500353</v>
          </cell>
        </row>
        <row r="11950">
          <cell r="C11950" t="str">
            <v>01513-12503</v>
          </cell>
          <cell r="D11950">
            <v>94500354</v>
          </cell>
        </row>
        <row r="11951">
          <cell r="C11951" t="str">
            <v>01513-12753</v>
          </cell>
          <cell r="D11951">
            <v>94500355</v>
          </cell>
        </row>
        <row r="11952">
          <cell r="C11952" t="str">
            <v>01513-12803</v>
          </cell>
          <cell r="D11952">
            <v>94500356</v>
          </cell>
        </row>
        <row r="11953">
          <cell r="C11953" t="str">
            <v>01514-05083</v>
          </cell>
          <cell r="D11953">
            <v>94500357</v>
          </cell>
        </row>
        <row r="11954">
          <cell r="C11954" t="str">
            <v>01514-05083</v>
          </cell>
          <cell r="D11954">
            <v>94500357</v>
          </cell>
        </row>
        <row r="11955">
          <cell r="C11955" t="str">
            <v>01514-05103</v>
          </cell>
          <cell r="D11955">
            <v>94500358</v>
          </cell>
        </row>
        <row r="11956">
          <cell r="C11956" t="str">
            <v>01514-05122</v>
          </cell>
          <cell r="D11956">
            <v>94500359</v>
          </cell>
        </row>
        <row r="11957">
          <cell r="C11957" t="str">
            <v>01514-05125</v>
          </cell>
          <cell r="D11957">
            <v>94500360</v>
          </cell>
        </row>
        <row r="11958">
          <cell r="C11958" t="str">
            <v>01514-05163</v>
          </cell>
          <cell r="D11958">
            <v>94500361</v>
          </cell>
        </row>
        <row r="11959">
          <cell r="C11959" t="str">
            <v>01514-05165</v>
          </cell>
          <cell r="D11959">
            <v>94500362</v>
          </cell>
        </row>
        <row r="11960">
          <cell r="C11960" t="str">
            <v>01514-05205</v>
          </cell>
          <cell r="D11960">
            <v>94500363</v>
          </cell>
        </row>
        <row r="11961">
          <cell r="C11961" t="str">
            <v>01514-06100</v>
          </cell>
          <cell r="D11961">
            <v>94500364</v>
          </cell>
        </row>
        <row r="11962">
          <cell r="C11962" t="str">
            <v>01514-06100</v>
          </cell>
          <cell r="D11962">
            <v>94500364</v>
          </cell>
        </row>
        <row r="11963">
          <cell r="C11963" t="str">
            <v>01514-06102</v>
          </cell>
          <cell r="D11963">
            <v>94500365</v>
          </cell>
        </row>
        <row r="11964">
          <cell r="C11964" t="str">
            <v>01514-06103</v>
          </cell>
          <cell r="D11964">
            <v>94500366</v>
          </cell>
        </row>
        <row r="11965">
          <cell r="C11965" t="str">
            <v>01514-06123</v>
          </cell>
          <cell r="D11965">
            <v>94500367</v>
          </cell>
        </row>
        <row r="11966">
          <cell r="C11966" t="str">
            <v>01514-06123</v>
          </cell>
          <cell r="D11966">
            <v>94500367</v>
          </cell>
        </row>
        <row r="11967">
          <cell r="C11967" t="str">
            <v>01514-06143</v>
          </cell>
          <cell r="D11967" t="str">
            <v>tbd</v>
          </cell>
        </row>
        <row r="11968">
          <cell r="C11968" t="str">
            <v>01514-06160</v>
          </cell>
          <cell r="D11968">
            <v>94500369</v>
          </cell>
        </row>
        <row r="11969">
          <cell r="C11969" t="str">
            <v>01514-06160</v>
          </cell>
          <cell r="D11969">
            <v>94500369</v>
          </cell>
        </row>
        <row r="11970">
          <cell r="C11970" t="str">
            <v>01514-06162</v>
          </cell>
          <cell r="D11970">
            <v>94500370</v>
          </cell>
        </row>
        <row r="11971">
          <cell r="C11971" t="str">
            <v>01514-06163</v>
          </cell>
          <cell r="D11971">
            <v>94500371</v>
          </cell>
        </row>
        <row r="11972">
          <cell r="C11972" t="str">
            <v>01514-06165</v>
          </cell>
          <cell r="D11972">
            <v>94500372</v>
          </cell>
        </row>
        <row r="11973">
          <cell r="C11973" t="str">
            <v>01514-06203</v>
          </cell>
          <cell r="D11973">
            <v>94500373</v>
          </cell>
        </row>
        <row r="11974">
          <cell r="C11974" t="str">
            <v>01514-06205</v>
          </cell>
          <cell r="D11974">
            <v>94500374</v>
          </cell>
        </row>
        <row r="11975">
          <cell r="C11975" t="str">
            <v>01514-06250</v>
          </cell>
          <cell r="D11975">
            <v>94500375</v>
          </cell>
        </row>
        <row r="11976">
          <cell r="C11976" t="str">
            <v>01514-06253</v>
          </cell>
          <cell r="D11976">
            <v>94500376</v>
          </cell>
        </row>
        <row r="11977">
          <cell r="C11977" t="str">
            <v>01514-06353</v>
          </cell>
          <cell r="D11977">
            <v>94500377</v>
          </cell>
        </row>
        <row r="11978">
          <cell r="C11978" t="str">
            <v>01514-08123</v>
          </cell>
          <cell r="D11978">
            <v>94500378</v>
          </cell>
        </row>
        <row r="11979">
          <cell r="C11979" t="str">
            <v>01514-08123</v>
          </cell>
          <cell r="D11979">
            <v>94500378</v>
          </cell>
        </row>
        <row r="11980">
          <cell r="C11980" t="str">
            <v>01514-08129</v>
          </cell>
          <cell r="D11980">
            <v>94500379</v>
          </cell>
        </row>
        <row r="11981">
          <cell r="C11981" t="str">
            <v>01514-08129</v>
          </cell>
          <cell r="D11981">
            <v>94500379</v>
          </cell>
        </row>
        <row r="11982">
          <cell r="C11982" t="str">
            <v>01514-08163</v>
          </cell>
          <cell r="D11982">
            <v>94500380</v>
          </cell>
        </row>
        <row r="11983">
          <cell r="C11983" t="str">
            <v>01514-08163</v>
          </cell>
          <cell r="D11983">
            <v>94500380</v>
          </cell>
        </row>
        <row r="11984">
          <cell r="C11984" t="str">
            <v>01514-08165</v>
          </cell>
          <cell r="D11984">
            <v>94500381</v>
          </cell>
        </row>
        <row r="11985">
          <cell r="C11985" t="str">
            <v>01514-08169</v>
          </cell>
          <cell r="D11985">
            <v>94500382</v>
          </cell>
        </row>
        <row r="11986">
          <cell r="C11986" t="str">
            <v>01514-08169</v>
          </cell>
          <cell r="D11986">
            <v>94500382</v>
          </cell>
        </row>
        <row r="11987">
          <cell r="C11987" t="str">
            <v>01514-08203</v>
          </cell>
          <cell r="D11987">
            <v>94500383</v>
          </cell>
        </row>
        <row r="11988">
          <cell r="C11988" t="str">
            <v>01514-08253</v>
          </cell>
          <cell r="D11988">
            <v>94500384</v>
          </cell>
        </row>
        <row r="11989">
          <cell r="C11989" t="str">
            <v>01514-08255</v>
          </cell>
          <cell r="D11989">
            <v>94500385</v>
          </cell>
        </row>
        <row r="11990">
          <cell r="C11990" t="str">
            <v>01514-08303</v>
          </cell>
          <cell r="D11990">
            <v>94500386</v>
          </cell>
        </row>
        <row r="11991">
          <cell r="C11991" t="str">
            <v>01514-08353</v>
          </cell>
          <cell r="D11991">
            <v>94500387</v>
          </cell>
        </row>
        <row r="11992">
          <cell r="C11992" t="str">
            <v>01514-08353</v>
          </cell>
          <cell r="D11992">
            <v>94500387</v>
          </cell>
        </row>
        <row r="11993">
          <cell r="C11993" t="str">
            <v>01514-08455</v>
          </cell>
          <cell r="D11993">
            <v>94500388</v>
          </cell>
        </row>
        <row r="11994">
          <cell r="C11994" t="str">
            <v>01514-10255</v>
          </cell>
          <cell r="D11994">
            <v>94500389</v>
          </cell>
        </row>
        <row r="11995">
          <cell r="C11995" t="str">
            <v>01514-10453</v>
          </cell>
          <cell r="D11995">
            <v>94500390</v>
          </cell>
        </row>
        <row r="11996">
          <cell r="C11996" t="str">
            <v>01514-10453</v>
          </cell>
          <cell r="D11996">
            <v>94500390</v>
          </cell>
        </row>
        <row r="11997">
          <cell r="C11997" t="str">
            <v>01514-10655</v>
          </cell>
          <cell r="D11997">
            <v>94500391</v>
          </cell>
        </row>
        <row r="11998">
          <cell r="C11998" t="str">
            <v>01514-12253</v>
          </cell>
          <cell r="D11998">
            <v>94501810</v>
          </cell>
        </row>
        <row r="11999">
          <cell r="C11999" t="str">
            <v>01514-12256</v>
          </cell>
          <cell r="D11999">
            <v>94500392</v>
          </cell>
        </row>
        <row r="12000">
          <cell r="C12000" t="str">
            <v>01514-12755</v>
          </cell>
          <cell r="D12000">
            <v>94500393</v>
          </cell>
        </row>
        <row r="12001">
          <cell r="C12001" t="str">
            <v>01514-12955</v>
          </cell>
          <cell r="D12001">
            <v>94500394</v>
          </cell>
        </row>
        <row r="12002">
          <cell r="C12002" t="str">
            <v>01517-05105</v>
          </cell>
          <cell r="D12002">
            <v>94500395</v>
          </cell>
        </row>
        <row r="12003">
          <cell r="C12003" t="str">
            <v>01517-06100</v>
          </cell>
          <cell r="D12003">
            <v>94500396</v>
          </cell>
        </row>
        <row r="12004">
          <cell r="C12004" t="str">
            <v>01517-06100</v>
          </cell>
          <cell r="D12004">
            <v>94500396</v>
          </cell>
        </row>
        <row r="12005">
          <cell r="C12005" t="str">
            <v>01517-06103</v>
          </cell>
          <cell r="D12005">
            <v>94500397</v>
          </cell>
        </row>
        <row r="12006">
          <cell r="C12006" t="str">
            <v>01517-06105</v>
          </cell>
          <cell r="D12006">
            <v>94500398</v>
          </cell>
        </row>
        <row r="12007">
          <cell r="C12007" t="str">
            <v>01517-06122</v>
          </cell>
          <cell r="D12007">
            <v>94500399</v>
          </cell>
        </row>
        <row r="12008">
          <cell r="C12008" t="str">
            <v>01517-06123</v>
          </cell>
          <cell r="D12008">
            <v>94500400</v>
          </cell>
        </row>
        <row r="12009">
          <cell r="C12009" t="str">
            <v>01517-06125</v>
          </cell>
          <cell r="D12009">
            <v>94500401</v>
          </cell>
        </row>
        <row r="12010">
          <cell r="C12010" t="str">
            <v>01517-06126</v>
          </cell>
          <cell r="D12010">
            <v>94500402</v>
          </cell>
        </row>
        <row r="12011">
          <cell r="C12011" t="str">
            <v>01517-06129</v>
          </cell>
          <cell r="D12011">
            <v>94500403</v>
          </cell>
        </row>
        <row r="12012">
          <cell r="C12012" t="str">
            <v>01517-06160</v>
          </cell>
          <cell r="D12012">
            <v>94500404</v>
          </cell>
        </row>
        <row r="12013">
          <cell r="C12013" t="str">
            <v>01517-06162</v>
          </cell>
          <cell r="D12013">
            <v>94500405</v>
          </cell>
        </row>
        <row r="12014">
          <cell r="C12014" t="str">
            <v>01517-06163</v>
          </cell>
          <cell r="D12014">
            <v>94500406</v>
          </cell>
        </row>
        <row r="12015">
          <cell r="C12015" t="str">
            <v>01517-06163</v>
          </cell>
          <cell r="D12015">
            <v>94500406</v>
          </cell>
        </row>
        <row r="12016">
          <cell r="C12016" t="str">
            <v>01517-06165</v>
          </cell>
          <cell r="D12016">
            <v>94500407</v>
          </cell>
        </row>
        <row r="12017">
          <cell r="C12017" t="str">
            <v>01517-06166</v>
          </cell>
          <cell r="D12017">
            <v>94500408</v>
          </cell>
        </row>
        <row r="12018">
          <cell r="C12018" t="str">
            <v>01517-06200</v>
          </cell>
          <cell r="D12018">
            <v>94500409</v>
          </cell>
        </row>
        <row r="12019">
          <cell r="C12019" t="str">
            <v>01517-06202</v>
          </cell>
          <cell r="D12019">
            <v>94500410</v>
          </cell>
        </row>
        <row r="12020">
          <cell r="C12020" t="str">
            <v>01517-06203</v>
          </cell>
          <cell r="D12020">
            <v>94500411</v>
          </cell>
        </row>
        <row r="12021">
          <cell r="C12021" t="str">
            <v>01517-06205</v>
          </cell>
          <cell r="D12021">
            <v>94500412</v>
          </cell>
        </row>
        <row r="12022">
          <cell r="C12022" t="str">
            <v>01517-06206</v>
          </cell>
          <cell r="D12022">
            <v>94500413</v>
          </cell>
        </row>
        <row r="12023">
          <cell r="C12023" t="str">
            <v>01517-06253</v>
          </cell>
          <cell r="D12023">
            <v>94500414</v>
          </cell>
        </row>
        <row r="12024">
          <cell r="C12024" t="str">
            <v>01517-06254</v>
          </cell>
          <cell r="D12024">
            <v>94500415</v>
          </cell>
        </row>
        <row r="12025">
          <cell r="C12025" t="str">
            <v>01517-06303</v>
          </cell>
          <cell r="D12025">
            <v>94500416</v>
          </cell>
        </row>
        <row r="12026">
          <cell r="C12026" t="str">
            <v>01517-06305</v>
          </cell>
          <cell r="D12026">
            <v>94500417</v>
          </cell>
        </row>
        <row r="12027">
          <cell r="C12027" t="str">
            <v>01517-06353</v>
          </cell>
          <cell r="D12027">
            <v>94500418</v>
          </cell>
        </row>
        <row r="12028">
          <cell r="C12028" t="str">
            <v>01517-06353</v>
          </cell>
          <cell r="D12028">
            <v>94500418</v>
          </cell>
        </row>
        <row r="12029">
          <cell r="C12029" t="str">
            <v>01517-06402</v>
          </cell>
          <cell r="D12029">
            <v>94500419</v>
          </cell>
        </row>
        <row r="12030">
          <cell r="C12030" t="str">
            <v>01517-06403</v>
          </cell>
          <cell r="D12030">
            <v>94500420</v>
          </cell>
        </row>
        <row r="12031">
          <cell r="C12031" t="str">
            <v>01517-06453</v>
          </cell>
          <cell r="D12031">
            <v>94500421</v>
          </cell>
        </row>
        <row r="12032">
          <cell r="C12032" t="str">
            <v>01517-06455</v>
          </cell>
          <cell r="D12032">
            <v>94500422</v>
          </cell>
        </row>
        <row r="12033">
          <cell r="C12033" t="str">
            <v>01517-06502</v>
          </cell>
          <cell r="D12033">
            <v>94500423</v>
          </cell>
        </row>
        <row r="12034">
          <cell r="C12034" t="str">
            <v>01517-06602</v>
          </cell>
          <cell r="D12034">
            <v>94500424</v>
          </cell>
        </row>
        <row r="12035">
          <cell r="C12035" t="str">
            <v>01517-06603</v>
          </cell>
          <cell r="D12035">
            <v>94500425</v>
          </cell>
        </row>
        <row r="12036">
          <cell r="C12036" t="str">
            <v>01517-06702</v>
          </cell>
          <cell r="D12036">
            <v>94500426</v>
          </cell>
        </row>
        <row r="12037">
          <cell r="C12037" t="str">
            <v>01517-06752</v>
          </cell>
          <cell r="D12037">
            <v>94500427</v>
          </cell>
        </row>
        <row r="12038">
          <cell r="C12038" t="str">
            <v>01517-06753</v>
          </cell>
          <cell r="D12038">
            <v>94500428</v>
          </cell>
        </row>
        <row r="12039">
          <cell r="C12039" t="str">
            <v>01517-06755</v>
          </cell>
          <cell r="D12039">
            <v>94500429</v>
          </cell>
        </row>
        <row r="12040">
          <cell r="C12040" t="str">
            <v>01517-06803</v>
          </cell>
          <cell r="D12040">
            <v>94500430</v>
          </cell>
        </row>
        <row r="12041">
          <cell r="C12041" t="str">
            <v>01517-08123</v>
          </cell>
          <cell r="D12041">
            <v>94500431</v>
          </cell>
        </row>
        <row r="12042">
          <cell r="C12042" t="str">
            <v>01517-08162</v>
          </cell>
          <cell r="D12042">
            <v>94500432</v>
          </cell>
        </row>
        <row r="12043">
          <cell r="C12043" t="str">
            <v>01517-08163</v>
          </cell>
          <cell r="D12043">
            <v>94500433</v>
          </cell>
        </row>
        <row r="12044">
          <cell r="C12044" t="str">
            <v>01517-08166</v>
          </cell>
          <cell r="D12044">
            <v>94500434</v>
          </cell>
        </row>
        <row r="12045">
          <cell r="C12045" t="str">
            <v>01517-08202</v>
          </cell>
          <cell r="D12045">
            <v>94500435</v>
          </cell>
        </row>
        <row r="12046">
          <cell r="C12046" t="str">
            <v>01517-08203</v>
          </cell>
          <cell r="D12046">
            <v>94500436</v>
          </cell>
        </row>
        <row r="12047">
          <cell r="C12047" t="str">
            <v>01517-08252</v>
          </cell>
          <cell r="D12047">
            <v>94500437</v>
          </cell>
        </row>
        <row r="12048">
          <cell r="C12048" t="str">
            <v>01517-08253</v>
          </cell>
          <cell r="D12048">
            <v>94500438</v>
          </cell>
        </row>
        <row r="12049">
          <cell r="C12049" t="str">
            <v>01517-08253</v>
          </cell>
          <cell r="D12049">
            <v>94500440</v>
          </cell>
        </row>
        <row r="12050">
          <cell r="C12050" t="str">
            <v>01517-08253</v>
          </cell>
          <cell r="D12050">
            <v>94500438</v>
          </cell>
        </row>
        <row r="12051">
          <cell r="C12051" t="str">
            <v>01517-08303</v>
          </cell>
          <cell r="D12051">
            <v>94500439</v>
          </cell>
        </row>
        <row r="12052">
          <cell r="C12052" t="str">
            <v>01517-08343</v>
          </cell>
          <cell r="D12052">
            <v>94500440</v>
          </cell>
        </row>
        <row r="12053">
          <cell r="C12053" t="str">
            <v>01517-08353</v>
          </cell>
          <cell r="D12053">
            <v>94500440</v>
          </cell>
        </row>
        <row r="12054">
          <cell r="C12054" t="str">
            <v>01517-08400</v>
          </cell>
          <cell r="D12054">
            <v>94500441</v>
          </cell>
        </row>
        <row r="12055">
          <cell r="C12055" t="str">
            <v>01517-08403</v>
          </cell>
          <cell r="D12055">
            <v>94500442</v>
          </cell>
        </row>
        <row r="12056">
          <cell r="C12056" t="str">
            <v>01517-08503</v>
          </cell>
          <cell r="D12056">
            <v>94500443</v>
          </cell>
        </row>
        <row r="12057">
          <cell r="C12057" t="str">
            <v>01517-08503</v>
          </cell>
          <cell r="D12057">
            <v>94500443</v>
          </cell>
        </row>
        <row r="12058">
          <cell r="C12058" t="str">
            <v>01517-08553</v>
          </cell>
          <cell r="D12058">
            <v>94500444</v>
          </cell>
        </row>
        <row r="12059">
          <cell r="C12059" t="str">
            <v>01517-08603</v>
          </cell>
          <cell r="D12059">
            <v>94500445</v>
          </cell>
        </row>
        <row r="12060">
          <cell r="C12060" t="str">
            <v>01517-08653</v>
          </cell>
          <cell r="D12060">
            <v>94500446</v>
          </cell>
        </row>
        <row r="12061">
          <cell r="C12061" t="str">
            <v>01517-08703</v>
          </cell>
          <cell r="D12061">
            <v>94500447</v>
          </cell>
        </row>
        <row r="12062">
          <cell r="C12062" t="str">
            <v>01517-08705</v>
          </cell>
          <cell r="D12062">
            <v>94500448</v>
          </cell>
        </row>
        <row r="12063">
          <cell r="C12063" t="str">
            <v>01517-08753</v>
          </cell>
          <cell r="D12063">
            <v>94500449</v>
          </cell>
        </row>
        <row r="12064">
          <cell r="C12064" t="str">
            <v>01517-08758</v>
          </cell>
          <cell r="D12064">
            <v>94500450</v>
          </cell>
        </row>
        <row r="12065">
          <cell r="C12065" t="str">
            <v>01517-08759</v>
          </cell>
          <cell r="D12065">
            <v>94500451</v>
          </cell>
        </row>
        <row r="12066">
          <cell r="C12066" t="str">
            <v>01517-08853</v>
          </cell>
          <cell r="D12066">
            <v>94500452</v>
          </cell>
        </row>
        <row r="12067">
          <cell r="C12067" t="str">
            <v>01517-10200</v>
          </cell>
          <cell r="D12067">
            <v>94500453</v>
          </cell>
        </row>
        <row r="12068">
          <cell r="C12068" t="str">
            <v>01517-10203</v>
          </cell>
          <cell r="D12068">
            <v>94500454</v>
          </cell>
        </row>
        <row r="12069">
          <cell r="C12069" t="str">
            <v>01517-10252</v>
          </cell>
          <cell r="D12069">
            <v>94500455</v>
          </cell>
        </row>
        <row r="12070">
          <cell r="C12070" t="str">
            <v>01517-10253</v>
          </cell>
          <cell r="D12070">
            <v>94500456</v>
          </cell>
        </row>
        <row r="12071">
          <cell r="C12071" t="str">
            <v>01517-10303</v>
          </cell>
          <cell r="D12071">
            <v>94501811</v>
          </cell>
        </row>
        <row r="12072">
          <cell r="C12072" t="str">
            <v>01517-10306</v>
          </cell>
          <cell r="D12072">
            <v>94500457</v>
          </cell>
        </row>
        <row r="12073">
          <cell r="C12073" t="str">
            <v>01517-10352</v>
          </cell>
          <cell r="D12073">
            <v>94500458</v>
          </cell>
        </row>
        <row r="12074">
          <cell r="C12074" t="str">
            <v>01517-10353</v>
          </cell>
          <cell r="D12074">
            <v>94500459</v>
          </cell>
        </row>
        <row r="12075">
          <cell r="C12075" t="str">
            <v>01517-10403</v>
          </cell>
          <cell r="D12075">
            <v>94500460</v>
          </cell>
        </row>
        <row r="12076">
          <cell r="C12076" t="str">
            <v>01517-10503</v>
          </cell>
          <cell r="D12076">
            <v>94500461</v>
          </cell>
        </row>
        <row r="12077">
          <cell r="C12077" t="str">
            <v>01517-10553</v>
          </cell>
          <cell r="D12077">
            <v>94500462</v>
          </cell>
        </row>
        <row r="12078">
          <cell r="C12078" t="str">
            <v>01517-10603</v>
          </cell>
          <cell r="D12078">
            <v>94500463</v>
          </cell>
        </row>
        <row r="12079">
          <cell r="C12079" t="str">
            <v>01517-10655</v>
          </cell>
          <cell r="D12079">
            <v>94500464</v>
          </cell>
        </row>
        <row r="12080">
          <cell r="C12080" t="str">
            <v>01517-10903</v>
          </cell>
          <cell r="D12080">
            <v>94500465</v>
          </cell>
        </row>
        <row r="12081">
          <cell r="C12081" t="str">
            <v>01517-12253</v>
          </cell>
          <cell r="D12081">
            <v>94500466</v>
          </cell>
        </row>
        <row r="12082">
          <cell r="C12082" t="str">
            <v>01517-12256</v>
          </cell>
          <cell r="D12082">
            <v>94500467</v>
          </cell>
        </row>
        <row r="12083">
          <cell r="C12083" t="str">
            <v>01517-12256</v>
          </cell>
          <cell r="D12083">
            <v>94500466</v>
          </cell>
        </row>
        <row r="12084">
          <cell r="C12084" t="str">
            <v>01517-12655</v>
          </cell>
          <cell r="D12084">
            <v>94500468</v>
          </cell>
        </row>
        <row r="12085">
          <cell r="C12085" t="str">
            <v>01542-06203</v>
          </cell>
          <cell r="D12085">
            <v>94500469</v>
          </cell>
        </row>
        <row r="12086">
          <cell r="C12086" t="str">
            <v>01547-06165</v>
          </cell>
          <cell r="D12086">
            <v>94500470</v>
          </cell>
        </row>
        <row r="12087">
          <cell r="C12087" t="str">
            <v>01547-06203</v>
          </cell>
          <cell r="D12087">
            <v>94500471</v>
          </cell>
        </row>
        <row r="12088">
          <cell r="C12088" t="str">
            <v>01547-06259</v>
          </cell>
          <cell r="D12088">
            <v>94500472</v>
          </cell>
        </row>
        <row r="12089">
          <cell r="C12089" t="str">
            <v>01547-06553</v>
          </cell>
          <cell r="D12089">
            <v>94500473</v>
          </cell>
        </row>
        <row r="12090">
          <cell r="C12090" t="str">
            <v>01564-06163</v>
          </cell>
          <cell r="D12090">
            <v>94500474</v>
          </cell>
        </row>
        <row r="12091">
          <cell r="C12091" t="str">
            <v>01614-04089</v>
          </cell>
          <cell r="D12091">
            <v>94500475</v>
          </cell>
        </row>
        <row r="12092">
          <cell r="C12092" t="str">
            <v>01614-05089</v>
          </cell>
          <cell r="D12092">
            <v>94500476</v>
          </cell>
        </row>
        <row r="12093">
          <cell r="C12093" t="str">
            <v>01614-05109</v>
          </cell>
          <cell r="D12093">
            <v>94500477</v>
          </cell>
        </row>
        <row r="12094">
          <cell r="C12094" t="str">
            <v>01614-05129</v>
          </cell>
          <cell r="D12094">
            <v>94500478</v>
          </cell>
        </row>
        <row r="12095">
          <cell r="C12095" t="str">
            <v>01614-05149</v>
          </cell>
          <cell r="D12095">
            <v>94500479</v>
          </cell>
        </row>
        <row r="12096">
          <cell r="C12096" t="str">
            <v>01614-05259</v>
          </cell>
          <cell r="D12096">
            <v>94500480</v>
          </cell>
        </row>
        <row r="12097">
          <cell r="C12097" t="str">
            <v>01614-06129</v>
          </cell>
          <cell r="D12097">
            <v>94500481</v>
          </cell>
        </row>
        <row r="12098">
          <cell r="C12098" t="str">
            <v>01614-06149</v>
          </cell>
          <cell r="D12098">
            <v>94500482</v>
          </cell>
        </row>
        <row r="12099">
          <cell r="C12099" t="str">
            <v>01614-06169</v>
          </cell>
          <cell r="D12099">
            <v>94500483</v>
          </cell>
        </row>
        <row r="12100">
          <cell r="C12100" t="str">
            <v>01614-06189</v>
          </cell>
          <cell r="D12100">
            <v>94500484</v>
          </cell>
        </row>
        <row r="12101">
          <cell r="C12101" t="str">
            <v>01614-06209</v>
          </cell>
          <cell r="D12101">
            <v>94500485</v>
          </cell>
        </row>
        <row r="12102">
          <cell r="C12102" t="str">
            <v>01614-06259</v>
          </cell>
          <cell r="D12102">
            <v>94500486</v>
          </cell>
        </row>
        <row r="12103">
          <cell r="C12103" t="str">
            <v>01614-06309</v>
          </cell>
          <cell r="D12103">
            <v>94500487</v>
          </cell>
        </row>
        <row r="12104">
          <cell r="C12104" t="str">
            <v>01614-06359</v>
          </cell>
          <cell r="D12104">
            <v>94500488</v>
          </cell>
        </row>
        <row r="12105">
          <cell r="C12105" t="str">
            <v>01614-06459</v>
          </cell>
          <cell r="D12105">
            <v>94500489</v>
          </cell>
        </row>
        <row r="12106">
          <cell r="C12106" t="str">
            <v>01614-08129</v>
          </cell>
          <cell r="D12106">
            <v>94500490</v>
          </cell>
        </row>
        <row r="12107">
          <cell r="C12107" t="str">
            <v>01614-08149</v>
          </cell>
          <cell r="D12107">
            <v>94500491</v>
          </cell>
        </row>
        <row r="12108">
          <cell r="C12108" t="str">
            <v>01614-08169</v>
          </cell>
          <cell r="D12108">
            <v>94500492</v>
          </cell>
        </row>
        <row r="12109">
          <cell r="C12109" t="str">
            <v>01614-08189</v>
          </cell>
          <cell r="D12109">
            <v>94500493</v>
          </cell>
        </row>
        <row r="12110">
          <cell r="C12110" t="str">
            <v>01614-08209</v>
          </cell>
          <cell r="D12110">
            <v>94500494</v>
          </cell>
        </row>
        <row r="12111">
          <cell r="C12111" t="str">
            <v>01614-08229</v>
          </cell>
          <cell r="D12111">
            <v>94500495</v>
          </cell>
        </row>
        <row r="12112">
          <cell r="C12112" t="str">
            <v>01614-08259</v>
          </cell>
          <cell r="D12112">
            <v>94500496</v>
          </cell>
        </row>
        <row r="12113">
          <cell r="C12113" t="str">
            <v>01614-08289</v>
          </cell>
          <cell r="D12113">
            <v>94500497</v>
          </cell>
        </row>
        <row r="12114">
          <cell r="C12114" t="str">
            <v>01614-08309</v>
          </cell>
          <cell r="D12114">
            <v>94500498</v>
          </cell>
        </row>
        <row r="12115">
          <cell r="C12115" t="str">
            <v>01614-08359</v>
          </cell>
          <cell r="D12115">
            <v>94500499</v>
          </cell>
        </row>
        <row r="12116">
          <cell r="C12116" t="str">
            <v>01614-08459</v>
          </cell>
          <cell r="D12116">
            <v>94500500</v>
          </cell>
        </row>
        <row r="12117">
          <cell r="C12117" t="str">
            <v>01614-10169</v>
          </cell>
          <cell r="D12117">
            <v>94500501</v>
          </cell>
        </row>
        <row r="12118">
          <cell r="C12118" t="str">
            <v>01614-10209</v>
          </cell>
          <cell r="D12118">
            <v>94500502</v>
          </cell>
        </row>
        <row r="12119">
          <cell r="C12119" t="str">
            <v>01614-10309</v>
          </cell>
          <cell r="D12119">
            <v>94500503</v>
          </cell>
        </row>
        <row r="12120">
          <cell r="C12120" t="str">
            <v>01614-10359</v>
          </cell>
          <cell r="D12120">
            <v>94500504</v>
          </cell>
        </row>
        <row r="12121">
          <cell r="C12121" t="str">
            <v>01714-06202</v>
          </cell>
          <cell r="D12121">
            <v>94500505</v>
          </cell>
        </row>
        <row r="12122">
          <cell r="C12122" t="str">
            <v>01714-06205</v>
          </cell>
          <cell r="D12122">
            <v>94500506</v>
          </cell>
        </row>
        <row r="12123">
          <cell r="C12123" t="str">
            <v>01717-06205</v>
          </cell>
          <cell r="D12123">
            <v>94500507</v>
          </cell>
        </row>
        <row r="12124">
          <cell r="C12124" t="str">
            <v>01747-08253</v>
          </cell>
          <cell r="D12124">
            <v>94500508</v>
          </cell>
        </row>
        <row r="12125">
          <cell r="C12125" t="str">
            <v>01747-08253</v>
          </cell>
          <cell r="D12125">
            <v>94500508</v>
          </cell>
        </row>
        <row r="12126">
          <cell r="C12126" t="str">
            <v>01747-10253</v>
          </cell>
          <cell r="D12126">
            <v>94500509</v>
          </cell>
        </row>
        <row r="12127">
          <cell r="C12127" t="str">
            <v>01747-10503</v>
          </cell>
          <cell r="D12127">
            <v>94500510</v>
          </cell>
        </row>
        <row r="12128">
          <cell r="C12128" t="str">
            <v>01787-08205</v>
          </cell>
          <cell r="D12128">
            <v>94500511</v>
          </cell>
        </row>
        <row r="12129">
          <cell r="C12129" t="str">
            <v>01797-10353</v>
          </cell>
          <cell r="D12129">
            <v>94500512</v>
          </cell>
        </row>
        <row r="12130">
          <cell r="C12130" t="str">
            <v>01800-08163</v>
          </cell>
          <cell r="D12130">
            <v>94500513</v>
          </cell>
        </row>
        <row r="12131">
          <cell r="C12131" t="str">
            <v>01800-08166</v>
          </cell>
          <cell r="D12131">
            <v>94500514</v>
          </cell>
        </row>
        <row r="12132">
          <cell r="C12132" t="str">
            <v>01800-08203</v>
          </cell>
          <cell r="D12132">
            <v>94500515</v>
          </cell>
        </row>
        <row r="12133">
          <cell r="C12133" t="str">
            <v>01802-05253</v>
          </cell>
          <cell r="D12133">
            <v>94500516</v>
          </cell>
        </row>
        <row r="12134">
          <cell r="C12134" t="str">
            <v>01803-10453</v>
          </cell>
          <cell r="D12134">
            <v>94500517</v>
          </cell>
        </row>
        <row r="12135">
          <cell r="C12135" t="str">
            <v>01803-12353</v>
          </cell>
          <cell r="D12135">
            <v>94500518</v>
          </cell>
        </row>
        <row r="12136">
          <cell r="C12136" t="str">
            <v>01804-06125</v>
          </cell>
          <cell r="D12136">
            <v>94500519</v>
          </cell>
        </row>
        <row r="12137">
          <cell r="C12137" t="str">
            <v>01804-06203</v>
          </cell>
          <cell r="D12137">
            <v>94500520</v>
          </cell>
        </row>
        <row r="12138">
          <cell r="C12138" t="str">
            <v>01804-06355</v>
          </cell>
          <cell r="D12138">
            <v>94500521</v>
          </cell>
        </row>
        <row r="12139">
          <cell r="C12139" t="str">
            <v>01804-08205</v>
          </cell>
          <cell r="D12139">
            <v>94500522</v>
          </cell>
        </row>
        <row r="12140">
          <cell r="C12140" t="str">
            <v>01804-08253</v>
          </cell>
          <cell r="D12140">
            <v>94500523</v>
          </cell>
        </row>
        <row r="12141">
          <cell r="C12141" t="str">
            <v>01804-08255</v>
          </cell>
          <cell r="D12141">
            <v>94500524</v>
          </cell>
        </row>
        <row r="12142">
          <cell r="C12142" t="str">
            <v>01804-08305</v>
          </cell>
          <cell r="D12142">
            <v>94500525</v>
          </cell>
        </row>
        <row r="12143">
          <cell r="C12143" t="str">
            <v>01804-08405</v>
          </cell>
          <cell r="D12143">
            <v>94500526</v>
          </cell>
        </row>
        <row r="12144">
          <cell r="C12144" t="str">
            <v>01807-06123</v>
          </cell>
          <cell r="D12144">
            <v>94500531</v>
          </cell>
        </row>
        <row r="12145">
          <cell r="C12145" t="str">
            <v>01807-06163</v>
          </cell>
          <cell r="D12145">
            <v>94501815</v>
          </cell>
        </row>
        <row r="12146">
          <cell r="C12146" t="str">
            <v>01807-06166</v>
          </cell>
          <cell r="D12146">
            <v>94500532</v>
          </cell>
        </row>
        <row r="12147">
          <cell r="C12147" t="str">
            <v>01807-06203</v>
          </cell>
          <cell r="D12147">
            <v>94500533</v>
          </cell>
        </row>
        <row r="12148">
          <cell r="C12148" t="str">
            <v>01807-06353</v>
          </cell>
          <cell r="D12148">
            <v>94501816</v>
          </cell>
        </row>
        <row r="12149">
          <cell r="C12149" t="str">
            <v>01807-06356</v>
          </cell>
          <cell r="D12149">
            <v>94500534</v>
          </cell>
        </row>
        <row r="12150">
          <cell r="C12150" t="str">
            <v>01862-06203</v>
          </cell>
          <cell r="D12150">
            <v>94500535</v>
          </cell>
        </row>
        <row r="12151">
          <cell r="C12151" t="str">
            <v>01862-08203</v>
          </cell>
          <cell r="D12151">
            <v>94500536</v>
          </cell>
        </row>
        <row r="12152">
          <cell r="C12152" t="str">
            <v>01904-06156-000</v>
          </cell>
          <cell r="D12152">
            <v>94500028</v>
          </cell>
        </row>
        <row r="12153">
          <cell r="C12153" t="str">
            <v>01904-06203</v>
          </cell>
          <cell r="D12153">
            <v>94500537</v>
          </cell>
        </row>
        <row r="12154">
          <cell r="C12154" t="str">
            <v>01934-06103</v>
          </cell>
          <cell r="D12154">
            <v>94500538</v>
          </cell>
        </row>
        <row r="12155">
          <cell r="C12155" t="str">
            <v>01934-06123</v>
          </cell>
          <cell r="D12155">
            <v>94500539</v>
          </cell>
        </row>
        <row r="12156">
          <cell r="C12156" t="str">
            <v>01934-06125</v>
          </cell>
          <cell r="D12156">
            <v>94500540</v>
          </cell>
        </row>
        <row r="12157">
          <cell r="C12157" t="str">
            <v>01937-06102</v>
          </cell>
          <cell r="D12157">
            <v>94500541</v>
          </cell>
        </row>
        <row r="12158">
          <cell r="C12158" t="str">
            <v>01937-06163</v>
          </cell>
          <cell r="D12158">
            <v>94500542</v>
          </cell>
        </row>
        <row r="12159">
          <cell r="C12159" t="str">
            <v>01937-06165</v>
          </cell>
          <cell r="D12159">
            <v>94500543</v>
          </cell>
        </row>
        <row r="12160">
          <cell r="C12160" t="str">
            <v>01937-06353</v>
          </cell>
          <cell r="D12160">
            <v>94500418</v>
          </cell>
        </row>
        <row r="12161">
          <cell r="C12161" t="str">
            <v>01937-08163</v>
          </cell>
          <cell r="D12161">
            <v>94500544</v>
          </cell>
        </row>
        <row r="12162">
          <cell r="C12162" t="str">
            <v>01937-08203</v>
          </cell>
          <cell r="D12162">
            <v>94500545</v>
          </cell>
        </row>
        <row r="12163">
          <cell r="C12163" t="str">
            <v>01944-06123</v>
          </cell>
          <cell r="D12163">
            <v>94500546</v>
          </cell>
        </row>
        <row r="12164">
          <cell r="C12164" t="str">
            <v>01944-06163</v>
          </cell>
          <cell r="D12164">
            <v>94500547</v>
          </cell>
        </row>
        <row r="12165">
          <cell r="C12165" t="str">
            <v>01947-06163</v>
          </cell>
          <cell r="D12165">
            <v>94500548</v>
          </cell>
        </row>
        <row r="12166">
          <cell r="C12166" t="str">
            <v>01947-06165</v>
          </cell>
          <cell r="D12166">
            <v>94500549</v>
          </cell>
        </row>
        <row r="12167">
          <cell r="C12167" t="str">
            <v>01947-06169</v>
          </cell>
          <cell r="D12167">
            <v>94500550</v>
          </cell>
        </row>
        <row r="12168">
          <cell r="C12168" t="str">
            <v>01947-06203</v>
          </cell>
          <cell r="D12168">
            <v>94500551</v>
          </cell>
        </row>
        <row r="12169">
          <cell r="C12169" t="str">
            <v>01947-08203</v>
          </cell>
          <cell r="D12169">
            <v>94500552</v>
          </cell>
        </row>
        <row r="12170">
          <cell r="C12170" t="str">
            <v>01950-10702</v>
          </cell>
          <cell r="D12170">
            <v>94500553</v>
          </cell>
        </row>
        <row r="12171">
          <cell r="C12171" t="str">
            <v>01950-10802</v>
          </cell>
          <cell r="D12171">
            <v>94500554</v>
          </cell>
        </row>
        <row r="12172">
          <cell r="C12172" t="str">
            <v>01954-05083</v>
          </cell>
          <cell r="D12172">
            <v>94500555</v>
          </cell>
        </row>
        <row r="12173">
          <cell r="C12173" t="str">
            <v>01954-05165</v>
          </cell>
          <cell r="D12173">
            <v>94500556</v>
          </cell>
        </row>
        <row r="12174">
          <cell r="C12174" t="str">
            <v>01954-06100</v>
          </cell>
          <cell r="D12174">
            <v>94500557</v>
          </cell>
        </row>
        <row r="12175">
          <cell r="C12175" t="str">
            <v>01954-06102</v>
          </cell>
          <cell r="D12175">
            <v>94500365</v>
          </cell>
        </row>
        <row r="12176">
          <cell r="C12176" t="str">
            <v>01954-06103</v>
          </cell>
          <cell r="D12176">
            <v>94500558</v>
          </cell>
        </row>
        <row r="12177">
          <cell r="C12177" t="str">
            <v>01954-06109</v>
          </cell>
          <cell r="D12177">
            <v>94500559</v>
          </cell>
        </row>
        <row r="12178">
          <cell r="C12178" t="str">
            <v>01954-06120</v>
          </cell>
          <cell r="D12178">
            <v>94500560</v>
          </cell>
        </row>
        <row r="12179">
          <cell r="C12179" t="str">
            <v>01954-06123</v>
          </cell>
          <cell r="D12179">
            <v>94500561</v>
          </cell>
        </row>
        <row r="12180">
          <cell r="C12180" t="str">
            <v>01954-06160</v>
          </cell>
          <cell r="D12180">
            <v>94500562</v>
          </cell>
        </row>
        <row r="12181">
          <cell r="C12181" t="str">
            <v>01954-06163</v>
          </cell>
          <cell r="D12181">
            <v>94500563</v>
          </cell>
        </row>
        <row r="12182">
          <cell r="C12182" t="str">
            <v>01954-06203</v>
          </cell>
          <cell r="D12182">
            <v>94500564</v>
          </cell>
        </row>
        <row r="12183">
          <cell r="C12183" t="str">
            <v>01954-06250</v>
          </cell>
          <cell r="D12183">
            <v>94500565</v>
          </cell>
        </row>
        <row r="12184">
          <cell r="C12184" t="str">
            <v>01954-06253</v>
          </cell>
          <cell r="D12184">
            <v>94500566</v>
          </cell>
        </row>
        <row r="12185">
          <cell r="C12185" t="str">
            <v>01954-08123</v>
          </cell>
          <cell r="D12185">
            <v>94500567</v>
          </cell>
        </row>
        <row r="12186">
          <cell r="C12186" t="str">
            <v>01954-08163</v>
          </cell>
          <cell r="D12186">
            <v>94500568</v>
          </cell>
        </row>
        <row r="12187">
          <cell r="C12187" t="str">
            <v>01954-08203</v>
          </cell>
          <cell r="D12187">
            <v>94500569</v>
          </cell>
        </row>
        <row r="12188">
          <cell r="C12188" t="str">
            <v>01954-08253</v>
          </cell>
          <cell r="D12188">
            <v>94500384</v>
          </cell>
        </row>
        <row r="12189">
          <cell r="C12189" t="str">
            <v>01954-08353</v>
          </cell>
          <cell r="D12189">
            <v>94500570</v>
          </cell>
        </row>
        <row r="12190">
          <cell r="C12190" t="str">
            <v>01957-06100</v>
          </cell>
          <cell r="D12190">
            <v>94500571</v>
          </cell>
        </row>
        <row r="12191">
          <cell r="C12191" t="str">
            <v>01957-06103</v>
          </cell>
          <cell r="D12191">
            <v>94500572</v>
          </cell>
        </row>
        <row r="12192">
          <cell r="C12192" t="str">
            <v>01957-06123</v>
          </cell>
          <cell r="D12192">
            <v>94500573</v>
          </cell>
        </row>
        <row r="12193">
          <cell r="C12193" t="str">
            <v>01957-06160</v>
          </cell>
          <cell r="D12193">
            <v>94500574</v>
          </cell>
        </row>
        <row r="12194">
          <cell r="C12194" t="str">
            <v>01957-06163</v>
          </cell>
          <cell r="D12194">
            <v>94500575</v>
          </cell>
        </row>
        <row r="12195">
          <cell r="C12195" t="str">
            <v>01957-06200</v>
          </cell>
          <cell r="D12195">
            <v>94500576</v>
          </cell>
        </row>
        <row r="12196">
          <cell r="C12196" t="str">
            <v>01957-06203</v>
          </cell>
          <cell r="D12196">
            <v>94500577</v>
          </cell>
        </row>
        <row r="12197">
          <cell r="C12197" t="str">
            <v>01957-06205</v>
          </cell>
          <cell r="D12197">
            <v>94500578</v>
          </cell>
        </row>
        <row r="12198">
          <cell r="C12198" t="str">
            <v>01957-06253</v>
          </cell>
          <cell r="D12198">
            <v>94500579</v>
          </cell>
        </row>
        <row r="12199">
          <cell r="C12199" t="str">
            <v>01957-06303</v>
          </cell>
          <cell r="D12199">
            <v>94500580</v>
          </cell>
        </row>
        <row r="12200">
          <cell r="C12200" t="str">
            <v>01957-06353</v>
          </cell>
          <cell r="D12200">
            <v>94500581</v>
          </cell>
        </row>
        <row r="12201">
          <cell r="C12201" t="str">
            <v>01957-06403</v>
          </cell>
          <cell r="D12201">
            <v>94500582</v>
          </cell>
        </row>
        <row r="12202">
          <cell r="C12202" t="str">
            <v>01957-06453</v>
          </cell>
          <cell r="D12202">
            <v>94500583</v>
          </cell>
        </row>
        <row r="12203">
          <cell r="C12203" t="str">
            <v>01957-06753</v>
          </cell>
          <cell r="D12203">
            <v>94500584</v>
          </cell>
        </row>
        <row r="12204">
          <cell r="C12204" t="str">
            <v>01957-08200</v>
          </cell>
          <cell r="D12204">
            <v>94501773</v>
          </cell>
        </row>
        <row r="12205">
          <cell r="C12205" t="str">
            <v>01957-08203</v>
          </cell>
          <cell r="D12205">
            <v>94500585</v>
          </cell>
        </row>
        <row r="12206">
          <cell r="C12206" t="str">
            <v>01957-08253</v>
          </cell>
          <cell r="D12206">
            <v>94500586</v>
          </cell>
        </row>
        <row r="12207">
          <cell r="C12207" t="str">
            <v>01957-08303</v>
          </cell>
          <cell r="D12207">
            <v>94500587</v>
          </cell>
        </row>
        <row r="12208">
          <cell r="C12208" t="str">
            <v>01957-08353</v>
          </cell>
          <cell r="D12208">
            <v>94500588</v>
          </cell>
        </row>
        <row r="12209">
          <cell r="C12209" t="str">
            <v>01957-08400</v>
          </cell>
          <cell r="D12209">
            <v>94500589</v>
          </cell>
        </row>
        <row r="12210">
          <cell r="C12210" t="str">
            <v>01957-08403</v>
          </cell>
          <cell r="D12210">
            <v>94500590</v>
          </cell>
        </row>
        <row r="12211">
          <cell r="C12211" t="str">
            <v>01957-08503</v>
          </cell>
          <cell r="D12211">
            <v>94500591</v>
          </cell>
        </row>
        <row r="12212">
          <cell r="C12212" t="str">
            <v>01957-10200</v>
          </cell>
          <cell r="D12212">
            <v>94500592</v>
          </cell>
        </row>
        <row r="12213">
          <cell r="C12213" t="str">
            <v>01957-10253</v>
          </cell>
          <cell r="D12213">
            <v>94500593</v>
          </cell>
        </row>
        <row r="12214">
          <cell r="C12214" t="str">
            <v>01957-10453</v>
          </cell>
          <cell r="D12214">
            <v>94500594</v>
          </cell>
        </row>
        <row r="12215">
          <cell r="C12215" t="str">
            <v>01957-10503</v>
          </cell>
          <cell r="D12215">
            <v>94500595</v>
          </cell>
        </row>
        <row r="12216">
          <cell r="C12216" t="str">
            <v>01957-10553</v>
          </cell>
          <cell r="D12216">
            <v>94500596</v>
          </cell>
        </row>
        <row r="12217">
          <cell r="C12217" t="str">
            <v>01957-10603</v>
          </cell>
          <cell r="D12217">
            <v>94500597</v>
          </cell>
        </row>
        <row r="12218">
          <cell r="C12218" t="str">
            <v>01957-12253</v>
          </cell>
          <cell r="D12218">
            <v>94500598</v>
          </cell>
        </row>
        <row r="12219">
          <cell r="C12219" t="str">
            <v>01974-06163</v>
          </cell>
          <cell r="D12219">
            <v>94500599</v>
          </cell>
        </row>
        <row r="12220">
          <cell r="C12220" t="str">
            <v>01982037U10</v>
          </cell>
          <cell r="D12220">
            <v>1982037</v>
          </cell>
        </row>
        <row r="12221">
          <cell r="C12221" t="str">
            <v>01982037U10</v>
          </cell>
          <cell r="D12221">
            <v>96914392</v>
          </cell>
        </row>
        <row r="12222">
          <cell r="C12222" t="str">
            <v>01982037U20</v>
          </cell>
          <cell r="D12222">
            <v>1982037</v>
          </cell>
        </row>
        <row r="12223">
          <cell r="C12223" t="str">
            <v>01982037U20</v>
          </cell>
          <cell r="D12223">
            <v>96914393</v>
          </cell>
        </row>
        <row r="12224">
          <cell r="C12224" t="str">
            <v>01987-06163</v>
          </cell>
          <cell r="D12224">
            <v>94500600</v>
          </cell>
        </row>
        <row r="12225">
          <cell r="C12225" t="str">
            <v>01987-08163</v>
          </cell>
          <cell r="D12225">
            <v>94500601</v>
          </cell>
        </row>
        <row r="12226">
          <cell r="C12226" t="str">
            <v>01987-08250</v>
          </cell>
          <cell r="D12226">
            <v>94500602</v>
          </cell>
        </row>
        <row r="12227">
          <cell r="C12227" t="str">
            <v>01987-08253</v>
          </cell>
          <cell r="D12227">
            <v>94500603</v>
          </cell>
        </row>
        <row r="12228">
          <cell r="C12228" t="str">
            <v>01997-08163</v>
          </cell>
          <cell r="D12228">
            <v>94500604</v>
          </cell>
        </row>
        <row r="12229">
          <cell r="C12229" t="str">
            <v>02114-03103</v>
          </cell>
          <cell r="D12229">
            <v>94520001</v>
          </cell>
        </row>
        <row r="12230">
          <cell r="C12230" t="str">
            <v>02114-04063</v>
          </cell>
          <cell r="D12230">
            <v>94520002</v>
          </cell>
        </row>
        <row r="12231">
          <cell r="C12231" t="str">
            <v>02114-04103</v>
          </cell>
          <cell r="D12231">
            <v>94520003</v>
          </cell>
        </row>
        <row r="12232">
          <cell r="C12232" t="str">
            <v>02114-04105</v>
          </cell>
          <cell r="D12232">
            <v>94520004</v>
          </cell>
        </row>
        <row r="12233">
          <cell r="C12233" t="str">
            <v>02114-04123</v>
          </cell>
          <cell r="D12233">
            <v>94520005</v>
          </cell>
        </row>
        <row r="12234">
          <cell r="C12234" t="str">
            <v>02114-04163</v>
          </cell>
          <cell r="D12234">
            <v>94520006</v>
          </cell>
        </row>
        <row r="12235">
          <cell r="C12235" t="str">
            <v>02114-04165</v>
          </cell>
          <cell r="D12235">
            <v>94520007</v>
          </cell>
        </row>
        <row r="12236">
          <cell r="C12236" t="str">
            <v>02114-04255</v>
          </cell>
          <cell r="D12236">
            <v>94520008</v>
          </cell>
        </row>
        <row r="12237">
          <cell r="C12237" t="str">
            <v>02114-05123</v>
          </cell>
          <cell r="D12237">
            <v>94520009</v>
          </cell>
        </row>
        <row r="12238">
          <cell r="C12238" t="str">
            <v>02114-05303</v>
          </cell>
          <cell r="D12238">
            <v>94520010</v>
          </cell>
        </row>
        <row r="12239">
          <cell r="C12239" t="str">
            <v>02114-06123</v>
          </cell>
          <cell r="D12239">
            <v>94520011</v>
          </cell>
        </row>
        <row r="12240">
          <cell r="C12240" t="str">
            <v>02114-06163</v>
          </cell>
          <cell r="D12240">
            <v>94520012</v>
          </cell>
        </row>
        <row r="12241">
          <cell r="C12241" t="str">
            <v>02114-06309</v>
          </cell>
          <cell r="D12241">
            <v>94520013</v>
          </cell>
        </row>
        <row r="12242">
          <cell r="C12242" t="str">
            <v>02114-06403</v>
          </cell>
          <cell r="D12242">
            <v>94520014</v>
          </cell>
        </row>
        <row r="12243">
          <cell r="C12243" t="str">
            <v>02114-14102</v>
          </cell>
          <cell r="D12243">
            <v>94520603</v>
          </cell>
        </row>
        <row r="12244">
          <cell r="C12244" t="str">
            <v>02114-14108</v>
          </cell>
          <cell r="D12244">
            <v>94520015</v>
          </cell>
        </row>
        <row r="12245">
          <cell r="C12245" t="str">
            <v>02114-14163</v>
          </cell>
          <cell r="D12245">
            <v>94520016</v>
          </cell>
        </row>
        <row r="12246">
          <cell r="C12246" t="str">
            <v>02114-14165</v>
          </cell>
          <cell r="D12246">
            <v>94520017</v>
          </cell>
        </row>
        <row r="12247">
          <cell r="C12247" t="str">
            <v>02114-14205</v>
          </cell>
          <cell r="D12247">
            <v>94520018</v>
          </cell>
        </row>
        <row r="12248">
          <cell r="C12248" t="str">
            <v>02114-34083</v>
          </cell>
          <cell r="D12248">
            <v>94520019</v>
          </cell>
        </row>
        <row r="12249">
          <cell r="C12249" t="str">
            <v>02114-34103</v>
          </cell>
          <cell r="D12249">
            <v>94520020</v>
          </cell>
        </row>
        <row r="12250">
          <cell r="C12250" t="str">
            <v>02114-36205</v>
          </cell>
          <cell r="D12250">
            <v>94520021</v>
          </cell>
        </row>
        <row r="12251">
          <cell r="C12251" t="str">
            <v>02114-73083</v>
          </cell>
          <cell r="D12251">
            <v>94520022</v>
          </cell>
        </row>
        <row r="12252">
          <cell r="C12252" t="str">
            <v>02114-74083</v>
          </cell>
          <cell r="D12252">
            <v>94520023</v>
          </cell>
        </row>
        <row r="12253">
          <cell r="C12253" t="str">
            <v>02114-74102</v>
          </cell>
          <cell r="D12253">
            <v>94520024</v>
          </cell>
        </row>
        <row r="12254">
          <cell r="C12254" t="str">
            <v>02114-74129</v>
          </cell>
          <cell r="D12254">
            <v>94520025</v>
          </cell>
        </row>
        <row r="12255">
          <cell r="C12255" t="str">
            <v>02116-04063</v>
          </cell>
          <cell r="D12255">
            <v>94520026</v>
          </cell>
        </row>
        <row r="12256">
          <cell r="C12256" t="str">
            <v>02116-04123</v>
          </cell>
          <cell r="D12256">
            <v>94520027</v>
          </cell>
        </row>
        <row r="12257">
          <cell r="C12257" t="str">
            <v>02116-04305</v>
          </cell>
          <cell r="D12257">
            <v>94520028</v>
          </cell>
        </row>
        <row r="12258">
          <cell r="C12258" t="str">
            <v>02116-05083</v>
          </cell>
          <cell r="D12258">
            <v>94520029</v>
          </cell>
        </row>
        <row r="12259">
          <cell r="C12259" t="str">
            <v>02116-05103</v>
          </cell>
          <cell r="D12259">
            <v>94520030</v>
          </cell>
        </row>
        <row r="12260">
          <cell r="C12260" t="str">
            <v>02116-05123</v>
          </cell>
          <cell r="D12260">
            <v>94520031</v>
          </cell>
        </row>
        <row r="12261">
          <cell r="C12261" t="str">
            <v>02116-05162</v>
          </cell>
          <cell r="D12261">
            <v>94520032</v>
          </cell>
        </row>
        <row r="12262">
          <cell r="C12262" t="str">
            <v>02116-05165</v>
          </cell>
          <cell r="D12262">
            <v>94520033</v>
          </cell>
        </row>
        <row r="12263">
          <cell r="C12263" t="str">
            <v>02116-05205</v>
          </cell>
          <cell r="D12263">
            <v>94520034</v>
          </cell>
        </row>
        <row r="12264">
          <cell r="C12264" t="str">
            <v>02116-05305</v>
          </cell>
          <cell r="D12264">
            <v>94520035</v>
          </cell>
        </row>
        <row r="12265">
          <cell r="C12265" t="str">
            <v>02116-06083</v>
          </cell>
          <cell r="D12265">
            <v>94520036</v>
          </cell>
        </row>
        <row r="12266">
          <cell r="C12266" t="str">
            <v>02116-06103</v>
          </cell>
          <cell r="D12266">
            <v>94520037</v>
          </cell>
        </row>
        <row r="12267">
          <cell r="C12267" t="str">
            <v>02116-06105</v>
          </cell>
          <cell r="D12267">
            <v>94520038</v>
          </cell>
        </row>
        <row r="12268">
          <cell r="C12268" t="str">
            <v>02116-06120</v>
          </cell>
          <cell r="D12268">
            <v>94520039</v>
          </cell>
        </row>
        <row r="12269">
          <cell r="C12269" t="str">
            <v>02116-06123</v>
          </cell>
          <cell r="D12269">
            <v>94520040</v>
          </cell>
        </row>
        <row r="12270">
          <cell r="C12270" t="str">
            <v>02116-06163</v>
          </cell>
          <cell r="D12270">
            <v>94520041</v>
          </cell>
        </row>
        <row r="12271">
          <cell r="C12271" t="str">
            <v>02116-06165</v>
          </cell>
          <cell r="D12271">
            <v>94520042</v>
          </cell>
        </row>
        <row r="12272">
          <cell r="C12272" t="str">
            <v>02116-06203</v>
          </cell>
          <cell r="D12272">
            <v>94520043</v>
          </cell>
        </row>
        <row r="12273">
          <cell r="C12273" t="str">
            <v>02116-06205</v>
          </cell>
          <cell r="D12273">
            <v>94520044</v>
          </cell>
        </row>
        <row r="12274">
          <cell r="C12274" t="str">
            <v>02116-06205</v>
          </cell>
          <cell r="D12274">
            <v>94520044</v>
          </cell>
        </row>
        <row r="12275">
          <cell r="C12275" t="str">
            <v>02116-06309</v>
          </cell>
          <cell r="D12275">
            <v>94520045</v>
          </cell>
        </row>
        <row r="12276">
          <cell r="C12276" t="str">
            <v>02116-06353</v>
          </cell>
          <cell r="D12276">
            <v>94520046</v>
          </cell>
        </row>
        <row r="12277">
          <cell r="C12277" t="str">
            <v>02116-06403</v>
          </cell>
          <cell r="D12277">
            <v>94520047</v>
          </cell>
        </row>
        <row r="12278">
          <cell r="C12278" t="str">
            <v>02116-14205</v>
          </cell>
          <cell r="D12278">
            <v>94520048</v>
          </cell>
        </row>
        <row r="12279">
          <cell r="C12279" t="str">
            <v>02116-15103</v>
          </cell>
          <cell r="D12279">
            <v>94520049</v>
          </cell>
        </row>
        <row r="12280">
          <cell r="C12280" t="str">
            <v>02116-15163</v>
          </cell>
          <cell r="D12280">
            <v>94520050</v>
          </cell>
        </row>
        <row r="12281">
          <cell r="C12281" t="str">
            <v>02116-15163</v>
          </cell>
          <cell r="D12281">
            <v>94520050</v>
          </cell>
        </row>
        <row r="12282">
          <cell r="C12282" t="str">
            <v>02116-16163</v>
          </cell>
          <cell r="D12282">
            <v>94520051</v>
          </cell>
        </row>
        <row r="12283">
          <cell r="C12283" t="str">
            <v>02116-16205</v>
          </cell>
          <cell r="D12283">
            <v>94520052</v>
          </cell>
        </row>
        <row r="12284">
          <cell r="C12284" t="str">
            <v>02116-35103</v>
          </cell>
          <cell r="D12284">
            <v>94520053</v>
          </cell>
        </row>
        <row r="12285">
          <cell r="C12285" t="str">
            <v>02116-35125</v>
          </cell>
          <cell r="D12285">
            <v>94520054</v>
          </cell>
        </row>
        <row r="12286">
          <cell r="C12286" t="str">
            <v>02116-35205</v>
          </cell>
          <cell r="D12286">
            <v>94520055</v>
          </cell>
        </row>
        <row r="12287">
          <cell r="C12287" t="str">
            <v>02116-36083</v>
          </cell>
          <cell r="D12287">
            <v>94520056</v>
          </cell>
        </row>
        <row r="12288">
          <cell r="C12288" t="str">
            <v>02116-36083</v>
          </cell>
          <cell r="D12288">
            <v>94520056</v>
          </cell>
        </row>
        <row r="12289">
          <cell r="C12289" t="str">
            <v>02116-36103</v>
          </cell>
          <cell r="D12289">
            <v>94520057</v>
          </cell>
        </row>
        <row r="12290">
          <cell r="C12290" t="str">
            <v>02116-36123</v>
          </cell>
          <cell r="D12290">
            <v>94520058</v>
          </cell>
        </row>
        <row r="12291">
          <cell r="C12291" t="str">
            <v>02116-36163</v>
          </cell>
          <cell r="D12291">
            <v>94520059</v>
          </cell>
        </row>
        <row r="12292">
          <cell r="C12292" t="str">
            <v>02116-36168</v>
          </cell>
          <cell r="D12292">
            <v>94520060</v>
          </cell>
        </row>
        <row r="12293">
          <cell r="C12293" t="str">
            <v>02116-36203</v>
          </cell>
          <cell r="D12293">
            <v>94520061</v>
          </cell>
        </row>
        <row r="12294">
          <cell r="C12294" t="str">
            <v>02116-36203</v>
          </cell>
          <cell r="D12294">
            <v>94520061</v>
          </cell>
        </row>
        <row r="12295">
          <cell r="C12295" t="str">
            <v>02116-36253</v>
          </cell>
          <cell r="D12295">
            <v>94520062</v>
          </cell>
        </row>
        <row r="12296">
          <cell r="C12296" t="str">
            <v>02116-53082</v>
          </cell>
          <cell r="D12296">
            <v>94520605</v>
          </cell>
        </row>
        <row r="12297">
          <cell r="C12297" t="str">
            <v>02116-75123</v>
          </cell>
          <cell r="D12297">
            <v>94520063</v>
          </cell>
        </row>
        <row r="12298">
          <cell r="C12298" t="str">
            <v>02116-75125</v>
          </cell>
          <cell r="D12298">
            <v>94520064</v>
          </cell>
        </row>
        <row r="12299">
          <cell r="C12299" t="str">
            <v>02116-75162</v>
          </cell>
          <cell r="D12299">
            <v>94520065</v>
          </cell>
        </row>
        <row r="12300">
          <cell r="C12300" t="str">
            <v>02116-75163</v>
          </cell>
          <cell r="D12300">
            <v>94520066</v>
          </cell>
        </row>
        <row r="12301">
          <cell r="C12301" t="str">
            <v>02116-76120</v>
          </cell>
          <cell r="D12301">
            <v>94520067</v>
          </cell>
        </row>
        <row r="12302">
          <cell r="C12302" t="str">
            <v>02116-76120</v>
          </cell>
          <cell r="D12302">
            <v>94520067</v>
          </cell>
        </row>
        <row r="12303">
          <cell r="C12303" t="str">
            <v>02116-76123</v>
          </cell>
          <cell r="D12303">
            <v>94520068</v>
          </cell>
        </row>
        <row r="12304">
          <cell r="C12304" t="str">
            <v>02116-76160</v>
          </cell>
          <cell r="D12304">
            <v>94520069</v>
          </cell>
        </row>
        <row r="12305">
          <cell r="C12305" t="str">
            <v>02116-76160</v>
          </cell>
          <cell r="D12305">
            <v>94520069</v>
          </cell>
        </row>
        <row r="12306">
          <cell r="C12306" t="str">
            <v>02116-76163</v>
          </cell>
          <cell r="D12306">
            <v>94520070</v>
          </cell>
        </row>
        <row r="12307">
          <cell r="C12307" t="str">
            <v>02116-76165</v>
          </cell>
          <cell r="D12307">
            <v>94520071</v>
          </cell>
        </row>
        <row r="12308">
          <cell r="C12308" t="str">
            <v>02122-05128-000</v>
          </cell>
          <cell r="D12308" t="str">
            <v>tbd</v>
          </cell>
        </row>
        <row r="12309">
          <cell r="C12309" t="str">
            <v>02124-03103</v>
          </cell>
          <cell r="D12309">
            <v>94520072</v>
          </cell>
        </row>
        <row r="12310">
          <cell r="C12310" t="str">
            <v>02124-04063</v>
          </cell>
          <cell r="D12310">
            <v>94520073</v>
          </cell>
        </row>
        <row r="12311">
          <cell r="C12311" t="str">
            <v>02124-04083</v>
          </cell>
          <cell r="D12311">
            <v>94520074</v>
          </cell>
        </row>
        <row r="12312">
          <cell r="C12312" t="str">
            <v>02124-04103</v>
          </cell>
          <cell r="D12312">
            <v>94520075</v>
          </cell>
        </row>
        <row r="12313">
          <cell r="C12313" t="str">
            <v>02124-04122</v>
          </cell>
          <cell r="D12313">
            <v>94520076</v>
          </cell>
        </row>
        <row r="12314">
          <cell r="C12314" t="str">
            <v>02124-04123</v>
          </cell>
          <cell r="D12314">
            <v>94520077</v>
          </cell>
        </row>
        <row r="12315">
          <cell r="C12315" t="str">
            <v>02124-04125</v>
          </cell>
          <cell r="D12315">
            <v>94520078</v>
          </cell>
        </row>
        <row r="12316">
          <cell r="C12316" t="str">
            <v>02124-04163</v>
          </cell>
          <cell r="D12316">
            <v>94520079</v>
          </cell>
        </row>
        <row r="12317">
          <cell r="C12317" t="str">
            <v>02124-05122</v>
          </cell>
          <cell r="D12317">
            <v>94520080</v>
          </cell>
        </row>
        <row r="12318">
          <cell r="C12318" t="str">
            <v>02124-05208</v>
          </cell>
          <cell r="D12318">
            <v>94520081</v>
          </cell>
        </row>
        <row r="12319">
          <cell r="C12319" t="str">
            <v>02126-04063</v>
          </cell>
          <cell r="D12319">
            <v>94520082</v>
          </cell>
        </row>
        <row r="12320">
          <cell r="C12320" t="str">
            <v>02126-05028</v>
          </cell>
          <cell r="D12320">
            <v>94520086</v>
          </cell>
        </row>
        <row r="12321">
          <cell r="C12321" t="str">
            <v>02126-05123</v>
          </cell>
          <cell r="D12321">
            <v>94520083</v>
          </cell>
        </row>
        <row r="12322">
          <cell r="C12322" t="str">
            <v>02126-05125</v>
          </cell>
          <cell r="D12322">
            <v>94520084</v>
          </cell>
        </row>
        <row r="12323">
          <cell r="C12323" t="str">
            <v>02126-05128</v>
          </cell>
          <cell r="D12323">
            <v>94520085</v>
          </cell>
        </row>
        <row r="12324">
          <cell r="C12324" t="str">
            <v>02126-05128</v>
          </cell>
          <cell r="D12324">
            <v>94520085</v>
          </cell>
        </row>
        <row r="12325">
          <cell r="C12325" t="str">
            <v>02126-05208</v>
          </cell>
          <cell r="D12325">
            <v>94520086</v>
          </cell>
        </row>
        <row r="12326">
          <cell r="C12326" t="str">
            <v>02126-06083</v>
          </cell>
          <cell r="D12326">
            <v>94520087</v>
          </cell>
        </row>
        <row r="12327">
          <cell r="C12327" t="str">
            <v>02126-06103</v>
          </cell>
          <cell r="D12327">
            <v>94520088</v>
          </cell>
        </row>
        <row r="12328">
          <cell r="C12328" t="str">
            <v>02126-06123</v>
          </cell>
          <cell r="D12328">
            <v>94520089</v>
          </cell>
        </row>
        <row r="12329">
          <cell r="C12329" t="str">
            <v>02126-06125</v>
          </cell>
          <cell r="D12329">
            <v>94520090</v>
          </cell>
        </row>
        <row r="12330">
          <cell r="C12330" t="str">
            <v>02126-06125</v>
          </cell>
          <cell r="D12330">
            <v>94520090</v>
          </cell>
        </row>
        <row r="12331">
          <cell r="C12331" t="str">
            <v>02126-06128</v>
          </cell>
          <cell r="D12331">
            <v>94520091</v>
          </cell>
        </row>
        <row r="12332">
          <cell r="C12332" t="str">
            <v>02126-06160</v>
          </cell>
          <cell r="D12332">
            <v>94520092</v>
          </cell>
        </row>
        <row r="12333">
          <cell r="C12333" t="str">
            <v>02126-06163</v>
          </cell>
          <cell r="D12333">
            <v>94520093</v>
          </cell>
        </row>
        <row r="12334">
          <cell r="C12334" t="str">
            <v>02126-06168</v>
          </cell>
          <cell r="D12334">
            <v>94520094</v>
          </cell>
        </row>
        <row r="12335">
          <cell r="C12335" t="str">
            <v>02126-06203</v>
          </cell>
          <cell r="D12335">
            <v>94520095</v>
          </cell>
        </row>
        <row r="12336">
          <cell r="C12336" t="str">
            <v>02126-06253</v>
          </cell>
          <cell r="D12336">
            <v>94520096</v>
          </cell>
        </row>
        <row r="12337">
          <cell r="C12337" t="str">
            <v>02134-05085</v>
          </cell>
          <cell r="D12337">
            <v>94520099</v>
          </cell>
        </row>
        <row r="12338">
          <cell r="C12338" t="str">
            <v>02134-06255</v>
          </cell>
          <cell r="D12338">
            <v>94520100</v>
          </cell>
        </row>
        <row r="12339">
          <cell r="C12339" t="str">
            <v>02134-06305</v>
          </cell>
          <cell r="D12339">
            <v>94520101</v>
          </cell>
        </row>
        <row r="12340">
          <cell r="C12340" t="str">
            <v>02136-06160</v>
          </cell>
          <cell r="D12340">
            <v>94520612</v>
          </cell>
        </row>
        <row r="12341">
          <cell r="C12341" t="str">
            <v>02136-06305</v>
          </cell>
          <cell r="D12341">
            <v>94520102</v>
          </cell>
        </row>
        <row r="12342">
          <cell r="C12342" t="str">
            <v>02136-56160</v>
          </cell>
          <cell r="D12342">
            <v>94520103</v>
          </cell>
        </row>
        <row r="12343">
          <cell r="C12343" t="str">
            <v>02136-56163</v>
          </cell>
          <cell r="D12343">
            <v>94520104</v>
          </cell>
        </row>
        <row r="12344">
          <cell r="C12344" t="str">
            <v>02144-03083</v>
          </cell>
          <cell r="D12344">
            <v>94520105</v>
          </cell>
        </row>
        <row r="12345">
          <cell r="C12345" t="str">
            <v>02144-04103</v>
          </cell>
          <cell r="D12345">
            <v>94520106</v>
          </cell>
        </row>
        <row r="12346">
          <cell r="C12346" t="str">
            <v>02144-04105</v>
          </cell>
          <cell r="D12346">
            <v>94520107</v>
          </cell>
        </row>
        <row r="12347">
          <cell r="C12347" t="str">
            <v>02144-04105</v>
          </cell>
          <cell r="D12347">
            <v>94520107</v>
          </cell>
        </row>
        <row r="12348">
          <cell r="C12348" t="str">
            <v>02144-05128</v>
          </cell>
          <cell r="D12348">
            <v>94520108</v>
          </cell>
        </row>
        <row r="12349">
          <cell r="C12349" t="str">
            <v>02146-04105</v>
          </cell>
          <cell r="D12349">
            <v>94520109</v>
          </cell>
        </row>
        <row r="12350">
          <cell r="C12350" t="str">
            <v>02146-05083</v>
          </cell>
          <cell r="D12350">
            <v>94520110</v>
          </cell>
        </row>
        <row r="12351">
          <cell r="C12351" t="str">
            <v>02146-05083</v>
          </cell>
          <cell r="D12351">
            <v>94520110</v>
          </cell>
        </row>
        <row r="12352">
          <cell r="C12352" t="str">
            <v>02146-05085</v>
          </cell>
          <cell r="D12352">
            <v>94520111</v>
          </cell>
        </row>
        <row r="12353">
          <cell r="C12353" t="str">
            <v>02146-05088</v>
          </cell>
          <cell r="D12353">
            <v>94520112</v>
          </cell>
        </row>
        <row r="12354">
          <cell r="C12354" t="str">
            <v>02146-05088-000</v>
          </cell>
          <cell r="D12354" t="str">
            <v>tbd</v>
          </cell>
        </row>
        <row r="12355">
          <cell r="C12355" t="str">
            <v>02146-05089</v>
          </cell>
          <cell r="D12355">
            <v>94520113</v>
          </cell>
        </row>
        <row r="12356">
          <cell r="C12356" t="str">
            <v>02146-05089-000</v>
          </cell>
          <cell r="D12356">
            <v>94520111</v>
          </cell>
        </row>
        <row r="12357">
          <cell r="C12357" t="str">
            <v>02146-05103</v>
          </cell>
          <cell r="D12357">
            <v>94520114</v>
          </cell>
        </row>
        <row r="12358">
          <cell r="C12358" t="str">
            <v>02146-05103</v>
          </cell>
          <cell r="D12358">
            <v>94520114</v>
          </cell>
        </row>
        <row r="12359">
          <cell r="C12359" t="str">
            <v>02146-05123</v>
          </cell>
          <cell r="D12359">
            <v>94520115</v>
          </cell>
        </row>
        <row r="12360">
          <cell r="C12360" t="str">
            <v>02146-05123</v>
          </cell>
          <cell r="D12360">
            <v>94520115</v>
          </cell>
        </row>
        <row r="12361">
          <cell r="C12361" t="str">
            <v>02146-05125</v>
          </cell>
          <cell r="D12361">
            <v>94520116</v>
          </cell>
        </row>
        <row r="12362">
          <cell r="C12362" t="str">
            <v>02146-05125</v>
          </cell>
          <cell r="D12362">
            <v>94520116</v>
          </cell>
        </row>
        <row r="12363">
          <cell r="C12363" t="str">
            <v>02146-05165</v>
          </cell>
          <cell r="D12363">
            <v>94520117</v>
          </cell>
        </row>
        <row r="12364">
          <cell r="C12364" t="str">
            <v>02146-06085</v>
          </cell>
          <cell r="D12364">
            <v>94520601</v>
          </cell>
        </row>
        <row r="12365">
          <cell r="C12365" t="str">
            <v>02146-06088</v>
          </cell>
          <cell r="D12365">
            <v>94520118</v>
          </cell>
        </row>
        <row r="12366">
          <cell r="C12366" t="str">
            <v>02146-06088</v>
          </cell>
          <cell r="D12366">
            <v>94520118</v>
          </cell>
        </row>
        <row r="12367">
          <cell r="C12367" t="str">
            <v>02146-06100</v>
          </cell>
          <cell r="D12367">
            <v>94520119</v>
          </cell>
        </row>
        <row r="12368">
          <cell r="C12368" t="str">
            <v>02146-06100-94520119</v>
          </cell>
          <cell r="D12368">
            <v>94520456</v>
          </cell>
        </row>
        <row r="12369">
          <cell r="C12369" t="str">
            <v>02146-06103</v>
          </cell>
          <cell r="D12369">
            <v>94520120</v>
          </cell>
        </row>
        <row r="12370">
          <cell r="C12370" t="str">
            <v>02146-06105</v>
          </cell>
          <cell r="D12370">
            <v>94520121</v>
          </cell>
        </row>
        <row r="12371">
          <cell r="C12371" t="str">
            <v>02146-06108</v>
          </cell>
          <cell r="D12371">
            <v>94520122</v>
          </cell>
        </row>
        <row r="12372">
          <cell r="C12372" t="str">
            <v>02146-06108</v>
          </cell>
          <cell r="D12372">
            <v>94520122</v>
          </cell>
        </row>
        <row r="12373">
          <cell r="C12373" t="str">
            <v>02146-06123</v>
          </cell>
          <cell r="D12373">
            <v>94520123</v>
          </cell>
        </row>
        <row r="12374">
          <cell r="C12374" t="str">
            <v>02146-06123</v>
          </cell>
          <cell r="D12374">
            <v>94520123</v>
          </cell>
        </row>
        <row r="12375">
          <cell r="C12375" t="str">
            <v>02146-06125</v>
          </cell>
          <cell r="D12375">
            <v>94520124</v>
          </cell>
        </row>
        <row r="12376">
          <cell r="C12376" t="str">
            <v>02146-06125</v>
          </cell>
          <cell r="D12376">
            <v>94520124</v>
          </cell>
        </row>
        <row r="12377">
          <cell r="C12377" t="str">
            <v>02146-06163</v>
          </cell>
          <cell r="D12377">
            <v>94520125</v>
          </cell>
        </row>
        <row r="12378">
          <cell r="C12378" t="str">
            <v>02146-06165</v>
          </cell>
          <cell r="D12378">
            <v>94520126</v>
          </cell>
        </row>
        <row r="12379">
          <cell r="C12379" t="str">
            <v>02146-06165</v>
          </cell>
          <cell r="D12379">
            <v>94520126</v>
          </cell>
        </row>
        <row r="12380">
          <cell r="C12380" t="str">
            <v>02146-06203</v>
          </cell>
          <cell r="D12380">
            <v>94520127</v>
          </cell>
        </row>
        <row r="12381">
          <cell r="C12381" t="str">
            <v>02146-06205</v>
          </cell>
          <cell r="D12381">
            <v>94520128</v>
          </cell>
        </row>
        <row r="12382">
          <cell r="C12382" t="str">
            <v>02146-06303</v>
          </cell>
          <cell r="D12382">
            <v>94520129</v>
          </cell>
        </row>
        <row r="12383">
          <cell r="C12383" t="str">
            <v>02146-06353</v>
          </cell>
          <cell r="D12383">
            <v>94520130</v>
          </cell>
        </row>
        <row r="12384">
          <cell r="C12384" t="str">
            <v>02146-06355</v>
          </cell>
          <cell r="D12384">
            <v>94520131</v>
          </cell>
        </row>
        <row r="12385">
          <cell r="C12385" t="str">
            <v>02146-06355</v>
          </cell>
          <cell r="D12385">
            <v>94520131</v>
          </cell>
        </row>
        <row r="12386">
          <cell r="C12386" t="str">
            <v>02146-06358</v>
          </cell>
          <cell r="D12386">
            <v>94520132</v>
          </cell>
        </row>
        <row r="12387">
          <cell r="C12387" t="str">
            <v>02146-15125</v>
          </cell>
          <cell r="D12387">
            <v>94520133</v>
          </cell>
        </row>
        <row r="12388">
          <cell r="C12388" t="str">
            <v>02146-15163</v>
          </cell>
          <cell r="D12388">
            <v>94520134</v>
          </cell>
        </row>
        <row r="12389">
          <cell r="C12389" t="str">
            <v>02146-15165</v>
          </cell>
          <cell r="D12389">
            <v>94520135</v>
          </cell>
        </row>
        <row r="12390">
          <cell r="C12390" t="str">
            <v>02146-15205</v>
          </cell>
          <cell r="D12390">
            <v>94520136</v>
          </cell>
        </row>
        <row r="12391">
          <cell r="C12391" t="str">
            <v>02146-15253</v>
          </cell>
          <cell r="D12391">
            <v>94520137</v>
          </cell>
        </row>
        <row r="12392">
          <cell r="C12392" t="str">
            <v>02146-16165</v>
          </cell>
          <cell r="D12392">
            <v>94520138</v>
          </cell>
        </row>
        <row r="12393">
          <cell r="C12393" t="str">
            <v>02146-76165</v>
          </cell>
          <cell r="D12393">
            <v>94520139</v>
          </cell>
        </row>
        <row r="12394">
          <cell r="C12394" t="str">
            <v>02154-04063</v>
          </cell>
          <cell r="D12394">
            <v>94520140</v>
          </cell>
        </row>
        <row r="12395">
          <cell r="C12395" t="str">
            <v>02154-04103</v>
          </cell>
          <cell r="D12395">
            <v>94520141</v>
          </cell>
        </row>
        <row r="12396">
          <cell r="C12396" t="str">
            <v>02154-04105</v>
          </cell>
          <cell r="D12396">
            <v>94520142</v>
          </cell>
        </row>
        <row r="12397">
          <cell r="C12397" t="str">
            <v>02154-04123</v>
          </cell>
          <cell r="D12397">
            <v>94520143</v>
          </cell>
        </row>
        <row r="12398">
          <cell r="C12398" t="str">
            <v>02154-04125</v>
          </cell>
          <cell r="D12398">
            <v>94520144</v>
          </cell>
        </row>
        <row r="12399">
          <cell r="C12399" t="str">
            <v>02154-06103</v>
          </cell>
          <cell r="D12399">
            <v>94520145</v>
          </cell>
        </row>
        <row r="12400">
          <cell r="C12400" t="str">
            <v>02156-04083</v>
          </cell>
          <cell r="D12400">
            <v>94520146</v>
          </cell>
        </row>
        <row r="12401">
          <cell r="C12401" t="str">
            <v>02156-04125</v>
          </cell>
          <cell r="D12401">
            <v>94520147</v>
          </cell>
        </row>
        <row r="12402">
          <cell r="C12402" t="str">
            <v>02156-04165</v>
          </cell>
          <cell r="D12402">
            <v>94520148</v>
          </cell>
        </row>
        <row r="12403">
          <cell r="C12403" t="str">
            <v>02156-05065</v>
          </cell>
          <cell r="D12403" t="str">
            <v>tbd</v>
          </cell>
        </row>
        <row r="12404">
          <cell r="C12404" t="str">
            <v>02156-05083</v>
          </cell>
          <cell r="D12404">
            <v>94520149</v>
          </cell>
        </row>
        <row r="12405">
          <cell r="C12405" t="str">
            <v>02156-05165</v>
          </cell>
          <cell r="D12405">
            <v>94520150</v>
          </cell>
        </row>
        <row r="12406">
          <cell r="C12406" t="str">
            <v>02156-06103</v>
          </cell>
          <cell r="D12406">
            <v>94520151</v>
          </cell>
        </row>
        <row r="12407">
          <cell r="C12407" t="str">
            <v>02156-06122</v>
          </cell>
          <cell r="D12407">
            <v>94520152</v>
          </cell>
        </row>
        <row r="12408">
          <cell r="C12408" t="str">
            <v>02156-06123</v>
          </cell>
          <cell r="D12408">
            <v>94520153</v>
          </cell>
        </row>
        <row r="12409">
          <cell r="C12409" t="str">
            <v>02156-06205</v>
          </cell>
          <cell r="D12409">
            <v>94520154</v>
          </cell>
        </row>
        <row r="12410">
          <cell r="C12410" t="str">
            <v>02210-08803</v>
          </cell>
          <cell r="D12410">
            <v>94500605</v>
          </cell>
        </row>
        <row r="12411">
          <cell r="C12411" t="str">
            <v>02210-10803</v>
          </cell>
          <cell r="D12411">
            <v>94500606</v>
          </cell>
        </row>
        <row r="12412">
          <cell r="C12412" t="str">
            <v>02600-08123</v>
          </cell>
          <cell r="D12412">
            <v>94501787</v>
          </cell>
        </row>
        <row r="12413">
          <cell r="C12413" t="str">
            <v>02607-08203</v>
          </cell>
          <cell r="D12413">
            <v>94501817</v>
          </cell>
        </row>
        <row r="12414">
          <cell r="C12414" t="str">
            <v>02607-08206</v>
          </cell>
          <cell r="D12414">
            <v>94500607</v>
          </cell>
        </row>
        <row r="12415">
          <cell r="C12415" t="str">
            <v>02617-06122</v>
          </cell>
          <cell r="D12415">
            <v>94500608</v>
          </cell>
        </row>
        <row r="12416">
          <cell r="C12416" t="str">
            <v>02617-06163</v>
          </cell>
          <cell r="D12416">
            <v>94500609</v>
          </cell>
        </row>
        <row r="12417">
          <cell r="C12417" t="str">
            <v>02617-06202</v>
          </cell>
          <cell r="D12417">
            <v>94500610</v>
          </cell>
        </row>
        <row r="12418">
          <cell r="C12418" t="str">
            <v>02617-06203</v>
          </cell>
          <cell r="D12418">
            <v>94500611</v>
          </cell>
        </row>
        <row r="12419">
          <cell r="C12419" t="str">
            <v>02617-08203</v>
          </cell>
          <cell r="D12419">
            <v>94500612</v>
          </cell>
        </row>
        <row r="12420">
          <cell r="C12420" t="str">
            <v>02627-08203</v>
          </cell>
          <cell r="D12420">
            <v>94500613</v>
          </cell>
        </row>
        <row r="12421">
          <cell r="C12421" t="str">
            <v>02630-08163</v>
          </cell>
          <cell r="D12421">
            <v>94500614</v>
          </cell>
        </row>
        <row r="12422">
          <cell r="C12422" t="str">
            <v>02630-08166</v>
          </cell>
          <cell r="D12422">
            <v>94500615</v>
          </cell>
        </row>
        <row r="12423">
          <cell r="C12423" t="str">
            <v>02630-08186</v>
          </cell>
          <cell r="D12423">
            <v>94500616</v>
          </cell>
        </row>
        <row r="12424">
          <cell r="C12424" t="str">
            <v>02630-08203</v>
          </cell>
          <cell r="D12424">
            <v>94501818</v>
          </cell>
        </row>
        <row r="12425">
          <cell r="C12425" t="str">
            <v>02630-08206</v>
          </cell>
          <cell r="D12425">
            <v>94500617</v>
          </cell>
        </row>
        <row r="12426">
          <cell r="C12426" t="str">
            <v>02630-08303</v>
          </cell>
          <cell r="D12426">
            <v>94500618</v>
          </cell>
        </row>
        <row r="12427">
          <cell r="C12427" t="str">
            <v>02630-08353</v>
          </cell>
          <cell r="D12427">
            <v>94500619</v>
          </cell>
        </row>
        <row r="12428">
          <cell r="C12428" t="str">
            <v>02637-06123</v>
          </cell>
          <cell r="D12428">
            <v>94500620</v>
          </cell>
        </row>
        <row r="12429">
          <cell r="C12429" t="str">
            <v>02637-06125</v>
          </cell>
          <cell r="D12429">
            <v>94500621</v>
          </cell>
        </row>
        <row r="12430">
          <cell r="C12430" t="str">
            <v>02637-06163</v>
          </cell>
          <cell r="D12430">
            <v>94500622</v>
          </cell>
        </row>
        <row r="12431">
          <cell r="C12431" t="str">
            <v>02637-06166</v>
          </cell>
          <cell r="D12431">
            <v>94500623</v>
          </cell>
        </row>
        <row r="12432">
          <cell r="C12432" t="str">
            <v>02637-08123</v>
          </cell>
          <cell r="D12432">
            <v>94500624</v>
          </cell>
        </row>
        <row r="12433">
          <cell r="C12433" t="str">
            <v>02637-08126</v>
          </cell>
          <cell r="D12433">
            <v>94500625</v>
          </cell>
        </row>
        <row r="12434">
          <cell r="C12434" t="str">
            <v>02637-08163</v>
          </cell>
          <cell r="D12434">
            <v>94500626</v>
          </cell>
        </row>
        <row r="12435">
          <cell r="C12435" t="str">
            <v>02637-08168</v>
          </cell>
          <cell r="D12435">
            <v>94500627</v>
          </cell>
        </row>
        <row r="12436">
          <cell r="C12436" t="str">
            <v>02637-08353</v>
          </cell>
          <cell r="D12436">
            <v>94500628</v>
          </cell>
        </row>
        <row r="12437">
          <cell r="C12437" t="str">
            <v>02637-08403</v>
          </cell>
          <cell r="D12437">
            <v>94500629</v>
          </cell>
        </row>
        <row r="12438">
          <cell r="C12438" t="str">
            <v>02640-08353</v>
          </cell>
          <cell r="D12438">
            <v>94501796</v>
          </cell>
        </row>
        <row r="12439">
          <cell r="C12439" t="str">
            <v>02647-06106</v>
          </cell>
          <cell r="D12439">
            <v>94500630</v>
          </cell>
        </row>
        <row r="12440">
          <cell r="C12440" t="str">
            <v>02647-06163</v>
          </cell>
          <cell r="D12440">
            <v>94500631</v>
          </cell>
        </row>
        <row r="12441">
          <cell r="C12441" t="str">
            <v>02647-06165</v>
          </cell>
          <cell r="D12441">
            <v>94500632</v>
          </cell>
        </row>
        <row r="12442">
          <cell r="C12442" t="str">
            <v>02647-08163</v>
          </cell>
          <cell r="D12442">
            <v>94500633</v>
          </cell>
        </row>
        <row r="12443">
          <cell r="C12443" t="str">
            <v>02650-08123</v>
          </cell>
          <cell r="D12443">
            <v>94500634</v>
          </cell>
        </row>
        <row r="12444">
          <cell r="C12444" t="str">
            <v>02650-08163</v>
          </cell>
          <cell r="D12444">
            <v>94500635</v>
          </cell>
        </row>
        <row r="12445">
          <cell r="C12445" t="str">
            <v>02650-08166</v>
          </cell>
          <cell r="D12445">
            <v>94500636</v>
          </cell>
        </row>
        <row r="12446">
          <cell r="C12446" t="str">
            <v>02650-10203</v>
          </cell>
          <cell r="D12446">
            <v>94500637</v>
          </cell>
        </row>
        <row r="12447">
          <cell r="C12447" t="str">
            <v>02650-10253</v>
          </cell>
          <cell r="D12447">
            <v>94500638</v>
          </cell>
        </row>
        <row r="12448">
          <cell r="C12448" t="str">
            <v>02652-06105</v>
          </cell>
          <cell r="D12448">
            <v>94500639</v>
          </cell>
        </row>
        <row r="12449">
          <cell r="C12449" t="str">
            <v>02653-08163</v>
          </cell>
          <cell r="D12449">
            <v>94500640</v>
          </cell>
        </row>
        <row r="12450">
          <cell r="C12450" t="str">
            <v>02653-10203</v>
          </cell>
          <cell r="D12450">
            <v>94500641</v>
          </cell>
        </row>
        <row r="12451">
          <cell r="C12451" t="str">
            <v>02653-10902</v>
          </cell>
          <cell r="D12451">
            <v>94500642</v>
          </cell>
        </row>
        <row r="12452">
          <cell r="C12452" t="str">
            <v>02654-06123</v>
          </cell>
          <cell r="D12452">
            <v>94500643</v>
          </cell>
        </row>
        <row r="12453">
          <cell r="C12453" t="str">
            <v>02657-06105</v>
          </cell>
          <cell r="D12453">
            <v>94500644</v>
          </cell>
        </row>
        <row r="12454">
          <cell r="C12454" t="str">
            <v>02657-06163</v>
          </cell>
          <cell r="D12454">
            <v>94500645</v>
          </cell>
        </row>
        <row r="12455">
          <cell r="C12455" t="str">
            <v>02657-06165</v>
          </cell>
          <cell r="D12455">
            <v>94500646</v>
          </cell>
        </row>
        <row r="12456">
          <cell r="C12456" t="str">
            <v>02657-08163</v>
          </cell>
          <cell r="D12456">
            <v>94500647</v>
          </cell>
        </row>
        <row r="12457">
          <cell r="C12457" t="str">
            <v>02657-08203</v>
          </cell>
          <cell r="D12457">
            <v>94500648</v>
          </cell>
        </row>
        <row r="12458">
          <cell r="C12458" t="str">
            <v>02657-08206</v>
          </cell>
          <cell r="D12458">
            <v>94500649</v>
          </cell>
        </row>
        <row r="12459">
          <cell r="C12459" t="str">
            <v>02657-08253</v>
          </cell>
          <cell r="D12459">
            <v>94500650</v>
          </cell>
        </row>
        <row r="12460">
          <cell r="C12460" t="str">
            <v>02657-08353</v>
          </cell>
          <cell r="D12460">
            <v>94500651</v>
          </cell>
        </row>
        <row r="12461">
          <cell r="C12461" t="str">
            <v>02687-08202</v>
          </cell>
          <cell r="D12461">
            <v>94500652</v>
          </cell>
        </row>
        <row r="12462">
          <cell r="C12462" t="str">
            <v>02687-08252</v>
          </cell>
          <cell r="D12462">
            <v>94500653</v>
          </cell>
        </row>
        <row r="12463">
          <cell r="C12463" t="str">
            <v>02700-08253</v>
          </cell>
          <cell r="D12463">
            <v>94500654</v>
          </cell>
        </row>
        <row r="12464">
          <cell r="C12464" t="str">
            <v>02700-10253</v>
          </cell>
          <cell r="D12464">
            <v>94500655</v>
          </cell>
        </row>
        <row r="12465">
          <cell r="C12465" t="str">
            <v>02714-06123</v>
          </cell>
          <cell r="D12465">
            <v>94501763</v>
          </cell>
        </row>
        <row r="12466">
          <cell r="C12466" t="str">
            <v>02714-06123</v>
          </cell>
          <cell r="D12466">
            <v>94501763</v>
          </cell>
        </row>
        <row r="12467">
          <cell r="C12467" t="str">
            <v>02714-06163</v>
          </cell>
          <cell r="D12467">
            <v>94500656</v>
          </cell>
        </row>
        <row r="12468">
          <cell r="C12468" t="str">
            <v>02717-06163</v>
          </cell>
          <cell r="D12468">
            <v>94500657</v>
          </cell>
        </row>
        <row r="12469">
          <cell r="C12469" t="str">
            <v>02717-06166</v>
          </cell>
          <cell r="D12469">
            <v>94500658</v>
          </cell>
        </row>
        <row r="12470">
          <cell r="C12470" t="str">
            <v>02727-08203</v>
          </cell>
          <cell r="D12470">
            <v>94500659</v>
          </cell>
        </row>
        <row r="12471">
          <cell r="C12471" t="str">
            <v>02727-08253</v>
          </cell>
          <cell r="D12471">
            <v>94500660</v>
          </cell>
        </row>
        <row r="12472">
          <cell r="C12472" t="str">
            <v>02734-08203</v>
          </cell>
          <cell r="D12472">
            <v>94500661</v>
          </cell>
        </row>
        <row r="12473">
          <cell r="C12473" t="str">
            <v>02734-08203</v>
          </cell>
          <cell r="D12473">
            <v>94500661</v>
          </cell>
        </row>
        <row r="12474">
          <cell r="C12474" t="str">
            <v>02737-08203</v>
          </cell>
          <cell r="D12474">
            <v>94500662</v>
          </cell>
        </row>
        <row r="12475">
          <cell r="C12475" t="str">
            <v>02737-10503</v>
          </cell>
          <cell r="D12475">
            <v>94500663</v>
          </cell>
        </row>
        <row r="12476">
          <cell r="C12476" t="str">
            <v>02740-10303</v>
          </cell>
          <cell r="D12476">
            <v>94500664</v>
          </cell>
        </row>
        <row r="12477">
          <cell r="C12477" t="str">
            <v>02744-08203</v>
          </cell>
          <cell r="D12477">
            <v>94500665</v>
          </cell>
        </row>
        <row r="12478">
          <cell r="C12478" t="str">
            <v>02747-08203</v>
          </cell>
          <cell r="D12478">
            <v>94500666</v>
          </cell>
        </row>
        <row r="12479">
          <cell r="C12479" t="str">
            <v>02747-08203</v>
          </cell>
          <cell r="D12479">
            <v>94500666</v>
          </cell>
        </row>
        <row r="12480">
          <cell r="C12480" t="str">
            <v>02747-08206</v>
          </cell>
          <cell r="D12480">
            <v>94500667</v>
          </cell>
        </row>
        <row r="12481">
          <cell r="C12481" t="str">
            <v>02747-08453</v>
          </cell>
          <cell r="D12481">
            <v>94500668</v>
          </cell>
        </row>
        <row r="12482">
          <cell r="C12482" t="str">
            <v>02747-08603</v>
          </cell>
          <cell r="D12482">
            <v>94500669</v>
          </cell>
        </row>
        <row r="12483">
          <cell r="C12483" t="str">
            <v>02747-10253</v>
          </cell>
          <cell r="D12483">
            <v>94500670</v>
          </cell>
        </row>
        <row r="12484">
          <cell r="C12484" t="str">
            <v>02747-10253</v>
          </cell>
          <cell r="D12484">
            <v>94500670</v>
          </cell>
        </row>
        <row r="12485">
          <cell r="C12485" t="str">
            <v>02774-06250</v>
          </cell>
          <cell r="D12485">
            <v>94500671</v>
          </cell>
        </row>
        <row r="12486">
          <cell r="C12486" t="str">
            <v>02774-06250</v>
          </cell>
          <cell r="D12486">
            <v>94500671</v>
          </cell>
        </row>
        <row r="12487">
          <cell r="C12487" t="str">
            <v>02774-06253</v>
          </cell>
          <cell r="D12487">
            <v>94500672</v>
          </cell>
        </row>
        <row r="12488">
          <cell r="C12488" t="str">
            <v>02774-06403</v>
          </cell>
          <cell r="D12488">
            <v>94500673</v>
          </cell>
        </row>
        <row r="12489">
          <cell r="C12489" t="str">
            <v>02787-10203</v>
          </cell>
          <cell r="D12489" t="str">
            <v>tbd</v>
          </cell>
        </row>
        <row r="12490">
          <cell r="C12490" t="str">
            <v>02787-10253</v>
          </cell>
          <cell r="D12490">
            <v>94500674</v>
          </cell>
        </row>
        <row r="12491">
          <cell r="C12491" t="str">
            <v>02787-10353</v>
          </cell>
          <cell r="D12491">
            <v>94500675</v>
          </cell>
        </row>
        <row r="12492">
          <cell r="C12492" t="str">
            <v>02797-10303</v>
          </cell>
          <cell r="D12492">
            <v>94500676</v>
          </cell>
        </row>
        <row r="12493">
          <cell r="C12493" t="str">
            <v>02797-10303</v>
          </cell>
          <cell r="D12493">
            <v>94500676</v>
          </cell>
        </row>
        <row r="12494">
          <cell r="C12494" t="str">
            <v>02800-08163</v>
          </cell>
          <cell r="D12494">
            <v>94500677</v>
          </cell>
        </row>
        <row r="12495">
          <cell r="C12495" t="str">
            <v>02800-08203</v>
          </cell>
          <cell r="D12495">
            <v>94500678</v>
          </cell>
        </row>
        <row r="12496">
          <cell r="C12496" t="str">
            <v>02800-08253</v>
          </cell>
          <cell r="D12496">
            <v>94500679</v>
          </cell>
        </row>
        <row r="12497">
          <cell r="C12497" t="str">
            <v>02800-08259</v>
          </cell>
          <cell r="D12497">
            <v>94501821</v>
          </cell>
        </row>
        <row r="12498">
          <cell r="C12498" t="str">
            <v>02800-08303</v>
          </cell>
          <cell r="D12498">
            <v>94500680</v>
          </cell>
        </row>
        <row r="12499">
          <cell r="C12499" t="str">
            <v>02800-10182</v>
          </cell>
          <cell r="D12499">
            <v>94500681</v>
          </cell>
        </row>
        <row r="12500">
          <cell r="C12500" t="str">
            <v>02800-10203</v>
          </cell>
          <cell r="D12500">
            <v>94500682</v>
          </cell>
        </row>
        <row r="12501">
          <cell r="C12501" t="str">
            <v>02800-10253</v>
          </cell>
          <cell r="D12501">
            <v>94500683</v>
          </cell>
        </row>
        <row r="12502">
          <cell r="C12502" t="str">
            <v>02800-10303</v>
          </cell>
          <cell r="D12502">
            <v>94500684</v>
          </cell>
        </row>
        <row r="12503">
          <cell r="C12503" t="str">
            <v>02800-10652</v>
          </cell>
          <cell r="D12503">
            <v>94500685</v>
          </cell>
        </row>
        <row r="12504">
          <cell r="C12504" t="str">
            <v>02800-10702</v>
          </cell>
          <cell r="D12504">
            <v>94500686</v>
          </cell>
        </row>
        <row r="12505">
          <cell r="C12505" t="str">
            <v>02800-10902</v>
          </cell>
          <cell r="D12505">
            <v>94500687</v>
          </cell>
        </row>
        <row r="12506">
          <cell r="C12506" t="str">
            <v>02800-10952</v>
          </cell>
          <cell r="D12506">
            <v>94500688</v>
          </cell>
        </row>
        <row r="12507">
          <cell r="C12507" t="str">
            <v>02800-12253</v>
          </cell>
          <cell r="D12507">
            <v>94500689</v>
          </cell>
        </row>
        <row r="12508">
          <cell r="C12508" t="str">
            <v>02800-12303</v>
          </cell>
          <cell r="D12508">
            <v>94500690</v>
          </cell>
        </row>
        <row r="12509">
          <cell r="C12509" t="str">
            <v>02800-12453</v>
          </cell>
          <cell r="D12509">
            <v>94500691</v>
          </cell>
        </row>
        <row r="12510">
          <cell r="C12510" t="str">
            <v>02800-12903</v>
          </cell>
          <cell r="D12510">
            <v>94500692</v>
          </cell>
        </row>
        <row r="12511">
          <cell r="C12511" t="str">
            <v>02802-10183</v>
          </cell>
          <cell r="D12511">
            <v>94500693</v>
          </cell>
        </row>
        <row r="12512">
          <cell r="C12512" t="str">
            <v>02802-10303</v>
          </cell>
          <cell r="D12512">
            <v>94500694</v>
          </cell>
        </row>
        <row r="12513">
          <cell r="C12513" t="str">
            <v>02803-08253</v>
          </cell>
          <cell r="D12513">
            <v>94500695</v>
          </cell>
        </row>
        <row r="12514">
          <cell r="C12514" t="str">
            <v>02803-08303</v>
          </cell>
          <cell r="D12514">
            <v>94500696</v>
          </cell>
        </row>
        <row r="12515">
          <cell r="C12515" t="str">
            <v>02803-08553</v>
          </cell>
          <cell r="D12515">
            <v>94500697</v>
          </cell>
        </row>
        <row r="12516">
          <cell r="C12516" t="str">
            <v>02803-10253</v>
          </cell>
          <cell r="D12516">
            <v>94500698</v>
          </cell>
        </row>
        <row r="12517">
          <cell r="C12517" t="str">
            <v>02803-10303</v>
          </cell>
          <cell r="D12517">
            <v>94500699</v>
          </cell>
        </row>
        <row r="12518">
          <cell r="C12518" t="str">
            <v>02803-10353</v>
          </cell>
          <cell r="D12518">
            <v>94500700</v>
          </cell>
        </row>
        <row r="12519">
          <cell r="C12519" t="str">
            <v>02803-10453</v>
          </cell>
          <cell r="D12519">
            <v>94500701</v>
          </cell>
        </row>
        <row r="12520">
          <cell r="C12520" t="str">
            <v>02803-10553</v>
          </cell>
          <cell r="D12520">
            <v>94500702</v>
          </cell>
        </row>
        <row r="12521">
          <cell r="C12521" t="str">
            <v>02803-10652</v>
          </cell>
          <cell r="D12521">
            <v>94500703</v>
          </cell>
        </row>
        <row r="12522">
          <cell r="C12522" t="str">
            <v>02803-10653</v>
          </cell>
          <cell r="D12522">
            <v>94500704</v>
          </cell>
        </row>
        <row r="12523">
          <cell r="C12523" t="str">
            <v>02803-10703</v>
          </cell>
          <cell r="D12523">
            <v>94500705</v>
          </cell>
        </row>
        <row r="12524">
          <cell r="C12524" t="str">
            <v>02803-10753</v>
          </cell>
          <cell r="D12524">
            <v>94500706</v>
          </cell>
        </row>
        <row r="12525">
          <cell r="C12525" t="str">
            <v>02803-10803</v>
          </cell>
          <cell r="D12525">
            <v>94500707</v>
          </cell>
        </row>
        <row r="12526">
          <cell r="C12526" t="str">
            <v>02803-10852</v>
          </cell>
          <cell r="D12526">
            <v>94500708</v>
          </cell>
        </row>
        <row r="12527">
          <cell r="C12527" t="str">
            <v>02803-10853</v>
          </cell>
          <cell r="D12527">
            <v>94501764</v>
          </cell>
        </row>
        <row r="12528">
          <cell r="C12528" t="str">
            <v>02803-10902</v>
          </cell>
          <cell r="D12528">
            <v>94500709</v>
          </cell>
        </row>
        <row r="12529">
          <cell r="C12529" t="str">
            <v>02803-12303</v>
          </cell>
          <cell r="D12529">
            <v>94500710</v>
          </cell>
        </row>
        <row r="12530">
          <cell r="C12530" t="str">
            <v>02803-12453</v>
          </cell>
          <cell r="D12530">
            <v>94500711</v>
          </cell>
        </row>
        <row r="12531">
          <cell r="C12531" t="str">
            <v>02803-12603</v>
          </cell>
          <cell r="D12531">
            <v>94500712</v>
          </cell>
        </row>
        <row r="12532">
          <cell r="C12532" t="str">
            <v>02803-12653</v>
          </cell>
          <cell r="D12532">
            <v>94500713</v>
          </cell>
        </row>
        <row r="12533">
          <cell r="C12533" t="str">
            <v>02803-12703</v>
          </cell>
          <cell r="D12533">
            <v>94500714</v>
          </cell>
        </row>
        <row r="12534">
          <cell r="C12534" t="str">
            <v>02803-12753</v>
          </cell>
          <cell r="D12534">
            <v>94500715</v>
          </cell>
        </row>
        <row r="12535">
          <cell r="C12535" t="str">
            <v>02803-12803</v>
          </cell>
          <cell r="D12535">
            <v>94500716</v>
          </cell>
        </row>
        <row r="12536">
          <cell r="C12536" t="str">
            <v>02803-12853</v>
          </cell>
          <cell r="D12536">
            <v>94500717</v>
          </cell>
        </row>
        <row r="12537">
          <cell r="C12537" t="str">
            <v>02803-12853</v>
          </cell>
          <cell r="D12537">
            <v>94501120</v>
          </cell>
        </row>
        <row r="12538">
          <cell r="C12538" t="str">
            <v>02803-12853</v>
          </cell>
          <cell r="D12538">
            <v>94500717</v>
          </cell>
        </row>
        <row r="12539">
          <cell r="C12539" t="str">
            <v>02803-12903</v>
          </cell>
          <cell r="D12539">
            <v>94500718</v>
          </cell>
        </row>
        <row r="12540">
          <cell r="C12540" t="str">
            <v>02803-14503</v>
          </cell>
          <cell r="D12540">
            <v>94500719</v>
          </cell>
        </row>
        <row r="12541">
          <cell r="C12541" t="str">
            <v>02803-14653</v>
          </cell>
          <cell r="D12541">
            <v>94500720</v>
          </cell>
        </row>
        <row r="12542">
          <cell r="C12542" t="str">
            <v>02803-14703</v>
          </cell>
          <cell r="D12542">
            <v>94500721</v>
          </cell>
        </row>
        <row r="12543">
          <cell r="C12543" t="str">
            <v>02803-14705</v>
          </cell>
          <cell r="D12543">
            <v>94500722</v>
          </cell>
        </row>
        <row r="12544">
          <cell r="C12544" t="str">
            <v>02803-14803</v>
          </cell>
          <cell r="D12544">
            <v>94500723</v>
          </cell>
        </row>
        <row r="12545">
          <cell r="C12545" t="str">
            <v>02804-06163</v>
          </cell>
          <cell r="D12545">
            <v>94500724</v>
          </cell>
        </row>
        <row r="12546">
          <cell r="C12546" t="str">
            <v>02804-06163-000</v>
          </cell>
          <cell r="D12546">
            <v>94500724</v>
          </cell>
        </row>
        <row r="12547">
          <cell r="C12547" t="str">
            <v>02807-06123</v>
          </cell>
          <cell r="D12547">
            <v>94500725</v>
          </cell>
        </row>
        <row r="12548">
          <cell r="C12548" t="str">
            <v>02807-06162</v>
          </cell>
          <cell r="D12548">
            <v>94500726</v>
          </cell>
        </row>
        <row r="12549">
          <cell r="C12549" t="str">
            <v>02807-06165</v>
          </cell>
          <cell r="D12549">
            <v>94500727</v>
          </cell>
        </row>
        <row r="12550">
          <cell r="C12550" t="str">
            <v>02807-08163</v>
          </cell>
          <cell r="D12550">
            <v>94500728</v>
          </cell>
        </row>
        <row r="12551">
          <cell r="C12551" t="str">
            <v>02807-14805</v>
          </cell>
          <cell r="D12551">
            <v>94500729</v>
          </cell>
        </row>
        <row r="12552">
          <cell r="C12552" t="str">
            <v>02860-08203</v>
          </cell>
          <cell r="D12552">
            <v>94500730</v>
          </cell>
        </row>
        <row r="12553">
          <cell r="C12553" t="str">
            <v>02862-05253</v>
          </cell>
          <cell r="D12553">
            <v>94500731</v>
          </cell>
        </row>
        <row r="12554">
          <cell r="C12554" t="str">
            <v>02862-06203</v>
          </cell>
          <cell r="D12554">
            <v>94500732</v>
          </cell>
        </row>
        <row r="12555">
          <cell r="C12555" t="str">
            <v>03110-22065</v>
          </cell>
          <cell r="D12555">
            <v>94520155</v>
          </cell>
        </row>
        <row r="12556">
          <cell r="C12556" t="str">
            <v>03110-22095</v>
          </cell>
          <cell r="D12556">
            <v>94520156</v>
          </cell>
        </row>
        <row r="12557">
          <cell r="C12557" t="str">
            <v>03110-29095</v>
          </cell>
          <cell r="D12557">
            <v>94520157</v>
          </cell>
        </row>
        <row r="12558">
          <cell r="C12558" t="str">
            <v>03110-29165</v>
          </cell>
          <cell r="D12558">
            <v>94520158</v>
          </cell>
        </row>
        <row r="12559">
          <cell r="C12559" t="str">
            <v>03110-35095</v>
          </cell>
          <cell r="D12559">
            <v>94520159</v>
          </cell>
        </row>
        <row r="12560">
          <cell r="C12560" t="str">
            <v>03110-35098</v>
          </cell>
          <cell r="D12560">
            <v>94520160</v>
          </cell>
        </row>
        <row r="12561">
          <cell r="C12561" t="str">
            <v>03110-35133</v>
          </cell>
          <cell r="D12561">
            <v>94520161</v>
          </cell>
        </row>
        <row r="12562">
          <cell r="C12562" t="str">
            <v>03110-35135</v>
          </cell>
          <cell r="D12562">
            <v>94520596</v>
          </cell>
        </row>
        <row r="12563">
          <cell r="C12563" t="str">
            <v>03110-42092</v>
          </cell>
          <cell r="D12563">
            <v>94520162</v>
          </cell>
        </row>
        <row r="12564">
          <cell r="C12564" t="str">
            <v>03110-42093</v>
          </cell>
          <cell r="D12564">
            <v>94520163</v>
          </cell>
        </row>
        <row r="12565">
          <cell r="C12565" t="str">
            <v>03110-42095</v>
          </cell>
          <cell r="D12565">
            <v>94520164</v>
          </cell>
        </row>
        <row r="12566">
          <cell r="C12566" t="str">
            <v>03110-42098</v>
          </cell>
          <cell r="D12566">
            <v>94520165</v>
          </cell>
        </row>
        <row r="12567">
          <cell r="C12567" t="str">
            <v>03110-42132</v>
          </cell>
          <cell r="D12567">
            <v>94520166</v>
          </cell>
        </row>
        <row r="12568">
          <cell r="C12568" t="str">
            <v>03110-42133</v>
          </cell>
          <cell r="D12568">
            <v>94520167</v>
          </cell>
        </row>
        <row r="12569">
          <cell r="C12569" t="str">
            <v>03110-42135</v>
          </cell>
          <cell r="D12569">
            <v>94520168</v>
          </cell>
        </row>
        <row r="12570">
          <cell r="C12570" t="str">
            <v>03110-42138</v>
          </cell>
          <cell r="D12570">
            <v>94520169</v>
          </cell>
        </row>
        <row r="12571">
          <cell r="C12571" t="str">
            <v>03110-42165</v>
          </cell>
          <cell r="D12571">
            <v>94520170</v>
          </cell>
        </row>
        <row r="12572">
          <cell r="C12572" t="str">
            <v>03110-42193</v>
          </cell>
          <cell r="D12572">
            <v>94520171</v>
          </cell>
        </row>
        <row r="12573">
          <cell r="C12573" t="str">
            <v>03110-42223</v>
          </cell>
          <cell r="D12573">
            <v>94520172</v>
          </cell>
        </row>
        <row r="12574">
          <cell r="C12574" t="str">
            <v>03110-42252</v>
          </cell>
          <cell r="D12574">
            <v>94520173</v>
          </cell>
        </row>
        <row r="12575">
          <cell r="C12575" t="str">
            <v>03110-48093</v>
          </cell>
          <cell r="D12575">
            <v>94520174</v>
          </cell>
        </row>
        <row r="12576">
          <cell r="C12576" t="str">
            <v>03110-48095</v>
          </cell>
          <cell r="D12576">
            <v>94520175</v>
          </cell>
        </row>
        <row r="12577">
          <cell r="C12577" t="str">
            <v>03110-48133</v>
          </cell>
          <cell r="D12577">
            <v>94520176</v>
          </cell>
        </row>
        <row r="12578">
          <cell r="C12578" t="str">
            <v>03110-48135</v>
          </cell>
          <cell r="D12578">
            <v>94520177</v>
          </cell>
        </row>
        <row r="12579">
          <cell r="C12579" t="str">
            <v>03110-48139</v>
          </cell>
          <cell r="D12579">
            <v>94520178</v>
          </cell>
        </row>
        <row r="12580">
          <cell r="C12580" t="str">
            <v>03110-48162</v>
          </cell>
          <cell r="D12580">
            <v>94520179</v>
          </cell>
        </row>
        <row r="12581">
          <cell r="C12581" t="str">
            <v>03110-48165</v>
          </cell>
          <cell r="D12581">
            <v>94520180</v>
          </cell>
        </row>
        <row r="12582">
          <cell r="C12582" t="str">
            <v>03110-48199</v>
          </cell>
          <cell r="D12582">
            <v>94520181</v>
          </cell>
        </row>
        <row r="12583">
          <cell r="C12583" t="str">
            <v>03110-48223</v>
          </cell>
          <cell r="D12583">
            <v>94520182</v>
          </cell>
        </row>
        <row r="12584">
          <cell r="C12584" t="str">
            <v>03110-48385</v>
          </cell>
          <cell r="D12584">
            <v>94520183</v>
          </cell>
        </row>
        <row r="12585">
          <cell r="C12585" t="str">
            <v>03110-55133</v>
          </cell>
          <cell r="D12585">
            <v>94520184</v>
          </cell>
        </row>
        <row r="12586">
          <cell r="C12586" t="str">
            <v>03111-04103</v>
          </cell>
          <cell r="D12586">
            <v>94520185</v>
          </cell>
        </row>
        <row r="12587">
          <cell r="C12587" t="str">
            <v>03111-04185</v>
          </cell>
          <cell r="D12587">
            <v>94520599</v>
          </cell>
        </row>
        <row r="12588">
          <cell r="C12588" t="str">
            <v>03111-04185</v>
          </cell>
          <cell r="D12588">
            <v>94520599</v>
          </cell>
        </row>
        <row r="12589">
          <cell r="C12589" t="str">
            <v>03111-05163</v>
          </cell>
          <cell r="D12589">
            <v>94520186</v>
          </cell>
        </row>
        <row r="12590">
          <cell r="C12590" t="str">
            <v>03111-06123</v>
          </cell>
          <cell r="D12590">
            <v>94520187</v>
          </cell>
        </row>
        <row r="12591">
          <cell r="C12591" t="str">
            <v>03111-06123</v>
          </cell>
          <cell r="D12591">
            <v>94520187</v>
          </cell>
        </row>
        <row r="12592">
          <cell r="C12592" t="str">
            <v>03111-06253</v>
          </cell>
          <cell r="D12592">
            <v>94520188</v>
          </cell>
        </row>
        <row r="12593">
          <cell r="C12593" t="str">
            <v>03111-06253</v>
          </cell>
          <cell r="D12593">
            <v>94520188</v>
          </cell>
        </row>
        <row r="12594">
          <cell r="C12594" t="str">
            <v>03111-29065</v>
          </cell>
          <cell r="D12594">
            <v>94520189</v>
          </cell>
        </row>
        <row r="12595">
          <cell r="C12595" t="str">
            <v>03111-35093</v>
          </cell>
          <cell r="D12595">
            <v>94520602</v>
          </cell>
        </row>
        <row r="12596">
          <cell r="C12596" t="str">
            <v>03111-35135</v>
          </cell>
          <cell r="D12596">
            <v>94520190</v>
          </cell>
        </row>
        <row r="12597">
          <cell r="C12597" t="str">
            <v>03111-35165</v>
          </cell>
          <cell r="D12597">
            <v>94520191</v>
          </cell>
        </row>
        <row r="12598">
          <cell r="C12598" t="str">
            <v>03111-42132</v>
          </cell>
          <cell r="D12598">
            <v>94520192</v>
          </cell>
        </row>
        <row r="12599">
          <cell r="C12599" t="str">
            <v>03111-42135</v>
          </cell>
          <cell r="D12599">
            <v>94520193</v>
          </cell>
        </row>
        <row r="12600">
          <cell r="C12600" t="str">
            <v>03111-48165</v>
          </cell>
          <cell r="D12600">
            <v>94520194</v>
          </cell>
        </row>
        <row r="12601">
          <cell r="C12601" t="str">
            <v>03111-48193</v>
          </cell>
          <cell r="D12601">
            <v>94520195</v>
          </cell>
        </row>
        <row r="12602">
          <cell r="C12602" t="str">
            <v>03111-55192</v>
          </cell>
          <cell r="D12602">
            <v>94520196</v>
          </cell>
        </row>
        <row r="12603">
          <cell r="C12603" t="str">
            <v>03111-55252</v>
          </cell>
          <cell r="D12603">
            <v>94520197</v>
          </cell>
        </row>
        <row r="12604">
          <cell r="C12604" t="str">
            <v>03111-55253</v>
          </cell>
          <cell r="D12604">
            <v>94520198</v>
          </cell>
        </row>
        <row r="12605">
          <cell r="C12605" t="str">
            <v>03111-63163</v>
          </cell>
          <cell r="D12605">
            <v>94520199</v>
          </cell>
        </row>
        <row r="12606">
          <cell r="C12606" t="str">
            <v>03111-80163</v>
          </cell>
          <cell r="D12606">
            <v>94520200</v>
          </cell>
        </row>
        <row r="12607">
          <cell r="C12607" t="str">
            <v>03112-04169</v>
          </cell>
          <cell r="D12607">
            <v>94520201</v>
          </cell>
        </row>
        <row r="12608">
          <cell r="C12608" t="str">
            <v>03112-42132</v>
          </cell>
          <cell r="D12608">
            <v>94520202</v>
          </cell>
        </row>
        <row r="12609">
          <cell r="C12609" t="str">
            <v>03112-42133</v>
          </cell>
          <cell r="D12609">
            <v>94520203</v>
          </cell>
        </row>
        <row r="12610">
          <cell r="C12610" t="str">
            <v>03112-42135</v>
          </cell>
          <cell r="D12610">
            <v>94520204</v>
          </cell>
        </row>
        <row r="12611">
          <cell r="C12611" t="str">
            <v>03112-48133</v>
          </cell>
          <cell r="D12611">
            <v>94520205</v>
          </cell>
        </row>
        <row r="12612">
          <cell r="C12612" t="str">
            <v>03112-48135</v>
          </cell>
          <cell r="D12612">
            <v>94520206</v>
          </cell>
        </row>
        <row r="12613">
          <cell r="C12613" t="str">
            <v>03112-48192</v>
          </cell>
          <cell r="D12613">
            <v>94520207</v>
          </cell>
        </row>
        <row r="12614">
          <cell r="C12614" t="str">
            <v>03112-48195</v>
          </cell>
          <cell r="D12614">
            <v>94520208</v>
          </cell>
        </row>
        <row r="12615">
          <cell r="C12615" t="str">
            <v>03112-48199</v>
          </cell>
          <cell r="D12615">
            <v>94520209</v>
          </cell>
        </row>
        <row r="12616">
          <cell r="C12616" t="str">
            <v>03112-48222</v>
          </cell>
          <cell r="D12616">
            <v>94520210</v>
          </cell>
        </row>
        <row r="12617">
          <cell r="C12617" t="str">
            <v>03112-48223</v>
          </cell>
          <cell r="D12617">
            <v>94520211</v>
          </cell>
        </row>
        <row r="12618">
          <cell r="C12618" t="str">
            <v>03112-48225</v>
          </cell>
          <cell r="D12618">
            <v>94520212</v>
          </cell>
        </row>
        <row r="12619">
          <cell r="C12619" t="str">
            <v>03112-55162</v>
          </cell>
          <cell r="D12619">
            <v>94520213</v>
          </cell>
        </row>
        <row r="12620">
          <cell r="C12620" t="str">
            <v>03120-29092</v>
          </cell>
          <cell r="D12620">
            <v>94520214</v>
          </cell>
        </row>
        <row r="12621">
          <cell r="C12621" t="str">
            <v>03120-29093</v>
          </cell>
          <cell r="D12621">
            <v>94520215</v>
          </cell>
        </row>
        <row r="12622">
          <cell r="C12622" t="str">
            <v>03120-29095</v>
          </cell>
          <cell r="D12622">
            <v>94520216</v>
          </cell>
        </row>
        <row r="12623">
          <cell r="C12623" t="str">
            <v>03120-29132</v>
          </cell>
          <cell r="D12623">
            <v>94520217</v>
          </cell>
        </row>
        <row r="12624">
          <cell r="C12624" t="str">
            <v>03120-35093</v>
          </cell>
          <cell r="D12624">
            <v>94520218</v>
          </cell>
        </row>
        <row r="12625">
          <cell r="C12625" t="str">
            <v>03120-42095</v>
          </cell>
          <cell r="D12625">
            <v>94520219</v>
          </cell>
        </row>
        <row r="12626">
          <cell r="C12626" t="str">
            <v>03120-42132</v>
          </cell>
          <cell r="D12626">
            <v>94520220</v>
          </cell>
        </row>
        <row r="12627">
          <cell r="C12627" t="str">
            <v>03120-42133</v>
          </cell>
          <cell r="D12627">
            <v>94520221</v>
          </cell>
        </row>
        <row r="12628">
          <cell r="C12628" t="str">
            <v>03120-42135</v>
          </cell>
          <cell r="D12628">
            <v>94520222</v>
          </cell>
        </row>
        <row r="12629">
          <cell r="C12629" t="str">
            <v>03120-42163</v>
          </cell>
          <cell r="D12629">
            <v>94520223</v>
          </cell>
        </row>
        <row r="12630">
          <cell r="C12630" t="str">
            <v>03120-42165</v>
          </cell>
          <cell r="D12630">
            <v>94520224</v>
          </cell>
        </row>
        <row r="12631">
          <cell r="C12631" t="str">
            <v>03120-42255</v>
          </cell>
          <cell r="D12631">
            <v>94520225</v>
          </cell>
        </row>
        <row r="12632">
          <cell r="C12632" t="str">
            <v>03120-42258</v>
          </cell>
          <cell r="D12632">
            <v>94520226</v>
          </cell>
        </row>
        <row r="12633">
          <cell r="C12633" t="str">
            <v>03120-48095</v>
          </cell>
          <cell r="D12633">
            <v>94520227</v>
          </cell>
        </row>
        <row r="12634">
          <cell r="C12634" t="str">
            <v>03120-48165</v>
          </cell>
          <cell r="D12634">
            <v>94520228</v>
          </cell>
        </row>
        <row r="12635">
          <cell r="C12635" t="str">
            <v>03120-48253</v>
          </cell>
          <cell r="D12635">
            <v>94520604</v>
          </cell>
        </row>
        <row r="12636">
          <cell r="C12636" t="str">
            <v>03121-04103</v>
          </cell>
          <cell r="D12636">
            <v>94520229</v>
          </cell>
        </row>
        <row r="12637">
          <cell r="C12637" t="str">
            <v>03121-05123</v>
          </cell>
          <cell r="D12637">
            <v>94520230</v>
          </cell>
        </row>
        <row r="12638">
          <cell r="C12638" t="str">
            <v>03121-05123</v>
          </cell>
          <cell r="D12638">
            <v>94520230</v>
          </cell>
        </row>
        <row r="12639">
          <cell r="C12639" t="str">
            <v>03122-04105</v>
          </cell>
          <cell r="D12639">
            <v>94520231</v>
          </cell>
        </row>
        <row r="12640">
          <cell r="C12640" t="str">
            <v>03122-06105</v>
          </cell>
          <cell r="D12640">
            <v>94520232</v>
          </cell>
        </row>
        <row r="12641">
          <cell r="C12641" t="str">
            <v>03130-29093</v>
          </cell>
          <cell r="D12641">
            <v>94520233</v>
          </cell>
        </row>
        <row r="12642">
          <cell r="C12642" t="str">
            <v>03130-29095</v>
          </cell>
          <cell r="D12642">
            <v>94520234</v>
          </cell>
        </row>
        <row r="12643">
          <cell r="C12643" t="str">
            <v>03130-35195</v>
          </cell>
          <cell r="D12643">
            <v>94520235</v>
          </cell>
        </row>
        <row r="12644">
          <cell r="C12644" t="str">
            <v>03130-35198</v>
          </cell>
          <cell r="D12644">
            <v>94520236</v>
          </cell>
        </row>
        <row r="12645">
          <cell r="C12645" t="str">
            <v>03130-35258</v>
          </cell>
          <cell r="D12645">
            <v>94520237</v>
          </cell>
        </row>
        <row r="12646">
          <cell r="C12646" t="str">
            <v>03130-42133</v>
          </cell>
          <cell r="D12646">
            <v>94520238</v>
          </cell>
        </row>
        <row r="12647">
          <cell r="C12647" t="str">
            <v>03130-42135</v>
          </cell>
          <cell r="D12647">
            <v>94520239</v>
          </cell>
        </row>
        <row r="12648">
          <cell r="C12648" t="str">
            <v>03130-42138</v>
          </cell>
          <cell r="D12648">
            <v>94520240</v>
          </cell>
        </row>
        <row r="12649">
          <cell r="C12649" t="str">
            <v>03130-48165</v>
          </cell>
          <cell r="D12649">
            <v>94520241</v>
          </cell>
        </row>
        <row r="12650">
          <cell r="C12650" t="str">
            <v>03130-48198</v>
          </cell>
          <cell r="D12650">
            <v>94520242</v>
          </cell>
        </row>
        <row r="12651">
          <cell r="C12651" t="str">
            <v>03130-55255</v>
          </cell>
          <cell r="D12651">
            <v>94520243</v>
          </cell>
        </row>
        <row r="12652">
          <cell r="C12652" t="str">
            <v>03130-55385</v>
          </cell>
          <cell r="D12652">
            <v>94520244</v>
          </cell>
        </row>
        <row r="12653">
          <cell r="C12653" t="str">
            <v>03131-04103</v>
          </cell>
          <cell r="D12653">
            <v>94520245</v>
          </cell>
        </row>
        <row r="12654">
          <cell r="C12654" t="str">
            <v>03131-05163</v>
          </cell>
          <cell r="D12654">
            <v>94520246</v>
          </cell>
        </row>
        <row r="12655">
          <cell r="C12655" t="str">
            <v>03131-06163</v>
          </cell>
          <cell r="D12655">
            <v>94520247</v>
          </cell>
        </row>
        <row r="12656">
          <cell r="C12656" t="str">
            <v>03140-29063</v>
          </cell>
          <cell r="D12656">
            <v>94520248</v>
          </cell>
        </row>
        <row r="12657">
          <cell r="C12657" t="str">
            <v>03140-29132</v>
          </cell>
          <cell r="D12657">
            <v>94520249</v>
          </cell>
        </row>
        <row r="12658">
          <cell r="C12658" t="str">
            <v>03140-29133</v>
          </cell>
          <cell r="D12658">
            <v>94520250</v>
          </cell>
        </row>
        <row r="12659">
          <cell r="C12659" t="str">
            <v>03140-29162</v>
          </cell>
          <cell r="D12659">
            <v>94520251</v>
          </cell>
        </row>
        <row r="12660">
          <cell r="C12660" t="str">
            <v>03140-35095</v>
          </cell>
          <cell r="D12660">
            <v>94520252</v>
          </cell>
        </row>
        <row r="12661">
          <cell r="C12661" t="str">
            <v>03140-35133</v>
          </cell>
          <cell r="D12661">
            <v>94520253</v>
          </cell>
        </row>
        <row r="12662">
          <cell r="C12662" t="str">
            <v>03140-42093</v>
          </cell>
          <cell r="D12662">
            <v>94520254</v>
          </cell>
        </row>
        <row r="12663">
          <cell r="C12663" t="str">
            <v>03140-42095</v>
          </cell>
          <cell r="D12663">
            <v>94520255</v>
          </cell>
        </row>
        <row r="12664">
          <cell r="C12664" t="str">
            <v>03140-42132</v>
          </cell>
          <cell r="D12664">
            <v>94520256</v>
          </cell>
        </row>
        <row r="12665">
          <cell r="C12665" t="str">
            <v>03140-42133</v>
          </cell>
          <cell r="D12665">
            <v>94520257</v>
          </cell>
        </row>
        <row r="12666">
          <cell r="C12666" t="str">
            <v>03140-42135</v>
          </cell>
          <cell r="D12666">
            <v>94520258</v>
          </cell>
        </row>
        <row r="12667">
          <cell r="C12667" t="str">
            <v>03140-42163</v>
          </cell>
          <cell r="D12667">
            <v>94520259</v>
          </cell>
        </row>
        <row r="12668">
          <cell r="C12668" t="str">
            <v>03140-42165</v>
          </cell>
          <cell r="D12668">
            <v>94520260</v>
          </cell>
        </row>
        <row r="12669">
          <cell r="C12669" t="str">
            <v>03140-42229</v>
          </cell>
          <cell r="D12669">
            <v>94520261</v>
          </cell>
        </row>
        <row r="12670">
          <cell r="C12670" t="str">
            <v>03140-48133</v>
          </cell>
          <cell r="D12670">
            <v>94520262</v>
          </cell>
        </row>
        <row r="12671">
          <cell r="C12671" t="str">
            <v>03140-48135</v>
          </cell>
          <cell r="D12671">
            <v>94520263</v>
          </cell>
        </row>
        <row r="12672">
          <cell r="C12672" t="str">
            <v>03140-48165</v>
          </cell>
          <cell r="D12672">
            <v>94520264</v>
          </cell>
        </row>
        <row r="12673">
          <cell r="C12673" t="str">
            <v>03140-48193</v>
          </cell>
          <cell r="D12673">
            <v>94520265</v>
          </cell>
        </row>
        <row r="12674">
          <cell r="C12674" t="str">
            <v>03140-63163</v>
          </cell>
          <cell r="D12674">
            <v>94520266</v>
          </cell>
        </row>
        <row r="12675">
          <cell r="C12675" t="str">
            <v>03141-04080</v>
          </cell>
          <cell r="D12675">
            <v>94520267</v>
          </cell>
        </row>
        <row r="12676">
          <cell r="C12676" t="str">
            <v>03141-04080</v>
          </cell>
          <cell r="D12676">
            <v>94520267</v>
          </cell>
        </row>
        <row r="12677">
          <cell r="C12677" t="str">
            <v>03141-04085</v>
          </cell>
          <cell r="D12677">
            <v>94520268</v>
          </cell>
        </row>
        <row r="12678">
          <cell r="C12678" t="str">
            <v>03141-04105</v>
          </cell>
          <cell r="D12678">
            <v>94520269</v>
          </cell>
        </row>
        <row r="12679">
          <cell r="C12679" t="str">
            <v>03141-04125</v>
          </cell>
          <cell r="D12679">
            <v>94520270</v>
          </cell>
        </row>
        <row r="12680">
          <cell r="C12680" t="str">
            <v>03141-04125</v>
          </cell>
          <cell r="D12680">
            <v>94520270</v>
          </cell>
        </row>
        <row r="12681">
          <cell r="C12681" t="str">
            <v>03141-04165</v>
          </cell>
          <cell r="D12681">
            <v>94520271</v>
          </cell>
        </row>
        <row r="12682">
          <cell r="C12682" t="str">
            <v>03141-04165</v>
          </cell>
          <cell r="D12682">
            <v>94520271</v>
          </cell>
        </row>
        <row r="12683">
          <cell r="C12683" t="str">
            <v>03141-04205</v>
          </cell>
          <cell r="D12683">
            <v>94520272</v>
          </cell>
        </row>
        <row r="12684">
          <cell r="C12684" t="str">
            <v>03141-05103</v>
          </cell>
          <cell r="D12684">
            <v>94520273</v>
          </cell>
        </row>
        <row r="12685">
          <cell r="C12685" t="str">
            <v>03141-05103</v>
          </cell>
          <cell r="D12685">
            <v>94520273</v>
          </cell>
        </row>
        <row r="12686">
          <cell r="C12686" t="str">
            <v>03141-05123</v>
          </cell>
          <cell r="D12686">
            <v>94520274</v>
          </cell>
        </row>
        <row r="12687">
          <cell r="C12687" t="str">
            <v>03141-05125</v>
          </cell>
          <cell r="D12687">
            <v>94520275</v>
          </cell>
        </row>
        <row r="12688">
          <cell r="C12688" t="str">
            <v>03141-05125</v>
          </cell>
          <cell r="D12688">
            <v>94520275</v>
          </cell>
        </row>
        <row r="12689">
          <cell r="C12689" t="str">
            <v>03141-05163</v>
          </cell>
          <cell r="D12689">
            <v>94520276</v>
          </cell>
        </row>
        <row r="12690">
          <cell r="C12690" t="str">
            <v>03141-05165</v>
          </cell>
          <cell r="D12690">
            <v>94520277</v>
          </cell>
        </row>
        <row r="12691">
          <cell r="C12691" t="str">
            <v>03141-05165</v>
          </cell>
          <cell r="D12691">
            <v>94520277</v>
          </cell>
        </row>
        <row r="12692">
          <cell r="C12692" t="str">
            <v>03141-05255</v>
          </cell>
          <cell r="D12692">
            <v>94520278</v>
          </cell>
        </row>
        <row r="12693">
          <cell r="C12693" t="str">
            <v>03141-05355</v>
          </cell>
          <cell r="D12693">
            <v>94520279</v>
          </cell>
        </row>
        <row r="12694">
          <cell r="C12694" t="str">
            <v>03141-06103</v>
          </cell>
          <cell r="D12694">
            <v>94520280</v>
          </cell>
        </row>
        <row r="12695">
          <cell r="C12695" t="str">
            <v>03141-06123</v>
          </cell>
          <cell r="D12695">
            <v>94520281</v>
          </cell>
        </row>
        <row r="12696">
          <cell r="C12696" t="str">
            <v>03141-06123</v>
          </cell>
          <cell r="D12696">
            <v>94520281</v>
          </cell>
        </row>
        <row r="12697">
          <cell r="C12697" t="str">
            <v>03141-06128</v>
          </cell>
          <cell r="D12697">
            <v>94520282</v>
          </cell>
        </row>
        <row r="12698">
          <cell r="C12698" t="str">
            <v>03141-06128</v>
          </cell>
          <cell r="D12698">
            <v>94520282</v>
          </cell>
        </row>
        <row r="12699">
          <cell r="C12699" t="str">
            <v>03141-06163</v>
          </cell>
          <cell r="D12699">
            <v>94520283</v>
          </cell>
        </row>
        <row r="12700">
          <cell r="C12700" t="str">
            <v>03141-06163</v>
          </cell>
          <cell r="D12700">
            <v>94520283</v>
          </cell>
        </row>
        <row r="12701">
          <cell r="C12701" t="str">
            <v>03141-06165</v>
          </cell>
          <cell r="D12701">
            <v>94520284</v>
          </cell>
        </row>
        <row r="12702">
          <cell r="C12702" t="str">
            <v>03141-06165</v>
          </cell>
          <cell r="D12702">
            <v>94520284</v>
          </cell>
        </row>
        <row r="12703">
          <cell r="C12703" t="str">
            <v>03141-06168</v>
          </cell>
          <cell r="D12703">
            <v>94520285</v>
          </cell>
        </row>
        <row r="12704">
          <cell r="C12704" t="str">
            <v>03141-06168</v>
          </cell>
          <cell r="D12704">
            <v>94520285</v>
          </cell>
        </row>
        <row r="12705">
          <cell r="C12705" t="str">
            <v>03141-15165</v>
          </cell>
          <cell r="D12705">
            <v>94520286</v>
          </cell>
        </row>
        <row r="12706">
          <cell r="C12706" t="str">
            <v>03141-35133</v>
          </cell>
          <cell r="D12706">
            <v>94520287</v>
          </cell>
        </row>
        <row r="12707">
          <cell r="C12707" t="str">
            <v>03142-55162</v>
          </cell>
          <cell r="D12707">
            <v>94520288</v>
          </cell>
        </row>
        <row r="12708">
          <cell r="C12708" t="str">
            <v>03151-42132</v>
          </cell>
          <cell r="D12708">
            <v>94520289</v>
          </cell>
        </row>
        <row r="12709">
          <cell r="C12709" t="str">
            <v>03151-42133</v>
          </cell>
          <cell r="D12709">
            <v>94520290</v>
          </cell>
        </row>
        <row r="12710">
          <cell r="C12710" t="str">
            <v>03151-42163</v>
          </cell>
          <cell r="D12710">
            <v>94520291</v>
          </cell>
        </row>
        <row r="12711">
          <cell r="C12711" t="str">
            <v>03151-48165</v>
          </cell>
          <cell r="D12711">
            <v>94520292</v>
          </cell>
        </row>
        <row r="12712">
          <cell r="C12712" t="str">
            <v>03151-55133</v>
          </cell>
          <cell r="D12712">
            <v>94520293</v>
          </cell>
        </row>
        <row r="12713">
          <cell r="C12713" t="str">
            <v>03151-55163</v>
          </cell>
          <cell r="D12713">
            <v>94520294</v>
          </cell>
        </row>
        <row r="12714">
          <cell r="C12714" t="str">
            <v>03151-55192</v>
          </cell>
          <cell r="D12714">
            <v>94520295</v>
          </cell>
        </row>
        <row r="12715">
          <cell r="C12715" t="str">
            <v>03151-55193</v>
          </cell>
          <cell r="D12715">
            <v>94520296</v>
          </cell>
        </row>
        <row r="12716">
          <cell r="C12716" t="str">
            <v>03151-63163</v>
          </cell>
          <cell r="D12716">
            <v>94520297</v>
          </cell>
        </row>
        <row r="12717">
          <cell r="C12717" t="str">
            <v>03151-63193</v>
          </cell>
          <cell r="D12717">
            <v>94520298</v>
          </cell>
        </row>
        <row r="12718">
          <cell r="C12718" t="str">
            <v>03152-48162</v>
          </cell>
          <cell r="D12718">
            <v>94520299</v>
          </cell>
        </row>
        <row r="12719">
          <cell r="C12719" t="str">
            <v>03152-48163</v>
          </cell>
          <cell r="D12719">
            <v>94520300</v>
          </cell>
        </row>
        <row r="12720">
          <cell r="C12720" t="str">
            <v>03152-48192</v>
          </cell>
          <cell r="D12720">
            <v>94520301</v>
          </cell>
        </row>
        <row r="12721">
          <cell r="C12721" t="str">
            <v>03152-48198</v>
          </cell>
          <cell r="D12721">
            <v>94520302</v>
          </cell>
        </row>
        <row r="12722">
          <cell r="C12722" t="str">
            <v>03152-55163</v>
          </cell>
          <cell r="D12722">
            <v>94520303</v>
          </cell>
        </row>
        <row r="12723">
          <cell r="C12723" t="str">
            <v>03152-55192</v>
          </cell>
          <cell r="D12723">
            <v>94520304</v>
          </cell>
        </row>
        <row r="12724">
          <cell r="C12724" t="str">
            <v>03152-63162</v>
          </cell>
          <cell r="D12724">
            <v>94520305</v>
          </cell>
        </row>
        <row r="12725">
          <cell r="C12725" t="str">
            <v>03152-63163</v>
          </cell>
          <cell r="D12725">
            <v>94520306</v>
          </cell>
        </row>
        <row r="12726">
          <cell r="C12726" t="str">
            <v>03152-63253</v>
          </cell>
          <cell r="D12726">
            <v>94520307</v>
          </cell>
        </row>
        <row r="12727">
          <cell r="C12727" t="str">
            <v>03152-63323</v>
          </cell>
          <cell r="D12727">
            <v>94520308</v>
          </cell>
        </row>
        <row r="12728">
          <cell r="C12728" t="str">
            <v>03160-42092</v>
          </cell>
          <cell r="D12728">
            <v>94520309</v>
          </cell>
        </row>
        <row r="12729">
          <cell r="C12729" t="str">
            <v>03160-42093</v>
          </cell>
          <cell r="D12729">
            <v>94520310</v>
          </cell>
        </row>
        <row r="12730">
          <cell r="C12730" t="str">
            <v>03160-42095</v>
          </cell>
          <cell r="D12730">
            <v>94520311</v>
          </cell>
        </row>
        <row r="12731">
          <cell r="C12731" t="str">
            <v>03160-42099</v>
          </cell>
          <cell r="D12731">
            <v>94520312</v>
          </cell>
        </row>
        <row r="12732">
          <cell r="C12732" t="str">
            <v>03160-42132</v>
          </cell>
          <cell r="D12732">
            <v>94520313</v>
          </cell>
        </row>
        <row r="12733">
          <cell r="C12733" t="str">
            <v>03160-42133</v>
          </cell>
          <cell r="D12733">
            <v>94520314</v>
          </cell>
        </row>
        <row r="12734">
          <cell r="C12734" t="str">
            <v>03160-42135</v>
          </cell>
          <cell r="D12734">
            <v>94520315</v>
          </cell>
        </row>
        <row r="12735">
          <cell r="C12735" t="str">
            <v>03160-42139</v>
          </cell>
          <cell r="D12735">
            <v>94520316</v>
          </cell>
        </row>
        <row r="12736">
          <cell r="C12736" t="str">
            <v>03160-42160</v>
          </cell>
          <cell r="D12736">
            <v>94520317</v>
          </cell>
        </row>
        <row r="12737">
          <cell r="C12737" t="str">
            <v>03160-42162</v>
          </cell>
          <cell r="D12737">
            <v>94520318</v>
          </cell>
        </row>
        <row r="12738">
          <cell r="C12738" t="str">
            <v>03160-42163</v>
          </cell>
          <cell r="D12738">
            <v>94520319</v>
          </cell>
        </row>
        <row r="12739">
          <cell r="C12739" t="str">
            <v>03160-42165</v>
          </cell>
          <cell r="D12739">
            <v>94520320</v>
          </cell>
        </row>
        <row r="12740">
          <cell r="C12740" t="str">
            <v>03160-48133</v>
          </cell>
          <cell r="D12740">
            <v>94520321</v>
          </cell>
        </row>
        <row r="12741">
          <cell r="C12741" t="str">
            <v>03160-48135</v>
          </cell>
          <cell r="D12741">
            <v>94520322</v>
          </cell>
        </row>
        <row r="12742">
          <cell r="C12742" t="str">
            <v>03160-48139</v>
          </cell>
          <cell r="D12742">
            <v>94520323</v>
          </cell>
        </row>
        <row r="12743">
          <cell r="C12743" t="str">
            <v>03160-48160</v>
          </cell>
          <cell r="D12743">
            <v>94520324</v>
          </cell>
        </row>
        <row r="12744">
          <cell r="C12744" t="str">
            <v>03160-48163</v>
          </cell>
          <cell r="D12744">
            <v>94520325</v>
          </cell>
        </row>
        <row r="12745">
          <cell r="C12745" t="str">
            <v>03160-48165</v>
          </cell>
          <cell r="D12745">
            <v>94520326</v>
          </cell>
        </row>
        <row r="12746">
          <cell r="C12746" t="str">
            <v>03160-48169</v>
          </cell>
          <cell r="D12746">
            <v>94520327</v>
          </cell>
        </row>
        <row r="12747">
          <cell r="C12747" t="str">
            <v>03160-48193</v>
          </cell>
          <cell r="D12747">
            <v>94520328</v>
          </cell>
        </row>
        <row r="12748">
          <cell r="C12748" t="str">
            <v>03160-48195</v>
          </cell>
          <cell r="D12748">
            <v>94520329</v>
          </cell>
        </row>
        <row r="12749">
          <cell r="C12749" t="str">
            <v>03160-48225</v>
          </cell>
          <cell r="D12749">
            <v>94520330</v>
          </cell>
        </row>
        <row r="12750">
          <cell r="C12750" t="str">
            <v>03160-48255</v>
          </cell>
          <cell r="D12750">
            <v>94520331</v>
          </cell>
        </row>
        <row r="12751">
          <cell r="C12751" t="str">
            <v>03160-48322</v>
          </cell>
          <cell r="D12751">
            <v>94520332</v>
          </cell>
        </row>
        <row r="12752">
          <cell r="C12752" t="str">
            <v>03160-48325</v>
          </cell>
          <cell r="D12752">
            <v>94520333</v>
          </cell>
        </row>
        <row r="12753">
          <cell r="C12753" t="str">
            <v>03170-42092</v>
          </cell>
          <cell r="D12753">
            <v>94520334</v>
          </cell>
        </row>
        <row r="12754">
          <cell r="C12754" t="str">
            <v>03170-42093</v>
          </cell>
          <cell r="D12754">
            <v>94520335</v>
          </cell>
        </row>
        <row r="12755">
          <cell r="C12755" t="str">
            <v>03170-42095</v>
          </cell>
          <cell r="D12755">
            <v>94520336</v>
          </cell>
        </row>
        <row r="12756">
          <cell r="C12756" t="str">
            <v>03170-42132</v>
          </cell>
          <cell r="D12756">
            <v>94520337</v>
          </cell>
        </row>
        <row r="12757">
          <cell r="C12757" t="str">
            <v>03170-42133</v>
          </cell>
          <cell r="D12757">
            <v>94520338</v>
          </cell>
        </row>
        <row r="12758">
          <cell r="C12758" t="str">
            <v>03170-42135</v>
          </cell>
          <cell r="D12758">
            <v>94520339</v>
          </cell>
        </row>
        <row r="12759">
          <cell r="C12759" t="str">
            <v>03170-42138</v>
          </cell>
          <cell r="D12759">
            <v>94520340</v>
          </cell>
        </row>
        <row r="12760">
          <cell r="C12760" t="str">
            <v>03170-42163</v>
          </cell>
          <cell r="D12760">
            <v>94520341</v>
          </cell>
        </row>
        <row r="12761">
          <cell r="C12761" t="str">
            <v>03170-42165</v>
          </cell>
          <cell r="D12761">
            <v>94520342</v>
          </cell>
        </row>
        <row r="12762">
          <cell r="C12762" t="str">
            <v>03170-42169</v>
          </cell>
          <cell r="D12762">
            <v>94520343</v>
          </cell>
        </row>
        <row r="12763">
          <cell r="C12763" t="str">
            <v>03170-42193</v>
          </cell>
          <cell r="D12763">
            <v>94520344</v>
          </cell>
        </row>
        <row r="12764">
          <cell r="C12764" t="str">
            <v>03170-42199</v>
          </cell>
          <cell r="D12764">
            <v>94520345</v>
          </cell>
        </row>
        <row r="12765">
          <cell r="C12765" t="str">
            <v>03170-48095</v>
          </cell>
          <cell r="D12765">
            <v>94520346</v>
          </cell>
        </row>
        <row r="12766">
          <cell r="C12766" t="str">
            <v>03170-48132</v>
          </cell>
          <cell r="D12766">
            <v>94520347</v>
          </cell>
        </row>
        <row r="12767">
          <cell r="C12767" t="str">
            <v>03170-48135</v>
          </cell>
          <cell r="D12767">
            <v>94520348</v>
          </cell>
        </row>
        <row r="12768">
          <cell r="C12768" t="str">
            <v>03170-48165</v>
          </cell>
          <cell r="D12768">
            <v>94520349</v>
          </cell>
        </row>
        <row r="12769">
          <cell r="C12769" t="str">
            <v>03172-42195</v>
          </cell>
          <cell r="D12769">
            <v>94520350</v>
          </cell>
        </row>
        <row r="12770">
          <cell r="C12770" t="str">
            <v>03210-29062</v>
          </cell>
          <cell r="D12770">
            <v>94520351</v>
          </cell>
        </row>
        <row r="12771">
          <cell r="C12771" t="str">
            <v>03210-29063</v>
          </cell>
          <cell r="D12771">
            <v>94520352</v>
          </cell>
        </row>
        <row r="12772">
          <cell r="C12772" t="str">
            <v>03210-29065</v>
          </cell>
          <cell r="D12772">
            <v>94520353</v>
          </cell>
        </row>
        <row r="12773">
          <cell r="C12773" t="str">
            <v>03210-29093</v>
          </cell>
          <cell r="D12773">
            <v>94520354</v>
          </cell>
        </row>
        <row r="12774">
          <cell r="C12774" t="str">
            <v>03210-29095</v>
          </cell>
          <cell r="D12774">
            <v>94520355</v>
          </cell>
        </row>
        <row r="12775">
          <cell r="C12775" t="str">
            <v>03210-29165</v>
          </cell>
          <cell r="D12775">
            <v>94520356</v>
          </cell>
        </row>
        <row r="12776">
          <cell r="C12776" t="str">
            <v>03210-29223</v>
          </cell>
          <cell r="D12776">
            <v>94520357</v>
          </cell>
        </row>
        <row r="12777">
          <cell r="C12777" t="str">
            <v>03210-42095</v>
          </cell>
          <cell r="D12777">
            <v>94520358</v>
          </cell>
        </row>
        <row r="12778">
          <cell r="C12778" t="str">
            <v>03210-42135</v>
          </cell>
          <cell r="D12778">
            <v>94520359</v>
          </cell>
        </row>
        <row r="12779">
          <cell r="C12779" t="str">
            <v>03210-48085</v>
          </cell>
          <cell r="D12779">
            <v>94520360</v>
          </cell>
        </row>
        <row r="12780">
          <cell r="C12780" t="str">
            <v>03210-48095</v>
          </cell>
          <cell r="D12780">
            <v>94520361</v>
          </cell>
        </row>
        <row r="12781">
          <cell r="C12781" t="str">
            <v>03210-48133</v>
          </cell>
          <cell r="D12781">
            <v>94520598</v>
          </cell>
        </row>
        <row r="12782">
          <cell r="C12782" t="str">
            <v>03210-48135</v>
          </cell>
          <cell r="D12782">
            <v>94520362</v>
          </cell>
        </row>
        <row r="12783">
          <cell r="C12783" t="str">
            <v>03210-48223</v>
          </cell>
          <cell r="D12783">
            <v>94520363</v>
          </cell>
        </row>
        <row r="12784">
          <cell r="C12784" t="str">
            <v>03211-04123</v>
          </cell>
          <cell r="D12784">
            <v>94520364</v>
          </cell>
        </row>
        <row r="12785">
          <cell r="C12785" t="str">
            <v>03211-04168</v>
          </cell>
          <cell r="D12785">
            <v>94520365</v>
          </cell>
        </row>
        <row r="12786">
          <cell r="C12786" t="str">
            <v>03211-04168</v>
          </cell>
          <cell r="D12786">
            <v>94520365</v>
          </cell>
        </row>
        <row r="12787">
          <cell r="C12787" t="str">
            <v>03211-05103</v>
          </cell>
          <cell r="D12787">
            <v>94520366</v>
          </cell>
        </row>
        <row r="12788">
          <cell r="C12788" t="str">
            <v>03211-05123</v>
          </cell>
          <cell r="D12788">
            <v>94520367</v>
          </cell>
        </row>
        <row r="12789">
          <cell r="C12789" t="str">
            <v>03211-05125</v>
          </cell>
          <cell r="D12789">
            <v>94520368</v>
          </cell>
        </row>
        <row r="12790">
          <cell r="C12790" t="str">
            <v>03211-05163</v>
          </cell>
          <cell r="D12790">
            <v>94520369</v>
          </cell>
        </row>
        <row r="12791">
          <cell r="C12791" t="str">
            <v>03211-05163</v>
          </cell>
          <cell r="D12791">
            <v>94520369</v>
          </cell>
        </row>
        <row r="12792">
          <cell r="C12792" t="str">
            <v>03211-15128</v>
          </cell>
          <cell r="D12792">
            <v>94520370</v>
          </cell>
        </row>
        <row r="12793">
          <cell r="C12793" t="str">
            <v>03211-16128</v>
          </cell>
          <cell r="D12793">
            <v>94520371</v>
          </cell>
        </row>
        <row r="12794">
          <cell r="C12794" t="str">
            <v>03211-16128-000</v>
          </cell>
          <cell r="D12794">
            <v>94520371</v>
          </cell>
        </row>
        <row r="12795">
          <cell r="C12795" t="str">
            <v>03211-63323</v>
          </cell>
          <cell r="D12795">
            <v>94520372</v>
          </cell>
        </row>
        <row r="12796">
          <cell r="C12796" t="str">
            <v>03212-55135</v>
          </cell>
          <cell r="D12796">
            <v>94520373</v>
          </cell>
        </row>
        <row r="12797">
          <cell r="C12797" t="str">
            <v>03220-29095</v>
          </cell>
          <cell r="D12797">
            <v>94520374</v>
          </cell>
        </row>
        <row r="12798">
          <cell r="C12798" t="str">
            <v>03220-29135</v>
          </cell>
          <cell r="D12798">
            <v>94520375</v>
          </cell>
        </row>
        <row r="12799">
          <cell r="C12799" t="str">
            <v>03220-29165</v>
          </cell>
          <cell r="D12799">
            <v>94520376</v>
          </cell>
        </row>
        <row r="12800">
          <cell r="C12800" t="str">
            <v>03220-42095</v>
          </cell>
          <cell r="D12800">
            <v>94520377</v>
          </cell>
        </row>
        <row r="12801">
          <cell r="C12801" t="str">
            <v>03220-42135</v>
          </cell>
          <cell r="D12801">
            <v>94520378</v>
          </cell>
        </row>
        <row r="12802">
          <cell r="C12802" t="str">
            <v>03220-42165</v>
          </cell>
          <cell r="D12802">
            <v>94520379</v>
          </cell>
        </row>
        <row r="12803">
          <cell r="C12803" t="str">
            <v>03220-48095</v>
          </cell>
          <cell r="D12803">
            <v>94520380</v>
          </cell>
        </row>
        <row r="12804">
          <cell r="C12804" t="str">
            <v>03220-48132</v>
          </cell>
          <cell r="D12804">
            <v>94520381</v>
          </cell>
        </row>
        <row r="12805">
          <cell r="C12805" t="str">
            <v>03221-05125</v>
          </cell>
          <cell r="D12805">
            <v>94520382</v>
          </cell>
        </row>
        <row r="12806">
          <cell r="C12806" t="str">
            <v>03221-05165</v>
          </cell>
          <cell r="D12806">
            <v>94520383</v>
          </cell>
        </row>
        <row r="12807">
          <cell r="C12807" t="str">
            <v>03230-42165</v>
          </cell>
          <cell r="D12807">
            <v>94520384</v>
          </cell>
        </row>
        <row r="12808">
          <cell r="C12808" t="str">
            <v>03231-04125</v>
          </cell>
          <cell r="D12808">
            <v>94520385</v>
          </cell>
        </row>
        <row r="12809">
          <cell r="C12809" t="str">
            <v>03231-05165</v>
          </cell>
          <cell r="D12809">
            <v>94520386</v>
          </cell>
        </row>
        <row r="12810">
          <cell r="C12810" t="str">
            <v>03231-05165</v>
          </cell>
          <cell r="D12810">
            <v>94520386</v>
          </cell>
        </row>
        <row r="12811">
          <cell r="C12811" t="str">
            <v>03240-22069</v>
          </cell>
          <cell r="D12811">
            <v>94520387</v>
          </cell>
        </row>
        <row r="12812">
          <cell r="C12812" t="str">
            <v>03240-42095</v>
          </cell>
          <cell r="D12812">
            <v>94520388</v>
          </cell>
        </row>
        <row r="12813">
          <cell r="C12813" t="str">
            <v>03240-42133</v>
          </cell>
          <cell r="D12813">
            <v>94520389</v>
          </cell>
        </row>
        <row r="12814">
          <cell r="C12814" t="str">
            <v>03240-42165</v>
          </cell>
          <cell r="D12814">
            <v>94520390</v>
          </cell>
        </row>
        <row r="12815">
          <cell r="C12815" t="str">
            <v>03240-42192</v>
          </cell>
          <cell r="D12815">
            <v>94520391</v>
          </cell>
        </row>
        <row r="12816">
          <cell r="C12816" t="str">
            <v>03240-48095</v>
          </cell>
          <cell r="D12816">
            <v>94520392</v>
          </cell>
        </row>
        <row r="12817">
          <cell r="C12817" t="str">
            <v>03240-48163</v>
          </cell>
          <cell r="D12817">
            <v>94520393</v>
          </cell>
        </row>
        <row r="12818">
          <cell r="C12818" t="str">
            <v>03240-48165</v>
          </cell>
          <cell r="D12818">
            <v>94520394</v>
          </cell>
        </row>
        <row r="12819">
          <cell r="C12819" t="str">
            <v>03240-55323</v>
          </cell>
          <cell r="D12819">
            <v>94520395</v>
          </cell>
        </row>
        <row r="12820">
          <cell r="C12820" t="str">
            <v>03241-04108</v>
          </cell>
          <cell r="D12820">
            <v>94520396</v>
          </cell>
        </row>
        <row r="12821">
          <cell r="C12821" t="str">
            <v>03241-04123</v>
          </cell>
          <cell r="D12821">
            <v>94520397</v>
          </cell>
        </row>
        <row r="12822">
          <cell r="C12822" t="str">
            <v>03241-04123</v>
          </cell>
          <cell r="D12822">
            <v>94520397</v>
          </cell>
        </row>
        <row r="12823">
          <cell r="C12823" t="str">
            <v>03241-04126-000</v>
          </cell>
          <cell r="D12823">
            <v>94520398</v>
          </cell>
        </row>
        <row r="12824">
          <cell r="C12824" t="str">
            <v>03241-04163</v>
          </cell>
          <cell r="D12824">
            <v>94520398</v>
          </cell>
        </row>
        <row r="12825">
          <cell r="C12825" t="str">
            <v>03241-05085</v>
          </cell>
          <cell r="D12825">
            <v>94520399</v>
          </cell>
        </row>
        <row r="12826">
          <cell r="C12826" t="str">
            <v>03241-05103</v>
          </cell>
          <cell r="D12826">
            <v>94520400</v>
          </cell>
        </row>
        <row r="12827">
          <cell r="C12827" t="str">
            <v>03241-05103</v>
          </cell>
          <cell r="D12827">
            <v>94520400</v>
          </cell>
        </row>
        <row r="12828">
          <cell r="C12828" t="str">
            <v>03241-05105</v>
          </cell>
          <cell r="D12828">
            <v>94520401</v>
          </cell>
        </row>
        <row r="12829">
          <cell r="C12829" t="str">
            <v>03241-05105</v>
          </cell>
          <cell r="D12829">
            <v>94520401</v>
          </cell>
        </row>
        <row r="12830">
          <cell r="C12830" t="str">
            <v>03241-05123</v>
          </cell>
          <cell r="D12830">
            <v>94520402</v>
          </cell>
        </row>
        <row r="12831">
          <cell r="C12831" t="str">
            <v>03241-05123</v>
          </cell>
          <cell r="D12831">
            <v>94520402</v>
          </cell>
        </row>
        <row r="12832">
          <cell r="C12832" t="str">
            <v>03241-05163</v>
          </cell>
          <cell r="D12832">
            <v>94520403</v>
          </cell>
        </row>
        <row r="12833">
          <cell r="C12833" t="str">
            <v>03241-05163</v>
          </cell>
          <cell r="D12833">
            <v>94520403</v>
          </cell>
        </row>
        <row r="12834">
          <cell r="C12834" t="str">
            <v>03241-05165</v>
          </cell>
          <cell r="D12834">
            <v>94520404</v>
          </cell>
        </row>
        <row r="12835">
          <cell r="C12835" t="str">
            <v>03241-05203</v>
          </cell>
          <cell r="D12835">
            <v>94520405</v>
          </cell>
        </row>
        <row r="12836">
          <cell r="C12836" t="str">
            <v>03241-05405</v>
          </cell>
          <cell r="D12836">
            <v>94520406</v>
          </cell>
        </row>
        <row r="12837">
          <cell r="C12837" t="str">
            <v>03241-06103</v>
          </cell>
          <cell r="D12837">
            <v>94520407</v>
          </cell>
        </row>
        <row r="12838">
          <cell r="C12838" t="str">
            <v>03241-06123</v>
          </cell>
          <cell r="D12838">
            <v>94520408</v>
          </cell>
        </row>
        <row r="12839">
          <cell r="C12839" t="str">
            <v>03241-06123</v>
          </cell>
          <cell r="D12839">
            <v>94520408</v>
          </cell>
        </row>
        <row r="12840">
          <cell r="C12840" t="str">
            <v>03241-06160</v>
          </cell>
          <cell r="D12840">
            <v>94520409</v>
          </cell>
        </row>
        <row r="12841">
          <cell r="C12841" t="str">
            <v>03241-06160</v>
          </cell>
          <cell r="D12841">
            <v>94520409</v>
          </cell>
        </row>
        <row r="12842">
          <cell r="C12842" t="str">
            <v>03241-06163</v>
          </cell>
          <cell r="D12842">
            <v>94520410</v>
          </cell>
        </row>
        <row r="12843">
          <cell r="C12843" t="str">
            <v>03241-06200</v>
          </cell>
          <cell r="D12843">
            <v>94520411</v>
          </cell>
        </row>
        <row r="12844">
          <cell r="C12844" t="str">
            <v>03241-06255</v>
          </cell>
          <cell r="D12844">
            <v>94520412</v>
          </cell>
        </row>
        <row r="12845">
          <cell r="C12845" t="str">
            <v>03241-15160</v>
          </cell>
          <cell r="D12845">
            <v>94520413</v>
          </cell>
        </row>
        <row r="12846">
          <cell r="C12846" t="str">
            <v>03241-15163</v>
          </cell>
          <cell r="D12846">
            <v>94520414</v>
          </cell>
        </row>
        <row r="12847">
          <cell r="C12847" t="str">
            <v>03251-80163</v>
          </cell>
          <cell r="D12847">
            <v>94520415</v>
          </cell>
        </row>
        <row r="12848">
          <cell r="C12848" t="str">
            <v>03252-05129</v>
          </cell>
          <cell r="D12848">
            <v>94520618</v>
          </cell>
        </row>
        <row r="12849">
          <cell r="C12849" t="str">
            <v>03252-63168</v>
          </cell>
          <cell r="D12849">
            <v>94520416</v>
          </cell>
        </row>
        <row r="12850">
          <cell r="C12850" t="str">
            <v>03260-42093</v>
          </cell>
          <cell r="D12850">
            <v>94520417</v>
          </cell>
        </row>
        <row r="12851">
          <cell r="C12851" t="str">
            <v>03260-42095</v>
          </cell>
          <cell r="D12851">
            <v>94520418</v>
          </cell>
        </row>
        <row r="12852">
          <cell r="C12852" t="str">
            <v>03260-42133</v>
          </cell>
          <cell r="D12852">
            <v>94520419</v>
          </cell>
        </row>
        <row r="12853">
          <cell r="C12853" t="str">
            <v>03260-48093</v>
          </cell>
          <cell r="D12853">
            <v>94520420</v>
          </cell>
        </row>
        <row r="12854">
          <cell r="C12854" t="str">
            <v>03260-48095</v>
          </cell>
          <cell r="D12854">
            <v>94520421</v>
          </cell>
        </row>
        <row r="12855">
          <cell r="C12855" t="str">
            <v>03260-48099</v>
          </cell>
          <cell r="D12855">
            <v>94520422</v>
          </cell>
        </row>
        <row r="12856">
          <cell r="C12856" t="str">
            <v>03260-48133</v>
          </cell>
          <cell r="D12856">
            <v>94520423</v>
          </cell>
        </row>
        <row r="12857">
          <cell r="C12857" t="str">
            <v>03260-48135</v>
          </cell>
          <cell r="D12857">
            <v>94520424</v>
          </cell>
        </row>
        <row r="12858">
          <cell r="C12858" t="str">
            <v>03260-48165</v>
          </cell>
          <cell r="D12858">
            <v>94520425</v>
          </cell>
        </row>
        <row r="12859">
          <cell r="C12859" t="str">
            <v>03260-48325</v>
          </cell>
          <cell r="D12859">
            <v>94520426</v>
          </cell>
        </row>
        <row r="12860">
          <cell r="C12860" t="str">
            <v>03270-42133</v>
          </cell>
          <cell r="D12860">
            <v>94520427</v>
          </cell>
        </row>
        <row r="12861">
          <cell r="C12861" t="str">
            <v>03270-48095</v>
          </cell>
          <cell r="D12861">
            <v>94520428</v>
          </cell>
        </row>
        <row r="12862">
          <cell r="C12862" t="str">
            <v>03466674U00</v>
          </cell>
          <cell r="D12862">
            <v>96915940</v>
          </cell>
        </row>
        <row r="12863">
          <cell r="C12863" t="str">
            <v>03466675U</v>
          </cell>
          <cell r="D12863">
            <v>96915941</v>
          </cell>
        </row>
        <row r="12864">
          <cell r="C12864" t="str">
            <v>03466675U00</v>
          </cell>
          <cell r="D12864">
            <v>96915942</v>
          </cell>
        </row>
        <row r="12865">
          <cell r="C12865" t="str">
            <v>03467819U00</v>
          </cell>
          <cell r="D12865">
            <v>96915943</v>
          </cell>
        </row>
        <row r="12866">
          <cell r="C12866" t="str">
            <v>03511-04123</v>
          </cell>
          <cell r="D12866">
            <v>94520429</v>
          </cell>
        </row>
        <row r="12867">
          <cell r="C12867" t="str">
            <v>03511-42012</v>
          </cell>
          <cell r="D12867">
            <v>94515001</v>
          </cell>
        </row>
        <row r="12868">
          <cell r="C12868" t="str">
            <v>03511-42018</v>
          </cell>
          <cell r="D12868">
            <v>94515002</v>
          </cell>
        </row>
        <row r="12869">
          <cell r="C12869" t="str">
            <v>03511-42019</v>
          </cell>
          <cell r="D12869">
            <v>94515003</v>
          </cell>
        </row>
        <row r="12870">
          <cell r="C12870" t="str">
            <v>03511-42053</v>
          </cell>
          <cell r="D12870">
            <v>94515004</v>
          </cell>
        </row>
        <row r="12871">
          <cell r="C12871" t="str">
            <v>03511-42058</v>
          </cell>
          <cell r="D12871">
            <v>94515005</v>
          </cell>
        </row>
        <row r="12872">
          <cell r="C12872" t="str">
            <v>03511-42059</v>
          </cell>
          <cell r="D12872">
            <v>94515006</v>
          </cell>
        </row>
        <row r="12873">
          <cell r="C12873" t="str">
            <v>03511-42063</v>
          </cell>
          <cell r="D12873">
            <v>94515007</v>
          </cell>
        </row>
        <row r="12874">
          <cell r="C12874" t="str">
            <v>03511-42065</v>
          </cell>
          <cell r="D12874">
            <v>94515008</v>
          </cell>
        </row>
        <row r="12875">
          <cell r="C12875" t="str">
            <v>03511-42112</v>
          </cell>
          <cell r="D12875">
            <v>94515009</v>
          </cell>
        </row>
        <row r="12876">
          <cell r="C12876" t="str">
            <v>03511-48013</v>
          </cell>
          <cell r="D12876">
            <v>94515010</v>
          </cell>
        </row>
        <row r="12877">
          <cell r="C12877" t="str">
            <v>03511-48018</v>
          </cell>
          <cell r="D12877">
            <v>94515011</v>
          </cell>
        </row>
        <row r="12878">
          <cell r="C12878" t="str">
            <v>03511-48038</v>
          </cell>
          <cell r="D12878">
            <v>94515012</v>
          </cell>
        </row>
        <row r="12879">
          <cell r="C12879" t="str">
            <v>03511-48042</v>
          </cell>
          <cell r="D12879">
            <v>94515013</v>
          </cell>
        </row>
        <row r="12880">
          <cell r="C12880" t="str">
            <v>03511-48058</v>
          </cell>
          <cell r="D12880">
            <v>94515014</v>
          </cell>
        </row>
        <row r="12881">
          <cell r="C12881" t="str">
            <v>03511-48082</v>
          </cell>
          <cell r="D12881">
            <v>94515015</v>
          </cell>
        </row>
        <row r="12882">
          <cell r="C12882" t="str">
            <v>03511-48083</v>
          </cell>
          <cell r="D12882">
            <v>94515016</v>
          </cell>
        </row>
        <row r="12883">
          <cell r="C12883" t="str">
            <v>03511-48088</v>
          </cell>
          <cell r="D12883">
            <v>94515017</v>
          </cell>
        </row>
        <row r="12884">
          <cell r="C12884" t="str">
            <v>03511-48089</v>
          </cell>
          <cell r="D12884">
            <v>94515018</v>
          </cell>
        </row>
        <row r="12885">
          <cell r="C12885" t="str">
            <v>03511-48103</v>
          </cell>
          <cell r="D12885">
            <v>94515019</v>
          </cell>
        </row>
        <row r="12886">
          <cell r="C12886" t="str">
            <v>03511-48108</v>
          </cell>
          <cell r="D12886">
            <v>94515020</v>
          </cell>
        </row>
        <row r="12887">
          <cell r="C12887" t="str">
            <v>03511-55012</v>
          </cell>
          <cell r="D12887">
            <v>94515021</v>
          </cell>
        </row>
        <row r="12888">
          <cell r="C12888" t="str">
            <v>03513-63010</v>
          </cell>
          <cell r="D12888">
            <v>94515022</v>
          </cell>
        </row>
        <row r="12889">
          <cell r="C12889" t="str">
            <v>03513-63012</v>
          </cell>
          <cell r="D12889">
            <v>94515023</v>
          </cell>
        </row>
        <row r="12890">
          <cell r="C12890" t="str">
            <v>03541-06103</v>
          </cell>
          <cell r="D12890">
            <v>94520430</v>
          </cell>
        </row>
        <row r="12891">
          <cell r="C12891" t="str">
            <v>04111-25123</v>
          </cell>
          <cell r="D12891">
            <v>94535753</v>
          </cell>
        </row>
        <row r="12892">
          <cell r="C12892" t="str">
            <v>04111-25126-000</v>
          </cell>
          <cell r="D12892">
            <v>94535753</v>
          </cell>
        </row>
        <row r="12893">
          <cell r="C12893" t="str">
            <v>04111-25183</v>
          </cell>
          <cell r="D12893">
            <v>94535754</v>
          </cell>
        </row>
        <row r="12894">
          <cell r="C12894" t="str">
            <v>04111-25188</v>
          </cell>
          <cell r="D12894">
            <v>94535755</v>
          </cell>
        </row>
        <row r="12895">
          <cell r="C12895" t="str">
            <v>04111-25203</v>
          </cell>
          <cell r="D12895">
            <v>94535756</v>
          </cell>
        </row>
        <row r="12896">
          <cell r="C12896" t="str">
            <v>04111-25203</v>
          </cell>
          <cell r="D12896">
            <v>94535756</v>
          </cell>
        </row>
        <row r="12897">
          <cell r="C12897" t="str">
            <v>04111-30203</v>
          </cell>
          <cell r="D12897">
            <v>94535757</v>
          </cell>
        </row>
        <row r="12898">
          <cell r="C12898" t="str">
            <v>04111-30203</v>
          </cell>
          <cell r="D12898">
            <v>94535757</v>
          </cell>
        </row>
        <row r="12899">
          <cell r="C12899" t="str">
            <v>04111-30206</v>
          </cell>
          <cell r="D12899">
            <v>94535757</v>
          </cell>
        </row>
        <row r="12900">
          <cell r="C12900" t="str">
            <v>04111-40203</v>
          </cell>
          <cell r="D12900">
            <v>94535758</v>
          </cell>
        </row>
        <row r="12901">
          <cell r="C12901" t="str">
            <v>04111-40206</v>
          </cell>
          <cell r="D12901">
            <v>94535758</v>
          </cell>
        </row>
        <row r="12902">
          <cell r="C12902" t="str">
            <v>04111-40303</v>
          </cell>
          <cell r="D12902">
            <v>94535759</v>
          </cell>
        </row>
        <row r="12903">
          <cell r="C12903" t="str">
            <v>04111-40303</v>
          </cell>
          <cell r="D12903">
            <v>94535759</v>
          </cell>
        </row>
        <row r="12904">
          <cell r="C12904" t="str">
            <v>04211-09109</v>
          </cell>
          <cell r="D12904">
            <v>94535937</v>
          </cell>
        </row>
        <row r="12905">
          <cell r="C12905" t="str">
            <v>04211-09169</v>
          </cell>
          <cell r="D12905">
            <v>94535938</v>
          </cell>
        </row>
        <row r="12906">
          <cell r="C12906" t="str">
            <v>04211-13149</v>
          </cell>
          <cell r="D12906">
            <v>94535939</v>
          </cell>
        </row>
        <row r="12907">
          <cell r="C12907" t="str">
            <v>04211-13189</v>
          </cell>
          <cell r="D12907">
            <v>94535940</v>
          </cell>
        </row>
        <row r="12908">
          <cell r="C12908" t="str">
            <v>04221-04109</v>
          </cell>
          <cell r="D12908">
            <v>94535941</v>
          </cell>
        </row>
        <row r="12909">
          <cell r="C12909" t="str">
            <v>04221-05109</v>
          </cell>
          <cell r="D12909">
            <v>94535942</v>
          </cell>
        </row>
        <row r="12910">
          <cell r="C12910" t="str">
            <v>04221-06129</v>
          </cell>
          <cell r="D12910">
            <v>94535943</v>
          </cell>
        </row>
        <row r="12911">
          <cell r="C12911" t="str">
            <v>04221-08129</v>
          </cell>
          <cell r="D12911">
            <v>94535944</v>
          </cell>
        </row>
        <row r="12912">
          <cell r="C12912" t="str">
            <v>04231-06180</v>
          </cell>
          <cell r="D12912">
            <v>94535760</v>
          </cell>
        </row>
        <row r="12913">
          <cell r="C12913" t="str">
            <v>04231-10200</v>
          </cell>
          <cell r="D12913">
            <v>94535761</v>
          </cell>
        </row>
        <row r="12914">
          <cell r="C12914" t="str">
            <v>05011-03059</v>
          </cell>
          <cell r="D12914">
            <v>94535042</v>
          </cell>
        </row>
        <row r="12915">
          <cell r="C12915" t="str">
            <v>05011-03069</v>
          </cell>
          <cell r="D12915">
            <v>94535043</v>
          </cell>
        </row>
        <row r="12916">
          <cell r="C12916" t="str">
            <v>05011-03089</v>
          </cell>
          <cell r="D12916">
            <v>94535044</v>
          </cell>
        </row>
        <row r="12917">
          <cell r="C12917" t="str">
            <v>05011-03109</v>
          </cell>
          <cell r="D12917">
            <v>94535045</v>
          </cell>
        </row>
        <row r="12918">
          <cell r="C12918" t="str">
            <v>05011-04109</v>
          </cell>
          <cell r="D12918">
            <v>94535046</v>
          </cell>
        </row>
        <row r="12919">
          <cell r="C12919" t="str">
            <v>05011-05069</v>
          </cell>
          <cell r="D12919">
            <v>94535047</v>
          </cell>
        </row>
        <row r="12920">
          <cell r="C12920" t="str">
            <v>05011-05149</v>
          </cell>
          <cell r="D12920">
            <v>94535048</v>
          </cell>
        </row>
        <row r="12921">
          <cell r="C12921" t="str">
            <v>05012-04149</v>
          </cell>
          <cell r="D12921">
            <v>94535049</v>
          </cell>
        </row>
        <row r="12922">
          <cell r="C12922" t="str">
            <v>05012-08229</v>
          </cell>
          <cell r="D12922">
            <v>94535050</v>
          </cell>
        </row>
        <row r="12923">
          <cell r="C12923" t="str">
            <v>05101-55001</v>
          </cell>
          <cell r="D12923">
            <v>94535540</v>
          </cell>
        </row>
        <row r="12924">
          <cell r="C12924" t="str">
            <v>05101-55003</v>
          </cell>
          <cell r="D12924">
            <v>94535541</v>
          </cell>
        </row>
        <row r="12925">
          <cell r="C12925" t="str">
            <v>05103-55001</v>
          </cell>
          <cell r="D12925">
            <v>94535542</v>
          </cell>
        </row>
        <row r="12926">
          <cell r="C12926" t="str">
            <v>05103-55003</v>
          </cell>
          <cell r="D12926">
            <v>94535543</v>
          </cell>
        </row>
        <row r="12927">
          <cell r="C12927" t="str">
            <v>05104-60551</v>
          </cell>
          <cell r="D12927">
            <v>94535544</v>
          </cell>
        </row>
        <row r="12928">
          <cell r="C12928" t="str">
            <v>05104-60553</v>
          </cell>
          <cell r="D12928">
            <v>94535545</v>
          </cell>
        </row>
        <row r="12929">
          <cell r="C12929" t="str">
            <v>05105-55003</v>
          </cell>
          <cell r="D12929">
            <v>94535546</v>
          </cell>
        </row>
        <row r="12930">
          <cell r="C12930" t="str">
            <v>05131-60553</v>
          </cell>
          <cell r="D12930">
            <v>94535547</v>
          </cell>
        </row>
        <row r="12931">
          <cell r="C12931" t="str">
            <v>05131-60555</v>
          </cell>
          <cell r="D12931">
            <v>94535548</v>
          </cell>
        </row>
        <row r="12932">
          <cell r="C12932" t="str">
            <v>05132-65455</v>
          </cell>
          <cell r="D12932">
            <v>94535549</v>
          </cell>
        </row>
        <row r="12933">
          <cell r="C12933" t="str">
            <v>05133-65001</v>
          </cell>
          <cell r="D12933">
            <v>94535550</v>
          </cell>
        </row>
        <row r="12934">
          <cell r="C12934" t="str">
            <v>05133-65005</v>
          </cell>
          <cell r="D12934">
            <v>94535551</v>
          </cell>
        </row>
        <row r="12935">
          <cell r="C12935" t="str">
            <v>05134-55001</v>
          </cell>
          <cell r="D12935">
            <v>94535552</v>
          </cell>
        </row>
        <row r="12936">
          <cell r="C12936" t="str">
            <v>05134-55005</v>
          </cell>
          <cell r="D12936">
            <v>94535553</v>
          </cell>
        </row>
        <row r="12937">
          <cell r="C12937" t="str">
            <v>05135-60555</v>
          </cell>
          <cell r="D12937">
            <v>94535554</v>
          </cell>
        </row>
        <row r="12938">
          <cell r="C12938" t="str">
            <v>05136-27005</v>
          </cell>
          <cell r="D12938">
            <v>94535555</v>
          </cell>
        </row>
        <row r="12939">
          <cell r="C12939" t="str">
            <v>05137-27001</v>
          </cell>
          <cell r="D12939">
            <v>94535556</v>
          </cell>
        </row>
        <row r="12940">
          <cell r="C12940" t="str">
            <v>05137-27003</v>
          </cell>
          <cell r="D12940">
            <v>94535557</v>
          </cell>
        </row>
        <row r="12941">
          <cell r="C12941" t="str">
            <v>05201-21001</v>
          </cell>
          <cell r="D12941">
            <v>94535558</v>
          </cell>
        </row>
        <row r="12942">
          <cell r="C12942" t="str">
            <v>05201-21002</v>
          </cell>
          <cell r="D12942">
            <v>94535559</v>
          </cell>
        </row>
        <row r="12943">
          <cell r="C12943" t="str">
            <v>05201-21003</v>
          </cell>
          <cell r="D12943">
            <v>94535560</v>
          </cell>
        </row>
        <row r="12944">
          <cell r="C12944" t="str">
            <v>05201-21004</v>
          </cell>
          <cell r="D12944">
            <v>94535561</v>
          </cell>
        </row>
        <row r="12945">
          <cell r="C12945" t="str">
            <v>05202-21051</v>
          </cell>
          <cell r="D12945">
            <v>94535562</v>
          </cell>
        </row>
        <row r="12946">
          <cell r="C12946" t="str">
            <v>05202-21052</v>
          </cell>
          <cell r="D12946">
            <v>94535563</v>
          </cell>
        </row>
        <row r="12947">
          <cell r="C12947" t="str">
            <v>05202-21053</v>
          </cell>
          <cell r="D12947">
            <v>94535564</v>
          </cell>
        </row>
        <row r="12948">
          <cell r="C12948" t="str">
            <v>05202-21054</v>
          </cell>
          <cell r="D12948">
            <v>94535565</v>
          </cell>
        </row>
        <row r="12949">
          <cell r="C12949" t="str">
            <v>05203-04001</v>
          </cell>
          <cell r="D12949">
            <v>94535566</v>
          </cell>
        </row>
        <row r="12950">
          <cell r="C12950" t="str">
            <v>05204-05001</v>
          </cell>
          <cell r="D12950">
            <v>94535567</v>
          </cell>
        </row>
        <row r="12951">
          <cell r="C12951" t="str">
            <v>05204-05003</v>
          </cell>
          <cell r="D12951">
            <v>94535568</v>
          </cell>
        </row>
        <row r="12952">
          <cell r="C12952" t="str">
            <v>05231-27001</v>
          </cell>
          <cell r="D12952">
            <v>94535569</v>
          </cell>
        </row>
        <row r="12953">
          <cell r="C12953" t="str">
            <v>05231-27002</v>
          </cell>
          <cell r="D12953">
            <v>94535570</v>
          </cell>
        </row>
        <row r="12954">
          <cell r="C12954" t="str">
            <v>05231-27005</v>
          </cell>
          <cell r="D12954">
            <v>94535571</v>
          </cell>
        </row>
        <row r="12955">
          <cell r="C12955" t="str">
            <v>05231-27006</v>
          </cell>
          <cell r="D12955">
            <v>94535572</v>
          </cell>
        </row>
        <row r="12956">
          <cell r="C12956" t="str">
            <v>05232-27081</v>
          </cell>
          <cell r="D12956">
            <v>94535573</v>
          </cell>
        </row>
        <row r="12957">
          <cell r="C12957" t="str">
            <v>05232-27085</v>
          </cell>
          <cell r="D12957">
            <v>94535574</v>
          </cell>
        </row>
        <row r="12958">
          <cell r="C12958" t="str">
            <v>05234-28081</v>
          </cell>
          <cell r="D12958">
            <v>94535575</v>
          </cell>
        </row>
        <row r="12959">
          <cell r="C12959" t="str">
            <v>05234-28082</v>
          </cell>
          <cell r="D12959">
            <v>94535576</v>
          </cell>
        </row>
        <row r="12960">
          <cell r="C12960" t="str">
            <v>05234-28085</v>
          </cell>
          <cell r="D12960">
            <v>94535577</v>
          </cell>
        </row>
        <row r="12961">
          <cell r="C12961" t="str">
            <v>05234-28086</v>
          </cell>
          <cell r="D12961">
            <v>94535578</v>
          </cell>
        </row>
        <row r="12962">
          <cell r="C12962" t="str">
            <v>05301-03003</v>
          </cell>
          <cell r="D12962">
            <v>94535579</v>
          </cell>
        </row>
        <row r="12963">
          <cell r="C12963" t="str">
            <v>05302-05001</v>
          </cell>
          <cell r="D12963">
            <v>94535580</v>
          </cell>
        </row>
        <row r="12964">
          <cell r="C12964" t="str">
            <v>05302-05003</v>
          </cell>
          <cell r="D12964">
            <v>94535581</v>
          </cell>
        </row>
        <row r="12965">
          <cell r="C12965" t="str">
            <v>05302-05004</v>
          </cell>
          <cell r="D12965">
            <v>94535582</v>
          </cell>
        </row>
        <row r="12966">
          <cell r="C12966" t="str">
            <v>05303-16001</v>
          </cell>
          <cell r="D12966">
            <v>94535583</v>
          </cell>
        </row>
        <row r="12967">
          <cell r="C12967" t="str">
            <v>05331-04001</v>
          </cell>
          <cell r="D12967">
            <v>94535584</v>
          </cell>
        </row>
        <row r="12968">
          <cell r="C12968" t="str">
            <v>05331-04005</v>
          </cell>
          <cell r="D12968">
            <v>94535585</v>
          </cell>
        </row>
        <row r="12969">
          <cell r="C12969" t="str">
            <v>05332-05001</v>
          </cell>
          <cell r="D12969">
            <v>94535586</v>
          </cell>
        </row>
        <row r="12970">
          <cell r="C12970" t="str">
            <v>05332-05005</v>
          </cell>
          <cell r="D12970">
            <v>94535587</v>
          </cell>
        </row>
        <row r="12971">
          <cell r="C12971" t="str">
            <v>05401-05001</v>
          </cell>
          <cell r="D12971">
            <v>94535588</v>
          </cell>
        </row>
        <row r="12972">
          <cell r="C12972" t="str">
            <v>05402-05001</v>
          </cell>
          <cell r="D12972">
            <v>94535589</v>
          </cell>
        </row>
        <row r="12973">
          <cell r="C12973" t="str">
            <v>05403-10001</v>
          </cell>
          <cell r="D12973">
            <v>94535590</v>
          </cell>
        </row>
        <row r="12974">
          <cell r="C12974" t="str">
            <v>05404-10001</v>
          </cell>
          <cell r="D12974">
            <v>94535591</v>
          </cell>
        </row>
        <row r="12975">
          <cell r="C12975" t="str">
            <v>05405-10001</v>
          </cell>
          <cell r="D12975">
            <v>94535592</v>
          </cell>
        </row>
        <row r="12976">
          <cell r="C12976" t="str">
            <v>05406-08001</v>
          </cell>
          <cell r="D12976">
            <v>94535593</v>
          </cell>
        </row>
        <row r="12977">
          <cell r="C12977" t="str">
            <v>06111-05004</v>
          </cell>
          <cell r="D12977">
            <v>94535263</v>
          </cell>
        </row>
        <row r="12978">
          <cell r="C12978" t="str">
            <v>06111-08004</v>
          </cell>
          <cell r="D12978">
            <v>94535264</v>
          </cell>
        </row>
        <row r="12979">
          <cell r="C12979" t="str">
            <v>06111-10004</v>
          </cell>
          <cell r="D12979">
            <v>94535265</v>
          </cell>
        </row>
        <row r="12980">
          <cell r="C12980" t="str">
            <v>06111-13004</v>
          </cell>
          <cell r="D12980">
            <v>94535266</v>
          </cell>
        </row>
        <row r="12981">
          <cell r="C12981" t="str">
            <v>06111-14004</v>
          </cell>
          <cell r="D12981">
            <v>94535267</v>
          </cell>
        </row>
        <row r="12982">
          <cell r="C12982" t="str">
            <v>06112-10004</v>
          </cell>
          <cell r="D12982">
            <v>94535268</v>
          </cell>
        </row>
        <row r="12983">
          <cell r="C12983" t="str">
            <v>07120-06103</v>
          </cell>
          <cell r="D12983">
            <v>94500733</v>
          </cell>
        </row>
        <row r="12984">
          <cell r="C12984" t="str">
            <v>07120-06122</v>
          </cell>
          <cell r="D12984">
            <v>94500734</v>
          </cell>
        </row>
        <row r="12985">
          <cell r="C12985" t="str">
            <v>07120-06125</v>
          </cell>
          <cell r="D12985">
            <v>94500735</v>
          </cell>
        </row>
        <row r="12986">
          <cell r="C12986" t="str">
            <v>07120-06163</v>
          </cell>
          <cell r="D12986">
            <v>94500736</v>
          </cell>
        </row>
        <row r="12987">
          <cell r="C12987" t="str">
            <v>07120-06165</v>
          </cell>
          <cell r="D12987">
            <v>94500737</v>
          </cell>
        </row>
        <row r="12988">
          <cell r="C12988" t="str">
            <v>07120-06209</v>
          </cell>
          <cell r="D12988">
            <v>94500738</v>
          </cell>
        </row>
        <row r="12989">
          <cell r="C12989" t="str">
            <v>07120-06255</v>
          </cell>
          <cell r="D12989">
            <v>94500739</v>
          </cell>
        </row>
        <row r="12990">
          <cell r="C12990" t="str">
            <v>07120-06259</v>
          </cell>
          <cell r="D12990">
            <v>94500740</v>
          </cell>
        </row>
        <row r="12991">
          <cell r="C12991" t="str">
            <v>07120-06355</v>
          </cell>
          <cell r="D12991">
            <v>94500741</v>
          </cell>
        </row>
        <row r="12992">
          <cell r="C12992" t="str">
            <v>07120-06400</v>
          </cell>
          <cell r="D12992">
            <v>94500742</v>
          </cell>
        </row>
        <row r="12993">
          <cell r="C12993" t="str">
            <v>07120-06403</v>
          </cell>
          <cell r="D12993">
            <v>94500743</v>
          </cell>
        </row>
        <row r="12994">
          <cell r="C12994" t="str">
            <v>07120-08253</v>
          </cell>
          <cell r="D12994">
            <v>94500744</v>
          </cell>
        </row>
        <row r="12995">
          <cell r="C12995" t="str">
            <v>07130-05103</v>
          </cell>
          <cell r="D12995">
            <v>94500745</v>
          </cell>
        </row>
        <row r="12996">
          <cell r="C12996" t="str">
            <v>07130-05123</v>
          </cell>
          <cell r="D12996">
            <v>94500746</v>
          </cell>
        </row>
        <row r="12997">
          <cell r="C12997" t="str">
            <v>07130-05165</v>
          </cell>
          <cell r="D12997">
            <v>94500747</v>
          </cell>
        </row>
        <row r="12998">
          <cell r="C12998" t="str">
            <v>07130-06120</v>
          </cell>
          <cell r="D12998">
            <v>94500748</v>
          </cell>
        </row>
        <row r="12999">
          <cell r="C12999" t="str">
            <v>07130-06123</v>
          </cell>
          <cell r="D12999">
            <v>94500749</v>
          </cell>
        </row>
        <row r="13000">
          <cell r="C13000" t="str">
            <v>07130-06125</v>
          </cell>
          <cell r="D13000">
            <v>94500750</v>
          </cell>
        </row>
        <row r="13001">
          <cell r="C13001" t="str">
            <v>07130-06163</v>
          </cell>
          <cell r="D13001">
            <v>94500751</v>
          </cell>
        </row>
        <row r="13002">
          <cell r="C13002" t="str">
            <v>07130-06165</v>
          </cell>
          <cell r="D13002">
            <v>94500752</v>
          </cell>
        </row>
        <row r="13003">
          <cell r="C13003" t="str">
            <v>07130-06169</v>
          </cell>
          <cell r="D13003">
            <v>94500753</v>
          </cell>
        </row>
        <row r="13004">
          <cell r="C13004" t="str">
            <v>07130-06203</v>
          </cell>
          <cell r="D13004">
            <v>94500754</v>
          </cell>
        </row>
        <row r="13005">
          <cell r="C13005" t="str">
            <v>07130-06305</v>
          </cell>
          <cell r="D13005">
            <v>94500755</v>
          </cell>
        </row>
        <row r="13006">
          <cell r="C13006" t="str">
            <v>07130-06403</v>
          </cell>
          <cell r="D13006">
            <v>94500756</v>
          </cell>
        </row>
        <row r="13007">
          <cell r="C13007" t="str">
            <v>07130-08165</v>
          </cell>
          <cell r="D13007">
            <v>94500757</v>
          </cell>
        </row>
        <row r="13008">
          <cell r="C13008" t="str">
            <v>07130-08205</v>
          </cell>
          <cell r="D13008">
            <v>94500758</v>
          </cell>
        </row>
        <row r="13009">
          <cell r="C13009" t="str">
            <v>07130-08255</v>
          </cell>
          <cell r="D13009">
            <v>94500759</v>
          </cell>
        </row>
        <row r="13010">
          <cell r="C13010" t="str">
            <v>07130-08303</v>
          </cell>
          <cell r="D13010">
            <v>94500760</v>
          </cell>
        </row>
        <row r="13011">
          <cell r="C13011" t="str">
            <v>07130-08309</v>
          </cell>
          <cell r="D13011">
            <v>94500761</v>
          </cell>
        </row>
        <row r="13012">
          <cell r="C13012" t="str">
            <v>07130-08603</v>
          </cell>
          <cell r="D13012">
            <v>94500762</v>
          </cell>
        </row>
        <row r="13013">
          <cell r="C13013" t="str">
            <v>07130-10603</v>
          </cell>
          <cell r="D13013">
            <v>94500763</v>
          </cell>
        </row>
        <row r="13014">
          <cell r="C13014" t="str">
            <v>07130-10653</v>
          </cell>
          <cell r="D13014">
            <v>94500764</v>
          </cell>
        </row>
        <row r="13015">
          <cell r="C13015" t="str">
            <v>08112-69037</v>
          </cell>
          <cell r="D13015">
            <v>94535269</v>
          </cell>
        </row>
        <row r="13016">
          <cell r="C13016" t="str">
            <v>08113-60070</v>
          </cell>
          <cell r="D13016">
            <v>94535270</v>
          </cell>
        </row>
        <row r="13017">
          <cell r="C13017" t="str">
            <v>08113-62070</v>
          </cell>
          <cell r="D13017">
            <v>94535271</v>
          </cell>
        </row>
        <row r="13018">
          <cell r="C13018" t="str">
            <v>08150-06287</v>
          </cell>
          <cell r="D13018">
            <v>94535272</v>
          </cell>
        </row>
        <row r="13019">
          <cell r="C13019" t="str">
            <v>08211-08155</v>
          </cell>
          <cell r="D13019">
            <v>94525001</v>
          </cell>
        </row>
        <row r="13020">
          <cell r="C13020" t="str">
            <v>08211-30381</v>
          </cell>
          <cell r="D13020">
            <v>94525002</v>
          </cell>
        </row>
        <row r="13021">
          <cell r="C13021" t="str">
            <v>08212-08155</v>
          </cell>
          <cell r="D13021">
            <v>94525003</v>
          </cell>
        </row>
        <row r="13022">
          <cell r="C13022" t="str">
            <v>08212-08182</v>
          </cell>
          <cell r="D13022">
            <v>94525004</v>
          </cell>
        </row>
        <row r="13023">
          <cell r="C13023" t="str">
            <v>08212-08182-000</v>
          </cell>
          <cell r="D13023">
            <v>94525004</v>
          </cell>
        </row>
        <row r="13024">
          <cell r="C13024" t="str">
            <v>08212-08282</v>
          </cell>
          <cell r="D13024">
            <v>94525005</v>
          </cell>
        </row>
        <row r="13025">
          <cell r="C13025" t="str">
            <v>08212-14301</v>
          </cell>
          <cell r="D13025">
            <v>94525006</v>
          </cell>
        </row>
        <row r="13026">
          <cell r="C13026" t="str">
            <v>08221-30362</v>
          </cell>
          <cell r="D13026">
            <v>94525007</v>
          </cell>
        </row>
        <row r="13027">
          <cell r="C13027" t="str">
            <v>08221-30383</v>
          </cell>
          <cell r="D13027">
            <v>94525008</v>
          </cell>
        </row>
        <row r="13028">
          <cell r="C13028" t="str">
            <v>08221-30386</v>
          </cell>
          <cell r="D13028">
            <v>94525009</v>
          </cell>
        </row>
        <row r="13029">
          <cell r="C13029" t="str">
            <v>08310-11043</v>
          </cell>
          <cell r="D13029">
            <v>94515024</v>
          </cell>
        </row>
        <row r="13030">
          <cell r="C13030" t="str">
            <v>08310-11053</v>
          </cell>
          <cell r="D13030">
            <v>94515025</v>
          </cell>
        </row>
        <row r="13031">
          <cell r="C13031" t="str">
            <v>08310-11060</v>
          </cell>
          <cell r="D13031">
            <v>94515026</v>
          </cell>
        </row>
        <row r="13032">
          <cell r="C13032" t="str">
            <v>08310-11060-000</v>
          </cell>
          <cell r="D13032">
            <v>94515026</v>
          </cell>
        </row>
        <row r="13033">
          <cell r="C13033" t="str">
            <v>08310-11063</v>
          </cell>
          <cell r="D13033">
            <v>94515027</v>
          </cell>
        </row>
        <row r="13034">
          <cell r="C13034" t="str">
            <v>08310-11065</v>
          </cell>
          <cell r="D13034">
            <v>94515028</v>
          </cell>
        </row>
        <row r="13035">
          <cell r="C13035" t="str">
            <v>08310-11069</v>
          </cell>
          <cell r="D13035">
            <v>94515029</v>
          </cell>
        </row>
        <row r="13036">
          <cell r="C13036" t="str">
            <v>08310-11080</v>
          </cell>
          <cell r="D13036">
            <v>94515030</v>
          </cell>
        </row>
        <row r="13037">
          <cell r="C13037" t="str">
            <v>08310-11080</v>
          </cell>
          <cell r="D13037">
            <v>94515030</v>
          </cell>
        </row>
        <row r="13038">
          <cell r="C13038" t="str">
            <v>08310-11083</v>
          </cell>
          <cell r="D13038">
            <v>94515031</v>
          </cell>
        </row>
        <row r="13039">
          <cell r="C13039" t="str">
            <v>08310-11088</v>
          </cell>
          <cell r="D13039">
            <v>94515032</v>
          </cell>
        </row>
        <row r="13040">
          <cell r="C13040" t="str">
            <v>08310-11103</v>
          </cell>
          <cell r="D13040">
            <v>94515033</v>
          </cell>
        </row>
        <row r="13041">
          <cell r="C13041" t="str">
            <v>08310-11103</v>
          </cell>
          <cell r="D13041">
            <v>94515033</v>
          </cell>
        </row>
        <row r="13042">
          <cell r="C13042" t="str">
            <v>08310-11103</v>
          </cell>
          <cell r="D13042">
            <v>94515036</v>
          </cell>
        </row>
        <row r="13043">
          <cell r="C13043" t="str">
            <v>08310-11103</v>
          </cell>
          <cell r="D13043">
            <v>94515033</v>
          </cell>
        </row>
        <row r="13044">
          <cell r="C13044" t="str">
            <v>08310-11123</v>
          </cell>
          <cell r="D13044">
            <v>94515034</v>
          </cell>
        </row>
        <row r="13045">
          <cell r="C13045" t="str">
            <v>08310-11123</v>
          </cell>
          <cell r="D13045">
            <v>94515034</v>
          </cell>
        </row>
        <row r="13046">
          <cell r="C13046" t="str">
            <v>08310-11143</v>
          </cell>
          <cell r="D13046">
            <v>94515035</v>
          </cell>
        </row>
        <row r="13047">
          <cell r="C13047" t="str">
            <v>08310-11183</v>
          </cell>
          <cell r="D13047">
            <v>94515036</v>
          </cell>
        </row>
        <row r="13048">
          <cell r="C13048" t="str">
            <v>08310-11183</v>
          </cell>
          <cell r="D13048">
            <v>94515036</v>
          </cell>
        </row>
        <row r="13049">
          <cell r="C13049" t="str">
            <v>08310-12063</v>
          </cell>
          <cell r="D13049">
            <v>94515037</v>
          </cell>
        </row>
        <row r="13050">
          <cell r="C13050" t="str">
            <v>08310-12065</v>
          </cell>
          <cell r="D13050">
            <v>94515038</v>
          </cell>
        </row>
        <row r="13051">
          <cell r="C13051" t="str">
            <v>08310-12082</v>
          </cell>
          <cell r="D13051">
            <v>94515039</v>
          </cell>
        </row>
        <row r="13052">
          <cell r="C13052" t="str">
            <v>08310-12083</v>
          </cell>
          <cell r="D13052">
            <v>94515040</v>
          </cell>
        </row>
        <row r="13053">
          <cell r="C13053" t="str">
            <v>08310-12102</v>
          </cell>
          <cell r="D13053">
            <v>94515458</v>
          </cell>
        </row>
        <row r="13054">
          <cell r="C13054" t="str">
            <v>08310-12103</v>
          </cell>
          <cell r="D13054">
            <v>94515041</v>
          </cell>
        </row>
        <row r="13055">
          <cell r="C13055" t="str">
            <v>08310-12103</v>
          </cell>
          <cell r="D13055">
            <v>94515041</v>
          </cell>
        </row>
        <row r="13056">
          <cell r="C13056" t="str">
            <v>08310-12143</v>
          </cell>
          <cell r="D13056">
            <v>94515042</v>
          </cell>
        </row>
        <row r="13057">
          <cell r="C13057" t="str">
            <v>08310-21063</v>
          </cell>
          <cell r="D13057">
            <v>94515043</v>
          </cell>
        </row>
        <row r="13058">
          <cell r="C13058" t="str">
            <v>08310-21065</v>
          </cell>
          <cell r="D13058">
            <v>94515044</v>
          </cell>
        </row>
        <row r="13059">
          <cell r="C13059" t="str">
            <v>08310-21083</v>
          </cell>
          <cell r="D13059">
            <v>94515045</v>
          </cell>
        </row>
        <row r="13060">
          <cell r="C13060" t="str">
            <v>08310-21089</v>
          </cell>
          <cell r="D13060">
            <v>94515046</v>
          </cell>
        </row>
        <row r="13061">
          <cell r="C13061" t="str">
            <v>08310-22043</v>
          </cell>
          <cell r="D13061">
            <v>94515047</v>
          </cell>
        </row>
        <row r="13062">
          <cell r="C13062" t="str">
            <v>08310-22063</v>
          </cell>
          <cell r="D13062">
            <v>94515048</v>
          </cell>
        </row>
        <row r="13063">
          <cell r="C13063" t="str">
            <v>08310-22083</v>
          </cell>
          <cell r="D13063">
            <v>94515049</v>
          </cell>
        </row>
        <row r="13064">
          <cell r="C13064" t="str">
            <v>08310-22085</v>
          </cell>
          <cell r="D13064">
            <v>94515050</v>
          </cell>
        </row>
        <row r="13065">
          <cell r="C13065" t="str">
            <v>08310-22103</v>
          </cell>
          <cell r="D13065">
            <v>94515051</v>
          </cell>
        </row>
        <row r="13066">
          <cell r="C13066" t="str">
            <v>08310-22103</v>
          </cell>
          <cell r="D13066">
            <v>94515051</v>
          </cell>
        </row>
        <row r="13067">
          <cell r="C13067" t="str">
            <v>08310-22143</v>
          </cell>
          <cell r="D13067">
            <v>94515052</v>
          </cell>
        </row>
        <row r="13068">
          <cell r="C13068" t="str">
            <v>08310-22149</v>
          </cell>
          <cell r="D13068">
            <v>94515053</v>
          </cell>
        </row>
        <row r="13069">
          <cell r="C13069" t="str">
            <v>08311-18083</v>
          </cell>
          <cell r="D13069">
            <v>94515054</v>
          </cell>
        </row>
        <row r="13070">
          <cell r="C13070" t="str">
            <v>08311-18085</v>
          </cell>
          <cell r="D13070">
            <v>94515055</v>
          </cell>
        </row>
        <row r="13071">
          <cell r="C13071" t="str">
            <v>08311-18089</v>
          </cell>
          <cell r="D13071">
            <v>94515056</v>
          </cell>
        </row>
        <row r="13072">
          <cell r="C13072" t="str">
            <v>08311-18103</v>
          </cell>
          <cell r="D13072">
            <v>94515057</v>
          </cell>
        </row>
        <row r="13073">
          <cell r="C13073" t="str">
            <v>08311-18123</v>
          </cell>
          <cell r="D13073">
            <v>94515058</v>
          </cell>
        </row>
        <row r="13074">
          <cell r="C13074" t="str">
            <v>08311-28082</v>
          </cell>
          <cell r="D13074">
            <v>94515059</v>
          </cell>
        </row>
        <row r="13075">
          <cell r="C13075" t="str">
            <v>08311-28083</v>
          </cell>
          <cell r="D13075">
            <v>94515060</v>
          </cell>
        </row>
        <row r="13076">
          <cell r="C13076" t="str">
            <v>08311-28089</v>
          </cell>
          <cell r="D13076">
            <v>94515061</v>
          </cell>
        </row>
        <row r="13077">
          <cell r="C13077" t="str">
            <v>08311-28100</v>
          </cell>
          <cell r="D13077">
            <v>94515062</v>
          </cell>
        </row>
        <row r="13078">
          <cell r="C13078" t="str">
            <v>08311-28103</v>
          </cell>
          <cell r="D13078">
            <v>94515063</v>
          </cell>
        </row>
        <row r="13079">
          <cell r="C13079" t="str">
            <v>08311-28143</v>
          </cell>
          <cell r="D13079">
            <v>94515064</v>
          </cell>
        </row>
        <row r="13080">
          <cell r="C13080" t="str">
            <v>08311-35083</v>
          </cell>
          <cell r="D13080">
            <v>94515065</v>
          </cell>
        </row>
        <row r="13081">
          <cell r="C13081" t="str">
            <v>08311-38082</v>
          </cell>
          <cell r="D13081">
            <v>94515066</v>
          </cell>
        </row>
        <row r="13082">
          <cell r="C13082" t="str">
            <v>08311-38083</v>
          </cell>
          <cell r="D13082">
            <v>94515067</v>
          </cell>
        </row>
        <row r="13083">
          <cell r="C13083" t="str">
            <v>08311-38102</v>
          </cell>
          <cell r="D13083">
            <v>94515068</v>
          </cell>
        </row>
        <row r="13084">
          <cell r="C13084" t="str">
            <v>08311-38103</v>
          </cell>
          <cell r="D13084">
            <v>94515069</v>
          </cell>
        </row>
        <row r="13085">
          <cell r="C13085" t="str">
            <v>08311-38105</v>
          </cell>
          <cell r="D13085">
            <v>94515450</v>
          </cell>
        </row>
        <row r="13086">
          <cell r="C13086" t="str">
            <v>08311-38123</v>
          </cell>
          <cell r="D13086">
            <v>94515070</v>
          </cell>
        </row>
        <row r="13087">
          <cell r="C13087" t="str">
            <v>08311-38125</v>
          </cell>
          <cell r="D13087">
            <v>94515449</v>
          </cell>
        </row>
        <row r="13088">
          <cell r="C13088" t="str">
            <v>08311-38143</v>
          </cell>
          <cell r="D13088">
            <v>94515071</v>
          </cell>
        </row>
        <row r="13089">
          <cell r="C13089" t="str">
            <v>08313-21053</v>
          </cell>
          <cell r="D13089">
            <v>94515072</v>
          </cell>
        </row>
        <row r="13090">
          <cell r="C13090" t="str">
            <v>08313-21055</v>
          </cell>
          <cell r="D13090">
            <v>94515073</v>
          </cell>
        </row>
        <row r="13091">
          <cell r="C13091" t="str">
            <v>08313-21080</v>
          </cell>
          <cell r="D13091">
            <v>94515456</v>
          </cell>
        </row>
        <row r="13092">
          <cell r="C13092" t="str">
            <v>08313-21083</v>
          </cell>
          <cell r="D13092">
            <v>94515074</v>
          </cell>
        </row>
        <row r="13093">
          <cell r="C13093" t="str">
            <v>08314-41123</v>
          </cell>
          <cell r="D13093">
            <v>94515075</v>
          </cell>
        </row>
        <row r="13094">
          <cell r="C13094" t="str">
            <v>08314-41123</v>
          </cell>
          <cell r="D13094">
            <v>94515075</v>
          </cell>
        </row>
        <row r="13095">
          <cell r="C13095" t="str">
            <v>08314-41163</v>
          </cell>
          <cell r="D13095">
            <v>94515076</v>
          </cell>
        </row>
        <row r="13096">
          <cell r="C13096" t="str">
            <v>08314-41166</v>
          </cell>
          <cell r="D13096">
            <v>94515076</v>
          </cell>
        </row>
        <row r="13097">
          <cell r="C13097" t="str">
            <v>08315-11049</v>
          </cell>
          <cell r="D13097">
            <v>94515077</v>
          </cell>
        </row>
        <row r="13098">
          <cell r="C13098" t="str">
            <v>08315-11059</v>
          </cell>
          <cell r="D13098">
            <v>94515078</v>
          </cell>
        </row>
        <row r="13099">
          <cell r="C13099" t="str">
            <v>08315-11069</v>
          </cell>
          <cell r="D13099">
            <v>94515079</v>
          </cell>
        </row>
        <row r="13100">
          <cell r="C13100" t="str">
            <v>08315-11069</v>
          </cell>
          <cell r="D13100">
            <v>94515079</v>
          </cell>
        </row>
        <row r="13101">
          <cell r="C13101" t="str">
            <v>08315-11089</v>
          </cell>
          <cell r="D13101">
            <v>94515080</v>
          </cell>
        </row>
        <row r="13102">
          <cell r="C13102" t="str">
            <v>08315-11089</v>
          </cell>
          <cell r="D13102">
            <v>94515080</v>
          </cell>
        </row>
        <row r="13103">
          <cell r="C13103" t="str">
            <v>08315-11109</v>
          </cell>
          <cell r="D13103">
            <v>94515081</v>
          </cell>
        </row>
        <row r="13104">
          <cell r="C13104" t="str">
            <v>08315-11129</v>
          </cell>
          <cell r="D13104">
            <v>94515082</v>
          </cell>
        </row>
        <row r="13105">
          <cell r="C13105" t="str">
            <v>08315-15003</v>
          </cell>
          <cell r="D13105">
            <v>94515099</v>
          </cell>
        </row>
        <row r="13106">
          <cell r="C13106" t="str">
            <v>08315-21069</v>
          </cell>
          <cell r="D13106">
            <v>94515083</v>
          </cell>
        </row>
        <row r="13107">
          <cell r="C13107" t="str">
            <v>08315-21089</v>
          </cell>
          <cell r="D13107">
            <v>94515084</v>
          </cell>
        </row>
        <row r="13108">
          <cell r="C13108" t="str">
            <v>08315-21109</v>
          </cell>
          <cell r="D13108">
            <v>94515085</v>
          </cell>
        </row>
        <row r="13109">
          <cell r="C13109" t="str">
            <v>08315-21129</v>
          </cell>
          <cell r="D13109">
            <v>94515086</v>
          </cell>
        </row>
        <row r="13110">
          <cell r="C13110" t="str">
            <v>08315-41069</v>
          </cell>
          <cell r="D13110">
            <v>94515087</v>
          </cell>
        </row>
        <row r="13111">
          <cell r="C13111" t="str">
            <v>08315-41089</v>
          </cell>
          <cell r="D13111">
            <v>94515088</v>
          </cell>
        </row>
        <row r="13112">
          <cell r="C13112" t="str">
            <v>08315-41109</v>
          </cell>
          <cell r="D13112">
            <v>94515089</v>
          </cell>
        </row>
        <row r="13113">
          <cell r="C13113" t="str">
            <v>08315-41129</v>
          </cell>
          <cell r="D13113">
            <v>94515090</v>
          </cell>
        </row>
        <row r="13114">
          <cell r="C13114" t="str">
            <v>08315-81049</v>
          </cell>
          <cell r="D13114">
            <v>94515091</v>
          </cell>
        </row>
        <row r="13115">
          <cell r="C13115" t="str">
            <v>08315-81059</v>
          </cell>
          <cell r="D13115">
            <v>94515092</v>
          </cell>
        </row>
        <row r="13116">
          <cell r="C13116" t="str">
            <v>08315-81089</v>
          </cell>
          <cell r="D13116">
            <v>94515093</v>
          </cell>
        </row>
        <row r="13117">
          <cell r="C13117" t="str">
            <v>08315-81109</v>
          </cell>
          <cell r="D13117">
            <v>94515457</v>
          </cell>
        </row>
        <row r="13118">
          <cell r="C13118" t="str">
            <v>08316-15043</v>
          </cell>
          <cell r="D13118">
            <v>94515094</v>
          </cell>
        </row>
        <row r="13119">
          <cell r="C13119" t="str">
            <v>08316-15052</v>
          </cell>
          <cell r="D13119">
            <v>94515095</v>
          </cell>
        </row>
        <row r="13120">
          <cell r="C13120" t="str">
            <v>08316-15063</v>
          </cell>
          <cell r="D13120">
            <v>94515096</v>
          </cell>
        </row>
        <row r="13121">
          <cell r="C13121" t="str">
            <v>08316-15065</v>
          </cell>
          <cell r="D13121">
            <v>94515097</v>
          </cell>
        </row>
        <row r="13122">
          <cell r="C13122" t="str">
            <v>08316-15069</v>
          </cell>
          <cell r="D13122">
            <v>94515098</v>
          </cell>
        </row>
        <row r="13123">
          <cell r="C13123" t="str">
            <v>08316-15083</v>
          </cell>
          <cell r="D13123">
            <v>94515099</v>
          </cell>
        </row>
        <row r="13124">
          <cell r="C13124" t="str">
            <v>08316-15103</v>
          </cell>
          <cell r="D13124">
            <v>94515100</v>
          </cell>
        </row>
        <row r="13125">
          <cell r="C13125" t="str">
            <v>08316-15123</v>
          </cell>
          <cell r="D13125">
            <v>94515101</v>
          </cell>
        </row>
        <row r="13126">
          <cell r="C13126" t="str">
            <v>08316-18062</v>
          </cell>
          <cell r="D13126">
            <v>94515102</v>
          </cell>
        </row>
        <row r="13127">
          <cell r="C13127" t="str">
            <v>08316-18063</v>
          </cell>
          <cell r="D13127">
            <v>94515103</v>
          </cell>
        </row>
        <row r="13128">
          <cell r="C13128" t="str">
            <v>08316-18065</v>
          </cell>
          <cell r="D13128">
            <v>94515104</v>
          </cell>
        </row>
        <row r="13129">
          <cell r="C13129" t="str">
            <v>08316-18069</v>
          </cell>
          <cell r="D13129">
            <v>94515105</v>
          </cell>
        </row>
        <row r="13130">
          <cell r="C13130" t="str">
            <v>08316-18082</v>
          </cell>
          <cell r="D13130">
            <v>94515106</v>
          </cell>
        </row>
        <row r="13131">
          <cell r="C13131" t="str">
            <v>08316-18083</v>
          </cell>
          <cell r="D13131">
            <v>94515107</v>
          </cell>
        </row>
        <row r="13132">
          <cell r="C13132" t="str">
            <v>08316-18085</v>
          </cell>
          <cell r="D13132">
            <v>94515108</v>
          </cell>
        </row>
        <row r="13133">
          <cell r="C13133" t="str">
            <v>08316-18103</v>
          </cell>
          <cell r="D13133">
            <v>94515109</v>
          </cell>
        </row>
        <row r="13134">
          <cell r="C13134" t="str">
            <v>08316-18105</v>
          </cell>
          <cell r="D13134">
            <v>94515110</v>
          </cell>
        </row>
        <row r="13135">
          <cell r="C13135" t="str">
            <v>08316-18123</v>
          </cell>
          <cell r="D13135">
            <v>94515111</v>
          </cell>
        </row>
        <row r="13136">
          <cell r="C13136" t="str">
            <v>08316-25042</v>
          </cell>
          <cell r="D13136">
            <v>94515112</v>
          </cell>
        </row>
        <row r="13137">
          <cell r="C13137" t="str">
            <v>08316-25043</v>
          </cell>
          <cell r="D13137">
            <v>94515113</v>
          </cell>
        </row>
        <row r="13138">
          <cell r="C13138" t="str">
            <v>08316-25050</v>
          </cell>
          <cell r="D13138">
            <v>94515114</v>
          </cell>
        </row>
        <row r="13139">
          <cell r="C13139" t="str">
            <v>08316-25053</v>
          </cell>
          <cell r="D13139">
            <v>94515115</v>
          </cell>
        </row>
        <row r="13140">
          <cell r="C13140" t="str">
            <v>08316-25058</v>
          </cell>
          <cell r="D13140">
            <v>94515116</v>
          </cell>
        </row>
        <row r="13141">
          <cell r="C13141" t="str">
            <v>08316-25060</v>
          </cell>
          <cell r="D13141">
            <v>94515117</v>
          </cell>
        </row>
        <row r="13142">
          <cell r="C13142" t="str">
            <v>08316-25060</v>
          </cell>
          <cell r="D13142">
            <v>94515117</v>
          </cell>
        </row>
        <row r="13143">
          <cell r="C13143" t="str">
            <v>08316-25060</v>
          </cell>
          <cell r="D13143">
            <v>94515717</v>
          </cell>
        </row>
        <row r="13144">
          <cell r="C13144" t="str">
            <v>08316-25060</v>
          </cell>
          <cell r="D13144">
            <v>94520119</v>
          </cell>
        </row>
        <row r="13145">
          <cell r="C13145" t="str">
            <v>08316-25060</v>
          </cell>
          <cell r="D13145">
            <v>94515117</v>
          </cell>
        </row>
        <row r="13146">
          <cell r="C13146" t="str">
            <v>08316-25062</v>
          </cell>
          <cell r="D13146">
            <v>94515118</v>
          </cell>
        </row>
        <row r="13147">
          <cell r="C13147" t="str">
            <v>08316-25063</v>
          </cell>
          <cell r="D13147">
            <v>94515119</v>
          </cell>
        </row>
        <row r="13148">
          <cell r="C13148" t="str">
            <v>08316-25065</v>
          </cell>
          <cell r="D13148">
            <v>94515120</v>
          </cell>
        </row>
        <row r="13149">
          <cell r="C13149" t="str">
            <v>08316-25069</v>
          </cell>
          <cell r="D13149">
            <v>94515121</v>
          </cell>
        </row>
        <row r="13150">
          <cell r="C13150" t="str">
            <v>08316-25080</v>
          </cell>
          <cell r="D13150">
            <v>94515122</v>
          </cell>
        </row>
        <row r="13151">
          <cell r="C13151" t="str">
            <v>08316-25080</v>
          </cell>
          <cell r="D13151">
            <v>94515122</v>
          </cell>
        </row>
        <row r="13152">
          <cell r="C13152" t="str">
            <v>08316-25082</v>
          </cell>
          <cell r="D13152">
            <v>94515123</v>
          </cell>
        </row>
        <row r="13153">
          <cell r="C13153" t="str">
            <v>08316-25083</v>
          </cell>
          <cell r="D13153">
            <v>94515124</v>
          </cell>
        </row>
        <row r="13154">
          <cell r="C13154" t="str">
            <v>08316-25085</v>
          </cell>
          <cell r="D13154">
            <v>94515125</v>
          </cell>
        </row>
        <row r="13155">
          <cell r="C13155" t="str">
            <v>08316-25103</v>
          </cell>
          <cell r="D13155">
            <v>94515126</v>
          </cell>
        </row>
        <row r="13156">
          <cell r="C13156" t="str">
            <v>08316-25103</v>
          </cell>
          <cell r="D13156">
            <v>94515126</v>
          </cell>
        </row>
        <row r="13157">
          <cell r="C13157" t="str">
            <v>08316-28053</v>
          </cell>
          <cell r="D13157">
            <v>94515127</v>
          </cell>
        </row>
        <row r="13158">
          <cell r="C13158" t="str">
            <v>08316-28063</v>
          </cell>
          <cell r="D13158">
            <v>94515128</v>
          </cell>
        </row>
        <row r="13159">
          <cell r="C13159" t="str">
            <v>08316-28065</v>
          </cell>
          <cell r="D13159">
            <v>94515129</v>
          </cell>
        </row>
        <row r="13160">
          <cell r="C13160" t="str">
            <v>08316-28080</v>
          </cell>
          <cell r="D13160">
            <v>94515130</v>
          </cell>
        </row>
        <row r="13161">
          <cell r="C13161" t="str">
            <v>08316-28082</v>
          </cell>
          <cell r="D13161">
            <v>94515131</v>
          </cell>
        </row>
        <row r="13162">
          <cell r="C13162" t="str">
            <v>08316-28083</v>
          </cell>
          <cell r="D13162">
            <v>94515132</v>
          </cell>
        </row>
        <row r="13163">
          <cell r="C13163" t="str">
            <v>08316-28103</v>
          </cell>
          <cell r="D13163">
            <v>94515133</v>
          </cell>
        </row>
        <row r="13164">
          <cell r="C13164" t="str">
            <v>08316-28123</v>
          </cell>
          <cell r="D13164">
            <v>94515134</v>
          </cell>
        </row>
        <row r="13165">
          <cell r="C13165" t="str">
            <v>08318-11062</v>
          </cell>
          <cell r="D13165">
            <v>94515135</v>
          </cell>
        </row>
        <row r="13166">
          <cell r="C13166" t="str">
            <v>08321-21062</v>
          </cell>
          <cell r="D13166">
            <v>94525010</v>
          </cell>
        </row>
        <row r="13167">
          <cell r="C13167" t="str">
            <v>08321-21063</v>
          </cell>
          <cell r="D13167">
            <v>94525011</v>
          </cell>
        </row>
        <row r="13168">
          <cell r="C13168" t="str">
            <v>08321-21065</v>
          </cell>
          <cell r="D13168">
            <v>94525278</v>
          </cell>
        </row>
        <row r="13169">
          <cell r="C13169" t="str">
            <v>08321-21068</v>
          </cell>
          <cell r="D13169">
            <v>94525012</v>
          </cell>
        </row>
        <row r="13170">
          <cell r="C13170" t="str">
            <v>08321-21080</v>
          </cell>
          <cell r="D13170">
            <v>94525013</v>
          </cell>
        </row>
        <row r="13171">
          <cell r="C13171" t="str">
            <v>08321-21083</v>
          </cell>
          <cell r="D13171">
            <v>94525014</v>
          </cell>
        </row>
        <row r="13172">
          <cell r="C13172" t="str">
            <v>08321-21083</v>
          </cell>
          <cell r="D13172">
            <v>94525014</v>
          </cell>
        </row>
        <row r="13173">
          <cell r="C13173" t="str">
            <v>08321-21103</v>
          </cell>
          <cell r="D13173">
            <v>94525015</v>
          </cell>
        </row>
        <row r="13174">
          <cell r="C13174" t="str">
            <v>08321-21103</v>
          </cell>
          <cell r="D13174">
            <v>94525015</v>
          </cell>
        </row>
        <row r="13175">
          <cell r="C13175" t="str">
            <v>08321-21123</v>
          </cell>
          <cell r="D13175">
            <v>94525016</v>
          </cell>
        </row>
        <row r="13176">
          <cell r="C13176" t="str">
            <v>08321-31060</v>
          </cell>
          <cell r="D13176">
            <v>94525017</v>
          </cell>
        </row>
        <row r="13177">
          <cell r="C13177" t="str">
            <v>08321-31063</v>
          </cell>
          <cell r="D13177">
            <v>94525018</v>
          </cell>
        </row>
        <row r="13178">
          <cell r="C13178" t="str">
            <v>08321-31068</v>
          </cell>
          <cell r="D13178">
            <v>94525019</v>
          </cell>
        </row>
        <row r="13179">
          <cell r="C13179" t="str">
            <v>08321-31083</v>
          </cell>
          <cell r="D13179">
            <v>94525020</v>
          </cell>
        </row>
        <row r="13180">
          <cell r="C13180" t="str">
            <v>08321-31103</v>
          </cell>
          <cell r="D13180">
            <v>94525021</v>
          </cell>
        </row>
        <row r="13181">
          <cell r="C13181" t="str">
            <v>08321-31103</v>
          </cell>
          <cell r="D13181">
            <v>94525021</v>
          </cell>
        </row>
        <row r="13182">
          <cell r="C13182" t="str">
            <v>08321-31123</v>
          </cell>
          <cell r="D13182">
            <v>94525022</v>
          </cell>
        </row>
        <row r="13183">
          <cell r="C13183" t="str">
            <v>08321-31123</v>
          </cell>
          <cell r="D13183">
            <v>94525022</v>
          </cell>
        </row>
        <row r="13184">
          <cell r="C13184" t="str">
            <v>08321-31143</v>
          </cell>
          <cell r="D13184">
            <v>94525023</v>
          </cell>
        </row>
        <row r="13185">
          <cell r="C13185" t="str">
            <v>08322-11043</v>
          </cell>
          <cell r="D13185">
            <v>94525024</v>
          </cell>
        </row>
        <row r="13186">
          <cell r="C13186" t="str">
            <v>08322-11052</v>
          </cell>
          <cell r="D13186">
            <v>94525025</v>
          </cell>
        </row>
        <row r="13187">
          <cell r="C13187" t="str">
            <v>08322-11062</v>
          </cell>
          <cell r="D13187">
            <v>94525026</v>
          </cell>
        </row>
        <row r="13188">
          <cell r="C13188" t="str">
            <v>08322-11063</v>
          </cell>
          <cell r="D13188">
            <v>94525027</v>
          </cell>
        </row>
        <row r="13189">
          <cell r="C13189" t="str">
            <v>08322-11065</v>
          </cell>
          <cell r="D13189">
            <v>94525028</v>
          </cell>
        </row>
        <row r="13190">
          <cell r="C13190" t="str">
            <v>08322-11083</v>
          </cell>
          <cell r="D13190">
            <v>94525029</v>
          </cell>
        </row>
        <row r="13191">
          <cell r="C13191" t="str">
            <v>08322-11085</v>
          </cell>
          <cell r="D13191">
            <v>94525030</v>
          </cell>
        </row>
        <row r="13192">
          <cell r="C13192" t="str">
            <v>08322-11088</v>
          </cell>
          <cell r="D13192">
            <v>94525031</v>
          </cell>
        </row>
        <row r="13193">
          <cell r="C13193" t="str">
            <v>08322-11103</v>
          </cell>
          <cell r="D13193">
            <v>94525032</v>
          </cell>
        </row>
        <row r="13194">
          <cell r="C13194" t="str">
            <v>08322-11103</v>
          </cell>
          <cell r="D13194">
            <v>94525032</v>
          </cell>
        </row>
        <row r="13195">
          <cell r="C13195" t="str">
            <v>08322-11123</v>
          </cell>
          <cell r="D13195">
            <v>94525033</v>
          </cell>
        </row>
        <row r="13196">
          <cell r="C13196" t="str">
            <v>08322-11125</v>
          </cell>
          <cell r="D13196">
            <v>94525034</v>
          </cell>
        </row>
        <row r="13197">
          <cell r="C13197" t="str">
            <v>08322-21063</v>
          </cell>
          <cell r="D13197">
            <v>94525277</v>
          </cell>
        </row>
        <row r="13198">
          <cell r="C13198" t="str">
            <v>08322-21065</v>
          </cell>
          <cell r="D13198">
            <v>94525279</v>
          </cell>
        </row>
        <row r="13199">
          <cell r="C13199" t="str">
            <v>08322-21066-000</v>
          </cell>
          <cell r="D13199">
            <v>94525027</v>
          </cell>
        </row>
        <row r="13200">
          <cell r="C13200" t="str">
            <v>08322-21083</v>
          </cell>
          <cell r="D13200">
            <v>94525035</v>
          </cell>
        </row>
        <row r="13201">
          <cell r="C13201" t="str">
            <v>08322-21088</v>
          </cell>
          <cell r="D13201">
            <v>94525036</v>
          </cell>
        </row>
        <row r="13202">
          <cell r="C13202" t="str">
            <v>08322-21089</v>
          </cell>
          <cell r="D13202">
            <v>94525037</v>
          </cell>
        </row>
        <row r="13203">
          <cell r="C13203" t="str">
            <v>08322-21103</v>
          </cell>
          <cell r="D13203">
            <v>94525038</v>
          </cell>
        </row>
        <row r="13204">
          <cell r="C13204" t="str">
            <v>08322-21123</v>
          </cell>
          <cell r="D13204">
            <v>94525039</v>
          </cell>
        </row>
        <row r="13205">
          <cell r="C13205" t="str">
            <v>08322-21123</v>
          </cell>
          <cell r="D13205">
            <v>94525039</v>
          </cell>
        </row>
        <row r="13206">
          <cell r="C13206" t="str">
            <v>08322-21143</v>
          </cell>
          <cell r="D13206">
            <v>94525040</v>
          </cell>
        </row>
        <row r="13207">
          <cell r="C13207" t="str">
            <v>08322-21163</v>
          </cell>
          <cell r="D13207">
            <v>94525041</v>
          </cell>
        </row>
        <row r="13208">
          <cell r="C13208" t="str">
            <v>08322-21166</v>
          </cell>
          <cell r="D13208">
            <v>94525041</v>
          </cell>
        </row>
        <row r="13209">
          <cell r="C13209" t="str">
            <v>08331-31109</v>
          </cell>
          <cell r="D13209">
            <v>94535141</v>
          </cell>
        </row>
        <row r="13210">
          <cell r="C13210" t="str">
            <v>08331-31129</v>
          </cell>
          <cell r="D13210">
            <v>94535142</v>
          </cell>
        </row>
        <row r="13211">
          <cell r="C13211" t="str">
            <v>08331-31159</v>
          </cell>
          <cell r="D13211">
            <v>94535143</v>
          </cell>
        </row>
        <row r="13212">
          <cell r="C13212" t="str">
            <v>08331-31189</v>
          </cell>
          <cell r="D13212">
            <v>94535144</v>
          </cell>
        </row>
        <row r="13213">
          <cell r="C13213" t="str">
            <v>08331-31199</v>
          </cell>
          <cell r="D13213">
            <v>94535145</v>
          </cell>
        </row>
        <row r="13214">
          <cell r="C13214" t="str">
            <v>08331-31289</v>
          </cell>
          <cell r="D13214">
            <v>94535146</v>
          </cell>
        </row>
        <row r="13215">
          <cell r="C13215" t="str">
            <v>08331-41159</v>
          </cell>
          <cell r="D13215">
            <v>94535147</v>
          </cell>
        </row>
        <row r="13216">
          <cell r="C13216" t="str">
            <v>08331-41243</v>
          </cell>
          <cell r="D13216">
            <v>94535148</v>
          </cell>
        </row>
        <row r="13217">
          <cell r="C13217" t="str">
            <v>08331-41389</v>
          </cell>
          <cell r="D13217">
            <v>94535149</v>
          </cell>
        </row>
        <row r="13218">
          <cell r="C13218" t="str">
            <v>08331-41479</v>
          </cell>
          <cell r="D13218">
            <v>94535150</v>
          </cell>
        </row>
        <row r="13219">
          <cell r="C13219" t="str">
            <v>08331-41529</v>
          </cell>
          <cell r="D13219">
            <v>94535151</v>
          </cell>
        </row>
        <row r="13220">
          <cell r="C13220" t="str">
            <v>08331-41589</v>
          </cell>
          <cell r="D13220">
            <v>94535152</v>
          </cell>
        </row>
        <row r="13221">
          <cell r="C13221" t="str">
            <v>08331-41589</v>
          </cell>
          <cell r="D13221">
            <v>94535152</v>
          </cell>
        </row>
        <row r="13222">
          <cell r="C13222" t="str">
            <v>08332-11033</v>
          </cell>
          <cell r="D13222">
            <v>94535153</v>
          </cell>
        </row>
        <row r="13223">
          <cell r="C13223" t="str">
            <v>08332-11035</v>
          </cell>
          <cell r="D13223">
            <v>94535154</v>
          </cell>
        </row>
        <row r="13224">
          <cell r="C13224" t="str">
            <v>08332-11039</v>
          </cell>
          <cell r="D13224">
            <v>94535155</v>
          </cell>
        </row>
        <row r="13225">
          <cell r="C13225" t="str">
            <v>08332-11053</v>
          </cell>
          <cell r="D13225">
            <v>94535156</v>
          </cell>
        </row>
        <row r="13226">
          <cell r="C13226" t="str">
            <v>08332-11063</v>
          </cell>
          <cell r="D13226">
            <v>94535157</v>
          </cell>
        </row>
        <row r="13227">
          <cell r="C13227" t="str">
            <v>08332-11079</v>
          </cell>
          <cell r="D13227">
            <v>94535158</v>
          </cell>
        </row>
        <row r="13228">
          <cell r="C13228" t="str">
            <v>08332-11089</v>
          </cell>
          <cell r="D13228">
            <v>94535159</v>
          </cell>
        </row>
        <row r="13229">
          <cell r="C13229" t="str">
            <v>08332-11099</v>
          </cell>
          <cell r="D13229">
            <v>94535160</v>
          </cell>
        </row>
        <row r="13230">
          <cell r="C13230" t="str">
            <v>08332-11103</v>
          </cell>
          <cell r="D13230">
            <v>94535161</v>
          </cell>
        </row>
        <row r="13231">
          <cell r="C13231" t="str">
            <v>08332-21053</v>
          </cell>
          <cell r="D13231">
            <v>94535162</v>
          </cell>
        </row>
        <row r="13232">
          <cell r="C13232" t="str">
            <v>08332-21059</v>
          </cell>
          <cell r="D13232">
            <v>94535163</v>
          </cell>
        </row>
        <row r="13233">
          <cell r="C13233" t="str">
            <v>08332-21069</v>
          </cell>
          <cell r="D13233">
            <v>94535164</v>
          </cell>
        </row>
        <row r="13234">
          <cell r="C13234" t="str">
            <v>08332-21083</v>
          </cell>
          <cell r="D13234">
            <v>94535165</v>
          </cell>
        </row>
        <row r="13235">
          <cell r="C13235" t="str">
            <v>08332-21089</v>
          </cell>
          <cell r="D13235">
            <v>94535166</v>
          </cell>
        </row>
        <row r="13236">
          <cell r="C13236" t="str">
            <v>08335-11063</v>
          </cell>
          <cell r="D13236">
            <v>94530001</v>
          </cell>
        </row>
        <row r="13237">
          <cell r="C13237" t="str">
            <v>08335-11069</v>
          </cell>
          <cell r="D13237">
            <v>94530002</v>
          </cell>
        </row>
        <row r="13238">
          <cell r="C13238" t="str">
            <v>08335-11103</v>
          </cell>
          <cell r="D13238">
            <v>94530003</v>
          </cell>
        </row>
        <row r="13239">
          <cell r="C13239" t="str">
            <v>08335-11143</v>
          </cell>
          <cell r="D13239">
            <v>94530004</v>
          </cell>
        </row>
        <row r="13240">
          <cell r="C13240" t="str">
            <v>08341-31059</v>
          </cell>
          <cell r="D13240">
            <v>94535167</v>
          </cell>
        </row>
        <row r="13241">
          <cell r="C13241" t="str">
            <v>08361-15053</v>
          </cell>
          <cell r="D13241">
            <v>94515136</v>
          </cell>
        </row>
        <row r="13242">
          <cell r="C13242" t="str">
            <v>08361-15063</v>
          </cell>
          <cell r="D13242">
            <v>94515137</v>
          </cell>
        </row>
        <row r="13243">
          <cell r="C13243" t="str">
            <v>08361-15065</v>
          </cell>
          <cell r="D13243">
            <v>94515138</v>
          </cell>
        </row>
        <row r="13244">
          <cell r="C13244" t="str">
            <v>08361-15083</v>
          </cell>
          <cell r="D13244">
            <v>94515139</v>
          </cell>
        </row>
        <row r="13245">
          <cell r="C13245" t="str">
            <v>08361-15103</v>
          </cell>
          <cell r="D13245">
            <v>94515140</v>
          </cell>
        </row>
        <row r="13246">
          <cell r="C13246" t="str">
            <v>08361-18063</v>
          </cell>
          <cell r="D13246">
            <v>94515141</v>
          </cell>
        </row>
        <row r="13247">
          <cell r="C13247" t="str">
            <v>08361-18085</v>
          </cell>
          <cell r="D13247">
            <v>94515142</v>
          </cell>
        </row>
        <row r="13248">
          <cell r="C13248" t="str">
            <v>08361-18103</v>
          </cell>
          <cell r="D13248">
            <v>94515143</v>
          </cell>
        </row>
        <row r="13249">
          <cell r="C13249" t="str">
            <v>08361-25053</v>
          </cell>
          <cell r="D13249">
            <v>94515144</v>
          </cell>
        </row>
        <row r="13250">
          <cell r="C13250" t="str">
            <v>08361-25055</v>
          </cell>
          <cell r="D13250">
            <v>94515145</v>
          </cell>
        </row>
        <row r="13251">
          <cell r="C13251" t="str">
            <v>08361-25060</v>
          </cell>
          <cell r="D13251">
            <v>94515146</v>
          </cell>
        </row>
        <row r="13252">
          <cell r="C13252" t="str">
            <v>08361-25063</v>
          </cell>
          <cell r="D13252">
            <v>94515147</v>
          </cell>
        </row>
        <row r="13253">
          <cell r="C13253" t="str">
            <v>08361-25068</v>
          </cell>
          <cell r="D13253">
            <v>94515148</v>
          </cell>
        </row>
        <row r="13254">
          <cell r="C13254" t="str">
            <v>08361-25080</v>
          </cell>
          <cell r="D13254">
            <v>94515149</v>
          </cell>
        </row>
        <row r="13255">
          <cell r="C13255" t="str">
            <v>08361-25083</v>
          </cell>
          <cell r="D13255">
            <v>94515150</v>
          </cell>
        </row>
        <row r="13256">
          <cell r="C13256" t="str">
            <v>08361-25083</v>
          </cell>
          <cell r="D13256">
            <v>94515150</v>
          </cell>
        </row>
        <row r="13257">
          <cell r="C13257" t="str">
            <v>08361-25085</v>
          </cell>
          <cell r="D13257">
            <v>94515151</v>
          </cell>
        </row>
        <row r="13258">
          <cell r="C13258" t="str">
            <v>08361-28083</v>
          </cell>
          <cell r="D13258">
            <v>94515152</v>
          </cell>
        </row>
        <row r="13259">
          <cell r="C13259" t="str">
            <v>08361-28083</v>
          </cell>
          <cell r="D13259">
            <v>96515152</v>
          </cell>
        </row>
        <row r="13260">
          <cell r="C13260" t="str">
            <v>08361-28083</v>
          </cell>
          <cell r="D13260">
            <v>94515152</v>
          </cell>
        </row>
        <row r="13261">
          <cell r="C13261" t="str">
            <v>08361-28089</v>
          </cell>
          <cell r="D13261">
            <v>94515153</v>
          </cell>
        </row>
        <row r="13262">
          <cell r="C13262" t="str">
            <v>08361-28103</v>
          </cell>
          <cell r="D13262">
            <v>94515154</v>
          </cell>
        </row>
        <row r="13263">
          <cell r="C13263" t="str">
            <v>08361-35083</v>
          </cell>
          <cell r="D13263">
            <v>94515155</v>
          </cell>
        </row>
        <row r="13264">
          <cell r="C13264" t="str">
            <v>08361-35085</v>
          </cell>
          <cell r="D13264">
            <v>94515156</v>
          </cell>
        </row>
        <row r="13265">
          <cell r="C13265" t="str">
            <v>08968282U</v>
          </cell>
          <cell r="D13265">
            <v>96915944</v>
          </cell>
        </row>
        <row r="13266">
          <cell r="C13266" t="str">
            <v>08975598U</v>
          </cell>
          <cell r="D13266">
            <v>96915945</v>
          </cell>
        </row>
        <row r="13267">
          <cell r="C13267" t="str">
            <v>08975598U</v>
          </cell>
          <cell r="D13267">
            <v>96915945</v>
          </cell>
        </row>
        <row r="13268">
          <cell r="C13268" t="str">
            <v>09100-06003</v>
          </cell>
          <cell r="D13268">
            <v>94500765</v>
          </cell>
        </row>
        <row r="13269">
          <cell r="C13269" t="str">
            <v>09100-06004</v>
          </cell>
          <cell r="D13269">
            <v>94500766</v>
          </cell>
        </row>
        <row r="13270">
          <cell r="C13270" t="str">
            <v>09100-06005</v>
          </cell>
          <cell r="D13270">
            <v>94500767</v>
          </cell>
        </row>
        <row r="13271">
          <cell r="C13271" t="str">
            <v>09100-06006</v>
          </cell>
          <cell r="D13271">
            <v>94500768</v>
          </cell>
        </row>
        <row r="13272">
          <cell r="C13272" t="str">
            <v>09100-06007</v>
          </cell>
          <cell r="D13272">
            <v>94500769</v>
          </cell>
        </row>
        <row r="13273">
          <cell r="C13273" t="str">
            <v>09100-06074</v>
          </cell>
          <cell r="D13273">
            <v>94500770</v>
          </cell>
        </row>
        <row r="13274">
          <cell r="C13274" t="str">
            <v>09100-06075</v>
          </cell>
          <cell r="D13274">
            <v>94500771</v>
          </cell>
        </row>
        <row r="13275">
          <cell r="C13275" t="str">
            <v>09100-06075</v>
          </cell>
          <cell r="D13275">
            <v>94500771</v>
          </cell>
        </row>
        <row r="13276">
          <cell r="C13276" t="str">
            <v>09100-06088</v>
          </cell>
          <cell r="D13276">
            <v>94500772</v>
          </cell>
        </row>
        <row r="13277">
          <cell r="C13277" t="str">
            <v>09100-07001</v>
          </cell>
          <cell r="D13277">
            <v>94500773</v>
          </cell>
        </row>
        <row r="13278">
          <cell r="C13278" t="str">
            <v>09100-07002</v>
          </cell>
          <cell r="D13278">
            <v>94500774</v>
          </cell>
        </row>
        <row r="13279">
          <cell r="C13279" t="str">
            <v>09100-07003</v>
          </cell>
          <cell r="D13279">
            <v>94500775</v>
          </cell>
        </row>
        <row r="13280">
          <cell r="C13280" t="str">
            <v>09100-08001</v>
          </cell>
          <cell r="D13280">
            <v>94500776</v>
          </cell>
        </row>
        <row r="13281">
          <cell r="C13281" t="str">
            <v>09100-08002</v>
          </cell>
          <cell r="D13281">
            <v>94500777</v>
          </cell>
        </row>
        <row r="13282">
          <cell r="C13282" t="str">
            <v>09100-08003</v>
          </cell>
          <cell r="D13282">
            <v>94500778</v>
          </cell>
        </row>
        <row r="13283">
          <cell r="C13283" t="str">
            <v>09100-08004</v>
          </cell>
          <cell r="D13283">
            <v>94500779</v>
          </cell>
        </row>
        <row r="13284">
          <cell r="C13284" t="str">
            <v>09100-08005</v>
          </cell>
          <cell r="D13284">
            <v>94500780</v>
          </cell>
        </row>
        <row r="13285">
          <cell r="C13285" t="str">
            <v>09100-08006</v>
          </cell>
          <cell r="D13285">
            <v>94500781</v>
          </cell>
        </row>
        <row r="13286">
          <cell r="C13286" t="str">
            <v>09100-08007</v>
          </cell>
          <cell r="D13286">
            <v>94500782</v>
          </cell>
        </row>
        <row r="13287">
          <cell r="C13287" t="str">
            <v>09100-08007</v>
          </cell>
          <cell r="D13287">
            <v>94535340</v>
          </cell>
        </row>
        <row r="13288">
          <cell r="C13288" t="str">
            <v>09100-08007</v>
          </cell>
          <cell r="D13288">
            <v>94500782</v>
          </cell>
        </row>
        <row r="13289">
          <cell r="C13289" t="str">
            <v>09100-08008</v>
          </cell>
          <cell r="D13289">
            <v>94500783</v>
          </cell>
        </row>
        <row r="13290">
          <cell r="C13290" t="str">
            <v>09100-08009</v>
          </cell>
          <cell r="D13290">
            <v>94500784</v>
          </cell>
        </row>
        <row r="13291">
          <cell r="C13291" t="str">
            <v>09100-08010</v>
          </cell>
          <cell r="D13291">
            <v>94500785</v>
          </cell>
        </row>
        <row r="13292">
          <cell r="C13292" t="str">
            <v>09100-08011</v>
          </cell>
          <cell r="D13292">
            <v>94500786</v>
          </cell>
        </row>
        <row r="13293">
          <cell r="C13293" t="str">
            <v>09100-08012</v>
          </cell>
          <cell r="D13293">
            <v>94500787</v>
          </cell>
        </row>
        <row r="13294">
          <cell r="C13294" t="str">
            <v>09100-08013</v>
          </cell>
          <cell r="D13294">
            <v>94500788</v>
          </cell>
        </row>
        <row r="13295">
          <cell r="C13295" t="str">
            <v>09100-08014</v>
          </cell>
          <cell r="D13295">
            <v>94500789</v>
          </cell>
        </row>
        <row r="13296">
          <cell r="C13296" t="str">
            <v>09100-08015</v>
          </cell>
          <cell r="D13296">
            <v>94500790</v>
          </cell>
        </row>
        <row r="13297">
          <cell r="C13297" t="str">
            <v>09100-08016</v>
          </cell>
          <cell r="D13297">
            <v>94500791</v>
          </cell>
        </row>
        <row r="13298">
          <cell r="C13298" t="str">
            <v>09100-08017</v>
          </cell>
          <cell r="D13298">
            <v>94500792</v>
          </cell>
        </row>
        <row r="13299">
          <cell r="C13299" t="str">
            <v>09100-08018</v>
          </cell>
          <cell r="D13299">
            <v>94500793</v>
          </cell>
        </row>
        <row r="13300">
          <cell r="C13300" t="str">
            <v>09100-08019</v>
          </cell>
          <cell r="D13300">
            <v>94500794</v>
          </cell>
        </row>
        <row r="13301">
          <cell r="C13301" t="str">
            <v>09100-08020</v>
          </cell>
          <cell r="D13301">
            <v>94500795</v>
          </cell>
        </row>
        <row r="13302">
          <cell r="C13302" t="str">
            <v>09100-08021</v>
          </cell>
          <cell r="D13302">
            <v>94500796</v>
          </cell>
        </row>
        <row r="13303">
          <cell r="C13303" t="str">
            <v>09100-08023</v>
          </cell>
          <cell r="D13303">
            <v>94500797</v>
          </cell>
        </row>
        <row r="13304">
          <cell r="C13304" t="str">
            <v>09100-08024</v>
          </cell>
          <cell r="D13304">
            <v>94500798</v>
          </cell>
        </row>
        <row r="13305">
          <cell r="C13305" t="str">
            <v>09100-08025</v>
          </cell>
          <cell r="D13305">
            <v>94500799</v>
          </cell>
        </row>
        <row r="13306">
          <cell r="C13306" t="str">
            <v>09100-08026</v>
          </cell>
          <cell r="D13306">
            <v>94500800</v>
          </cell>
        </row>
        <row r="13307">
          <cell r="C13307" t="str">
            <v>09100-08027</v>
          </cell>
          <cell r="D13307">
            <v>94500801</v>
          </cell>
        </row>
        <row r="13308">
          <cell r="C13308" t="str">
            <v>09100-08028</v>
          </cell>
          <cell r="D13308">
            <v>94500802</v>
          </cell>
        </row>
        <row r="13309">
          <cell r="C13309" t="str">
            <v>09100-08029</v>
          </cell>
          <cell r="D13309">
            <v>94500803</v>
          </cell>
        </row>
        <row r="13310">
          <cell r="C13310" t="str">
            <v>09100-08030</v>
          </cell>
          <cell r="D13310">
            <v>94500804</v>
          </cell>
        </row>
        <row r="13311">
          <cell r="C13311" t="str">
            <v>09100-08031</v>
          </cell>
          <cell r="D13311">
            <v>94500805</v>
          </cell>
        </row>
        <row r="13312">
          <cell r="C13312" t="str">
            <v>09100-08032</v>
          </cell>
          <cell r="D13312">
            <v>94500806</v>
          </cell>
        </row>
        <row r="13313">
          <cell r="C13313" t="str">
            <v>09100-08167</v>
          </cell>
          <cell r="D13313">
            <v>94501823</v>
          </cell>
        </row>
        <row r="13314">
          <cell r="C13314" t="str">
            <v>09100-08195</v>
          </cell>
          <cell r="D13314">
            <v>94500807</v>
          </cell>
        </row>
        <row r="13315">
          <cell r="C13315" t="str">
            <v>09100-08204</v>
          </cell>
          <cell r="D13315">
            <v>94500808</v>
          </cell>
        </row>
        <row r="13316">
          <cell r="C13316" t="str">
            <v>09100-08241</v>
          </cell>
          <cell r="D13316">
            <v>94500809</v>
          </cell>
        </row>
        <row r="13317">
          <cell r="C13317" t="str">
            <v>09100-08241</v>
          </cell>
          <cell r="D13317">
            <v>94500809</v>
          </cell>
        </row>
        <row r="13318">
          <cell r="C13318" t="str">
            <v>09100-09001</v>
          </cell>
          <cell r="D13318">
            <v>94500810</v>
          </cell>
        </row>
        <row r="13319">
          <cell r="C13319" t="str">
            <v>09100-09003</v>
          </cell>
          <cell r="D13319">
            <v>94500811</v>
          </cell>
        </row>
        <row r="13320">
          <cell r="C13320" t="str">
            <v>09100-09004</v>
          </cell>
          <cell r="D13320">
            <v>94500812</v>
          </cell>
        </row>
        <row r="13321">
          <cell r="C13321" t="str">
            <v>09100-09006</v>
          </cell>
          <cell r="D13321">
            <v>94500813</v>
          </cell>
        </row>
        <row r="13322">
          <cell r="C13322" t="str">
            <v>09100-09009</v>
          </cell>
          <cell r="D13322">
            <v>94500814</v>
          </cell>
        </row>
        <row r="13323">
          <cell r="C13323" t="str">
            <v>09100-09010</v>
          </cell>
          <cell r="D13323">
            <v>94500815</v>
          </cell>
        </row>
        <row r="13324">
          <cell r="C13324" t="str">
            <v>09100-10001</v>
          </cell>
          <cell r="D13324">
            <v>94500816</v>
          </cell>
        </row>
        <row r="13325">
          <cell r="C13325" t="str">
            <v>09100-10003</v>
          </cell>
          <cell r="D13325">
            <v>94500817</v>
          </cell>
        </row>
        <row r="13326">
          <cell r="C13326" t="str">
            <v>09100-10004</v>
          </cell>
          <cell r="D13326">
            <v>94500818</v>
          </cell>
        </row>
        <row r="13327">
          <cell r="C13327" t="str">
            <v>09100-10005</v>
          </cell>
          <cell r="D13327">
            <v>94500819</v>
          </cell>
        </row>
        <row r="13328">
          <cell r="C13328" t="str">
            <v>09100-10006</v>
          </cell>
          <cell r="D13328">
            <v>94500820</v>
          </cell>
        </row>
        <row r="13329">
          <cell r="C13329" t="str">
            <v>09100-10007</v>
          </cell>
          <cell r="D13329">
            <v>94500821</v>
          </cell>
        </row>
        <row r="13330">
          <cell r="C13330" t="str">
            <v>09100-10008</v>
          </cell>
          <cell r="D13330">
            <v>94500822</v>
          </cell>
        </row>
        <row r="13331">
          <cell r="C13331" t="str">
            <v>09100-10010</v>
          </cell>
          <cell r="D13331">
            <v>94500823</v>
          </cell>
        </row>
        <row r="13332">
          <cell r="C13332" t="str">
            <v>09100-10011</v>
          </cell>
          <cell r="D13332">
            <v>94500824</v>
          </cell>
        </row>
        <row r="13333">
          <cell r="C13333" t="str">
            <v>09100-10012</v>
          </cell>
          <cell r="D13333">
            <v>94500825</v>
          </cell>
        </row>
        <row r="13334">
          <cell r="C13334" t="str">
            <v>09100-10013</v>
          </cell>
          <cell r="D13334">
            <v>94500826</v>
          </cell>
        </row>
        <row r="13335">
          <cell r="C13335" t="str">
            <v>09100-10014</v>
          </cell>
          <cell r="D13335">
            <v>94500827</v>
          </cell>
        </row>
        <row r="13336">
          <cell r="C13336" t="str">
            <v>09100-10015</v>
          </cell>
          <cell r="D13336">
            <v>94500828</v>
          </cell>
        </row>
        <row r="13337">
          <cell r="C13337" t="str">
            <v>09100-10016</v>
          </cell>
          <cell r="D13337">
            <v>94500829</v>
          </cell>
        </row>
        <row r="13338">
          <cell r="C13338" t="str">
            <v>09100-10017</v>
          </cell>
          <cell r="D13338">
            <v>94500830</v>
          </cell>
        </row>
        <row r="13339">
          <cell r="C13339" t="str">
            <v>09100-10018</v>
          </cell>
          <cell r="D13339">
            <v>94500831</v>
          </cell>
        </row>
        <row r="13340">
          <cell r="C13340" t="str">
            <v>09100-10019</v>
          </cell>
          <cell r="D13340">
            <v>94500832</v>
          </cell>
        </row>
        <row r="13341">
          <cell r="C13341" t="str">
            <v>09100-10020</v>
          </cell>
          <cell r="D13341">
            <v>94500833</v>
          </cell>
        </row>
        <row r="13342">
          <cell r="C13342" t="str">
            <v>09100-10022</v>
          </cell>
          <cell r="D13342">
            <v>94500834</v>
          </cell>
        </row>
        <row r="13343">
          <cell r="C13343" t="str">
            <v>09100-10023</v>
          </cell>
          <cell r="D13343">
            <v>94500835</v>
          </cell>
        </row>
        <row r="13344">
          <cell r="C13344" t="str">
            <v>09100-10024</v>
          </cell>
          <cell r="D13344">
            <v>94500836</v>
          </cell>
        </row>
        <row r="13345">
          <cell r="C13345" t="str">
            <v>09100-10025</v>
          </cell>
          <cell r="D13345">
            <v>94500837</v>
          </cell>
        </row>
        <row r="13346">
          <cell r="C13346" t="str">
            <v>09100-10026</v>
          </cell>
          <cell r="D13346">
            <v>94500838</v>
          </cell>
        </row>
        <row r="13347">
          <cell r="C13347" t="str">
            <v>09100-10027</v>
          </cell>
          <cell r="D13347">
            <v>94500839</v>
          </cell>
        </row>
        <row r="13348">
          <cell r="C13348" t="str">
            <v>09100-10029</v>
          </cell>
          <cell r="D13348">
            <v>94500840</v>
          </cell>
        </row>
        <row r="13349">
          <cell r="C13349" t="str">
            <v>09100-10030</v>
          </cell>
          <cell r="D13349">
            <v>94500841</v>
          </cell>
        </row>
        <row r="13350">
          <cell r="C13350" t="str">
            <v>09100-10031</v>
          </cell>
          <cell r="D13350">
            <v>94500842</v>
          </cell>
        </row>
        <row r="13351">
          <cell r="C13351" t="str">
            <v>09100-10032</v>
          </cell>
          <cell r="D13351">
            <v>94500843</v>
          </cell>
        </row>
        <row r="13352">
          <cell r="C13352" t="str">
            <v>09100-10034</v>
          </cell>
          <cell r="D13352">
            <v>94500844</v>
          </cell>
        </row>
        <row r="13353">
          <cell r="C13353" t="str">
            <v>09100-10035</v>
          </cell>
          <cell r="D13353">
            <v>94500845</v>
          </cell>
        </row>
        <row r="13354">
          <cell r="C13354" t="str">
            <v>09100-10037</v>
          </cell>
          <cell r="D13354">
            <v>94500846</v>
          </cell>
        </row>
        <row r="13355">
          <cell r="C13355" t="str">
            <v>09100-10038</v>
          </cell>
          <cell r="D13355">
            <v>94500847</v>
          </cell>
        </row>
        <row r="13356">
          <cell r="C13356" t="str">
            <v>09100-10069</v>
          </cell>
          <cell r="D13356">
            <v>94500848</v>
          </cell>
        </row>
        <row r="13357">
          <cell r="C13357" t="str">
            <v>09100-10109</v>
          </cell>
          <cell r="D13357">
            <v>94500849</v>
          </cell>
        </row>
        <row r="13358">
          <cell r="C13358" t="str">
            <v>09100-10110</v>
          </cell>
          <cell r="D13358">
            <v>94500850</v>
          </cell>
        </row>
        <row r="13359">
          <cell r="C13359" t="str">
            <v>09100-10124</v>
          </cell>
          <cell r="D13359">
            <v>94500851</v>
          </cell>
        </row>
        <row r="13360">
          <cell r="C13360" t="str">
            <v>09100-10124</v>
          </cell>
          <cell r="D13360">
            <v>94500851</v>
          </cell>
        </row>
        <row r="13361">
          <cell r="C13361" t="str">
            <v>09100-10147</v>
          </cell>
          <cell r="D13361">
            <v>94500852</v>
          </cell>
        </row>
        <row r="13362">
          <cell r="C13362" t="str">
            <v>09100-10147</v>
          </cell>
          <cell r="D13362">
            <v>94500852</v>
          </cell>
        </row>
        <row r="13363">
          <cell r="C13363" t="str">
            <v>09100-10169</v>
          </cell>
          <cell r="D13363">
            <v>94500853</v>
          </cell>
        </row>
        <row r="13364">
          <cell r="C13364" t="str">
            <v>09100-10201</v>
          </cell>
          <cell r="D13364">
            <v>94500854</v>
          </cell>
        </row>
        <row r="13365">
          <cell r="C13365" t="str">
            <v>09100-10227</v>
          </cell>
          <cell r="D13365">
            <v>94500855</v>
          </cell>
        </row>
        <row r="13366">
          <cell r="C13366" t="str">
            <v>09100-10236</v>
          </cell>
          <cell r="D13366">
            <v>94500856</v>
          </cell>
        </row>
        <row r="13367">
          <cell r="C13367" t="str">
            <v>09100-10236(94500856)</v>
          </cell>
          <cell r="D13367">
            <v>94501882</v>
          </cell>
        </row>
        <row r="13368">
          <cell r="C13368" t="str">
            <v>09100-10237</v>
          </cell>
          <cell r="D13368">
            <v>94500857</v>
          </cell>
        </row>
        <row r="13369">
          <cell r="C13369" t="str">
            <v>09100-10237</v>
          </cell>
          <cell r="D13369">
            <v>94500857</v>
          </cell>
        </row>
        <row r="13370">
          <cell r="C13370" t="str">
            <v>09100-10252</v>
          </cell>
          <cell r="D13370">
            <v>94500858</v>
          </cell>
        </row>
        <row r="13371">
          <cell r="C13371" t="str">
            <v>09100-12001</v>
          </cell>
          <cell r="D13371">
            <v>94500859</v>
          </cell>
        </row>
        <row r="13372">
          <cell r="C13372" t="str">
            <v>09100-12002</v>
          </cell>
          <cell r="D13372">
            <v>94500860</v>
          </cell>
        </row>
        <row r="13373">
          <cell r="C13373" t="str">
            <v>09100-12003</v>
          </cell>
          <cell r="D13373">
            <v>94500861</v>
          </cell>
        </row>
        <row r="13374">
          <cell r="C13374" t="str">
            <v>09100-12004</v>
          </cell>
          <cell r="D13374">
            <v>94500862</v>
          </cell>
        </row>
        <row r="13375">
          <cell r="C13375" t="str">
            <v>09100-12005</v>
          </cell>
          <cell r="D13375">
            <v>94500863</v>
          </cell>
        </row>
        <row r="13376">
          <cell r="C13376" t="str">
            <v>09100-12006</v>
          </cell>
          <cell r="D13376">
            <v>94500864</v>
          </cell>
        </row>
        <row r="13377">
          <cell r="C13377" t="str">
            <v>09100-12009</v>
          </cell>
          <cell r="D13377">
            <v>94500865</v>
          </cell>
        </row>
        <row r="13378">
          <cell r="C13378" t="str">
            <v>09100-12010</v>
          </cell>
          <cell r="D13378">
            <v>94500866</v>
          </cell>
        </row>
        <row r="13379">
          <cell r="C13379" t="str">
            <v>09100-12011</v>
          </cell>
          <cell r="D13379">
            <v>94500867</v>
          </cell>
        </row>
        <row r="13380">
          <cell r="C13380" t="str">
            <v>09100-12012</v>
          </cell>
          <cell r="D13380">
            <v>94500868</v>
          </cell>
        </row>
        <row r="13381">
          <cell r="C13381" t="str">
            <v>09100-12014</v>
          </cell>
          <cell r="D13381">
            <v>94500869</v>
          </cell>
        </row>
        <row r="13382">
          <cell r="C13382" t="str">
            <v>09100-12015</v>
          </cell>
          <cell r="D13382">
            <v>94500870</v>
          </cell>
        </row>
        <row r="13383">
          <cell r="C13383" t="str">
            <v>09100-12016</v>
          </cell>
          <cell r="D13383">
            <v>94500871</v>
          </cell>
        </row>
        <row r="13384">
          <cell r="C13384" t="str">
            <v>09100-12018</v>
          </cell>
          <cell r="D13384">
            <v>94500872</v>
          </cell>
        </row>
        <row r="13385">
          <cell r="C13385" t="str">
            <v>09100-12020</v>
          </cell>
          <cell r="D13385">
            <v>94500873</v>
          </cell>
        </row>
        <row r="13386">
          <cell r="C13386" t="str">
            <v>09100-12021</v>
          </cell>
          <cell r="D13386">
            <v>94500874</v>
          </cell>
        </row>
        <row r="13387">
          <cell r="C13387" t="str">
            <v>09100-12022</v>
          </cell>
          <cell r="D13387">
            <v>94500875</v>
          </cell>
        </row>
        <row r="13388">
          <cell r="C13388" t="str">
            <v>09100-12039</v>
          </cell>
          <cell r="D13388">
            <v>94500876</v>
          </cell>
        </row>
        <row r="13389">
          <cell r="C13389" t="str">
            <v>09100-12044</v>
          </cell>
          <cell r="D13389">
            <v>94500877</v>
          </cell>
        </row>
        <row r="13390">
          <cell r="C13390" t="str">
            <v>09100-12047</v>
          </cell>
          <cell r="D13390">
            <v>94500878</v>
          </cell>
        </row>
        <row r="13391">
          <cell r="C13391" t="str">
            <v>09100-14001</v>
          </cell>
          <cell r="D13391">
            <v>94500879</v>
          </cell>
        </row>
        <row r="13392">
          <cell r="C13392" t="str">
            <v>09100-14002</v>
          </cell>
          <cell r="D13392">
            <v>94500880</v>
          </cell>
        </row>
        <row r="13393">
          <cell r="C13393" t="str">
            <v>09100-14003</v>
          </cell>
          <cell r="D13393">
            <v>94500881</v>
          </cell>
        </row>
        <row r="13394">
          <cell r="C13394" t="str">
            <v>09100-14004</v>
          </cell>
          <cell r="D13394">
            <v>94500882</v>
          </cell>
        </row>
        <row r="13395">
          <cell r="C13395" t="str">
            <v>09100-14005</v>
          </cell>
          <cell r="D13395">
            <v>94500883</v>
          </cell>
        </row>
        <row r="13396">
          <cell r="C13396" t="str">
            <v>09100-14006</v>
          </cell>
          <cell r="D13396">
            <v>94500884</v>
          </cell>
        </row>
        <row r="13397">
          <cell r="C13397" t="str">
            <v>09100-14008</v>
          </cell>
          <cell r="D13397">
            <v>94500885</v>
          </cell>
        </row>
        <row r="13398">
          <cell r="C13398" t="str">
            <v>09100A06150</v>
          </cell>
          <cell r="D13398">
            <v>94500886</v>
          </cell>
        </row>
        <row r="13399">
          <cell r="C13399" t="str">
            <v>09100A08270</v>
          </cell>
          <cell r="D13399">
            <v>94500887</v>
          </cell>
        </row>
        <row r="13400">
          <cell r="C13400" t="str">
            <v>09100A08270</v>
          </cell>
          <cell r="D13400">
            <v>94500887</v>
          </cell>
        </row>
        <row r="13401">
          <cell r="C13401" t="str">
            <v>09100A12033</v>
          </cell>
          <cell r="D13401">
            <v>94500888</v>
          </cell>
        </row>
        <row r="13402">
          <cell r="C13402" t="str">
            <v>09100A12035</v>
          </cell>
          <cell r="D13402">
            <v>94500889</v>
          </cell>
        </row>
        <row r="13403">
          <cell r="C13403" t="str">
            <v>09100A12035</v>
          </cell>
          <cell r="D13403">
            <v>94500889</v>
          </cell>
        </row>
        <row r="13404">
          <cell r="C13404" t="str">
            <v>09100A12047</v>
          </cell>
          <cell r="D13404">
            <v>94500890</v>
          </cell>
        </row>
        <row r="13405">
          <cell r="C13405" t="str">
            <v>09100A21004</v>
          </cell>
          <cell r="D13405">
            <v>94535370</v>
          </cell>
        </row>
        <row r="13406">
          <cell r="C13406" t="str">
            <v>09100U06144</v>
          </cell>
          <cell r="D13406">
            <v>96915010</v>
          </cell>
        </row>
        <row r="13407">
          <cell r="C13407" t="str">
            <v>09101-08001</v>
          </cell>
          <cell r="D13407">
            <v>94500891</v>
          </cell>
        </row>
        <row r="13408">
          <cell r="C13408" t="str">
            <v>09101-08002</v>
          </cell>
          <cell r="D13408">
            <v>94500892</v>
          </cell>
        </row>
        <row r="13409">
          <cell r="C13409" t="str">
            <v>09101-10001</v>
          </cell>
          <cell r="D13409">
            <v>94500893</v>
          </cell>
        </row>
        <row r="13410">
          <cell r="C13410" t="str">
            <v>09101-10002</v>
          </cell>
          <cell r="D13410">
            <v>94500894</v>
          </cell>
        </row>
        <row r="13411">
          <cell r="C13411" t="str">
            <v>09101-12009</v>
          </cell>
          <cell r="D13411">
            <v>94500895</v>
          </cell>
        </row>
        <row r="13412">
          <cell r="C13412" t="str">
            <v>09101-12009</v>
          </cell>
          <cell r="D13412">
            <v>94500895</v>
          </cell>
        </row>
        <row r="13413">
          <cell r="C13413" t="str">
            <v>09103-05001</v>
          </cell>
          <cell r="D13413">
            <v>94500896</v>
          </cell>
        </row>
        <row r="13414">
          <cell r="C13414" t="str">
            <v>09103-05002</v>
          </cell>
          <cell r="D13414">
            <v>94500897</v>
          </cell>
        </row>
        <row r="13415">
          <cell r="C13415" t="str">
            <v>09103-05003</v>
          </cell>
          <cell r="D13415">
            <v>94500898</v>
          </cell>
        </row>
        <row r="13416">
          <cell r="C13416" t="str">
            <v>09103-06002</v>
          </cell>
          <cell r="D13416">
            <v>94500899</v>
          </cell>
        </row>
        <row r="13417">
          <cell r="C13417" t="str">
            <v>09103-06003</v>
          </cell>
          <cell r="D13417">
            <v>94500900</v>
          </cell>
        </row>
        <row r="13418">
          <cell r="C13418" t="str">
            <v>09103-06004</v>
          </cell>
          <cell r="D13418">
            <v>94500901</v>
          </cell>
        </row>
        <row r="13419">
          <cell r="C13419" t="str">
            <v>09103-06005</v>
          </cell>
          <cell r="D13419">
            <v>94500902</v>
          </cell>
        </row>
        <row r="13420">
          <cell r="C13420" t="str">
            <v>09103-06006</v>
          </cell>
          <cell r="D13420">
            <v>94500903</v>
          </cell>
        </row>
        <row r="13421">
          <cell r="C13421" t="str">
            <v>09103-06007</v>
          </cell>
          <cell r="D13421">
            <v>94500904</v>
          </cell>
        </row>
        <row r="13422">
          <cell r="C13422" t="str">
            <v>09103-06008</v>
          </cell>
          <cell r="D13422">
            <v>94500905</v>
          </cell>
        </row>
        <row r="13423">
          <cell r="C13423" t="str">
            <v>09103-06009</v>
          </cell>
          <cell r="D13423">
            <v>94500906</v>
          </cell>
        </row>
        <row r="13424">
          <cell r="C13424" t="str">
            <v>09103-06010</v>
          </cell>
          <cell r="D13424">
            <v>94500907</v>
          </cell>
        </row>
        <row r="13425">
          <cell r="C13425" t="str">
            <v>09103-06011</v>
          </cell>
          <cell r="D13425">
            <v>94500908</v>
          </cell>
        </row>
        <row r="13426">
          <cell r="C13426" t="str">
            <v>09103-06012</v>
          </cell>
          <cell r="D13426">
            <v>94500909</v>
          </cell>
        </row>
        <row r="13427">
          <cell r="C13427" t="str">
            <v>09103-06013</v>
          </cell>
          <cell r="D13427">
            <v>94500910</v>
          </cell>
        </row>
        <row r="13428">
          <cell r="C13428" t="str">
            <v>09103-06014</v>
          </cell>
          <cell r="D13428">
            <v>94500911</v>
          </cell>
        </row>
        <row r="13429">
          <cell r="C13429" t="str">
            <v>09103-06015</v>
          </cell>
          <cell r="D13429">
            <v>94500912</v>
          </cell>
        </row>
        <row r="13430">
          <cell r="C13430" t="str">
            <v>09103-06016</v>
          </cell>
          <cell r="D13430">
            <v>94500913</v>
          </cell>
        </row>
        <row r="13431">
          <cell r="C13431" t="str">
            <v>09103-06017</v>
          </cell>
          <cell r="D13431">
            <v>94500914</v>
          </cell>
        </row>
        <row r="13432">
          <cell r="C13432" t="str">
            <v>09103-06019</v>
          </cell>
          <cell r="D13432">
            <v>94500915</v>
          </cell>
        </row>
        <row r="13433">
          <cell r="C13433" t="str">
            <v>09103-06020</v>
          </cell>
          <cell r="D13433">
            <v>94500916</v>
          </cell>
        </row>
        <row r="13434">
          <cell r="C13434" t="str">
            <v>09103-06021</v>
          </cell>
          <cell r="D13434">
            <v>94500917</v>
          </cell>
        </row>
        <row r="13435">
          <cell r="C13435" t="str">
            <v>09103-06022</v>
          </cell>
          <cell r="D13435">
            <v>94500918</v>
          </cell>
        </row>
        <row r="13436">
          <cell r="C13436" t="str">
            <v>09103-06023</v>
          </cell>
          <cell r="D13436">
            <v>94500919</v>
          </cell>
        </row>
        <row r="13437">
          <cell r="C13437" t="str">
            <v>09103-06025</v>
          </cell>
          <cell r="D13437">
            <v>94500920</v>
          </cell>
        </row>
        <row r="13438">
          <cell r="C13438" t="str">
            <v>09103-06028</v>
          </cell>
          <cell r="D13438">
            <v>94500921</v>
          </cell>
        </row>
        <row r="13439">
          <cell r="C13439" t="str">
            <v>09103-06030</v>
          </cell>
          <cell r="D13439">
            <v>94500922</v>
          </cell>
        </row>
        <row r="13440">
          <cell r="C13440" t="str">
            <v>09103-06031</v>
          </cell>
          <cell r="D13440">
            <v>94500923</v>
          </cell>
        </row>
        <row r="13441">
          <cell r="C13441" t="str">
            <v>09103-06032</v>
          </cell>
          <cell r="D13441">
            <v>94500924</v>
          </cell>
        </row>
        <row r="13442">
          <cell r="C13442" t="str">
            <v>09103-06033</v>
          </cell>
          <cell r="D13442">
            <v>94500925</v>
          </cell>
        </row>
        <row r="13443">
          <cell r="C13443" t="str">
            <v>09103-06035</v>
          </cell>
          <cell r="D13443">
            <v>94500926</v>
          </cell>
        </row>
        <row r="13444">
          <cell r="C13444" t="str">
            <v>09103-06036</v>
          </cell>
          <cell r="D13444">
            <v>94500927</v>
          </cell>
        </row>
        <row r="13445">
          <cell r="C13445" t="str">
            <v>09103-06037</v>
          </cell>
          <cell r="D13445">
            <v>94500928</v>
          </cell>
        </row>
        <row r="13446">
          <cell r="C13446" t="str">
            <v>09103-06045</v>
          </cell>
          <cell r="D13446">
            <v>94500929</v>
          </cell>
        </row>
        <row r="13447">
          <cell r="C13447" t="str">
            <v>09103-06070</v>
          </cell>
          <cell r="D13447">
            <v>94500930</v>
          </cell>
        </row>
        <row r="13448">
          <cell r="C13448" t="str">
            <v>09103-07001</v>
          </cell>
          <cell r="D13448">
            <v>94500931</v>
          </cell>
        </row>
        <row r="13449">
          <cell r="C13449" t="str">
            <v>09103-08001</v>
          </cell>
          <cell r="D13449">
            <v>94500932</v>
          </cell>
        </row>
        <row r="13450">
          <cell r="C13450" t="str">
            <v>09103-08002</v>
          </cell>
          <cell r="D13450">
            <v>94500933</v>
          </cell>
        </row>
        <row r="13451">
          <cell r="C13451" t="str">
            <v>09103-08004</v>
          </cell>
          <cell r="D13451">
            <v>94500934</v>
          </cell>
        </row>
        <row r="13452">
          <cell r="C13452" t="str">
            <v>09103-08005</v>
          </cell>
          <cell r="D13452">
            <v>94500935</v>
          </cell>
        </row>
        <row r="13453">
          <cell r="C13453" t="str">
            <v>09103-08006</v>
          </cell>
          <cell r="D13453">
            <v>94500936</v>
          </cell>
        </row>
        <row r="13454">
          <cell r="C13454" t="str">
            <v>09103-08007</v>
          </cell>
          <cell r="D13454">
            <v>94500937</v>
          </cell>
        </row>
        <row r="13455">
          <cell r="C13455" t="str">
            <v>09103-08008</v>
          </cell>
          <cell r="D13455">
            <v>94500938</v>
          </cell>
        </row>
        <row r="13456">
          <cell r="C13456" t="str">
            <v>09103-08013</v>
          </cell>
          <cell r="D13456">
            <v>94500939</v>
          </cell>
        </row>
        <row r="13457">
          <cell r="C13457" t="str">
            <v>09103-08014</v>
          </cell>
          <cell r="D13457">
            <v>94500940</v>
          </cell>
        </row>
        <row r="13458">
          <cell r="C13458" t="str">
            <v>09103-08015</v>
          </cell>
          <cell r="D13458">
            <v>94500941</v>
          </cell>
        </row>
        <row r="13459">
          <cell r="C13459" t="str">
            <v>09103-08016</v>
          </cell>
          <cell r="D13459">
            <v>94500942</v>
          </cell>
        </row>
        <row r="13460">
          <cell r="C13460" t="str">
            <v>09103-08018</v>
          </cell>
          <cell r="D13460">
            <v>94500943</v>
          </cell>
        </row>
        <row r="13461">
          <cell r="C13461" t="str">
            <v>09103-08019</v>
          </cell>
          <cell r="D13461">
            <v>94500944</v>
          </cell>
        </row>
        <row r="13462">
          <cell r="C13462" t="str">
            <v>09103-08020</v>
          </cell>
          <cell r="D13462">
            <v>94500945</v>
          </cell>
        </row>
        <row r="13463">
          <cell r="C13463" t="str">
            <v>09103-08021</v>
          </cell>
          <cell r="D13463">
            <v>94500946</v>
          </cell>
        </row>
        <row r="13464">
          <cell r="C13464" t="str">
            <v>09103-08022</v>
          </cell>
          <cell r="D13464">
            <v>94500947</v>
          </cell>
        </row>
        <row r="13465">
          <cell r="C13465" t="str">
            <v>09103-08023</v>
          </cell>
          <cell r="D13465">
            <v>94500948</v>
          </cell>
        </row>
        <row r="13466">
          <cell r="C13466" t="str">
            <v>09103-08024</v>
          </cell>
          <cell r="D13466">
            <v>94500949</v>
          </cell>
        </row>
        <row r="13467">
          <cell r="C13467" t="str">
            <v>09103-08025</v>
          </cell>
          <cell r="D13467">
            <v>94500950</v>
          </cell>
        </row>
        <row r="13468">
          <cell r="C13468" t="str">
            <v>09103-08026</v>
          </cell>
          <cell r="D13468">
            <v>94500951</v>
          </cell>
        </row>
        <row r="13469">
          <cell r="C13469" t="str">
            <v>09103-08028</v>
          </cell>
          <cell r="D13469">
            <v>94500952</v>
          </cell>
        </row>
        <row r="13470">
          <cell r="C13470" t="str">
            <v>09103-08030</v>
          </cell>
          <cell r="D13470">
            <v>94500953</v>
          </cell>
        </row>
        <row r="13471">
          <cell r="C13471" t="str">
            <v>09103-08031</v>
          </cell>
          <cell r="D13471">
            <v>94500954</v>
          </cell>
        </row>
        <row r="13472">
          <cell r="C13472" t="str">
            <v>09103-08032</v>
          </cell>
          <cell r="D13472">
            <v>94500955</v>
          </cell>
        </row>
        <row r="13473">
          <cell r="C13473" t="str">
            <v>09103-08033</v>
          </cell>
          <cell r="D13473">
            <v>94500956</v>
          </cell>
        </row>
        <row r="13474">
          <cell r="C13474" t="str">
            <v>09103-08034</v>
          </cell>
          <cell r="D13474">
            <v>94500957</v>
          </cell>
        </row>
        <row r="13475">
          <cell r="C13475" t="str">
            <v>09103-08035</v>
          </cell>
          <cell r="D13475">
            <v>94500958</v>
          </cell>
        </row>
        <row r="13476">
          <cell r="C13476" t="str">
            <v>09103-08036</v>
          </cell>
          <cell r="D13476">
            <v>94500959</v>
          </cell>
        </row>
        <row r="13477">
          <cell r="C13477" t="str">
            <v>09103-08037</v>
          </cell>
          <cell r="D13477">
            <v>94500960</v>
          </cell>
        </row>
        <row r="13478">
          <cell r="C13478" t="str">
            <v>09103-08038</v>
          </cell>
          <cell r="D13478">
            <v>94500961</v>
          </cell>
        </row>
        <row r="13479">
          <cell r="C13479" t="str">
            <v>09103-08039</v>
          </cell>
          <cell r="D13479">
            <v>94500962</v>
          </cell>
        </row>
        <row r="13480">
          <cell r="C13480" t="str">
            <v>09103-08040</v>
          </cell>
          <cell r="D13480">
            <v>94500963</v>
          </cell>
        </row>
        <row r="13481">
          <cell r="C13481" t="str">
            <v>09103-08041</v>
          </cell>
          <cell r="D13481">
            <v>94500964</v>
          </cell>
        </row>
        <row r="13482">
          <cell r="C13482" t="str">
            <v>09103-08042</v>
          </cell>
          <cell r="D13482">
            <v>94500965</v>
          </cell>
        </row>
        <row r="13483">
          <cell r="C13483" t="str">
            <v>09103-08043</v>
          </cell>
          <cell r="D13483">
            <v>94500966</v>
          </cell>
        </row>
        <row r="13484">
          <cell r="C13484" t="str">
            <v>09103-08046</v>
          </cell>
          <cell r="D13484">
            <v>94500967</v>
          </cell>
        </row>
        <row r="13485">
          <cell r="C13485" t="str">
            <v>09103-08047</v>
          </cell>
          <cell r="D13485">
            <v>94500968</v>
          </cell>
        </row>
        <row r="13486">
          <cell r="C13486" t="str">
            <v>09103-08048</v>
          </cell>
          <cell r="D13486">
            <v>94500969</v>
          </cell>
        </row>
        <row r="13487">
          <cell r="C13487" t="str">
            <v>09103-08049</v>
          </cell>
          <cell r="D13487">
            <v>94500970</v>
          </cell>
        </row>
        <row r="13488">
          <cell r="C13488" t="str">
            <v>09103-08050</v>
          </cell>
          <cell r="D13488">
            <v>94500971</v>
          </cell>
        </row>
        <row r="13489">
          <cell r="C13489" t="str">
            <v>09103-08051</v>
          </cell>
          <cell r="D13489">
            <v>94500972</v>
          </cell>
        </row>
        <row r="13490">
          <cell r="C13490" t="str">
            <v>09103-08052</v>
          </cell>
          <cell r="D13490">
            <v>94500973</v>
          </cell>
        </row>
        <row r="13491">
          <cell r="C13491" t="str">
            <v>09103-08053</v>
          </cell>
          <cell r="D13491">
            <v>94501752</v>
          </cell>
        </row>
        <row r="13492">
          <cell r="C13492" t="str">
            <v>09103-08054</v>
          </cell>
          <cell r="D13492">
            <v>94500974</v>
          </cell>
        </row>
        <row r="13493">
          <cell r="C13493" t="str">
            <v>09103-08280</v>
          </cell>
          <cell r="D13493">
            <v>94500975</v>
          </cell>
        </row>
        <row r="13494">
          <cell r="C13494" t="str">
            <v>09103-08281</v>
          </cell>
          <cell r="D13494">
            <v>94500976</v>
          </cell>
        </row>
        <row r="13495">
          <cell r="C13495" t="str">
            <v>09103-09001</v>
          </cell>
          <cell r="D13495">
            <v>94500977</v>
          </cell>
        </row>
        <row r="13496">
          <cell r="C13496" t="str">
            <v>09103-10001</v>
          </cell>
          <cell r="D13496">
            <v>94500978</v>
          </cell>
        </row>
        <row r="13497">
          <cell r="C13497" t="str">
            <v>09103-10002</v>
          </cell>
          <cell r="D13497">
            <v>94500979</v>
          </cell>
        </row>
        <row r="13498">
          <cell r="C13498" t="str">
            <v>09103-10003</v>
          </cell>
          <cell r="D13498">
            <v>94500980</v>
          </cell>
        </row>
        <row r="13499">
          <cell r="C13499" t="str">
            <v>09103-10004</v>
          </cell>
          <cell r="D13499">
            <v>94500981</v>
          </cell>
        </row>
        <row r="13500">
          <cell r="C13500" t="str">
            <v>09103-10005</v>
          </cell>
          <cell r="D13500">
            <v>94500982</v>
          </cell>
        </row>
        <row r="13501">
          <cell r="C13501" t="str">
            <v>09103-10006</v>
          </cell>
          <cell r="D13501">
            <v>94500983</v>
          </cell>
        </row>
        <row r="13502">
          <cell r="C13502" t="str">
            <v>09103-10007</v>
          </cell>
          <cell r="D13502">
            <v>94500984</v>
          </cell>
        </row>
        <row r="13503">
          <cell r="C13503" t="str">
            <v>09103-10008</v>
          </cell>
          <cell r="D13503">
            <v>94500985</v>
          </cell>
        </row>
        <row r="13504">
          <cell r="C13504" t="str">
            <v>09103-10009</v>
          </cell>
          <cell r="D13504">
            <v>94500986</v>
          </cell>
        </row>
        <row r="13505">
          <cell r="C13505" t="str">
            <v>09103-10010</v>
          </cell>
          <cell r="D13505">
            <v>94500987</v>
          </cell>
        </row>
        <row r="13506">
          <cell r="C13506" t="str">
            <v>09103-10011</v>
          </cell>
          <cell r="D13506">
            <v>94500988</v>
          </cell>
        </row>
        <row r="13507">
          <cell r="C13507" t="str">
            <v>09103-10012</v>
          </cell>
          <cell r="D13507">
            <v>94500989</v>
          </cell>
        </row>
        <row r="13508">
          <cell r="C13508" t="str">
            <v>09103-10013</v>
          </cell>
          <cell r="D13508">
            <v>94500990</v>
          </cell>
        </row>
        <row r="13509">
          <cell r="C13509" t="str">
            <v>09103-10014</v>
          </cell>
          <cell r="D13509">
            <v>94500991</v>
          </cell>
        </row>
        <row r="13510">
          <cell r="C13510" t="str">
            <v>09103-10015</v>
          </cell>
          <cell r="D13510">
            <v>94500992</v>
          </cell>
        </row>
        <row r="13511">
          <cell r="C13511" t="str">
            <v>09103-10016</v>
          </cell>
          <cell r="D13511">
            <v>94500993</v>
          </cell>
        </row>
        <row r="13512">
          <cell r="C13512" t="str">
            <v>09103-10017</v>
          </cell>
          <cell r="D13512">
            <v>94500994</v>
          </cell>
        </row>
        <row r="13513">
          <cell r="C13513" t="str">
            <v>09103-10018</v>
          </cell>
          <cell r="D13513">
            <v>94500995</v>
          </cell>
        </row>
        <row r="13514">
          <cell r="C13514" t="str">
            <v>09103-10019</v>
          </cell>
          <cell r="D13514">
            <v>94500996</v>
          </cell>
        </row>
        <row r="13515">
          <cell r="C13515" t="str">
            <v>09103-10020</v>
          </cell>
          <cell r="D13515">
            <v>94500997</v>
          </cell>
        </row>
        <row r="13516">
          <cell r="C13516" t="str">
            <v>09103-10021</v>
          </cell>
          <cell r="D13516">
            <v>94500998</v>
          </cell>
        </row>
        <row r="13517">
          <cell r="C13517" t="str">
            <v>09103-10022</v>
          </cell>
          <cell r="D13517">
            <v>94500999</v>
          </cell>
        </row>
        <row r="13518">
          <cell r="C13518" t="str">
            <v>09103-10023</v>
          </cell>
          <cell r="D13518">
            <v>94501000</v>
          </cell>
        </row>
        <row r="13519">
          <cell r="C13519" t="str">
            <v>09103-10024</v>
          </cell>
          <cell r="D13519">
            <v>94501001</v>
          </cell>
        </row>
        <row r="13520">
          <cell r="C13520" t="str">
            <v>09103-10025</v>
          </cell>
          <cell r="D13520">
            <v>94501002</v>
          </cell>
        </row>
        <row r="13521">
          <cell r="C13521" t="str">
            <v>09103-10026</v>
          </cell>
          <cell r="D13521">
            <v>94501003</v>
          </cell>
        </row>
        <row r="13522">
          <cell r="C13522" t="str">
            <v>09103-10027</v>
          </cell>
          <cell r="D13522">
            <v>94501004</v>
          </cell>
        </row>
        <row r="13523">
          <cell r="C13523" t="str">
            <v>09103-10028</v>
          </cell>
          <cell r="D13523">
            <v>94501005</v>
          </cell>
        </row>
        <row r="13524">
          <cell r="C13524" t="str">
            <v>09103-10029</v>
          </cell>
          <cell r="D13524">
            <v>94501006</v>
          </cell>
        </row>
        <row r="13525">
          <cell r="C13525" t="str">
            <v>09103-10030</v>
          </cell>
          <cell r="D13525">
            <v>94501007</v>
          </cell>
        </row>
        <row r="13526">
          <cell r="C13526" t="str">
            <v>09103-10031</v>
          </cell>
          <cell r="D13526">
            <v>94501008</v>
          </cell>
        </row>
        <row r="13527">
          <cell r="C13527" t="str">
            <v>09103-10032</v>
          </cell>
          <cell r="D13527">
            <v>94501009</v>
          </cell>
        </row>
        <row r="13528">
          <cell r="C13528" t="str">
            <v>09103-10033</v>
          </cell>
          <cell r="D13528">
            <v>94501010</v>
          </cell>
        </row>
        <row r="13529">
          <cell r="C13529" t="str">
            <v>09103-10034</v>
          </cell>
          <cell r="D13529">
            <v>94501011</v>
          </cell>
        </row>
        <row r="13530">
          <cell r="C13530" t="str">
            <v>09103-10035</v>
          </cell>
          <cell r="D13530">
            <v>94501012</v>
          </cell>
        </row>
        <row r="13531">
          <cell r="C13531" t="str">
            <v>09103-10036</v>
          </cell>
          <cell r="D13531">
            <v>94501013</v>
          </cell>
        </row>
        <row r="13532">
          <cell r="C13532" t="str">
            <v>09103-10037</v>
          </cell>
          <cell r="D13532">
            <v>94501014</v>
          </cell>
        </row>
        <row r="13533">
          <cell r="C13533" t="str">
            <v>09103-10038</v>
          </cell>
          <cell r="D13533">
            <v>94501015</v>
          </cell>
        </row>
        <row r="13534">
          <cell r="C13534" t="str">
            <v>09103-10039</v>
          </cell>
          <cell r="D13534">
            <v>94501016</v>
          </cell>
        </row>
        <row r="13535">
          <cell r="C13535" t="str">
            <v>09103-10040</v>
          </cell>
          <cell r="D13535">
            <v>94501017</v>
          </cell>
        </row>
        <row r="13536">
          <cell r="C13536" t="str">
            <v>09103-10041</v>
          </cell>
          <cell r="D13536">
            <v>94501018</v>
          </cell>
        </row>
        <row r="13537">
          <cell r="C13537" t="str">
            <v>09103-10042</v>
          </cell>
          <cell r="D13537">
            <v>94501019</v>
          </cell>
        </row>
        <row r="13538">
          <cell r="C13538" t="str">
            <v>09103-10043</v>
          </cell>
          <cell r="D13538">
            <v>94501020</v>
          </cell>
        </row>
        <row r="13539">
          <cell r="C13539" t="str">
            <v>09103-10044</v>
          </cell>
          <cell r="D13539">
            <v>94501021</v>
          </cell>
        </row>
        <row r="13540">
          <cell r="C13540" t="str">
            <v>09103-10045</v>
          </cell>
          <cell r="D13540">
            <v>94501022</v>
          </cell>
        </row>
        <row r="13541">
          <cell r="C13541" t="str">
            <v>09103-10046</v>
          </cell>
          <cell r="D13541">
            <v>94501023</v>
          </cell>
        </row>
        <row r="13542">
          <cell r="C13542" t="str">
            <v>09103-10048</v>
          </cell>
          <cell r="D13542">
            <v>94501024</v>
          </cell>
        </row>
        <row r="13543">
          <cell r="C13543" t="str">
            <v>09103-10049</v>
          </cell>
          <cell r="D13543">
            <v>94501025</v>
          </cell>
        </row>
        <row r="13544">
          <cell r="C13544" t="str">
            <v>09103-10050</v>
          </cell>
          <cell r="D13544">
            <v>94501026</v>
          </cell>
        </row>
        <row r="13545">
          <cell r="C13545" t="str">
            <v>09103-10051</v>
          </cell>
          <cell r="D13545">
            <v>94501027</v>
          </cell>
        </row>
        <row r="13546">
          <cell r="C13546" t="str">
            <v>09103-10053</v>
          </cell>
          <cell r="D13546">
            <v>94501028</v>
          </cell>
        </row>
        <row r="13547">
          <cell r="C13547" t="str">
            <v>09103-10054</v>
          </cell>
          <cell r="D13547">
            <v>94501029</v>
          </cell>
        </row>
        <row r="13548">
          <cell r="C13548" t="str">
            <v>09103-10055</v>
          </cell>
          <cell r="D13548">
            <v>94501030</v>
          </cell>
        </row>
        <row r="13549">
          <cell r="C13549" t="str">
            <v>09103-10056</v>
          </cell>
          <cell r="D13549">
            <v>94501031</v>
          </cell>
        </row>
        <row r="13550">
          <cell r="C13550" t="str">
            <v>09103-10057</v>
          </cell>
          <cell r="D13550">
            <v>94501032</v>
          </cell>
        </row>
        <row r="13551">
          <cell r="C13551" t="str">
            <v>09103-10058</v>
          </cell>
          <cell r="D13551">
            <v>94501033</v>
          </cell>
        </row>
        <row r="13552">
          <cell r="C13552" t="str">
            <v>09103-10059</v>
          </cell>
          <cell r="D13552">
            <v>94501034</v>
          </cell>
        </row>
        <row r="13553">
          <cell r="C13553" t="str">
            <v>09103-10060</v>
          </cell>
          <cell r="D13553">
            <v>94501035</v>
          </cell>
        </row>
        <row r="13554">
          <cell r="C13554" t="str">
            <v>09103-10061</v>
          </cell>
          <cell r="D13554">
            <v>94501036</v>
          </cell>
        </row>
        <row r="13555">
          <cell r="C13555" t="str">
            <v>09103-10062</v>
          </cell>
          <cell r="D13555">
            <v>94501037</v>
          </cell>
        </row>
        <row r="13556">
          <cell r="C13556" t="str">
            <v>09103-10063</v>
          </cell>
          <cell r="D13556">
            <v>94501038</v>
          </cell>
        </row>
        <row r="13557">
          <cell r="C13557" t="str">
            <v>09103-10064</v>
          </cell>
          <cell r="D13557">
            <v>94501039</v>
          </cell>
        </row>
        <row r="13558">
          <cell r="C13558" t="str">
            <v>09103-10065</v>
          </cell>
          <cell r="D13558">
            <v>94501040</v>
          </cell>
        </row>
        <row r="13559">
          <cell r="C13559" t="str">
            <v>09103-10066</v>
          </cell>
          <cell r="D13559">
            <v>94501041</v>
          </cell>
        </row>
        <row r="13560">
          <cell r="C13560" t="str">
            <v>09103-10067</v>
          </cell>
          <cell r="D13560">
            <v>94501042</v>
          </cell>
        </row>
        <row r="13561">
          <cell r="C13561" t="str">
            <v>09103-10068</v>
          </cell>
          <cell r="D13561">
            <v>94501043</v>
          </cell>
        </row>
        <row r="13562">
          <cell r="C13562" t="str">
            <v>09103-10069</v>
          </cell>
          <cell r="D13562">
            <v>94501044</v>
          </cell>
        </row>
        <row r="13563">
          <cell r="C13563" t="str">
            <v>09103-10070</v>
          </cell>
          <cell r="D13563">
            <v>94501045</v>
          </cell>
        </row>
        <row r="13564">
          <cell r="C13564" t="str">
            <v>09103-10071</v>
          </cell>
          <cell r="D13564">
            <v>94501046</v>
          </cell>
        </row>
        <row r="13565">
          <cell r="C13565" t="str">
            <v>09103-10072</v>
          </cell>
          <cell r="D13565">
            <v>94501047</v>
          </cell>
        </row>
        <row r="13566">
          <cell r="C13566" t="str">
            <v>09103-10073</v>
          </cell>
          <cell r="D13566">
            <v>94501048</v>
          </cell>
        </row>
        <row r="13567">
          <cell r="C13567" t="str">
            <v>09103-10074</v>
          </cell>
          <cell r="D13567">
            <v>94501049</v>
          </cell>
        </row>
        <row r="13568">
          <cell r="C13568" t="str">
            <v>09103-10075</v>
          </cell>
          <cell r="D13568">
            <v>94501050</v>
          </cell>
        </row>
        <row r="13569">
          <cell r="C13569" t="str">
            <v>09103-10076</v>
          </cell>
          <cell r="D13569">
            <v>94501051</v>
          </cell>
        </row>
        <row r="13570">
          <cell r="C13570" t="str">
            <v>09103-10077</v>
          </cell>
          <cell r="D13570">
            <v>94501052</v>
          </cell>
        </row>
        <row r="13571">
          <cell r="C13571" t="str">
            <v>09103-10078</v>
          </cell>
          <cell r="D13571">
            <v>94501053</v>
          </cell>
        </row>
        <row r="13572">
          <cell r="C13572" t="str">
            <v>09103-10079</v>
          </cell>
          <cell r="D13572">
            <v>94501054</v>
          </cell>
        </row>
        <row r="13573">
          <cell r="C13573" t="str">
            <v>09103-10081</v>
          </cell>
          <cell r="D13573">
            <v>94501055</v>
          </cell>
        </row>
        <row r="13574">
          <cell r="C13574" t="str">
            <v>09103-10082</v>
          </cell>
          <cell r="D13574">
            <v>94501056</v>
          </cell>
        </row>
        <row r="13575">
          <cell r="C13575" t="str">
            <v>09103-10084</v>
          </cell>
          <cell r="D13575">
            <v>94501057</v>
          </cell>
        </row>
        <row r="13576">
          <cell r="C13576" t="str">
            <v>09103-10086</v>
          </cell>
          <cell r="D13576">
            <v>94501058</v>
          </cell>
        </row>
        <row r="13577">
          <cell r="C13577" t="str">
            <v>09103-10088</v>
          </cell>
          <cell r="D13577">
            <v>94501059</v>
          </cell>
        </row>
        <row r="13578">
          <cell r="C13578" t="str">
            <v>09103-10089</v>
          </cell>
          <cell r="D13578">
            <v>94501060</v>
          </cell>
        </row>
        <row r="13579">
          <cell r="C13579" t="str">
            <v>09103-10090</v>
          </cell>
          <cell r="D13579">
            <v>94501061</v>
          </cell>
        </row>
        <row r="13580">
          <cell r="C13580" t="str">
            <v>09103-10091</v>
          </cell>
          <cell r="D13580">
            <v>94501062</v>
          </cell>
        </row>
        <row r="13581">
          <cell r="C13581" t="str">
            <v>09103-10092</v>
          </cell>
          <cell r="D13581">
            <v>94501063</v>
          </cell>
        </row>
        <row r="13582">
          <cell r="C13582" t="str">
            <v>09103-10093</v>
          </cell>
          <cell r="D13582">
            <v>94501064</v>
          </cell>
        </row>
        <row r="13583">
          <cell r="C13583" t="str">
            <v>09103-10094</v>
          </cell>
          <cell r="D13583">
            <v>94501065</v>
          </cell>
        </row>
        <row r="13584">
          <cell r="C13584" t="str">
            <v>09103-10095</v>
          </cell>
          <cell r="D13584">
            <v>94501066</v>
          </cell>
        </row>
        <row r="13585">
          <cell r="C13585" t="str">
            <v>09103-10096</v>
          </cell>
          <cell r="D13585">
            <v>94501067</v>
          </cell>
        </row>
        <row r="13586">
          <cell r="C13586" t="str">
            <v>09103-10097</v>
          </cell>
          <cell r="D13586">
            <v>94501068</v>
          </cell>
        </row>
        <row r="13587">
          <cell r="C13587" t="str">
            <v>09103-10098</v>
          </cell>
          <cell r="D13587">
            <v>94501069</v>
          </cell>
        </row>
        <row r="13588">
          <cell r="C13588" t="str">
            <v>09103-10104</v>
          </cell>
          <cell r="D13588">
            <v>94501070</v>
          </cell>
        </row>
        <row r="13589">
          <cell r="C13589" t="str">
            <v>09103-10107</v>
          </cell>
          <cell r="D13589">
            <v>94501071</v>
          </cell>
        </row>
        <row r="13590">
          <cell r="C13590" t="str">
            <v>09103-10108</v>
          </cell>
          <cell r="D13590">
            <v>94501072</v>
          </cell>
        </row>
        <row r="13591">
          <cell r="C13591" t="str">
            <v>09103-10109</v>
          </cell>
          <cell r="D13591">
            <v>94501073</v>
          </cell>
        </row>
        <row r="13592">
          <cell r="C13592" t="str">
            <v>09103-10110</v>
          </cell>
          <cell r="D13592">
            <v>94501074</v>
          </cell>
        </row>
        <row r="13593">
          <cell r="C13593" t="str">
            <v>09103-10112</v>
          </cell>
          <cell r="D13593">
            <v>94501075</v>
          </cell>
        </row>
        <row r="13594">
          <cell r="C13594" t="str">
            <v>09103-10113</v>
          </cell>
          <cell r="D13594">
            <v>94501076</v>
          </cell>
        </row>
        <row r="13595">
          <cell r="C13595" t="str">
            <v>09103-10116</v>
          </cell>
          <cell r="D13595">
            <v>94501077</v>
          </cell>
        </row>
        <row r="13596">
          <cell r="C13596" t="str">
            <v>09103-10117</v>
          </cell>
          <cell r="D13596">
            <v>94501078</v>
          </cell>
        </row>
        <row r="13597">
          <cell r="C13597" t="str">
            <v>09103-10118</v>
          </cell>
          <cell r="D13597">
            <v>94501079</v>
          </cell>
        </row>
        <row r="13598">
          <cell r="C13598" t="str">
            <v>09103-10119</v>
          </cell>
          <cell r="D13598">
            <v>94501080</v>
          </cell>
        </row>
        <row r="13599">
          <cell r="C13599" t="str">
            <v>09103-10120</v>
          </cell>
          <cell r="D13599">
            <v>94501755</v>
          </cell>
        </row>
        <row r="13600">
          <cell r="C13600" t="str">
            <v>09103-10130</v>
          </cell>
          <cell r="D13600">
            <v>94501081</v>
          </cell>
        </row>
        <row r="13601">
          <cell r="C13601" t="str">
            <v>09103-10130</v>
          </cell>
          <cell r="D13601">
            <v>94501081</v>
          </cell>
        </row>
        <row r="13602">
          <cell r="C13602" t="str">
            <v>09103-10189</v>
          </cell>
          <cell r="D13602">
            <v>94501082</v>
          </cell>
        </row>
        <row r="13603">
          <cell r="C13603" t="str">
            <v>09103-12001</v>
          </cell>
          <cell r="D13603">
            <v>94501083</v>
          </cell>
        </row>
        <row r="13604">
          <cell r="C13604" t="str">
            <v>09103-12002</v>
          </cell>
          <cell r="D13604">
            <v>94501084</v>
          </cell>
        </row>
        <row r="13605">
          <cell r="C13605" t="str">
            <v>09103-12003</v>
          </cell>
          <cell r="D13605">
            <v>94501085</v>
          </cell>
        </row>
        <row r="13606">
          <cell r="C13606" t="str">
            <v>09103-12004</v>
          </cell>
          <cell r="D13606">
            <v>94501086</v>
          </cell>
        </row>
        <row r="13607">
          <cell r="C13607" t="str">
            <v>09103-12005</v>
          </cell>
          <cell r="D13607">
            <v>94501087</v>
          </cell>
        </row>
        <row r="13608">
          <cell r="C13608" t="str">
            <v>09103-12007</v>
          </cell>
          <cell r="D13608">
            <v>94501088</v>
          </cell>
        </row>
        <row r="13609">
          <cell r="C13609" t="str">
            <v>09103-12008</v>
          </cell>
          <cell r="D13609">
            <v>94501089</v>
          </cell>
        </row>
        <row r="13610">
          <cell r="C13610" t="str">
            <v>09103-12012</v>
          </cell>
          <cell r="D13610">
            <v>94501090</v>
          </cell>
        </row>
        <row r="13611">
          <cell r="C13611" t="str">
            <v>09103-12013</v>
          </cell>
          <cell r="D13611">
            <v>94501091</v>
          </cell>
        </row>
        <row r="13612">
          <cell r="C13612" t="str">
            <v>09103-12014</v>
          </cell>
          <cell r="D13612">
            <v>94501092</v>
          </cell>
        </row>
        <row r="13613">
          <cell r="C13613" t="str">
            <v>09103-12015</v>
          </cell>
          <cell r="D13613">
            <v>94501093</v>
          </cell>
        </row>
        <row r="13614">
          <cell r="C13614" t="str">
            <v>09103-12016</v>
          </cell>
          <cell r="D13614">
            <v>94501094</v>
          </cell>
        </row>
        <row r="13615">
          <cell r="C13615" t="str">
            <v>09103-12017</v>
          </cell>
          <cell r="D13615">
            <v>94501095</v>
          </cell>
        </row>
        <row r="13616">
          <cell r="C13616" t="str">
            <v>09103-12018</v>
          </cell>
          <cell r="D13616">
            <v>94501096</v>
          </cell>
        </row>
        <row r="13617">
          <cell r="C13617" t="str">
            <v>09103-12019</v>
          </cell>
          <cell r="D13617">
            <v>94501097</v>
          </cell>
        </row>
        <row r="13618">
          <cell r="C13618" t="str">
            <v>09103-12021</v>
          </cell>
          <cell r="D13618">
            <v>94501098</v>
          </cell>
        </row>
        <row r="13619">
          <cell r="C13619" t="str">
            <v>09103-12022</v>
          </cell>
          <cell r="D13619">
            <v>94501099</v>
          </cell>
        </row>
        <row r="13620">
          <cell r="C13620" t="str">
            <v>09103-12023</v>
          </cell>
          <cell r="D13620">
            <v>94501100</v>
          </cell>
        </row>
        <row r="13621">
          <cell r="C13621" t="str">
            <v>09103-12024</v>
          </cell>
          <cell r="D13621">
            <v>94501101</v>
          </cell>
        </row>
        <row r="13622">
          <cell r="C13622" t="str">
            <v>09103-12025</v>
          </cell>
          <cell r="D13622">
            <v>94501102</v>
          </cell>
        </row>
        <row r="13623">
          <cell r="C13623" t="str">
            <v>09103-12026</v>
          </cell>
          <cell r="D13623">
            <v>94501103</v>
          </cell>
        </row>
        <row r="13624">
          <cell r="C13624" t="str">
            <v>09103-12027</v>
          </cell>
          <cell r="D13624">
            <v>94501104</v>
          </cell>
        </row>
        <row r="13625">
          <cell r="C13625" t="str">
            <v>09103-12028</v>
          </cell>
          <cell r="D13625">
            <v>94501105</v>
          </cell>
        </row>
        <row r="13626">
          <cell r="C13626" t="str">
            <v>09103-12029</v>
          </cell>
          <cell r="D13626">
            <v>94501106</v>
          </cell>
        </row>
        <row r="13627">
          <cell r="C13627" t="str">
            <v>09103-12030</v>
          </cell>
          <cell r="D13627">
            <v>94501107</v>
          </cell>
        </row>
        <row r="13628">
          <cell r="C13628" t="str">
            <v>09103-12031</v>
          </cell>
          <cell r="D13628">
            <v>94501108</v>
          </cell>
        </row>
        <row r="13629">
          <cell r="C13629" t="str">
            <v>09103-12032</v>
          </cell>
          <cell r="D13629">
            <v>94501109</v>
          </cell>
        </row>
        <row r="13630">
          <cell r="C13630" t="str">
            <v>09103-12033</v>
          </cell>
          <cell r="D13630">
            <v>94501110</v>
          </cell>
        </row>
        <row r="13631">
          <cell r="C13631" t="str">
            <v>09103-12034</v>
          </cell>
          <cell r="D13631">
            <v>94501111</v>
          </cell>
        </row>
        <row r="13632">
          <cell r="C13632" t="str">
            <v>09103-12035</v>
          </cell>
          <cell r="D13632">
            <v>94501112</v>
          </cell>
        </row>
        <row r="13633">
          <cell r="C13633" t="str">
            <v>09103-12036</v>
          </cell>
          <cell r="D13633">
            <v>94501113</v>
          </cell>
        </row>
        <row r="13634">
          <cell r="C13634" t="str">
            <v>09103-12037</v>
          </cell>
          <cell r="D13634">
            <v>94501114</v>
          </cell>
        </row>
        <row r="13635">
          <cell r="C13635" t="str">
            <v>09103-12038</v>
          </cell>
          <cell r="D13635">
            <v>94501115</v>
          </cell>
        </row>
        <row r="13636">
          <cell r="C13636" t="str">
            <v>09103-12039</v>
          </cell>
          <cell r="D13636">
            <v>94501116</v>
          </cell>
        </row>
        <row r="13637">
          <cell r="C13637" t="str">
            <v>09103-12040</v>
          </cell>
          <cell r="D13637">
            <v>94501117</v>
          </cell>
        </row>
        <row r="13638">
          <cell r="C13638" t="str">
            <v>09103-12041</v>
          </cell>
          <cell r="D13638">
            <v>94501118</v>
          </cell>
        </row>
        <row r="13639">
          <cell r="C13639" t="str">
            <v>09103-12042</v>
          </cell>
          <cell r="D13639">
            <v>94501119</v>
          </cell>
        </row>
        <row r="13640">
          <cell r="C13640" t="str">
            <v>09103-12043</v>
          </cell>
          <cell r="D13640">
            <v>94501120</v>
          </cell>
        </row>
        <row r="13641">
          <cell r="C13641" t="str">
            <v>09103-12045</v>
          </cell>
          <cell r="D13641">
            <v>94501121</v>
          </cell>
        </row>
        <row r="13642">
          <cell r="C13642" t="str">
            <v>09103-12046</v>
          </cell>
          <cell r="D13642">
            <v>94501122</v>
          </cell>
        </row>
        <row r="13643">
          <cell r="C13643" t="str">
            <v>09103-12047</v>
          </cell>
          <cell r="D13643">
            <v>94501123</v>
          </cell>
        </row>
        <row r="13644">
          <cell r="C13644" t="str">
            <v>09103-12048</v>
          </cell>
          <cell r="D13644">
            <v>94501124</v>
          </cell>
        </row>
        <row r="13645">
          <cell r="C13645" t="str">
            <v>09103-12049</v>
          </cell>
          <cell r="D13645">
            <v>94501125</v>
          </cell>
        </row>
        <row r="13646">
          <cell r="C13646" t="str">
            <v>09103-12050</v>
          </cell>
          <cell r="D13646">
            <v>94501126</v>
          </cell>
        </row>
        <row r="13647">
          <cell r="C13647" t="str">
            <v>09103-12051</v>
          </cell>
          <cell r="D13647">
            <v>94501127</v>
          </cell>
        </row>
        <row r="13648">
          <cell r="C13648" t="str">
            <v>09103-12052</v>
          </cell>
          <cell r="D13648">
            <v>94501128</v>
          </cell>
        </row>
        <row r="13649">
          <cell r="C13649" t="str">
            <v>09103-12053</v>
          </cell>
          <cell r="D13649">
            <v>94501129</v>
          </cell>
        </row>
        <row r="13650">
          <cell r="C13650" t="str">
            <v>09103-12054</v>
          </cell>
          <cell r="D13650">
            <v>94501130</v>
          </cell>
        </row>
        <row r="13651">
          <cell r="C13651" t="str">
            <v>09103-12055</v>
          </cell>
          <cell r="D13651">
            <v>94501131</v>
          </cell>
        </row>
        <row r="13652">
          <cell r="C13652" t="str">
            <v>09103-12056</v>
          </cell>
          <cell r="D13652">
            <v>94501132</v>
          </cell>
        </row>
        <row r="13653">
          <cell r="C13653" t="str">
            <v>09103-12057</v>
          </cell>
          <cell r="D13653">
            <v>94501133</v>
          </cell>
        </row>
        <row r="13654">
          <cell r="C13654" t="str">
            <v>09103-12059</v>
          </cell>
          <cell r="D13654">
            <v>94501134</v>
          </cell>
        </row>
        <row r="13655">
          <cell r="C13655" t="str">
            <v>09103-12060</v>
          </cell>
          <cell r="D13655">
            <v>94501135</v>
          </cell>
        </row>
        <row r="13656">
          <cell r="C13656" t="str">
            <v>09103-12061</v>
          </cell>
          <cell r="D13656">
            <v>94501136</v>
          </cell>
        </row>
        <row r="13657">
          <cell r="C13657" t="str">
            <v>09103-12062</v>
          </cell>
          <cell r="D13657">
            <v>94501137</v>
          </cell>
        </row>
        <row r="13658">
          <cell r="C13658" t="str">
            <v>09103-12063</v>
          </cell>
          <cell r="D13658">
            <v>94501138</v>
          </cell>
        </row>
        <row r="13659">
          <cell r="C13659" t="str">
            <v>09103-12064</v>
          </cell>
          <cell r="D13659">
            <v>94501139</v>
          </cell>
        </row>
        <row r="13660">
          <cell r="C13660" t="str">
            <v>09103-12065</v>
          </cell>
          <cell r="D13660">
            <v>94501140</v>
          </cell>
        </row>
        <row r="13661">
          <cell r="C13661" t="str">
            <v>09103-12066</v>
          </cell>
          <cell r="D13661">
            <v>94501141</v>
          </cell>
        </row>
        <row r="13662">
          <cell r="C13662" t="str">
            <v>09103-12067</v>
          </cell>
          <cell r="D13662">
            <v>94501142</v>
          </cell>
        </row>
        <row r="13663">
          <cell r="C13663" t="str">
            <v>09103-12068</v>
          </cell>
          <cell r="D13663">
            <v>94501143</v>
          </cell>
        </row>
        <row r="13664">
          <cell r="C13664" t="str">
            <v>09103-12069</v>
          </cell>
          <cell r="D13664">
            <v>94501144</v>
          </cell>
        </row>
        <row r="13665">
          <cell r="C13665" t="str">
            <v>09103-12070</v>
          </cell>
          <cell r="D13665">
            <v>94501145</v>
          </cell>
        </row>
        <row r="13666">
          <cell r="C13666" t="str">
            <v>09103-12071</v>
          </cell>
          <cell r="D13666">
            <v>94501146</v>
          </cell>
        </row>
        <row r="13667">
          <cell r="C13667" t="str">
            <v>09103-12072</v>
          </cell>
          <cell r="D13667">
            <v>94501147</v>
          </cell>
        </row>
        <row r="13668">
          <cell r="C13668" t="str">
            <v>09103-12073</v>
          </cell>
          <cell r="D13668">
            <v>94501148</v>
          </cell>
        </row>
        <row r="13669">
          <cell r="C13669" t="str">
            <v>09103-12074</v>
          </cell>
          <cell r="D13669">
            <v>94501149</v>
          </cell>
        </row>
        <row r="13670">
          <cell r="C13670" t="str">
            <v>09103-12076</v>
          </cell>
          <cell r="D13670">
            <v>94501150</v>
          </cell>
        </row>
        <row r="13671">
          <cell r="C13671" t="str">
            <v>09103-12077</v>
          </cell>
          <cell r="D13671">
            <v>94501151</v>
          </cell>
        </row>
        <row r="13672">
          <cell r="C13672" t="str">
            <v>09103-12078</v>
          </cell>
          <cell r="D13672">
            <v>94501152</v>
          </cell>
        </row>
        <row r="13673">
          <cell r="C13673" t="str">
            <v>09103-12079</v>
          </cell>
          <cell r="D13673">
            <v>94501153</v>
          </cell>
        </row>
        <row r="13674">
          <cell r="C13674" t="str">
            <v>09103-12080</v>
          </cell>
          <cell r="D13674">
            <v>94501154</v>
          </cell>
        </row>
        <row r="13675">
          <cell r="C13675" t="str">
            <v>09103-12081</v>
          </cell>
          <cell r="D13675">
            <v>94501155</v>
          </cell>
        </row>
        <row r="13676">
          <cell r="C13676" t="str">
            <v>09103-12082</v>
          </cell>
          <cell r="D13676">
            <v>94501156</v>
          </cell>
        </row>
        <row r="13677">
          <cell r="C13677" t="str">
            <v>09103-12083</v>
          </cell>
          <cell r="D13677">
            <v>94501157</v>
          </cell>
        </row>
        <row r="13678">
          <cell r="C13678" t="str">
            <v>09103-12084</v>
          </cell>
          <cell r="D13678">
            <v>94501770</v>
          </cell>
        </row>
        <row r="13679">
          <cell r="C13679" t="str">
            <v>09103-12085</v>
          </cell>
          <cell r="D13679">
            <v>94501158</v>
          </cell>
        </row>
        <row r="13680">
          <cell r="C13680" t="str">
            <v>09103-12086</v>
          </cell>
          <cell r="D13680">
            <v>94501159</v>
          </cell>
        </row>
        <row r="13681">
          <cell r="C13681" t="str">
            <v>09103-12087</v>
          </cell>
          <cell r="D13681">
            <v>94501160</v>
          </cell>
        </row>
        <row r="13682">
          <cell r="C13682" t="str">
            <v>09103-12088</v>
          </cell>
          <cell r="D13682">
            <v>94501161</v>
          </cell>
        </row>
        <row r="13683">
          <cell r="C13683" t="str">
            <v>09103-12089</v>
          </cell>
          <cell r="D13683">
            <v>94501162</v>
          </cell>
        </row>
        <row r="13684">
          <cell r="C13684" t="str">
            <v>09103-12092</v>
          </cell>
          <cell r="D13684">
            <v>94501163</v>
          </cell>
        </row>
        <row r="13685">
          <cell r="C13685" t="str">
            <v>09103-12094</v>
          </cell>
          <cell r="D13685">
            <v>94501164</v>
          </cell>
        </row>
        <row r="13686">
          <cell r="C13686" t="str">
            <v>09103-12095</v>
          </cell>
          <cell r="D13686">
            <v>94501165</v>
          </cell>
        </row>
        <row r="13687">
          <cell r="C13687" t="str">
            <v>09103-12096</v>
          </cell>
          <cell r="D13687">
            <v>94501166</v>
          </cell>
        </row>
        <row r="13688">
          <cell r="C13688" t="str">
            <v>09103-12097</v>
          </cell>
          <cell r="D13688">
            <v>94501167</v>
          </cell>
        </row>
        <row r="13689">
          <cell r="C13689" t="str">
            <v>09103-12098</v>
          </cell>
          <cell r="D13689">
            <v>94501168</v>
          </cell>
        </row>
        <row r="13690">
          <cell r="C13690" t="str">
            <v>09103-12099</v>
          </cell>
          <cell r="D13690">
            <v>94501169</v>
          </cell>
        </row>
        <row r="13691">
          <cell r="C13691" t="str">
            <v>09103-12100</v>
          </cell>
          <cell r="D13691">
            <v>94501170</v>
          </cell>
        </row>
        <row r="13692">
          <cell r="C13692" t="str">
            <v>09103-12101</v>
          </cell>
          <cell r="D13692">
            <v>94501171</v>
          </cell>
        </row>
        <row r="13693">
          <cell r="C13693" t="str">
            <v>09103-12102</v>
          </cell>
          <cell r="D13693">
            <v>94501172</v>
          </cell>
        </row>
        <row r="13694">
          <cell r="C13694" t="str">
            <v>09103-12103</v>
          </cell>
          <cell r="D13694">
            <v>94501173</v>
          </cell>
        </row>
        <row r="13695">
          <cell r="C13695" t="str">
            <v>09103-12105</v>
          </cell>
          <cell r="D13695">
            <v>94501174</v>
          </cell>
        </row>
        <row r="13696">
          <cell r="C13696" t="str">
            <v>09103-12106</v>
          </cell>
          <cell r="D13696">
            <v>94501175</v>
          </cell>
        </row>
        <row r="13697">
          <cell r="C13697" t="str">
            <v>09103-12107</v>
          </cell>
          <cell r="D13697">
            <v>94501176</v>
          </cell>
        </row>
        <row r="13698">
          <cell r="C13698" t="str">
            <v>09103-12108</v>
          </cell>
          <cell r="D13698">
            <v>94501177</v>
          </cell>
        </row>
        <row r="13699">
          <cell r="C13699" t="str">
            <v>09103-12109</v>
          </cell>
          <cell r="D13699">
            <v>94501178</v>
          </cell>
        </row>
        <row r="13700">
          <cell r="C13700" t="str">
            <v>09103-12114</v>
          </cell>
          <cell r="D13700">
            <v>94501179</v>
          </cell>
        </row>
        <row r="13701">
          <cell r="C13701" t="str">
            <v>09103-12115</v>
          </cell>
          <cell r="D13701">
            <v>94501180</v>
          </cell>
        </row>
        <row r="13702">
          <cell r="C13702" t="str">
            <v>09103-12116</v>
          </cell>
          <cell r="D13702">
            <v>94501181</v>
          </cell>
        </row>
        <row r="13703">
          <cell r="C13703" t="str">
            <v>09103-12117</v>
          </cell>
          <cell r="D13703">
            <v>94501182</v>
          </cell>
        </row>
        <row r="13704">
          <cell r="C13704" t="str">
            <v>09103-12118</v>
          </cell>
          <cell r="D13704">
            <v>94501183</v>
          </cell>
        </row>
        <row r="13705">
          <cell r="C13705" t="str">
            <v>09103-12120</v>
          </cell>
          <cell r="D13705">
            <v>94501184</v>
          </cell>
        </row>
        <row r="13706">
          <cell r="C13706" t="str">
            <v>09103-12121</v>
          </cell>
          <cell r="D13706">
            <v>94501185</v>
          </cell>
        </row>
        <row r="13707">
          <cell r="C13707" t="str">
            <v>09103-14001</v>
          </cell>
          <cell r="D13707">
            <v>94501186</v>
          </cell>
        </row>
        <row r="13708">
          <cell r="C13708" t="str">
            <v>09103-14002</v>
          </cell>
          <cell r="D13708">
            <v>94501187</v>
          </cell>
        </row>
        <row r="13709">
          <cell r="C13709" t="str">
            <v>09103-14003</v>
          </cell>
          <cell r="D13709">
            <v>94501188</v>
          </cell>
        </row>
        <row r="13710">
          <cell r="C13710" t="str">
            <v>09103-14005</v>
          </cell>
          <cell r="D13710">
            <v>94501189</v>
          </cell>
        </row>
        <row r="13711">
          <cell r="C13711" t="str">
            <v>09103-14007</v>
          </cell>
          <cell r="D13711">
            <v>94501190</v>
          </cell>
        </row>
        <row r="13712">
          <cell r="C13712" t="str">
            <v>09103-14009</v>
          </cell>
          <cell r="D13712">
            <v>94501191</v>
          </cell>
        </row>
        <row r="13713">
          <cell r="C13713" t="str">
            <v>09103-14010</v>
          </cell>
          <cell r="D13713">
            <v>94501192</v>
          </cell>
        </row>
        <row r="13714">
          <cell r="C13714" t="str">
            <v>09103-14011</v>
          </cell>
          <cell r="D13714">
            <v>94501193</v>
          </cell>
        </row>
        <row r="13715">
          <cell r="C13715" t="str">
            <v>09103-14012</v>
          </cell>
          <cell r="D13715">
            <v>94501194</v>
          </cell>
        </row>
        <row r="13716">
          <cell r="C13716" t="str">
            <v>09103-14013</v>
          </cell>
          <cell r="D13716">
            <v>94501195</v>
          </cell>
        </row>
        <row r="13717">
          <cell r="C13717" t="str">
            <v>09103-14014</v>
          </cell>
          <cell r="D13717">
            <v>94501196</v>
          </cell>
        </row>
        <row r="13718">
          <cell r="C13718" t="str">
            <v>09103-14015</v>
          </cell>
          <cell r="D13718">
            <v>94501197</v>
          </cell>
        </row>
        <row r="13719">
          <cell r="C13719" t="str">
            <v>09103-14016</v>
          </cell>
          <cell r="D13719">
            <v>94501198</v>
          </cell>
        </row>
        <row r="13720">
          <cell r="C13720" t="str">
            <v>09103-14017</v>
          </cell>
          <cell r="D13720">
            <v>94501199</v>
          </cell>
        </row>
        <row r="13721">
          <cell r="C13721" t="str">
            <v>09103-14018</v>
          </cell>
          <cell r="D13721">
            <v>94501200</v>
          </cell>
        </row>
        <row r="13722">
          <cell r="C13722" t="str">
            <v>09103-14019</v>
          </cell>
          <cell r="D13722">
            <v>94501201</v>
          </cell>
        </row>
        <row r="13723">
          <cell r="C13723" t="str">
            <v>09103-14020</v>
          </cell>
          <cell r="D13723">
            <v>94501202</v>
          </cell>
        </row>
        <row r="13724">
          <cell r="C13724" t="str">
            <v>09103-14021</v>
          </cell>
          <cell r="D13724">
            <v>94501203</v>
          </cell>
        </row>
        <row r="13725">
          <cell r="C13725" t="str">
            <v>09103-14022</v>
          </cell>
          <cell r="D13725">
            <v>94501204</v>
          </cell>
        </row>
        <row r="13726">
          <cell r="C13726" t="str">
            <v>09103-14023</v>
          </cell>
          <cell r="D13726">
            <v>94501205</v>
          </cell>
        </row>
        <row r="13727">
          <cell r="C13727" t="str">
            <v>09103-14024</v>
          </cell>
          <cell r="D13727">
            <v>94501206</v>
          </cell>
        </row>
        <row r="13728">
          <cell r="C13728" t="str">
            <v>09103-14025</v>
          </cell>
          <cell r="D13728">
            <v>94501207</v>
          </cell>
        </row>
        <row r="13729">
          <cell r="C13729" t="str">
            <v>09103-14026</v>
          </cell>
          <cell r="D13729">
            <v>94501208</v>
          </cell>
        </row>
        <row r="13730">
          <cell r="C13730" t="str">
            <v>09103-14027</v>
          </cell>
          <cell r="D13730">
            <v>94501209</v>
          </cell>
        </row>
        <row r="13731">
          <cell r="C13731" t="str">
            <v>09103-14030</v>
          </cell>
          <cell r="D13731">
            <v>94501210</v>
          </cell>
        </row>
        <row r="13732">
          <cell r="C13732" t="str">
            <v>09103-14032</v>
          </cell>
          <cell r="D13732">
            <v>94501211</v>
          </cell>
        </row>
        <row r="13733">
          <cell r="C13733" t="str">
            <v>09103-14033</v>
          </cell>
          <cell r="D13733">
            <v>94501212</v>
          </cell>
        </row>
        <row r="13734">
          <cell r="C13734" t="str">
            <v>09103-14035</v>
          </cell>
          <cell r="D13734">
            <v>94501213</v>
          </cell>
        </row>
        <row r="13735">
          <cell r="C13735" t="str">
            <v>09103-14036</v>
          </cell>
          <cell r="D13735">
            <v>94501214</v>
          </cell>
        </row>
        <row r="13736">
          <cell r="C13736" t="str">
            <v>09103A06123</v>
          </cell>
          <cell r="D13736">
            <v>94501215</v>
          </cell>
        </row>
        <row r="13737">
          <cell r="C13737" t="str">
            <v>09103A06128</v>
          </cell>
          <cell r="D13737">
            <v>94501216</v>
          </cell>
        </row>
        <row r="13738">
          <cell r="C13738" t="str">
            <v>09103A08061</v>
          </cell>
          <cell r="D13738">
            <v>94501217</v>
          </cell>
        </row>
        <row r="13739">
          <cell r="C13739" t="str">
            <v>09103A08130</v>
          </cell>
          <cell r="D13739">
            <v>94501218</v>
          </cell>
        </row>
        <row r="13740">
          <cell r="C13740" t="str">
            <v>09103A08133</v>
          </cell>
          <cell r="D13740">
            <v>94501219</v>
          </cell>
        </row>
        <row r="13741">
          <cell r="C13741" t="str">
            <v>09103A08153</v>
          </cell>
          <cell r="D13741">
            <v>94501220</v>
          </cell>
        </row>
        <row r="13742">
          <cell r="C13742" t="str">
            <v>09103A08237</v>
          </cell>
          <cell r="D13742">
            <v>94501221</v>
          </cell>
        </row>
        <row r="13743">
          <cell r="C13743" t="str">
            <v>09103A12020</v>
          </cell>
          <cell r="D13743">
            <v>94501222</v>
          </cell>
        </row>
        <row r="13744">
          <cell r="C13744" t="str">
            <v>09103A12020</v>
          </cell>
          <cell r="D13744">
            <v>94501222</v>
          </cell>
        </row>
        <row r="13745">
          <cell r="C13745" t="str">
            <v>09104-06001</v>
          </cell>
          <cell r="D13745">
            <v>94501223</v>
          </cell>
        </row>
        <row r="13746">
          <cell r="C13746" t="str">
            <v>09104-06002</v>
          </cell>
          <cell r="D13746">
            <v>94501224</v>
          </cell>
        </row>
        <row r="13747">
          <cell r="C13747" t="str">
            <v>09105-05001</v>
          </cell>
          <cell r="D13747">
            <v>94501225</v>
          </cell>
        </row>
        <row r="13748">
          <cell r="C13748" t="str">
            <v>09105-05002</v>
          </cell>
          <cell r="D13748">
            <v>94501226</v>
          </cell>
        </row>
        <row r="13749">
          <cell r="C13749" t="str">
            <v>09105-05003</v>
          </cell>
          <cell r="D13749">
            <v>94501754</v>
          </cell>
        </row>
        <row r="13750">
          <cell r="C13750" t="str">
            <v>09105-08001</v>
          </cell>
          <cell r="D13750">
            <v>94501227</v>
          </cell>
        </row>
        <row r="13751">
          <cell r="C13751" t="str">
            <v>09106-06001</v>
          </cell>
          <cell r="D13751">
            <v>94501228</v>
          </cell>
        </row>
        <row r="13752">
          <cell r="C13752" t="str">
            <v>09106-06003</v>
          </cell>
          <cell r="D13752">
            <v>94501229</v>
          </cell>
        </row>
        <row r="13753">
          <cell r="C13753" t="str">
            <v>09106-06004</v>
          </cell>
          <cell r="D13753">
            <v>94501230</v>
          </cell>
        </row>
        <row r="13754">
          <cell r="C13754" t="str">
            <v>09106-06005</v>
          </cell>
          <cell r="D13754">
            <v>94501231</v>
          </cell>
        </row>
        <row r="13755">
          <cell r="C13755" t="str">
            <v>09106-06007</v>
          </cell>
          <cell r="D13755">
            <v>94501232</v>
          </cell>
        </row>
        <row r="13756">
          <cell r="C13756" t="str">
            <v>09106-06008</v>
          </cell>
          <cell r="D13756">
            <v>94501233</v>
          </cell>
        </row>
        <row r="13757">
          <cell r="C13757" t="str">
            <v>09106-06009</v>
          </cell>
          <cell r="D13757">
            <v>94501234</v>
          </cell>
        </row>
        <row r="13758">
          <cell r="C13758" t="str">
            <v>09106-06010</v>
          </cell>
          <cell r="D13758">
            <v>94501235</v>
          </cell>
        </row>
        <row r="13759">
          <cell r="C13759" t="str">
            <v>09106-06011</v>
          </cell>
          <cell r="D13759">
            <v>94501236</v>
          </cell>
        </row>
        <row r="13760">
          <cell r="C13760" t="str">
            <v>09106-06012</v>
          </cell>
          <cell r="D13760">
            <v>94501237</v>
          </cell>
        </row>
        <row r="13761">
          <cell r="C13761" t="str">
            <v>09106-06013</v>
          </cell>
          <cell r="D13761">
            <v>94501238</v>
          </cell>
        </row>
        <row r="13762">
          <cell r="C13762" t="str">
            <v>09106-06014</v>
          </cell>
          <cell r="D13762">
            <v>94501239</v>
          </cell>
        </row>
        <row r="13763">
          <cell r="C13763" t="str">
            <v>09106-06015</v>
          </cell>
          <cell r="D13763">
            <v>94501240</v>
          </cell>
        </row>
        <row r="13764">
          <cell r="C13764" t="str">
            <v>09106-08001</v>
          </cell>
          <cell r="D13764">
            <v>94501241</v>
          </cell>
        </row>
        <row r="13765">
          <cell r="C13765" t="str">
            <v>09106-08002</v>
          </cell>
          <cell r="D13765">
            <v>94501242</v>
          </cell>
        </row>
        <row r="13766">
          <cell r="C13766" t="str">
            <v>09106-08003</v>
          </cell>
          <cell r="D13766">
            <v>94501243</v>
          </cell>
        </row>
        <row r="13767">
          <cell r="C13767" t="str">
            <v>09106-08004</v>
          </cell>
          <cell r="D13767">
            <v>94501244</v>
          </cell>
        </row>
        <row r="13768">
          <cell r="C13768" t="str">
            <v>09106-09001</v>
          </cell>
          <cell r="D13768">
            <v>94501245</v>
          </cell>
        </row>
        <row r="13769">
          <cell r="C13769" t="str">
            <v>09106-10001</v>
          </cell>
          <cell r="D13769">
            <v>94501246</v>
          </cell>
        </row>
        <row r="13770">
          <cell r="C13770" t="str">
            <v>09106-10002</v>
          </cell>
          <cell r="D13770">
            <v>94501247</v>
          </cell>
        </row>
        <row r="13771">
          <cell r="C13771" t="str">
            <v>09106-12002</v>
          </cell>
          <cell r="D13771">
            <v>94501248</v>
          </cell>
        </row>
        <row r="13772">
          <cell r="C13772" t="str">
            <v>09106-12003</v>
          </cell>
          <cell r="D13772">
            <v>94501249</v>
          </cell>
        </row>
        <row r="13773">
          <cell r="C13773" t="str">
            <v>09106-14001</v>
          </cell>
          <cell r="D13773">
            <v>94501250</v>
          </cell>
        </row>
        <row r="13774">
          <cell r="C13774" t="str">
            <v>09106A08001</v>
          </cell>
          <cell r="D13774">
            <v>94501251</v>
          </cell>
        </row>
        <row r="13775">
          <cell r="C13775" t="str">
            <v>09108-06001</v>
          </cell>
          <cell r="D13775">
            <v>94501252</v>
          </cell>
        </row>
        <row r="13776">
          <cell r="C13776" t="str">
            <v>09108-06005</v>
          </cell>
          <cell r="D13776">
            <v>94501253</v>
          </cell>
        </row>
        <row r="13777">
          <cell r="C13777" t="str">
            <v>09108-06006</v>
          </cell>
          <cell r="D13777">
            <v>94501254</v>
          </cell>
        </row>
        <row r="13778">
          <cell r="C13778" t="str">
            <v>09108-06007</v>
          </cell>
          <cell r="D13778">
            <v>94501255</v>
          </cell>
        </row>
        <row r="13779">
          <cell r="C13779" t="str">
            <v>09108-06008</v>
          </cell>
          <cell r="D13779">
            <v>94501256</v>
          </cell>
        </row>
        <row r="13780">
          <cell r="C13780" t="str">
            <v>09108-06009</v>
          </cell>
          <cell r="D13780">
            <v>94501257</v>
          </cell>
        </row>
        <row r="13781">
          <cell r="C13781" t="str">
            <v>09108-06010</v>
          </cell>
          <cell r="D13781">
            <v>94501258</v>
          </cell>
        </row>
        <row r="13782">
          <cell r="C13782" t="str">
            <v>09108-06011</v>
          </cell>
          <cell r="D13782">
            <v>94501259</v>
          </cell>
        </row>
        <row r="13783">
          <cell r="C13783" t="str">
            <v>09108-06012</v>
          </cell>
          <cell r="D13783">
            <v>94501260</v>
          </cell>
        </row>
        <row r="13784">
          <cell r="C13784" t="str">
            <v>09108-06013</v>
          </cell>
          <cell r="D13784">
            <v>94501261</v>
          </cell>
        </row>
        <row r="13785">
          <cell r="C13785" t="str">
            <v>09108-06014</v>
          </cell>
          <cell r="D13785">
            <v>94501262</v>
          </cell>
        </row>
        <row r="13786">
          <cell r="C13786" t="str">
            <v>09108-06015</v>
          </cell>
          <cell r="D13786">
            <v>94501263</v>
          </cell>
        </row>
        <row r="13787">
          <cell r="C13787" t="str">
            <v>09108-06016</v>
          </cell>
          <cell r="D13787">
            <v>94501264</v>
          </cell>
        </row>
        <row r="13788">
          <cell r="C13788" t="str">
            <v>09108-08001</v>
          </cell>
          <cell r="D13788">
            <v>94501265</v>
          </cell>
        </row>
        <row r="13789">
          <cell r="C13789" t="str">
            <v>09108-08002</v>
          </cell>
          <cell r="D13789">
            <v>94501266</v>
          </cell>
        </row>
        <row r="13790">
          <cell r="C13790" t="str">
            <v>09108-08003</v>
          </cell>
          <cell r="D13790">
            <v>94501267</v>
          </cell>
        </row>
        <row r="13791">
          <cell r="C13791" t="str">
            <v>09108-08004</v>
          </cell>
          <cell r="D13791">
            <v>94501268</v>
          </cell>
        </row>
        <row r="13792">
          <cell r="C13792" t="str">
            <v>09108-08005</v>
          </cell>
          <cell r="D13792">
            <v>94501269</v>
          </cell>
        </row>
        <row r="13793">
          <cell r="C13793" t="str">
            <v>09108-08006</v>
          </cell>
          <cell r="D13793">
            <v>94501270</v>
          </cell>
        </row>
        <row r="13794">
          <cell r="C13794" t="str">
            <v>09108-08007</v>
          </cell>
          <cell r="D13794">
            <v>94501271</v>
          </cell>
        </row>
        <row r="13795">
          <cell r="C13795" t="str">
            <v>09108-08008</v>
          </cell>
          <cell r="D13795">
            <v>94501272</v>
          </cell>
        </row>
        <row r="13796">
          <cell r="C13796" t="str">
            <v>09108-08009</v>
          </cell>
          <cell r="D13796">
            <v>94501273</v>
          </cell>
        </row>
        <row r="13797">
          <cell r="C13797" t="str">
            <v>09108-08010</v>
          </cell>
          <cell r="D13797">
            <v>94501274</v>
          </cell>
        </row>
        <row r="13798">
          <cell r="C13798" t="str">
            <v>09108-08011</v>
          </cell>
          <cell r="D13798">
            <v>94501275</v>
          </cell>
        </row>
        <row r="13799">
          <cell r="C13799" t="str">
            <v>09108-08012</v>
          </cell>
          <cell r="D13799">
            <v>94501276</v>
          </cell>
        </row>
        <row r="13800">
          <cell r="C13800" t="str">
            <v>09108-08013</v>
          </cell>
          <cell r="D13800">
            <v>94501277</v>
          </cell>
        </row>
        <row r="13801">
          <cell r="C13801" t="str">
            <v>09108-08014</v>
          </cell>
          <cell r="D13801">
            <v>94501278</v>
          </cell>
        </row>
        <row r="13802">
          <cell r="C13802" t="str">
            <v>09108-08015</v>
          </cell>
          <cell r="D13802">
            <v>94501279</v>
          </cell>
        </row>
        <row r="13803">
          <cell r="C13803" t="str">
            <v>09108-08016</v>
          </cell>
          <cell r="D13803">
            <v>94501280</v>
          </cell>
        </row>
        <row r="13804">
          <cell r="C13804" t="str">
            <v>09108-08021</v>
          </cell>
          <cell r="D13804">
            <v>94501281</v>
          </cell>
        </row>
        <row r="13805">
          <cell r="C13805" t="str">
            <v>09108-08023</v>
          </cell>
          <cell r="D13805">
            <v>94501282</v>
          </cell>
        </row>
        <row r="13806">
          <cell r="C13806" t="str">
            <v>09108-08024</v>
          </cell>
          <cell r="D13806">
            <v>94501283</v>
          </cell>
        </row>
        <row r="13807">
          <cell r="C13807" t="str">
            <v>09108-08025</v>
          </cell>
          <cell r="D13807">
            <v>94501284</v>
          </cell>
        </row>
        <row r="13808">
          <cell r="C13808" t="str">
            <v>09108-08026</v>
          </cell>
          <cell r="D13808">
            <v>94501285</v>
          </cell>
        </row>
        <row r="13809">
          <cell r="C13809" t="str">
            <v>09108-08027</v>
          </cell>
          <cell r="D13809">
            <v>94501286</v>
          </cell>
        </row>
        <row r="13810">
          <cell r="C13810" t="str">
            <v>09108-08029</v>
          </cell>
          <cell r="D13810">
            <v>94501287</v>
          </cell>
        </row>
        <row r="13811">
          <cell r="C13811" t="str">
            <v>09108-08047</v>
          </cell>
          <cell r="D13811">
            <v>94501288</v>
          </cell>
        </row>
        <row r="13812">
          <cell r="C13812" t="str">
            <v>09108-08169</v>
          </cell>
          <cell r="D13812">
            <v>94501289</v>
          </cell>
        </row>
        <row r="13813">
          <cell r="C13813" t="str">
            <v>09108-10002</v>
          </cell>
          <cell r="D13813">
            <v>94501290</v>
          </cell>
        </row>
        <row r="13814">
          <cell r="C13814" t="str">
            <v>09108-10003</v>
          </cell>
          <cell r="D13814">
            <v>94501291</v>
          </cell>
        </row>
        <row r="13815">
          <cell r="C13815" t="str">
            <v>09108-10004</v>
          </cell>
          <cell r="D13815">
            <v>94501292</v>
          </cell>
        </row>
        <row r="13816">
          <cell r="C13816" t="str">
            <v>09108-10006</v>
          </cell>
          <cell r="D13816">
            <v>94501293</v>
          </cell>
        </row>
        <row r="13817">
          <cell r="C13817" t="str">
            <v>09108-10007</v>
          </cell>
          <cell r="D13817">
            <v>94501294</v>
          </cell>
        </row>
        <row r="13818">
          <cell r="C13818" t="str">
            <v>09108-10009</v>
          </cell>
          <cell r="D13818">
            <v>94501295</v>
          </cell>
        </row>
        <row r="13819">
          <cell r="C13819" t="str">
            <v>09108-10010</v>
          </cell>
          <cell r="D13819">
            <v>94501296</v>
          </cell>
        </row>
        <row r="13820">
          <cell r="C13820" t="str">
            <v>09108-10011</v>
          </cell>
          <cell r="D13820">
            <v>94501297</v>
          </cell>
        </row>
        <row r="13821">
          <cell r="C13821" t="str">
            <v>09108-10015</v>
          </cell>
          <cell r="D13821">
            <v>94501298</v>
          </cell>
        </row>
        <row r="13822">
          <cell r="C13822" t="str">
            <v>09108-10016</v>
          </cell>
          <cell r="D13822">
            <v>94501299</v>
          </cell>
        </row>
        <row r="13823">
          <cell r="C13823" t="str">
            <v>09108-10017</v>
          </cell>
          <cell r="D13823">
            <v>94501300</v>
          </cell>
        </row>
        <row r="13824">
          <cell r="C13824" t="str">
            <v>09108-10019</v>
          </cell>
          <cell r="D13824">
            <v>94501301</v>
          </cell>
        </row>
        <row r="13825">
          <cell r="C13825" t="str">
            <v>09108-10021</v>
          </cell>
          <cell r="D13825">
            <v>94501302</v>
          </cell>
        </row>
        <row r="13826">
          <cell r="C13826" t="str">
            <v>09108-10022</v>
          </cell>
          <cell r="D13826">
            <v>94501303</v>
          </cell>
        </row>
        <row r="13827">
          <cell r="C13827" t="str">
            <v>09108-10023</v>
          </cell>
          <cell r="D13827">
            <v>94501304</v>
          </cell>
        </row>
        <row r="13828">
          <cell r="C13828" t="str">
            <v>09108-10024</v>
          </cell>
          <cell r="D13828">
            <v>94501305</v>
          </cell>
        </row>
        <row r="13829">
          <cell r="C13829" t="str">
            <v>09108-12001</v>
          </cell>
          <cell r="D13829">
            <v>94501306</v>
          </cell>
        </row>
        <row r="13830">
          <cell r="C13830" t="str">
            <v>09108-12002</v>
          </cell>
          <cell r="D13830">
            <v>94501307</v>
          </cell>
        </row>
        <row r="13831">
          <cell r="C13831" t="str">
            <v>09108-12003</v>
          </cell>
          <cell r="D13831">
            <v>94501308</v>
          </cell>
        </row>
        <row r="13832">
          <cell r="C13832" t="str">
            <v>09108-12004</v>
          </cell>
          <cell r="D13832">
            <v>94501309</v>
          </cell>
        </row>
        <row r="13833">
          <cell r="C13833" t="str">
            <v>09108-12005</v>
          </cell>
          <cell r="D13833">
            <v>94501310</v>
          </cell>
        </row>
        <row r="13834">
          <cell r="C13834" t="str">
            <v>09108-12006</v>
          </cell>
          <cell r="D13834">
            <v>94501311</v>
          </cell>
        </row>
        <row r="13835">
          <cell r="C13835" t="str">
            <v>09108-12007</v>
          </cell>
          <cell r="D13835">
            <v>94501312</v>
          </cell>
        </row>
        <row r="13836">
          <cell r="C13836" t="str">
            <v>09108-14001</v>
          </cell>
          <cell r="D13836">
            <v>94501313</v>
          </cell>
        </row>
        <row r="13837">
          <cell r="C13837" t="str">
            <v>09108-14002</v>
          </cell>
          <cell r="D13837">
            <v>94501314</v>
          </cell>
        </row>
        <row r="13838">
          <cell r="C13838" t="str">
            <v>09108-14003</v>
          </cell>
          <cell r="D13838">
            <v>94501315</v>
          </cell>
        </row>
        <row r="13839">
          <cell r="C13839" t="str">
            <v>09108A08220</v>
          </cell>
          <cell r="D13839">
            <v>94501316</v>
          </cell>
        </row>
        <row r="13840">
          <cell r="C13840" t="str">
            <v>09108A08221</v>
          </cell>
          <cell r="D13840">
            <v>94501317</v>
          </cell>
        </row>
        <row r="13841">
          <cell r="C13841" t="str">
            <v>09111-08001</v>
          </cell>
          <cell r="D13841">
            <v>94501318</v>
          </cell>
        </row>
        <row r="13842">
          <cell r="C13842" t="str">
            <v>09111-08002</v>
          </cell>
          <cell r="D13842">
            <v>94501319</v>
          </cell>
        </row>
        <row r="13843">
          <cell r="C13843" t="str">
            <v>09111-08003</v>
          </cell>
          <cell r="D13843">
            <v>94501320</v>
          </cell>
        </row>
        <row r="13844">
          <cell r="C13844" t="str">
            <v>09111-08004</v>
          </cell>
          <cell r="D13844">
            <v>94501321</v>
          </cell>
        </row>
        <row r="13845">
          <cell r="C13845" t="str">
            <v>09111-08052</v>
          </cell>
          <cell r="D13845">
            <v>94501322</v>
          </cell>
        </row>
        <row r="13846">
          <cell r="C13846" t="str">
            <v>09111-10001</v>
          </cell>
          <cell r="D13846">
            <v>94501323</v>
          </cell>
        </row>
        <row r="13847">
          <cell r="C13847" t="str">
            <v>09111-10003</v>
          </cell>
          <cell r="D13847">
            <v>94501324</v>
          </cell>
        </row>
        <row r="13848">
          <cell r="C13848" t="str">
            <v>09111-10004</v>
          </cell>
          <cell r="D13848">
            <v>94501325</v>
          </cell>
        </row>
        <row r="13849">
          <cell r="C13849" t="str">
            <v>09111-10005</v>
          </cell>
          <cell r="D13849">
            <v>94501326</v>
          </cell>
        </row>
        <row r="13850">
          <cell r="C13850" t="str">
            <v>09111-10006</v>
          </cell>
          <cell r="D13850">
            <v>94501327</v>
          </cell>
        </row>
        <row r="13851">
          <cell r="C13851" t="str">
            <v>09111-10007</v>
          </cell>
          <cell r="D13851">
            <v>94501328</v>
          </cell>
        </row>
        <row r="13852">
          <cell r="C13852" t="str">
            <v>09111-10043</v>
          </cell>
          <cell r="D13852">
            <v>94501329</v>
          </cell>
        </row>
        <row r="13853">
          <cell r="C13853" t="str">
            <v>09111-12002</v>
          </cell>
          <cell r="D13853">
            <v>94501330</v>
          </cell>
        </row>
        <row r="13854">
          <cell r="C13854" t="str">
            <v>09111-12003</v>
          </cell>
          <cell r="D13854">
            <v>94501331</v>
          </cell>
        </row>
        <row r="13855">
          <cell r="C13855" t="str">
            <v>09111-12004</v>
          </cell>
          <cell r="D13855">
            <v>94501332</v>
          </cell>
        </row>
        <row r="13856">
          <cell r="C13856" t="str">
            <v>09111-12005</v>
          </cell>
          <cell r="D13856">
            <v>94501333</v>
          </cell>
        </row>
        <row r="13857">
          <cell r="C13857" t="str">
            <v>09111-14002</v>
          </cell>
          <cell r="D13857">
            <v>94501334</v>
          </cell>
        </row>
        <row r="13858">
          <cell r="C13858" t="str">
            <v>09111-14003</v>
          </cell>
          <cell r="D13858">
            <v>94501335</v>
          </cell>
        </row>
        <row r="13859">
          <cell r="C13859" t="str">
            <v>09111-14004</v>
          </cell>
          <cell r="D13859">
            <v>94501336</v>
          </cell>
        </row>
        <row r="13860">
          <cell r="C13860" t="str">
            <v>09111-14005</v>
          </cell>
          <cell r="D13860">
            <v>94501337</v>
          </cell>
        </row>
        <row r="13861">
          <cell r="C13861" t="str">
            <v>09111-14006</v>
          </cell>
          <cell r="D13861">
            <v>94501338</v>
          </cell>
        </row>
        <row r="13862">
          <cell r="C13862" t="str">
            <v>09111A08002</v>
          </cell>
          <cell r="D13862">
            <v>94501339</v>
          </cell>
        </row>
        <row r="13863">
          <cell r="C13863" t="str">
            <v>09111A08003</v>
          </cell>
          <cell r="D13863">
            <v>94501340</v>
          </cell>
        </row>
        <row r="13864">
          <cell r="C13864" t="str">
            <v>09111A08045</v>
          </cell>
          <cell r="D13864">
            <v>94501341</v>
          </cell>
        </row>
        <row r="13865">
          <cell r="C13865" t="str">
            <v>09111A08072</v>
          </cell>
          <cell r="D13865">
            <v>94501342</v>
          </cell>
        </row>
        <row r="13866">
          <cell r="C13866" t="str">
            <v>09111A10001</v>
          </cell>
          <cell r="D13866">
            <v>94501343</v>
          </cell>
        </row>
        <row r="13867">
          <cell r="C13867" t="str">
            <v>09115-06001</v>
          </cell>
          <cell r="D13867">
            <v>94501344</v>
          </cell>
        </row>
        <row r="13868">
          <cell r="C13868" t="str">
            <v>09115-06003</v>
          </cell>
          <cell r="D13868">
            <v>94501345</v>
          </cell>
        </row>
        <row r="13869">
          <cell r="C13869" t="str">
            <v>09115-06005</v>
          </cell>
          <cell r="D13869">
            <v>94501346</v>
          </cell>
        </row>
        <row r="13870">
          <cell r="C13870" t="str">
            <v>09115-06006</v>
          </cell>
          <cell r="D13870">
            <v>94501347</v>
          </cell>
        </row>
        <row r="13871">
          <cell r="C13871" t="str">
            <v>09115-06007</v>
          </cell>
          <cell r="D13871">
            <v>94501348</v>
          </cell>
        </row>
        <row r="13872">
          <cell r="C13872" t="str">
            <v>09115-06007</v>
          </cell>
          <cell r="D13872">
            <v>94501348</v>
          </cell>
        </row>
        <row r="13873">
          <cell r="C13873" t="str">
            <v>09115-06008</v>
          </cell>
          <cell r="D13873">
            <v>94501349</v>
          </cell>
        </row>
        <row r="13874">
          <cell r="C13874" t="str">
            <v>09115-06009</v>
          </cell>
          <cell r="D13874">
            <v>94501350</v>
          </cell>
        </row>
        <row r="13875">
          <cell r="C13875" t="str">
            <v>09115-06010</v>
          </cell>
          <cell r="D13875">
            <v>94501351</v>
          </cell>
        </row>
        <row r="13876">
          <cell r="C13876" t="str">
            <v>09115-06011</v>
          </cell>
          <cell r="D13876">
            <v>94501352</v>
          </cell>
        </row>
        <row r="13877">
          <cell r="C13877" t="str">
            <v>09115-06012</v>
          </cell>
          <cell r="D13877">
            <v>94501353</v>
          </cell>
        </row>
        <row r="13878">
          <cell r="C13878" t="str">
            <v>09115-08001</v>
          </cell>
          <cell r="D13878">
            <v>94501354</v>
          </cell>
        </row>
        <row r="13879">
          <cell r="C13879" t="str">
            <v>09115A06001</v>
          </cell>
          <cell r="D13879">
            <v>94501355</v>
          </cell>
        </row>
        <row r="13880">
          <cell r="C13880" t="str">
            <v>09116-05001</v>
          </cell>
          <cell r="D13880">
            <v>94501356</v>
          </cell>
        </row>
        <row r="13881">
          <cell r="C13881" t="str">
            <v>09116-05002</v>
          </cell>
          <cell r="D13881">
            <v>94501357</v>
          </cell>
        </row>
        <row r="13882">
          <cell r="C13882" t="str">
            <v>09116-05003</v>
          </cell>
          <cell r="D13882">
            <v>94501358</v>
          </cell>
        </row>
        <row r="13883">
          <cell r="C13883" t="str">
            <v>09116-05004</v>
          </cell>
          <cell r="D13883">
            <v>94501359</v>
          </cell>
        </row>
        <row r="13884">
          <cell r="C13884" t="str">
            <v>09116-05005</v>
          </cell>
          <cell r="D13884">
            <v>94501360</v>
          </cell>
        </row>
        <row r="13885">
          <cell r="C13885" t="str">
            <v>09116-05006</v>
          </cell>
          <cell r="D13885">
            <v>94501361</v>
          </cell>
        </row>
        <row r="13886">
          <cell r="C13886" t="str">
            <v>09116-05007</v>
          </cell>
          <cell r="D13886">
            <v>94501362</v>
          </cell>
        </row>
        <row r="13887">
          <cell r="C13887" t="str">
            <v>09116-05008</v>
          </cell>
          <cell r="D13887">
            <v>94501363</v>
          </cell>
        </row>
        <row r="13888">
          <cell r="C13888" t="str">
            <v>09116-06001</v>
          </cell>
          <cell r="D13888">
            <v>94501364</v>
          </cell>
        </row>
        <row r="13889">
          <cell r="C13889" t="str">
            <v>09116-06001</v>
          </cell>
          <cell r="D13889">
            <v>94501364</v>
          </cell>
        </row>
        <row r="13890">
          <cell r="C13890" t="str">
            <v>09116-06004</v>
          </cell>
          <cell r="D13890">
            <v>94501365</v>
          </cell>
        </row>
        <row r="13891">
          <cell r="C13891" t="str">
            <v>09116-06004-000</v>
          </cell>
          <cell r="D13891">
            <v>94501365</v>
          </cell>
        </row>
        <row r="13892">
          <cell r="C13892" t="str">
            <v>09116-06011</v>
          </cell>
          <cell r="D13892">
            <v>94501366</v>
          </cell>
        </row>
        <row r="13893">
          <cell r="C13893" t="str">
            <v>09116-06012</v>
          </cell>
          <cell r="D13893">
            <v>94501367</v>
          </cell>
        </row>
        <row r="13894">
          <cell r="C13894" t="str">
            <v>09116-06013</v>
          </cell>
          <cell r="D13894">
            <v>94501368</v>
          </cell>
        </row>
        <row r="13895">
          <cell r="C13895" t="str">
            <v>09116-06014</v>
          </cell>
          <cell r="D13895">
            <v>94501369</v>
          </cell>
        </row>
        <row r="13896">
          <cell r="C13896" t="str">
            <v>09116-06016</v>
          </cell>
          <cell r="D13896">
            <v>94501370</v>
          </cell>
        </row>
        <row r="13897">
          <cell r="C13897" t="str">
            <v>09116-06017</v>
          </cell>
          <cell r="D13897">
            <v>94501371</v>
          </cell>
        </row>
        <row r="13898">
          <cell r="C13898" t="str">
            <v>09116-06018</v>
          </cell>
          <cell r="D13898">
            <v>94501372</v>
          </cell>
        </row>
        <row r="13899">
          <cell r="C13899" t="str">
            <v>09116-06021</v>
          </cell>
          <cell r="D13899">
            <v>94501373</v>
          </cell>
        </row>
        <row r="13900">
          <cell r="C13900" t="str">
            <v>09116-06022</v>
          </cell>
          <cell r="D13900">
            <v>94501374</v>
          </cell>
        </row>
        <row r="13901">
          <cell r="C13901" t="str">
            <v>09116-06023</v>
          </cell>
          <cell r="D13901">
            <v>94501375</v>
          </cell>
        </row>
        <row r="13902">
          <cell r="C13902" t="str">
            <v>09116-06024</v>
          </cell>
          <cell r="D13902">
            <v>94501376</v>
          </cell>
        </row>
        <row r="13903">
          <cell r="C13903" t="str">
            <v>09116-06025</v>
          </cell>
          <cell r="D13903">
            <v>94501377</v>
          </cell>
        </row>
        <row r="13904">
          <cell r="C13904" t="str">
            <v>09116-06026</v>
          </cell>
          <cell r="D13904">
            <v>94501378</v>
          </cell>
        </row>
        <row r="13905">
          <cell r="C13905" t="str">
            <v>09116-06027</v>
          </cell>
          <cell r="D13905">
            <v>94501379</v>
          </cell>
        </row>
        <row r="13906">
          <cell r="C13906" t="str">
            <v>09116-06028</v>
          </cell>
          <cell r="D13906">
            <v>94501380</v>
          </cell>
        </row>
        <row r="13907">
          <cell r="C13907" t="str">
            <v>09116-06029</v>
          </cell>
          <cell r="D13907">
            <v>94501381</v>
          </cell>
        </row>
        <row r="13908">
          <cell r="C13908" t="str">
            <v>09116-06030</v>
          </cell>
          <cell r="D13908">
            <v>94501382</v>
          </cell>
        </row>
        <row r="13909">
          <cell r="C13909" t="str">
            <v>09116-06031</v>
          </cell>
          <cell r="D13909">
            <v>94501383</v>
          </cell>
        </row>
        <row r="13910">
          <cell r="C13910" t="str">
            <v>09116-06032</v>
          </cell>
          <cell r="D13910">
            <v>94501384</v>
          </cell>
        </row>
        <row r="13911">
          <cell r="C13911" t="str">
            <v>09116-06033</v>
          </cell>
          <cell r="D13911">
            <v>94501385</v>
          </cell>
        </row>
        <row r="13912">
          <cell r="C13912" t="str">
            <v>09116-06034</v>
          </cell>
          <cell r="D13912">
            <v>94501386</v>
          </cell>
        </row>
        <row r="13913">
          <cell r="C13913" t="str">
            <v>09116-06035</v>
          </cell>
          <cell r="D13913">
            <v>94501387</v>
          </cell>
        </row>
        <row r="13914">
          <cell r="C13914" t="str">
            <v>09116-06036</v>
          </cell>
          <cell r="D13914">
            <v>94501794</v>
          </cell>
        </row>
        <row r="13915">
          <cell r="C13915" t="str">
            <v>09116-06037</v>
          </cell>
          <cell r="D13915">
            <v>94501388</v>
          </cell>
        </row>
        <row r="13916">
          <cell r="C13916" t="str">
            <v>09116-06038</v>
          </cell>
          <cell r="D13916">
            <v>94501389</v>
          </cell>
        </row>
        <row r="13917">
          <cell r="C13917" t="str">
            <v>09116-06039</v>
          </cell>
          <cell r="D13917">
            <v>94501390</v>
          </cell>
        </row>
        <row r="13918">
          <cell r="C13918" t="str">
            <v>09116-06040</v>
          </cell>
          <cell r="D13918">
            <v>94501391</v>
          </cell>
        </row>
        <row r="13919">
          <cell r="C13919" t="str">
            <v>09116-06041</v>
          </cell>
          <cell r="D13919">
            <v>94501392</v>
          </cell>
        </row>
        <row r="13920">
          <cell r="C13920" t="str">
            <v>09116-06042</v>
          </cell>
          <cell r="D13920">
            <v>94501393</v>
          </cell>
        </row>
        <row r="13921">
          <cell r="C13921" t="str">
            <v>09116-06043</v>
          </cell>
          <cell r="D13921">
            <v>94501394</v>
          </cell>
        </row>
        <row r="13922">
          <cell r="C13922" t="str">
            <v>09116-06044</v>
          </cell>
          <cell r="D13922">
            <v>94501395</v>
          </cell>
        </row>
        <row r="13923">
          <cell r="C13923" t="str">
            <v>09116-06047</v>
          </cell>
          <cell r="D13923">
            <v>94501396</v>
          </cell>
        </row>
        <row r="13924">
          <cell r="C13924" t="str">
            <v>09116-06048</v>
          </cell>
          <cell r="D13924">
            <v>94501397</v>
          </cell>
        </row>
        <row r="13925">
          <cell r="C13925" t="str">
            <v>09116-06049</v>
          </cell>
          <cell r="D13925">
            <v>94501398</v>
          </cell>
        </row>
        <row r="13926">
          <cell r="C13926" t="str">
            <v>09116-06050</v>
          </cell>
          <cell r="D13926">
            <v>94501399</v>
          </cell>
        </row>
        <row r="13927">
          <cell r="C13927" t="str">
            <v>09116-06051</v>
          </cell>
          <cell r="D13927">
            <v>94501400</v>
          </cell>
        </row>
        <row r="13928">
          <cell r="C13928" t="str">
            <v>09116-06052</v>
          </cell>
          <cell r="D13928">
            <v>94501401</v>
          </cell>
        </row>
        <row r="13929">
          <cell r="C13929" t="str">
            <v>09116-06053</v>
          </cell>
          <cell r="D13929">
            <v>94501402</v>
          </cell>
        </row>
        <row r="13930">
          <cell r="C13930" t="str">
            <v>09116-06054</v>
          </cell>
          <cell r="D13930">
            <v>94501403</v>
          </cell>
        </row>
        <row r="13931">
          <cell r="C13931" t="str">
            <v>09116-06055</v>
          </cell>
          <cell r="D13931">
            <v>94501404</v>
          </cell>
        </row>
        <row r="13932">
          <cell r="C13932" t="str">
            <v>09116-06056</v>
          </cell>
          <cell r="D13932">
            <v>94501405</v>
          </cell>
        </row>
        <row r="13933">
          <cell r="C13933" t="str">
            <v>09116-06056</v>
          </cell>
          <cell r="D13933">
            <v>94501405</v>
          </cell>
        </row>
        <row r="13934">
          <cell r="C13934" t="str">
            <v>09116-06058</v>
          </cell>
          <cell r="D13934">
            <v>94501406</v>
          </cell>
        </row>
        <row r="13935">
          <cell r="C13935" t="str">
            <v>09116-06059</v>
          </cell>
          <cell r="D13935">
            <v>94501407</v>
          </cell>
        </row>
        <row r="13936">
          <cell r="C13936" t="str">
            <v>09116-06061</v>
          </cell>
          <cell r="D13936">
            <v>94501408</v>
          </cell>
        </row>
        <row r="13937">
          <cell r="C13937" t="str">
            <v>09116-06063</v>
          </cell>
          <cell r="D13937">
            <v>94501409</v>
          </cell>
        </row>
        <row r="13938">
          <cell r="C13938" t="str">
            <v>09116-06064</v>
          </cell>
          <cell r="D13938">
            <v>94501410</v>
          </cell>
        </row>
        <row r="13939">
          <cell r="C13939" t="str">
            <v>09116-06066</v>
          </cell>
          <cell r="D13939">
            <v>94501411</v>
          </cell>
        </row>
        <row r="13940">
          <cell r="C13940" t="str">
            <v>09116-06068</v>
          </cell>
          <cell r="D13940">
            <v>94501412</v>
          </cell>
        </row>
        <row r="13941">
          <cell r="C13941" t="str">
            <v>09116-06086</v>
          </cell>
          <cell r="D13941">
            <v>94501413</v>
          </cell>
        </row>
        <row r="13942">
          <cell r="C13942" t="str">
            <v>09116-06113</v>
          </cell>
          <cell r="D13942">
            <v>94501414</v>
          </cell>
        </row>
        <row r="13943">
          <cell r="C13943" t="str">
            <v>09116-06129</v>
          </cell>
          <cell r="D13943">
            <v>94501415</v>
          </cell>
        </row>
        <row r="13944">
          <cell r="C13944" t="str">
            <v>09116-06129</v>
          </cell>
          <cell r="D13944">
            <v>94501415</v>
          </cell>
        </row>
        <row r="13945">
          <cell r="C13945" t="str">
            <v>09116-06155</v>
          </cell>
          <cell r="D13945">
            <v>94501416</v>
          </cell>
        </row>
        <row r="13946">
          <cell r="C13946" t="str">
            <v>09116-06156</v>
          </cell>
          <cell r="D13946">
            <v>94501417</v>
          </cell>
        </row>
        <row r="13947">
          <cell r="C13947" t="str">
            <v>09116-08001</v>
          </cell>
          <cell r="D13947">
            <v>94501418</v>
          </cell>
        </row>
        <row r="13948">
          <cell r="C13948" t="str">
            <v>09116-08002</v>
          </cell>
          <cell r="D13948">
            <v>94501419</v>
          </cell>
        </row>
        <row r="13949">
          <cell r="C13949" t="str">
            <v>09116-08003</v>
          </cell>
          <cell r="D13949">
            <v>94501420</v>
          </cell>
        </row>
        <row r="13950">
          <cell r="C13950" t="str">
            <v>09116-08006</v>
          </cell>
          <cell r="D13950">
            <v>94501421</v>
          </cell>
        </row>
        <row r="13951">
          <cell r="C13951" t="str">
            <v>09116-08007</v>
          </cell>
          <cell r="D13951">
            <v>94501422</v>
          </cell>
        </row>
        <row r="13952">
          <cell r="C13952" t="str">
            <v>09116-08008</v>
          </cell>
          <cell r="D13952">
            <v>94501423</v>
          </cell>
        </row>
        <row r="13953">
          <cell r="C13953" t="str">
            <v>09116-08009</v>
          </cell>
          <cell r="D13953">
            <v>94501424</v>
          </cell>
        </row>
        <row r="13954">
          <cell r="C13954" t="str">
            <v>09116-08010</v>
          </cell>
          <cell r="D13954">
            <v>94501425</v>
          </cell>
        </row>
        <row r="13955">
          <cell r="C13955" t="str">
            <v>09116-08011</v>
          </cell>
          <cell r="D13955">
            <v>94501426</v>
          </cell>
        </row>
        <row r="13956">
          <cell r="C13956" t="str">
            <v>09116-08012</v>
          </cell>
          <cell r="D13956">
            <v>94501427</v>
          </cell>
        </row>
        <row r="13957">
          <cell r="C13957" t="str">
            <v>09116-08013</v>
          </cell>
          <cell r="D13957">
            <v>94501428</v>
          </cell>
        </row>
        <row r="13958">
          <cell r="C13958" t="str">
            <v>09116-08014</v>
          </cell>
          <cell r="D13958">
            <v>94501429</v>
          </cell>
        </row>
        <row r="13959">
          <cell r="C13959" t="str">
            <v>09116-08015</v>
          </cell>
          <cell r="D13959">
            <v>94501430</v>
          </cell>
        </row>
        <row r="13960">
          <cell r="C13960" t="str">
            <v>09116-08016</v>
          </cell>
          <cell r="D13960">
            <v>94501431</v>
          </cell>
        </row>
        <row r="13961">
          <cell r="C13961" t="str">
            <v>09116-08017</v>
          </cell>
          <cell r="D13961">
            <v>94501432</v>
          </cell>
        </row>
        <row r="13962">
          <cell r="C13962" t="str">
            <v>09116-08018</v>
          </cell>
          <cell r="D13962">
            <v>94501433</v>
          </cell>
        </row>
        <row r="13963">
          <cell r="C13963" t="str">
            <v>09116-08019</v>
          </cell>
          <cell r="D13963">
            <v>94501434</v>
          </cell>
        </row>
        <row r="13964">
          <cell r="C13964" t="str">
            <v>09116-08020</v>
          </cell>
          <cell r="D13964">
            <v>94501435</v>
          </cell>
        </row>
        <row r="13965">
          <cell r="C13965" t="str">
            <v>09116-08021</v>
          </cell>
          <cell r="D13965">
            <v>94501436</v>
          </cell>
        </row>
        <row r="13966">
          <cell r="C13966" t="str">
            <v>09116-10001</v>
          </cell>
          <cell r="D13966">
            <v>94501437</v>
          </cell>
        </row>
        <row r="13967">
          <cell r="C13967" t="str">
            <v>09116-10003</v>
          </cell>
          <cell r="D13967">
            <v>94501438</v>
          </cell>
        </row>
        <row r="13968">
          <cell r="C13968" t="str">
            <v>09116-10004</v>
          </cell>
          <cell r="D13968">
            <v>94501439</v>
          </cell>
        </row>
        <row r="13969">
          <cell r="C13969" t="str">
            <v>09116-10005</v>
          </cell>
          <cell r="D13969">
            <v>94501440</v>
          </cell>
        </row>
        <row r="13970">
          <cell r="C13970" t="str">
            <v>09116-10006</v>
          </cell>
          <cell r="D13970">
            <v>94501441</v>
          </cell>
        </row>
        <row r="13971">
          <cell r="C13971" t="str">
            <v>09116-10007</v>
          </cell>
          <cell r="D13971">
            <v>94501442</v>
          </cell>
        </row>
        <row r="13972">
          <cell r="C13972" t="str">
            <v>09116-10008</v>
          </cell>
          <cell r="D13972">
            <v>94501443</v>
          </cell>
        </row>
        <row r="13973">
          <cell r="C13973" t="str">
            <v>09116-10009</v>
          </cell>
          <cell r="D13973">
            <v>94501444</v>
          </cell>
        </row>
        <row r="13974">
          <cell r="C13974" t="str">
            <v>09116-10011</v>
          </cell>
          <cell r="D13974">
            <v>94501445</v>
          </cell>
        </row>
        <row r="13975">
          <cell r="C13975" t="str">
            <v>09116-10012</v>
          </cell>
          <cell r="D13975">
            <v>94501446</v>
          </cell>
        </row>
        <row r="13976">
          <cell r="C13976" t="str">
            <v>09116-10013</v>
          </cell>
          <cell r="D13976">
            <v>94501447</v>
          </cell>
        </row>
        <row r="13977">
          <cell r="C13977" t="str">
            <v>09116-10016</v>
          </cell>
          <cell r="D13977">
            <v>94501448</v>
          </cell>
        </row>
        <row r="13978">
          <cell r="C13978" t="str">
            <v>09116-10017</v>
          </cell>
          <cell r="D13978">
            <v>94501449</v>
          </cell>
        </row>
        <row r="13979">
          <cell r="C13979" t="str">
            <v>09116-10018</v>
          </cell>
          <cell r="D13979">
            <v>94501450</v>
          </cell>
        </row>
        <row r="13980">
          <cell r="C13980" t="str">
            <v>09116-10019</v>
          </cell>
          <cell r="D13980">
            <v>94501451</v>
          </cell>
        </row>
        <row r="13981">
          <cell r="C13981" t="str">
            <v>09116-10020</v>
          </cell>
          <cell r="D13981">
            <v>94501452</v>
          </cell>
        </row>
        <row r="13982">
          <cell r="C13982" t="str">
            <v>09116-10027</v>
          </cell>
          <cell r="D13982">
            <v>94501453</v>
          </cell>
        </row>
        <row r="13983">
          <cell r="C13983" t="str">
            <v>09116-10028</v>
          </cell>
          <cell r="D13983">
            <v>94501454</v>
          </cell>
        </row>
        <row r="13984">
          <cell r="C13984" t="str">
            <v>09116-10029</v>
          </cell>
          <cell r="D13984">
            <v>94501455</v>
          </cell>
        </row>
        <row r="13985">
          <cell r="C13985" t="str">
            <v>09116-10030</v>
          </cell>
          <cell r="D13985">
            <v>94501756</v>
          </cell>
        </row>
        <row r="13986">
          <cell r="C13986" t="str">
            <v>09116-14001</v>
          </cell>
          <cell r="D13986">
            <v>94501456</v>
          </cell>
        </row>
        <row r="13987">
          <cell r="C13987" t="str">
            <v>09116A06086</v>
          </cell>
          <cell r="D13987">
            <v>94501457</v>
          </cell>
        </row>
        <row r="13988">
          <cell r="C13988" t="str">
            <v>09116A06125</v>
          </cell>
          <cell r="D13988">
            <v>94501458</v>
          </cell>
        </row>
        <row r="13989">
          <cell r="C13989" t="str">
            <v>09116A06125</v>
          </cell>
          <cell r="D13989">
            <v>94501458</v>
          </cell>
        </row>
        <row r="13990">
          <cell r="C13990" t="str">
            <v>09116A08005</v>
          </cell>
          <cell r="D13990">
            <v>94501459</v>
          </cell>
        </row>
        <row r="13991">
          <cell r="C13991" t="str">
            <v>09117-06001</v>
          </cell>
          <cell r="D13991">
            <v>94501460</v>
          </cell>
        </row>
        <row r="13992">
          <cell r="C13992" t="str">
            <v>09117-06002</v>
          </cell>
          <cell r="D13992">
            <v>94501461</v>
          </cell>
        </row>
        <row r="13993">
          <cell r="C13993" t="str">
            <v>09117-06005</v>
          </cell>
          <cell r="D13993">
            <v>94501462</v>
          </cell>
        </row>
        <row r="13994">
          <cell r="C13994" t="str">
            <v>09117-06006</v>
          </cell>
          <cell r="D13994">
            <v>94501463</v>
          </cell>
        </row>
        <row r="13995">
          <cell r="C13995" t="str">
            <v>09117-06007</v>
          </cell>
          <cell r="D13995">
            <v>94501464</v>
          </cell>
        </row>
        <row r="13996">
          <cell r="C13996" t="str">
            <v>09117-06008</v>
          </cell>
          <cell r="D13996">
            <v>94501465</v>
          </cell>
        </row>
        <row r="13997">
          <cell r="C13997" t="str">
            <v>09117-06009</v>
          </cell>
          <cell r="D13997">
            <v>94501466</v>
          </cell>
        </row>
        <row r="13998">
          <cell r="C13998" t="str">
            <v>09117-06010</v>
          </cell>
          <cell r="D13998">
            <v>94501467</v>
          </cell>
        </row>
        <row r="13999">
          <cell r="C13999" t="str">
            <v>09117-06011</v>
          </cell>
          <cell r="D13999">
            <v>94501468</v>
          </cell>
        </row>
        <row r="14000">
          <cell r="C14000" t="str">
            <v>09117-06012</v>
          </cell>
          <cell r="D14000">
            <v>94501469</v>
          </cell>
        </row>
        <row r="14001">
          <cell r="C14001" t="str">
            <v>09117-06033</v>
          </cell>
          <cell r="D14001">
            <v>94501470</v>
          </cell>
        </row>
        <row r="14002">
          <cell r="C14002" t="str">
            <v>09117-08001</v>
          </cell>
          <cell r="D14002">
            <v>94501471</v>
          </cell>
        </row>
        <row r="14003">
          <cell r="C14003" t="str">
            <v>09117-08003</v>
          </cell>
          <cell r="D14003">
            <v>94501472</v>
          </cell>
        </row>
        <row r="14004">
          <cell r="C14004" t="str">
            <v>09117-08004</v>
          </cell>
          <cell r="D14004">
            <v>94501473</v>
          </cell>
        </row>
        <row r="14005">
          <cell r="C14005" t="str">
            <v>09117-08005</v>
          </cell>
          <cell r="D14005">
            <v>94501474</v>
          </cell>
        </row>
        <row r="14006">
          <cell r="C14006" t="str">
            <v>09117-08007</v>
          </cell>
          <cell r="D14006">
            <v>94501475</v>
          </cell>
        </row>
        <row r="14007">
          <cell r="C14007" t="str">
            <v>09117-08009</v>
          </cell>
          <cell r="D14007">
            <v>94501476</v>
          </cell>
        </row>
        <row r="14008">
          <cell r="C14008" t="str">
            <v>09117-08010</v>
          </cell>
          <cell r="D14008">
            <v>94501477</v>
          </cell>
        </row>
        <row r="14009">
          <cell r="C14009" t="str">
            <v>09117-08011</v>
          </cell>
          <cell r="D14009">
            <v>94501478</v>
          </cell>
        </row>
        <row r="14010">
          <cell r="C14010" t="str">
            <v>09117-08012</v>
          </cell>
          <cell r="D14010">
            <v>94501479</v>
          </cell>
        </row>
        <row r="14011">
          <cell r="C14011" t="str">
            <v>09117-08013</v>
          </cell>
          <cell r="D14011">
            <v>94501480</v>
          </cell>
        </row>
        <row r="14012">
          <cell r="C14012" t="str">
            <v>09117-08015</v>
          </cell>
          <cell r="D14012">
            <v>94501481</v>
          </cell>
        </row>
        <row r="14013">
          <cell r="C14013" t="str">
            <v>09117-08019</v>
          </cell>
          <cell r="D14013">
            <v>94501482</v>
          </cell>
        </row>
        <row r="14014">
          <cell r="C14014" t="str">
            <v>09117-08034</v>
          </cell>
          <cell r="D14014">
            <v>94501483</v>
          </cell>
        </row>
        <row r="14015">
          <cell r="C14015" t="str">
            <v>09117-08034</v>
          </cell>
          <cell r="D14015">
            <v>94501483</v>
          </cell>
        </row>
        <row r="14016">
          <cell r="C14016" t="str">
            <v>09117-08053</v>
          </cell>
          <cell r="D14016">
            <v>94501484</v>
          </cell>
        </row>
        <row r="14017">
          <cell r="C14017" t="str">
            <v>09117-08080</v>
          </cell>
          <cell r="D14017">
            <v>94501485</v>
          </cell>
        </row>
        <row r="14018">
          <cell r="C14018" t="str">
            <v>09117-08083</v>
          </cell>
          <cell r="D14018">
            <v>94501486</v>
          </cell>
        </row>
        <row r="14019">
          <cell r="C14019" t="str">
            <v>09117-08083</v>
          </cell>
          <cell r="D14019">
            <v>94501486</v>
          </cell>
        </row>
        <row r="14020">
          <cell r="C14020" t="str">
            <v>09117-08086</v>
          </cell>
          <cell r="D14020">
            <v>94501487</v>
          </cell>
        </row>
        <row r="14021">
          <cell r="C14021" t="str">
            <v>09117-08087</v>
          </cell>
          <cell r="D14021">
            <v>94501488</v>
          </cell>
        </row>
        <row r="14022">
          <cell r="C14022" t="str">
            <v>09117-10001</v>
          </cell>
          <cell r="D14022">
            <v>94501489</v>
          </cell>
        </row>
        <row r="14023">
          <cell r="C14023" t="str">
            <v>09117-10002</v>
          </cell>
          <cell r="D14023">
            <v>94501490</v>
          </cell>
        </row>
        <row r="14024">
          <cell r="C14024" t="str">
            <v>09117-10003</v>
          </cell>
          <cell r="D14024">
            <v>94501491</v>
          </cell>
        </row>
        <row r="14025">
          <cell r="C14025" t="str">
            <v>09117-10004</v>
          </cell>
          <cell r="D14025">
            <v>94501492</v>
          </cell>
        </row>
        <row r="14026">
          <cell r="C14026" t="str">
            <v>09117-10005</v>
          </cell>
          <cell r="D14026">
            <v>94501493</v>
          </cell>
        </row>
        <row r="14027">
          <cell r="C14027" t="str">
            <v>09117-10006</v>
          </cell>
          <cell r="D14027">
            <v>94501494</v>
          </cell>
        </row>
        <row r="14028">
          <cell r="C14028" t="str">
            <v>09117-10007</v>
          </cell>
          <cell r="D14028">
            <v>94501495</v>
          </cell>
        </row>
        <row r="14029">
          <cell r="C14029" t="str">
            <v>09117-10025</v>
          </cell>
          <cell r="D14029">
            <v>94501496</v>
          </cell>
        </row>
        <row r="14030">
          <cell r="C14030" t="str">
            <v>09117-10030</v>
          </cell>
          <cell r="D14030">
            <v>94501497</v>
          </cell>
        </row>
        <row r="14031">
          <cell r="C14031" t="str">
            <v>09117-10042</v>
          </cell>
          <cell r="D14031">
            <v>94501498</v>
          </cell>
        </row>
        <row r="14032">
          <cell r="C14032" t="str">
            <v>09117-10043</v>
          </cell>
          <cell r="D14032">
            <v>94501499</v>
          </cell>
        </row>
        <row r="14033">
          <cell r="C14033" t="str">
            <v>09117-10044</v>
          </cell>
          <cell r="D14033">
            <v>94501500</v>
          </cell>
        </row>
        <row r="14034">
          <cell r="C14034" t="str">
            <v>09117-10045</v>
          </cell>
          <cell r="D14034">
            <v>94501501</v>
          </cell>
        </row>
        <row r="14035">
          <cell r="C14035" t="str">
            <v>09117-12003</v>
          </cell>
          <cell r="D14035">
            <v>94501502</v>
          </cell>
        </row>
        <row r="14036">
          <cell r="C14036" t="str">
            <v>09117A06002</v>
          </cell>
          <cell r="D14036">
            <v>94501503</v>
          </cell>
        </row>
        <row r="14037">
          <cell r="C14037" t="str">
            <v>09117A06033</v>
          </cell>
          <cell r="D14037">
            <v>94501504</v>
          </cell>
        </row>
        <row r="14038">
          <cell r="C14038" t="str">
            <v>09117A08052</v>
          </cell>
          <cell r="D14038">
            <v>94501505</v>
          </cell>
        </row>
        <row r="14039">
          <cell r="C14039" t="str">
            <v>09117A10001</v>
          </cell>
          <cell r="D14039">
            <v>94501506</v>
          </cell>
        </row>
        <row r="14040">
          <cell r="C14040" t="str">
            <v>09117A10025</v>
          </cell>
          <cell r="D14040">
            <v>94501507</v>
          </cell>
        </row>
        <row r="14041">
          <cell r="C14041" t="str">
            <v>09117A12004</v>
          </cell>
          <cell r="D14041">
            <v>94501508</v>
          </cell>
        </row>
        <row r="14042">
          <cell r="C14042" t="str">
            <v>09117A12006</v>
          </cell>
          <cell r="D14042">
            <v>94501509</v>
          </cell>
        </row>
        <row r="14043">
          <cell r="C14043" t="str">
            <v>09117A12007</v>
          </cell>
          <cell r="D14043">
            <v>94501510</v>
          </cell>
        </row>
        <row r="14044">
          <cell r="C14044" t="str">
            <v>09118-05001</v>
          </cell>
          <cell r="D14044">
            <v>94501511</v>
          </cell>
        </row>
        <row r="14045">
          <cell r="C14045" t="str">
            <v>09118-06001</v>
          </cell>
          <cell r="D14045">
            <v>94501512</v>
          </cell>
        </row>
        <row r="14046">
          <cell r="C14046" t="str">
            <v>09118-06002</v>
          </cell>
          <cell r="D14046">
            <v>94501513</v>
          </cell>
        </row>
        <row r="14047">
          <cell r="C14047" t="str">
            <v>09118-06003</v>
          </cell>
          <cell r="D14047">
            <v>94501514</v>
          </cell>
        </row>
        <row r="14048">
          <cell r="C14048" t="str">
            <v>09118-06004</v>
          </cell>
          <cell r="D14048">
            <v>94501515</v>
          </cell>
        </row>
        <row r="14049">
          <cell r="C14049" t="str">
            <v>09118-06006</v>
          </cell>
          <cell r="D14049">
            <v>94501516</v>
          </cell>
        </row>
        <row r="14050">
          <cell r="C14050" t="str">
            <v>09118-06007</v>
          </cell>
          <cell r="D14050">
            <v>94501517</v>
          </cell>
        </row>
        <row r="14051">
          <cell r="C14051" t="str">
            <v>09118-06010</v>
          </cell>
          <cell r="D14051">
            <v>94501518</v>
          </cell>
        </row>
        <row r="14052">
          <cell r="C14052" t="str">
            <v>09118-06011</v>
          </cell>
          <cell r="D14052">
            <v>94501519</v>
          </cell>
        </row>
        <row r="14053">
          <cell r="C14053" t="str">
            <v>09118-06012</v>
          </cell>
          <cell r="D14053">
            <v>94501520</v>
          </cell>
        </row>
        <row r="14054">
          <cell r="C14054" t="str">
            <v>09118-06014</v>
          </cell>
          <cell r="D14054">
            <v>94501521</v>
          </cell>
        </row>
        <row r="14055">
          <cell r="C14055" t="str">
            <v>09118-06015</v>
          </cell>
          <cell r="D14055">
            <v>94501522</v>
          </cell>
        </row>
        <row r="14056">
          <cell r="C14056" t="str">
            <v>09118-06018</v>
          </cell>
          <cell r="D14056">
            <v>94501523</v>
          </cell>
        </row>
        <row r="14057">
          <cell r="C14057" t="str">
            <v>09118-06019</v>
          </cell>
          <cell r="D14057">
            <v>94501524</v>
          </cell>
        </row>
        <row r="14058">
          <cell r="C14058" t="str">
            <v>09118-06021</v>
          </cell>
          <cell r="D14058">
            <v>94501525</v>
          </cell>
        </row>
        <row r="14059">
          <cell r="C14059" t="str">
            <v>09118-06021</v>
          </cell>
          <cell r="D14059">
            <v>94501525</v>
          </cell>
        </row>
        <row r="14060">
          <cell r="C14060" t="str">
            <v>09118-06028</v>
          </cell>
          <cell r="D14060">
            <v>94501526</v>
          </cell>
        </row>
        <row r="14061">
          <cell r="C14061" t="str">
            <v>09118-06030</v>
          </cell>
          <cell r="D14061">
            <v>94501527</v>
          </cell>
        </row>
        <row r="14062">
          <cell r="C14062" t="str">
            <v>09118-06035</v>
          </cell>
          <cell r="D14062">
            <v>94501528</v>
          </cell>
        </row>
        <row r="14063">
          <cell r="C14063" t="str">
            <v>09118-06036</v>
          </cell>
          <cell r="D14063">
            <v>94501529</v>
          </cell>
        </row>
        <row r="14064">
          <cell r="C14064" t="str">
            <v>09118-06041</v>
          </cell>
          <cell r="D14064">
            <v>94501530</v>
          </cell>
        </row>
        <row r="14065">
          <cell r="C14065" t="str">
            <v>09118-06101</v>
          </cell>
          <cell r="D14065">
            <v>94501531</v>
          </cell>
        </row>
        <row r="14066">
          <cell r="C14066" t="str">
            <v>09118-08001</v>
          </cell>
          <cell r="D14066">
            <v>94501532</v>
          </cell>
        </row>
        <row r="14067">
          <cell r="C14067" t="str">
            <v>09118-08001</v>
          </cell>
          <cell r="D14067">
            <v>94501532</v>
          </cell>
        </row>
        <row r="14068">
          <cell r="C14068" t="str">
            <v>09118-08002</v>
          </cell>
          <cell r="D14068">
            <v>94501533</v>
          </cell>
        </row>
        <row r="14069">
          <cell r="C14069" t="str">
            <v>09118-08003</v>
          </cell>
          <cell r="D14069">
            <v>94501534</v>
          </cell>
        </row>
        <row r="14070">
          <cell r="C14070" t="str">
            <v>09118-08004</v>
          </cell>
          <cell r="D14070">
            <v>94501535</v>
          </cell>
        </row>
        <row r="14071">
          <cell r="C14071" t="str">
            <v>09118-08008</v>
          </cell>
          <cell r="D14071">
            <v>94501536</v>
          </cell>
        </row>
        <row r="14072">
          <cell r="C14072" t="str">
            <v>09118-08009</v>
          </cell>
          <cell r="D14072">
            <v>94501537</v>
          </cell>
        </row>
        <row r="14073">
          <cell r="C14073" t="str">
            <v>09118-08010</v>
          </cell>
          <cell r="D14073">
            <v>94501538</v>
          </cell>
        </row>
        <row r="14074">
          <cell r="C14074" t="str">
            <v>09118-08011</v>
          </cell>
          <cell r="D14074">
            <v>94501539</v>
          </cell>
        </row>
        <row r="14075">
          <cell r="C14075" t="str">
            <v>09118-08012</v>
          </cell>
          <cell r="D14075">
            <v>94501540</v>
          </cell>
        </row>
        <row r="14076">
          <cell r="C14076" t="str">
            <v>09118-08013</v>
          </cell>
          <cell r="D14076">
            <v>94501541</v>
          </cell>
        </row>
        <row r="14077">
          <cell r="C14077" t="str">
            <v>09118-08014</v>
          </cell>
          <cell r="D14077">
            <v>94501542</v>
          </cell>
        </row>
        <row r="14078">
          <cell r="C14078" t="str">
            <v>09118-08015</v>
          </cell>
          <cell r="D14078">
            <v>94501543</v>
          </cell>
        </row>
        <row r="14079">
          <cell r="C14079" t="str">
            <v>09118-08016</v>
          </cell>
          <cell r="D14079">
            <v>94501544</v>
          </cell>
        </row>
        <row r="14080">
          <cell r="C14080" t="str">
            <v>09118-08017</v>
          </cell>
          <cell r="D14080">
            <v>94501545</v>
          </cell>
        </row>
        <row r="14081">
          <cell r="C14081" t="str">
            <v>09118-08057</v>
          </cell>
          <cell r="D14081">
            <v>94501546</v>
          </cell>
        </row>
        <row r="14082">
          <cell r="C14082" t="str">
            <v>09118-08060</v>
          </cell>
          <cell r="D14082">
            <v>94501547</v>
          </cell>
        </row>
        <row r="14083">
          <cell r="C14083" t="str">
            <v>09118-08061</v>
          </cell>
          <cell r="D14083">
            <v>94501548</v>
          </cell>
        </row>
        <row r="14084">
          <cell r="C14084" t="str">
            <v>09118-08061</v>
          </cell>
          <cell r="D14084">
            <v>94501548</v>
          </cell>
        </row>
        <row r="14085">
          <cell r="C14085" t="str">
            <v>09118-08078</v>
          </cell>
          <cell r="D14085">
            <v>94501549</v>
          </cell>
        </row>
        <row r="14086">
          <cell r="C14086" t="str">
            <v>09118-08078</v>
          </cell>
          <cell r="D14086">
            <v>94501549</v>
          </cell>
        </row>
        <row r="14087">
          <cell r="C14087" t="str">
            <v>09118-08079</v>
          </cell>
          <cell r="D14087">
            <v>94501550</v>
          </cell>
        </row>
        <row r="14088">
          <cell r="C14088" t="str">
            <v>09118-08141</v>
          </cell>
          <cell r="D14088">
            <v>94501551</v>
          </cell>
        </row>
        <row r="14089">
          <cell r="C14089" t="str">
            <v>09118-08142</v>
          </cell>
          <cell r="D14089">
            <v>94501552</v>
          </cell>
        </row>
        <row r="14090">
          <cell r="C14090" t="str">
            <v>09118-08144</v>
          </cell>
          <cell r="D14090">
            <v>94501553</v>
          </cell>
        </row>
        <row r="14091">
          <cell r="C14091" t="str">
            <v>09118-08145</v>
          </cell>
          <cell r="D14091">
            <v>94501554</v>
          </cell>
        </row>
        <row r="14092">
          <cell r="C14092" t="str">
            <v>09118-08146</v>
          </cell>
          <cell r="D14092">
            <v>94501555</v>
          </cell>
        </row>
        <row r="14093">
          <cell r="C14093" t="str">
            <v>09118-10001</v>
          </cell>
          <cell r="D14093">
            <v>94501556</v>
          </cell>
        </row>
        <row r="14094">
          <cell r="C14094" t="str">
            <v>09118-10002</v>
          </cell>
          <cell r="D14094">
            <v>94501557</v>
          </cell>
        </row>
        <row r="14095">
          <cell r="C14095" t="str">
            <v>09118-10003</v>
          </cell>
          <cell r="D14095">
            <v>94501558</v>
          </cell>
        </row>
        <row r="14096">
          <cell r="C14096" t="str">
            <v>09118-10004</v>
          </cell>
          <cell r="D14096">
            <v>94501559</v>
          </cell>
        </row>
        <row r="14097">
          <cell r="C14097" t="str">
            <v>09118-10005</v>
          </cell>
          <cell r="D14097">
            <v>94501560</v>
          </cell>
        </row>
        <row r="14098">
          <cell r="C14098" t="str">
            <v>09118-10009</v>
          </cell>
          <cell r="D14098">
            <v>94501561</v>
          </cell>
        </row>
        <row r="14099">
          <cell r="C14099" t="str">
            <v>09118-10031</v>
          </cell>
          <cell r="D14099">
            <v>94501562</v>
          </cell>
        </row>
        <row r="14100">
          <cell r="C14100" t="str">
            <v>09118-10047</v>
          </cell>
          <cell r="D14100">
            <v>94501563</v>
          </cell>
        </row>
        <row r="14101">
          <cell r="C14101" t="str">
            <v>09118-10047</v>
          </cell>
          <cell r="D14101">
            <v>94501563</v>
          </cell>
        </row>
        <row r="14102">
          <cell r="C14102" t="str">
            <v>09118-10048</v>
          </cell>
          <cell r="D14102">
            <v>94501564</v>
          </cell>
        </row>
        <row r="14103">
          <cell r="C14103" t="str">
            <v>09118-10052</v>
          </cell>
          <cell r="D14103">
            <v>94501565</v>
          </cell>
        </row>
        <row r="14104">
          <cell r="C14104" t="str">
            <v>09118-10055</v>
          </cell>
          <cell r="D14104">
            <v>94501566</v>
          </cell>
        </row>
        <row r="14105">
          <cell r="C14105" t="str">
            <v>09118A06008</v>
          </cell>
          <cell r="D14105">
            <v>94501567</v>
          </cell>
        </row>
        <row r="14106">
          <cell r="C14106" t="str">
            <v>09118A06008-000</v>
          </cell>
          <cell r="D14106">
            <v>94501567</v>
          </cell>
        </row>
        <row r="14107">
          <cell r="C14107" t="str">
            <v>09118A06099</v>
          </cell>
          <cell r="D14107">
            <v>94501568</v>
          </cell>
        </row>
        <row r="14108">
          <cell r="C14108" t="str">
            <v>09118A06101</v>
          </cell>
          <cell r="D14108">
            <v>94501569</v>
          </cell>
        </row>
        <row r="14109">
          <cell r="C14109" t="str">
            <v>09118A08007</v>
          </cell>
          <cell r="D14109">
            <v>94501570</v>
          </cell>
        </row>
        <row r="14110">
          <cell r="C14110" t="str">
            <v>09118A08020</v>
          </cell>
          <cell r="D14110">
            <v>94501571</v>
          </cell>
        </row>
        <row r="14111">
          <cell r="C14111" t="str">
            <v>09118A08060</v>
          </cell>
          <cell r="D14111">
            <v>94501572</v>
          </cell>
        </row>
        <row r="14112">
          <cell r="C14112" t="str">
            <v>09118A08140</v>
          </cell>
          <cell r="D14112">
            <v>94501573</v>
          </cell>
        </row>
        <row r="14113">
          <cell r="C14113" t="str">
            <v>09119-04002</v>
          </cell>
          <cell r="D14113">
            <v>94501574</v>
          </cell>
        </row>
        <row r="14114">
          <cell r="C14114" t="str">
            <v>09119-04003</v>
          </cell>
          <cell r="D14114">
            <v>94501575</v>
          </cell>
        </row>
        <row r="14115">
          <cell r="C14115" t="str">
            <v>09119-05001</v>
          </cell>
          <cell r="D14115">
            <v>94501576</v>
          </cell>
        </row>
        <row r="14116">
          <cell r="C14116" t="str">
            <v>09119-05002</v>
          </cell>
          <cell r="D14116">
            <v>94501577</v>
          </cell>
        </row>
        <row r="14117">
          <cell r="C14117" t="str">
            <v>09119-05002</v>
          </cell>
          <cell r="D14117">
            <v>94501577</v>
          </cell>
        </row>
        <row r="14118">
          <cell r="C14118" t="str">
            <v>09119-05004</v>
          </cell>
          <cell r="D14118">
            <v>94501578</v>
          </cell>
        </row>
        <row r="14119">
          <cell r="C14119" t="str">
            <v>09119-05004</v>
          </cell>
          <cell r="D14119">
            <v>94501578</v>
          </cell>
        </row>
        <row r="14120">
          <cell r="C14120" t="str">
            <v>09119-05005</v>
          </cell>
          <cell r="D14120">
            <v>94501579</v>
          </cell>
        </row>
        <row r="14121">
          <cell r="C14121" t="str">
            <v>09119-05005</v>
          </cell>
          <cell r="D14121">
            <v>94501579</v>
          </cell>
        </row>
        <row r="14122">
          <cell r="C14122" t="str">
            <v>09119-05007</v>
          </cell>
          <cell r="D14122">
            <v>94501580</v>
          </cell>
        </row>
        <row r="14123">
          <cell r="C14123" t="str">
            <v>09119-05008</v>
          </cell>
          <cell r="D14123">
            <v>94501581</v>
          </cell>
        </row>
        <row r="14124">
          <cell r="C14124" t="str">
            <v>09119-05009</v>
          </cell>
          <cell r="D14124">
            <v>94501582</v>
          </cell>
        </row>
        <row r="14125">
          <cell r="C14125" t="str">
            <v>09119-05010</v>
          </cell>
          <cell r="D14125">
            <v>94501583</v>
          </cell>
        </row>
        <row r="14126">
          <cell r="C14126" t="str">
            <v>09119-05011</v>
          </cell>
          <cell r="D14126">
            <v>94501584</v>
          </cell>
        </row>
        <row r="14127">
          <cell r="C14127" t="str">
            <v>09119-05012</v>
          </cell>
          <cell r="D14127">
            <v>94501585</v>
          </cell>
        </row>
        <row r="14128">
          <cell r="C14128" t="str">
            <v>09119-05013</v>
          </cell>
          <cell r="D14128">
            <v>94501586</v>
          </cell>
        </row>
        <row r="14129">
          <cell r="C14129" t="str">
            <v>09119-05014</v>
          </cell>
          <cell r="D14129">
            <v>94501587</v>
          </cell>
        </row>
        <row r="14130">
          <cell r="C14130" t="str">
            <v>09119-05015</v>
          </cell>
          <cell r="D14130">
            <v>94501588</v>
          </cell>
        </row>
        <row r="14131">
          <cell r="C14131" t="str">
            <v>09119-05017</v>
          </cell>
          <cell r="D14131">
            <v>94501589</v>
          </cell>
        </row>
        <row r="14132">
          <cell r="C14132" t="str">
            <v>09119-05018</v>
          </cell>
          <cell r="D14132">
            <v>94501590</v>
          </cell>
        </row>
        <row r="14133">
          <cell r="C14133" t="str">
            <v>09119-05020</v>
          </cell>
          <cell r="D14133">
            <v>94501591</v>
          </cell>
        </row>
        <row r="14134">
          <cell r="C14134" t="str">
            <v>09119-05021</v>
          </cell>
          <cell r="D14134">
            <v>94501786</v>
          </cell>
        </row>
        <row r="14135">
          <cell r="C14135" t="str">
            <v>09119-05023</v>
          </cell>
          <cell r="D14135">
            <v>94501592</v>
          </cell>
        </row>
        <row r="14136">
          <cell r="C14136" t="str">
            <v>09119-05024</v>
          </cell>
          <cell r="D14136">
            <v>94501593</v>
          </cell>
        </row>
        <row r="14137">
          <cell r="C14137" t="str">
            <v>09119-05025</v>
          </cell>
          <cell r="D14137">
            <v>94501594</v>
          </cell>
        </row>
        <row r="14138">
          <cell r="C14138" t="str">
            <v>09119-05026</v>
          </cell>
          <cell r="D14138">
            <v>94501751</v>
          </cell>
        </row>
        <row r="14139">
          <cell r="C14139" t="str">
            <v>09119-06001</v>
          </cell>
          <cell r="D14139">
            <v>94501595</v>
          </cell>
        </row>
        <row r="14140">
          <cell r="C14140" t="str">
            <v>09119-06002</v>
          </cell>
          <cell r="D14140">
            <v>94501596</v>
          </cell>
        </row>
        <row r="14141">
          <cell r="C14141" t="str">
            <v>09119-06003</v>
          </cell>
          <cell r="D14141">
            <v>94501597</v>
          </cell>
        </row>
        <row r="14142">
          <cell r="C14142" t="str">
            <v>09119-06004</v>
          </cell>
          <cell r="D14142">
            <v>94501598</v>
          </cell>
        </row>
        <row r="14143">
          <cell r="C14143" t="str">
            <v>09119-06005</v>
          </cell>
          <cell r="D14143">
            <v>94501599</v>
          </cell>
        </row>
        <row r="14144">
          <cell r="C14144" t="str">
            <v>09119-06006</v>
          </cell>
          <cell r="D14144">
            <v>94501600</v>
          </cell>
        </row>
        <row r="14145">
          <cell r="C14145" t="str">
            <v>09119-06007</v>
          </cell>
          <cell r="D14145">
            <v>94501601</v>
          </cell>
        </row>
        <row r="14146">
          <cell r="C14146" t="str">
            <v>09119-06008</v>
          </cell>
          <cell r="D14146">
            <v>94501602</v>
          </cell>
        </row>
        <row r="14147">
          <cell r="C14147" t="str">
            <v>09119-06011</v>
          </cell>
          <cell r="D14147">
            <v>94501603</v>
          </cell>
        </row>
        <row r="14148">
          <cell r="C14148" t="str">
            <v>09119-06013</v>
          </cell>
          <cell r="D14148">
            <v>94501604</v>
          </cell>
        </row>
        <row r="14149">
          <cell r="C14149" t="str">
            <v>09119-06014</v>
          </cell>
          <cell r="D14149">
            <v>94501605</v>
          </cell>
        </row>
        <row r="14150">
          <cell r="C14150" t="str">
            <v>09119-06015</v>
          </cell>
          <cell r="D14150">
            <v>94501606</v>
          </cell>
        </row>
        <row r="14151">
          <cell r="C14151" t="str">
            <v>09119-06017</v>
          </cell>
          <cell r="D14151">
            <v>94501607</v>
          </cell>
        </row>
        <row r="14152">
          <cell r="C14152" t="str">
            <v>09119-06018</v>
          </cell>
          <cell r="D14152">
            <v>94501608</v>
          </cell>
        </row>
        <row r="14153">
          <cell r="C14153" t="str">
            <v>09119-06018</v>
          </cell>
          <cell r="D14153">
            <v>94515608</v>
          </cell>
        </row>
        <row r="14154">
          <cell r="C14154" t="str">
            <v>09119-06018</v>
          </cell>
          <cell r="D14154">
            <v>94501608</v>
          </cell>
        </row>
        <row r="14155">
          <cell r="C14155" t="str">
            <v>09119-06019</v>
          </cell>
          <cell r="D14155">
            <v>94501609</v>
          </cell>
        </row>
        <row r="14156">
          <cell r="C14156" t="str">
            <v>09119-06020</v>
          </cell>
          <cell r="D14156">
            <v>94501610</v>
          </cell>
        </row>
        <row r="14157">
          <cell r="C14157" t="str">
            <v>09119-06022</v>
          </cell>
          <cell r="D14157">
            <v>94501611</v>
          </cell>
        </row>
        <row r="14158">
          <cell r="C14158" t="str">
            <v>09119-06023</v>
          </cell>
          <cell r="D14158">
            <v>94501612</v>
          </cell>
        </row>
        <row r="14159">
          <cell r="C14159" t="str">
            <v>09119-06024</v>
          </cell>
          <cell r="D14159">
            <v>94501613</v>
          </cell>
        </row>
        <row r="14160">
          <cell r="C14160" t="str">
            <v>09119-06025</v>
          </cell>
          <cell r="D14160">
            <v>94501614</v>
          </cell>
        </row>
        <row r="14161">
          <cell r="C14161" t="str">
            <v>09119-06027</v>
          </cell>
          <cell r="D14161">
            <v>94501615</v>
          </cell>
        </row>
        <row r="14162">
          <cell r="C14162" t="str">
            <v>09119-06028</v>
          </cell>
          <cell r="D14162">
            <v>94501616</v>
          </cell>
        </row>
        <row r="14163">
          <cell r="C14163" t="str">
            <v>09119-06029</v>
          </cell>
          <cell r="D14163">
            <v>94501617</v>
          </cell>
        </row>
        <row r="14164">
          <cell r="C14164" t="str">
            <v>09119-06031</v>
          </cell>
          <cell r="D14164">
            <v>94501618</v>
          </cell>
        </row>
        <row r="14165">
          <cell r="C14165" t="str">
            <v>09119-06032</v>
          </cell>
          <cell r="D14165">
            <v>94501619</v>
          </cell>
        </row>
        <row r="14166">
          <cell r="C14166" t="str">
            <v>09119-06033</v>
          </cell>
          <cell r="D14166">
            <v>94501620</v>
          </cell>
        </row>
        <row r="14167">
          <cell r="C14167" t="str">
            <v>09119-06034</v>
          </cell>
          <cell r="D14167">
            <v>94501621</v>
          </cell>
        </row>
        <row r="14168">
          <cell r="C14168" t="str">
            <v>09119-06035</v>
          </cell>
          <cell r="D14168">
            <v>94501622</v>
          </cell>
        </row>
        <row r="14169">
          <cell r="C14169" t="str">
            <v>09119-06036</v>
          </cell>
          <cell r="D14169">
            <v>94501623</v>
          </cell>
        </row>
        <row r="14170">
          <cell r="C14170" t="str">
            <v>09119-06037</v>
          </cell>
          <cell r="D14170">
            <v>94501624</v>
          </cell>
        </row>
        <row r="14171">
          <cell r="C14171" t="str">
            <v>09119-06038</v>
          </cell>
          <cell r="D14171">
            <v>94501625</v>
          </cell>
        </row>
        <row r="14172">
          <cell r="C14172" t="str">
            <v>09119-06039</v>
          </cell>
          <cell r="D14172">
            <v>94501626</v>
          </cell>
        </row>
        <row r="14173">
          <cell r="C14173" t="str">
            <v>09119-06042</v>
          </cell>
          <cell r="D14173">
            <v>94501627</v>
          </cell>
        </row>
        <row r="14174">
          <cell r="C14174" t="str">
            <v>09119-06043</v>
          </cell>
          <cell r="D14174">
            <v>94501628</v>
          </cell>
        </row>
        <row r="14175">
          <cell r="C14175" t="str">
            <v>09119-06044</v>
          </cell>
          <cell r="D14175">
            <v>94501629</v>
          </cell>
        </row>
        <row r="14176">
          <cell r="C14176" t="str">
            <v>09119-06045</v>
          </cell>
          <cell r="D14176">
            <v>94501630</v>
          </cell>
        </row>
        <row r="14177">
          <cell r="C14177" t="str">
            <v>09119-06046</v>
          </cell>
          <cell r="D14177">
            <v>94501631</v>
          </cell>
        </row>
        <row r="14178">
          <cell r="C14178" t="str">
            <v>09119-06047</v>
          </cell>
          <cell r="D14178">
            <v>94501632</v>
          </cell>
        </row>
        <row r="14179">
          <cell r="C14179" t="str">
            <v>09119-06048</v>
          </cell>
          <cell r="D14179">
            <v>94501633</v>
          </cell>
        </row>
        <row r="14180">
          <cell r="C14180" t="str">
            <v>09119-06049</v>
          </cell>
          <cell r="D14180">
            <v>94501634</v>
          </cell>
        </row>
        <row r="14181">
          <cell r="C14181" t="str">
            <v>09119-06050</v>
          </cell>
          <cell r="D14181">
            <v>94501635</v>
          </cell>
        </row>
        <row r="14182">
          <cell r="C14182" t="str">
            <v>09119-06052</v>
          </cell>
          <cell r="D14182">
            <v>94501636</v>
          </cell>
        </row>
        <row r="14183">
          <cell r="C14183" t="str">
            <v>09119-06053</v>
          </cell>
          <cell r="D14183">
            <v>94501637</v>
          </cell>
        </row>
        <row r="14184">
          <cell r="C14184" t="str">
            <v>09119-06054</v>
          </cell>
          <cell r="D14184">
            <v>94501638</v>
          </cell>
        </row>
        <row r="14185">
          <cell r="C14185" t="str">
            <v>09119-06055</v>
          </cell>
          <cell r="D14185">
            <v>94501639</v>
          </cell>
        </row>
        <row r="14186">
          <cell r="C14186" t="str">
            <v>09119-06056</v>
          </cell>
          <cell r="D14186">
            <v>94501640</v>
          </cell>
        </row>
        <row r="14187">
          <cell r="C14187" t="str">
            <v>09119-06057</v>
          </cell>
          <cell r="D14187">
            <v>94501641</v>
          </cell>
        </row>
        <row r="14188">
          <cell r="C14188" t="str">
            <v>09119-06058</v>
          </cell>
          <cell r="D14188">
            <v>94501642</v>
          </cell>
        </row>
        <row r="14189">
          <cell r="C14189" t="str">
            <v>09119-06059</v>
          </cell>
          <cell r="D14189">
            <v>94501643</v>
          </cell>
        </row>
        <row r="14190">
          <cell r="C14190" t="str">
            <v>09119-06060</v>
          </cell>
          <cell r="D14190">
            <v>94501644</v>
          </cell>
        </row>
        <row r="14191">
          <cell r="C14191" t="str">
            <v>09119-06061</v>
          </cell>
          <cell r="D14191">
            <v>94501645</v>
          </cell>
        </row>
        <row r="14192">
          <cell r="C14192" t="str">
            <v>09119-06064</v>
          </cell>
          <cell r="D14192">
            <v>94501646</v>
          </cell>
        </row>
        <row r="14193">
          <cell r="C14193" t="str">
            <v>09119-06066</v>
          </cell>
          <cell r="D14193">
            <v>94501647</v>
          </cell>
        </row>
        <row r="14194">
          <cell r="C14194" t="str">
            <v>09119-06067</v>
          </cell>
          <cell r="D14194">
            <v>94501648</v>
          </cell>
        </row>
        <row r="14195">
          <cell r="C14195" t="str">
            <v>09119-06068</v>
          </cell>
          <cell r="D14195">
            <v>94501649</v>
          </cell>
        </row>
        <row r="14196">
          <cell r="C14196" t="str">
            <v>09119-06069</v>
          </cell>
          <cell r="D14196">
            <v>94501650</v>
          </cell>
        </row>
        <row r="14197">
          <cell r="C14197" t="str">
            <v>09119-06070</v>
          </cell>
          <cell r="D14197">
            <v>94501651</v>
          </cell>
        </row>
        <row r="14198">
          <cell r="C14198" t="str">
            <v>09119-06076</v>
          </cell>
          <cell r="D14198">
            <v>94501652</v>
          </cell>
        </row>
        <row r="14199">
          <cell r="C14199" t="str">
            <v>09119-06079</v>
          </cell>
          <cell r="D14199">
            <v>94501653</v>
          </cell>
        </row>
        <row r="14200">
          <cell r="C14200" t="str">
            <v>09119-06082</v>
          </cell>
          <cell r="D14200">
            <v>94501654</v>
          </cell>
        </row>
        <row r="14201">
          <cell r="C14201" t="str">
            <v>09119-06083</v>
          </cell>
          <cell r="D14201">
            <v>94501655</v>
          </cell>
        </row>
        <row r="14202">
          <cell r="C14202" t="str">
            <v>09119-06084</v>
          </cell>
          <cell r="D14202">
            <v>94501656</v>
          </cell>
        </row>
        <row r="14203">
          <cell r="C14203" t="str">
            <v>09119-06085</v>
          </cell>
          <cell r="D14203">
            <v>94501657</v>
          </cell>
        </row>
        <row r="14204">
          <cell r="C14204" t="str">
            <v>09119-06086</v>
          </cell>
          <cell r="D14204">
            <v>94501658</v>
          </cell>
        </row>
        <row r="14205">
          <cell r="C14205" t="str">
            <v>09119-06087</v>
          </cell>
          <cell r="D14205">
            <v>94501659</v>
          </cell>
        </row>
        <row r="14206">
          <cell r="C14206" t="str">
            <v>09119-06088</v>
          </cell>
          <cell r="D14206">
            <v>94501660</v>
          </cell>
        </row>
        <row r="14207">
          <cell r="C14207" t="str">
            <v>09119-06089</v>
          </cell>
          <cell r="D14207">
            <v>94501753</v>
          </cell>
        </row>
        <row r="14208">
          <cell r="C14208" t="str">
            <v>09119-07001</v>
          </cell>
          <cell r="D14208">
            <v>94501661</v>
          </cell>
        </row>
        <row r="14209">
          <cell r="C14209" t="str">
            <v>09119-07002</v>
          </cell>
          <cell r="D14209">
            <v>94501662</v>
          </cell>
        </row>
        <row r="14210">
          <cell r="C14210" t="str">
            <v>09119-07003</v>
          </cell>
          <cell r="D14210">
            <v>94501663</v>
          </cell>
        </row>
        <row r="14211">
          <cell r="C14211" t="str">
            <v>09119-07004</v>
          </cell>
          <cell r="D14211">
            <v>94501664</v>
          </cell>
        </row>
        <row r="14212">
          <cell r="C14212" t="str">
            <v>09119-08001</v>
          </cell>
          <cell r="D14212">
            <v>94501665</v>
          </cell>
        </row>
        <row r="14213">
          <cell r="C14213" t="str">
            <v>09119-08002</v>
          </cell>
          <cell r="D14213">
            <v>94501666</v>
          </cell>
        </row>
        <row r="14214">
          <cell r="C14214" t="str">
            <v>09119-08003</v>
          </cell>
          <cell r="D14214">
            <v>94501667</v>
          </cell>
        </row>
        <row r="14215">
          <cell r="C14215" t="str">
            <v>09119-08004</v>
          </cell>
          <cell r="D14215">
            <v>94501668</v>
          </cell>
        </row>
        <row r="14216">
          <cell r="C14216" t="str">
            <v>09119-08005</v>
          </cell>
          <cell r="D14216">
            <v>94501669</v>
          </cell>
        </row>
        <row r="14217">
          <cell r="C14217" t="str">
            <v>09119-08007</v>
          </cell>
          <cell r="D14217">
            <v>94501670</v>
          </cell>
        </row>
        <row r="14218">
          <cell r="C14218" t="str">
            <v>09119-08008</v>
          </cell>
          <cell r="D14218">
            <v>94501671</v>
          </cell>
        </row>
        <row r="14219">
          <cell r="C14219" t="str">
            <v>09119-08009</v>
          </cell>
          <cell r="D14219">
            <v>94501672</v>
          </cell>
        </row>
        <row r="14220">
          <cell r="C14220" t="str">
            <v>09119-08010</v>
          </cell>
          <cell r="D14220">
            <v>94501673</v>
          </cell>
        </row>
        <row r="14221">
          <cell r="C14221" t="str">
            <v>09119-08011</v>
          </cell>
          <cell r="D14221">
            <v>94501674</v>
          </cell>
        </row>
        <row r="14222">
          <cell r="C14222" t="str">
            <v>09119-08012</v>
          </cell>
          <cell r="D14222">
            <v>94501675</v>
          </cell>
        </row>
        <row r="14223">
          <cell r="C14223" t="str">
            <v>09119-08013</v>
          </cell>
          <cell r="D14223">
            <v>94501676</v>
          </cell>
        </row>
        <row r="14224">
          <cell r="C14224" t="str">
            <v>09119-08014</v>
          </cell>
          <cell r="D14224">
            <v>94501677</v>
          </cell>
        </row>
        <row r="14225">
          <cell r="C14225" t="str">
            <v>09119-08015</v>
          </cell>
          <cell r="D14225">
            <v>94501678</v>
          </cell>
        </row>
        <row r="14226">
          <cell r="C14226" t="str">
            <v>09119-08016</v>
          </cell>
          <cell r="D14226">
            <v>94501679</v>
          </cell>
        </row>
        <row r="14227">
          <cell r="C14227" t="str">
            <v>09119-08017</v>
          </cell>
          <cell r="D14227">
            <v>94501680</v>
          </cell>
        </row>
        <row r="14228">
          <cell r="C14228" t="str">
            <v>09119-08018</v>
          </cell>
          <cell r="D14228">
            <v>94501681</v>
          </cell>
        </row>
        <row r="14229">
          <cell r="C14229" t="str">
            <v>09119-08019</v>
          </cell>
          <cell r="D14229">
            <v>94501682</v>
          </cell>
        </row>
        <row r="14230">
          <cell r="C14230" t="str">
            <v>09119-08020</v>
          </cell>
          <cell r="D14230">
            <v>94501683</v>
          </cell>
        </row>
        <row r="14231">
          <cell r="C14231" t="str">
            <v>09119-08021</v>
          </cell>
          <cell r="D14231">
            <v>94501684</v>
          </cell>
        </row>
        <row r="14232">
          <cell r="C14232" t="str">
            <v>09119-08022</v>
          </cell>
          <cell r="D14232">
            <v>94501685</v>
          </cell>
        </row>
        <row r="14233">
          <cell r="C14233" t="str">
            <v>09119-08024</v>
          </cell>
          <cell r="D14233">
            <v>94501686</v>
          </cell>
        </row>
        <row r="14234">
          <cell r="C14234" t="str">
            <v>09119-08025</v>
          </cell>
          <cell r="D14234">
            <v>94501687</v>
          </cell>
        </row>
        <row r="14235">
          <cell r="C14235" t="str">
            <v>09119-08026</v>
          </cell>
          <cell r="D14235">
            <v>94501688</v>
          </cell>
        </row>
        <row r="14236">
          <cell r="C14236" t="str">
            <v>09119-08027</v>
          </cell>
          <cell r="D14236">
            <v>94501689</v>
          </cell>
        </row>
        <row r="14237">
          <cell r="C14237" t="str">
            <v>09119-08028</v>
          </cell>
          <cell r="D14237">
            <v>94501690</v>
          </cell>
        </row>
        <row r="14238">
          <cell r="C14238" t="str">
            <v>09119-08030</v>
          </cell>
          <cell r="D14238">
            <v>94501691</v>
          </cell>
        </row>
        <row r="14239">
          <cell r="C14239" t="str">
            <v>09119-08031</v>
          </cell>
          <cell r="D14239">
            <v>94501692</v>
          </cell>
        </row>
        <row r="14240">
          <cell r="C14240" t="str">
            <v>09119-08032</v>
          </cell>
          <cell r="D14240">
            <v>94501693</v>
          </cell>
        </row>
        <row r="14241">
          <cell r="C14241" t="str">
            <v>09119-08033</v>
          </cell>
          <cell r="D14241">
            <v>94501694</v>
          </cell>
        </row>
        <row r="14242">
          <cell r="C14242" t="str">
            <v>09119-08034</v>
          </cell>
          <cell r="D14242">
            <v>94501695</v>
          </cell>
        </row>
        <row r="14243">
          <cell r="C14243" t="str">
            <v>09119-08036</v>
          </cell>
          <cell r="D14243">
            <v>94501696</v>
          </cell>
        </row>
        <row r="14244">
          <cell r="C14244" t="str">
            <v>09119-08038</v>
          </cell>
          <cell r="D14244">
            <v>94501697</v>
          </cell>
        </row>
        <row r="14245">
          <cell r="C14245" t="str">
            <v>09119-08040</v>
          </cell>
          <cell r="D14245">
            <v>94501698</v>
          </cell>
        </row>
        <row r="14246">
          <cell r="C14246" t="str">
            <v>09119-08041</v>
          </cell>
          <cell r="D14246">
            <v>94501699</v>
          </cell>
        </row>
        <row r="14247">
          <cell r="C14247" t="str">
            <v>09119-08042</v>
          </cell>
          <cell r="D14247">
            <v>94501700</v>
          </cell>
        </row>
        <row r="14248">
          <cell r="C14248" t="str">
            <v>09119-08043</v>
          </cell>
          <cell r="D14248">
            <v>94501701</v>
          </cell>
        </row>
        <row r="14249">
          <cell r="C14249" t="str">
            <v>09119-08044</v>
          </cell>
          <cell r="D14249">
            <v>94501702</v>
          </cell>
        </row>
        <row r="14250">
          <cell r="C14250" t="str">
            <v>09119-08045</v>
          </cell>
          <cell r="D14250">
            <v>94501703</v>
          </cell>
        </row>
        <row r="14251">
          <cell r="C14251" t="str">
            <v>09119-08047</v>
          </cell>
          <cell r="D14251">
            <v>94501704</v>
          </cell>
        </row>
        <row r="14252">
          <cell r="C14252" t="str">
            <v>09119-08048</v>
          </cell>
          <cell r="D14252">
            <v>94501705</v>
          </cell>
        </row>
        <row r="14253">
          <cell r="C14253" t="str">
            <v>09119-08049</v>
          </cell>
          <cell r="D14253">
            <v>94501706</v>
          </cell>
        </row>
        <row r="14254">
          <cell r="C14254" t="str">
            <v>09119-08050</v>
          </cell>
          <cell r="D14254">
            <v>94501707</v>
          </cell>
        </row>
        <row r="14255">
          <cell r="C14255" t="str">
            <v>09119-08051</v>
          </cell>
          <cell r="D14255">
            <v>94501708</v>
          </cell>
        </row>
        <row r="14256">
          <cell r="C14256" t="str">
            <v>09119-08070</v>
          </cell>
          <cell r="D14256">
            <v>94501709</v>
          </cell>
        </row>
        <row r="14257">
          <cell r="C14257" t="str">
            <v>09119-09001</v>
          </cell>
          <cell r="D14257">
            <v>94501710</v>
          </cell>
        </row>
        <row r="14258">
          <cell r="C14258" t="str">
            <v>09119-09002</v>
          </cell>
          <cell r="D14258">
            <v>94501711</v>
          </cell>
        </row>
        <row r="14259">
          <cell r="C14259" t="str">
            <v>09119-09003</v>
          </cell>
          <cell r="D14259">
            <v>94501712</v>
          </cell>
        </row>
        <row r="14260">
          <cell r="C14260" t="str">
            <v>09119-10001</v>
          </cell>
          <cell r="D14260">
            <v>94501713</v>
          </cell>
        </row>
        <row r="14261">
          <cell r="C14261" t="str">
            <v>09119-10002</v>
          </cell>
          <cell r="D14261">
            <v>94501714</v>
          </cell>
        </row>
        <row r="14262">
          <cell r="C14262" t="str">
            <v>09119-10004</v>
          </cell>
          <cell r="D14262">
            <v>94501715</v>
          </cell>
        </row>
        <row r="14263">
          <cell r="C14263" t="str">
            <v>09119-10005</v>
          </cell>
          <cell r="D14263">
            <v>94501716</v>
          </cell>
        </row>
        <row r="14264">
          <cell r="C14264" t="str">
            <v>09119-10006</v>
          </cell>
          <cell r="D14264">
            <v>94501717</v>
          </cell>
        </row>
        <row r="14265">
          <cell r="C14265" t="str">
            <v>09119-10007</v>
          </cell>
          <cell r="D14265">
            <v>94501718</v>
          </cell>
        </row>
        <row r="14266">
          <cell r="C14266" t="str">
            <v>09119-10009</v>
          </cell>
          <cell r="D14266">
            <v>94501719</v>
          </cell>
        </row>
        <row r="14267">
          <cell r="C14267" t="str">
            <v>09119-10011</v>
          </cell>
          <cell r="D14267">
            <v>94501720</v>
          </cell>
        </row>
        <row r="14268">
          <cell r="C14268" t="str">
            <v>09119-10012</v>
          </cell>
          <cell r="D14268">
            <v>94501721</v>
          </cell>
        </row>
        <row r="14269">
          <cell r="C14269" t="str">
            <v>09119-10013</v>
          </cell>
          <cell r="D14269">
            <v>94501722</v>
          </cell>
        </row>
        <row r="14270">
          <cell r="C14270" t="str">
            <v>09119-10014</v>
          </cell>
          <cell r="D14270">
            <v>94501723</v>
          </cell>
        </row>
        <row r="14271">
          <cell r="C14271" t="str">
            <v>09119-10016</v>
          </cell>
          <cell r="D14271">
            <v>94501724</v>
          </cell>
        </row>
        <row r="14272">
          <cell r="C14272" t="str">
            <v>09119-10019</v>
          </cell>
          <cell r="D14272">
            <v>94501725</v>
          </cell>
        </row>
        <row r="14273">
          <cell r="C14273" t="str">
            <v>09119-10020</v>
          </cell>
          <cell r="D14273">
            <v>94501726</v>
          </cell>
        </row>
        <row r="14274">
          <cell r="C14274" t="str">
            <v>09119-10022</v>
          </cell>
          <cell r="D14274">
            <v>94501727</v>
          </cell>
        </row>
        <row r="14275">
          <cell r="C14275" t="str">
            <v>09119-10023</v>
          </cell>
          <cell r="D14275">
            <v>94501728</v>
          </cell>
        </row>
        <row r="14276">
          <cell r="C14276" t="str">
            <v>09119-10040</v>
          </cell>
          <cell r="D14276">
            <v>94501729</v>
          </cell>
        </row>
        <row r="14277">
          <cell r="C14277" t="str">
            <v>09119-10041</v>
          </cell>
          <cell r="D14277">
            <v>94501730</v>
          </cell>
        </row>
        <row r="14278">
          <cell r="C14278" t="str">
            <v>09119-10041</v>
          </cell>
          <cell r="D14278">
            <v>94501730</v>
          </cell>
        </row>
        <row r="14279">
          <cell r="C14279" t="str">
            <v>09119-10050</v>
          </cell>
          <cell r="D14279">
            <v>94501731</v>
          </cell>
        </row>
        <row r="14280">
          <cell r="C14280" t="str">
            <v>09119-11001</v>
          </cell>
          <cell r="D14280">
            <v>94501732</v>
          </cell>
        </row>
        <row r="14281">
          <cell r="C14281" t="str">
            <v>09119-12001</v>
          </cell>
          <cell r="D14281">
            <v>94501733</v>
          </cell>
        </row>
        <row r="14282">
          <cell r="C14282" t="str">
            <v>09119-12002</v>
          </cell>
          <cell r="D14282">
            <v>94501734</v>
          </cell>
        </row>
        <row r="14283">
          <cell r="C14283" t="str">
            <v>09119-12004</v>
          </cell>
          <cell r="D14283">
            <v>94501735</v>
          </cell>
        </row>
        <row r="14284">
          <cell r="C14284" t="str">
            <v>09119-12005</v>
          </cell>
          <cell r="D14284">
            <v>94501736</v>
          </cell>
        </row>
        <row r="14285">
          <cell r="C14285" t="str">
            <v>09119-12006</v>
          </cell>
          <cell r="D14285">
            <v>94501737</v>
          </cell>
        </row>
        <row r="14286">
          <cell r="C14286" t="str">
            <v>09119-12007</v>
          </cell>
          <cell r="D14286">
            <v>94501738</v>
          </cell>
        </row>
        <row r="14287">
          <cell r="C14287" t="str">
            <v>09119-12007</v>
          </cell>
          <cell r="D14287">
            <v>94501738</v>
          </cell>
        </row>
        <row r="14288">
          <cell r="C14288" t="str">
            <v>09119-12008</v>
          </cell>
          <cell r="D14288">
            <v>94501739</v>
          </cell>
        </row>
        <row r="14289">
          <cell r="C14289" t="str">
            <v>09119-12008</v>
          </cell>
          <cell r="D14289">
            <v>94501739</v>
          </cell>
        </row>
        <row r="14290">
          <cell r="C14290" t="str">
            <v>09119-12009</v>
          </cell>
          <cell r="D14290">
            <v>94501740</v>
          </cell>
        </row>
        <row r="14291">
          <cell r="C14291" t="str">
            <v>09119-12011</v>
          </cell>
          <cell r="D14291">
            <v>94501741</v>
          </cell>
        </row>
        <row r="14292">
          <cell r="C14292" t="str">
            <v>09119-12012</v>
          </cell>
          <cell r="D14292">
            <v>94501742</v>
          </cell>
        </row>
        <row r="14293">
          <cell r="C14293" t="str">
            <v>09119-12015</v>
          </cell>
          <cell r="D14293">
            <v>94501743</v>
          </cell>
        </row>
        <row r="14294">
          <cell r="C14294" t="str">
            <v>09119-12015</v>
          </cell>
          <cell r="D14294">
            <v>94501743</v>
          </cell>
        </row>
        <row r="14295">
          <cell r="C14295" t="str">
            <v>09119-14001</v>
          </cell>
          <cell r="D14295">
            <v>94501744</v>
          </cell>
        </row>
        <row r="14296">
          <cell r="C14296" t="str">
            <v>09119-35001</v>
          </cell>
          <cell r="D14296">
            <v>94501745</v>
          </cell>
        </row>
        <row r="14297">
          <cell r="C14297" t="str">
            <v>09119A05018</v>
          </cell>
          <cell r="D14297">
            <v>94501746</v>
          </cell>
        </row>
        <row r="14298">
          <cell r="C14298" t="str">
            <v>09119A06030</v>
          </cell>
          <cell r="D14298">
            <v>94501747</v>
          </cell>
        </row>
        <row r="14299">
          <cell r="C14299" t="str">
            <v>09119A08020</v>
          </cell>
          <cell r="D14299">
            <v>94501748</v>
          </cell>
        </row>
        <row r="14300">
          <cell r="C14300" t="str">
            <v>09119A10050</v>
          </cell>
          <cell r="D14300">
            <v>94501749</v>
          </cell>
        </row>
        <row r="14301">
          <cell r="C14301" t="str">
            <v>09119A10056</v>
          </cell>
          <cell r="D14301">
            <v>94501750</v>
          </cell>
        </row>
        <row r="14302">
          <cell r="C14302" t="str">
            <v>09120-06002</v>
          </cell>
          <cell r="D14302">
            <v>94520431</v>
          </cell>
        </row>
        <row r="14303">
          <cell r="C14303" t="str">
            <v>09120-06003</v>
          </cell>
          <cell r="D14303">
            <v>94520432</v>
          </cell>
        </row>
        <row r="14304">
          <cell r="C14304" t="str">
            <v>09125-04001</v>
          </cell>
          <cell r="D14304">
            <v>94520433</v>
          </cell>
        </row>
        <row r="14305">
          <cell r="C14305" t="str">
            <v>09125-04002</v>
          </cell>
          <cell r="D14305">
            <v>94520434</v>
          </cell>
        </row>
        <row r="14306">
          <cell r="C14306" t="str">
            <v>09125-05001</v>
          </cell>
          <cell r="D14306">
            <v>94520435</v>
          </cell>
        </row>
        <row r="14307">
          <cell r="C14307" t="str">
            <v>09125-05002</v>
          </cell>
          <cell r="D14307">
            <v>94520436</v>
          </cell>
        </row>
        <row r="14308">
          <cell r="C14308" t="str">
            <v>09125-06001</v>
          </cell>
          <cell r="D14308">
            <v>94520437</v>
          </cell>
        </row>
        <row r="14309">
          <cell r="C14309" t="str">
            <v>09125-06002</v>
          </cell>
          <cell r="D14309">
            <v>94520438</v>
          </cell>
        </row>
        <row r="14310">
          <cell r="C14310" t="str">
            <v>09125-06004</v>
          </cell>
          <cell r="D14310">
            <v>94520439</v>
          </cell>
        </row>
        <row r="14311">
          <cell r="C14311" t="str">
            <v>09125-06006</v>
          </cell>
          <cell r="D14311">
            <v>94520440</v>
          </cell>
        </row>
        <row r="14312">
          <cell r="C14312" t="str">
            <v>09125-06007</v>
          </cell>
          <cell r="D14312">
            <v>94520441</v>
          </cell>
        </row>
        <row r="14313">
          <cell r="C14313" t="str">
            <v>09125-06008</v>
          </cell>
          <cell r="D14313">
            <v>94520442</v>
          </cell>
        </row>
        <row r="14314">
          <cell r="C14314" t="str">
            <v>09125-06010</v>
          </cell>
          <cell r="D14314">
            <v>94520443</v>
          </cell>
        </row>
        <row r="14315">
          <cell r="C14315" t="str">
            <v>09125-06011</v>
          </cell>
          <cell r="D14315">
            <v>94520444</v>
          </cell>
        </row>
        <row r="14316">
          <cell r="C14316" t="str">
            <v>09125-06012</v>
          </cell>
          <cell r="D14316">
            <v>94520445</v>
          </cell>
        </row>
        <row r="14317">
          <cell r="C14317" t="str">
            <v>09125-06013</v>
          </cell>
          <cell r="D14317">
            <v>94520446</v>
          </cell>
        </row>
        <row r="14318">
          <cell r="C14318" t="str">
            <v>09125-06014</v>
          </cell>
          <cell r="D14318">
            <v>94520447</v>
          </cell>
        </row>
        <row r="14319">
          <cell r="C14319" t="str">
            <v>09125A06041</v>
          </cell>
          <cell r="D14319">
            <v>94520448</v>
          </cell>
        </row>
        <row r="14320">
          <cell r="C14320" t="str">
            <v>09126-03001</v>
          </cell>
          <cell r="D14320">
            <v>94520449</v>
          </cell>
        </row>
        <row r="14321">
          <cell r="C14321" t="str">
            <v>09126-04002</v>
          </cell>
          <cell r="D14321">
            <v>94520450</v>
          </cell>
        </row>
        <row r="14322">
          <cell r="C14322" t="str">
            <v>09126-05001</v>
          </cell>
          <cell r="D14322">
            <v>94520451</v>
          </cell>
        </row>
        <row r="14323">
          <cell r="C14323" t="str">
            <v>09126-05002</v>
          </cell>
          <cell r="D14323">
            <v>94520452</v>
          </cell>
        </row>
        <row r="14324">
          <cell r="C14324" t="str">
            <v>09126-05003</v>
          </cell>
          <cell r="D14324">
            <v>94520453</v>
          </cell>
        </row>
        <row r="14325">
          <cell r="C14325" t="str">
            <v>09126-06002</v>
          </cell>
          <cell r="D14325">
            <v>94520454</v>
          </cell>
        </row>
        <row r="14326">
          <cell r="C14326" t="str">
            <v>09126-06004</v>
          </cell>
          <cell r="D14326">
            <v>94520455</v>
          </cell>
        </row>
        <row r="14327">
          <cell r="C14327" t="str">
            <v>09126-06005</v>
          </cell>
          <cell r="D14327">
            <v>94520456</v>
          </cell>
        </row>
        <row r="14328">
          <cell r="C14328" t="str">
            <v>09126-06006</v>
          </cell>
          <cell r="D14328">
            <v>94520457</v>
          </cell>
        </row>
        <row r="14329">
          <cell r="C14329" t="str">
            <v>09126-06007</v>
          </cell>
          <cell r="D14329">
            <v>94520458</v>
          </cell>
        </row>
        <row r="14330">
          <cell r="C14330" t="str">
            <v>09126-06008</v>
          </cell>
          <cell r="D14330">
            <v>94520459</v>
          </cell>
        </row>
        <row r="14331">
          <cell r="C14331" t="str">
            <v>09126-06009</v>
          </cell>
          <cell r="D14331">
            <v>94520460</v>
          </cell>
        </row>
        <row r="14332">
          <cell r="C14332" t="str">
            <v>09126-06010</v>
          </cell>
          <cell r="D14332">
            <v>94520461</v>
          </cell>
        </row>
        <row r="14333">
          <cell r="C14333" t="str">
            <v>09126-06011</v>
          </cell>
          <cell r="D14333">
            <v>94520462</v>
          </cell>
        </row>
        <row r="14334">
          <cell r="C14334" t="str">
            <v>09126-08001</v>
          </cell>
          <cell r="D14334">
            <v>94520463</v>
          </cell>
        </row>
        <row r="14335">
          <cell r="C14335" t="str">
            <v>09126-08002</v>
          </cell>
          <cell r="D14335">
            <v>94520464</v>
          </cell>
        </row>
        <row r="14336">
          <cell r="C14336" t="str">
            <v>09126-08003</v>
          </cell>
          <cell r="D14336">
            <v>94520465</v>
          </cell>
        </row>
        <row r="14337">
          <cell r="C14337" t="str">
            <v>09127-04002</v>
          </cell>
          <cell r="D14337">
            <v>94520466</v>
          </cell>
        </row>
        <row r="14338">
          <cell r="C14338" t="str">
            <v>09127-04003</v>
          </cell>
          <cell r="D14338">
            <v>94520467</v>
          </cell>
        </row>
        <row r="14339">
          <cell r="C14339" t="str">
            <v>09127-05016</v>
          </cell>
          <cell r="D14339">
            <v>94520468</v>
          </cell>
        </row>
        <row r="14340">
          <cell r="C14340" t="str">
            <v>09127-05016</v>
          </cell>
          <cell r="D14340">
            <v>94520468</v>
          </cell>
        </row>
        <row r="14341">
          <cell r="C14341" t="str">
            <v>09127-06001</v>
          </cell>
          <cell r="D14341">
            <v>94520469</v>
          </cell>
        </row>
        <row r="14342">
          <cell r="C14342" t="str">
            <v>09127-06001</v>
          </cell>
          <cell r="D14342">
            <v>94520469</v>
          </cell>
        </row>
        <row r="14343">
          <cell r="C14343" t="str">
            <v>09128-06020</v>
          </cell>
          <cell r="D14343">
            <v>94520470</v>
          </cell>
        </row>
        <row r="14344">
          <cell r="C14344" t="str">
            <v>09128-06025</v>
          </cell>
          <cell r="D14344">
            <v>94520471</v>
          </cell>
        </row>
        <row r="14345">
          <cell r="C14345" t="str">
            <v>09128-06039</v>
          </cell>
          <cell r="D14345">
            <v>94520472</v>
          </cell>
        </row>
        <row r="14346">
          <cell r="C14346" t="str">
            <v>09128-06039</v>
          </cell>
          <cell r="D14346">
            <v>94520472</v>
          </cell>
        </row>
        <row r="14347">
          <cell r="C14347" t="str">
            <v>09128-08001</v>
          </cell>
          <cell r="D14347">
            <v>94520473</v>
          </cell>
        </row>
        <row r="14348">
          <cell r="C14348" t="str">
            <v>09128-08002</v>
          </cell>
          <cell r="D14348">
            <v>94520474</v>
          </cell>
        </row>
        <row r="14349">
          <cell r="C14349" t="str">
            <v>09128-08005</v>
          </cell>
          <cell r="D14349">
            <v>94520475</v>
          </cell>
        </row>
        <row r="14350">
          <cell r="C14350" t="str">
            <v>09128-08005</v>
          </cell>
          <cell r="D14350">
            <v>94520475</v>
          </cell>
        </row>
        <row r="14351">
          <cell r="C14351" t="str">
            <v>09128-10004</v>
          </cell>
          <cell r="D14351">
            <v>94520476</v>
          </cell>
        </row>
        <row r="14352">
          <cell r="C14352" t="str">
            <v>09128-10005</v>
          </cell>
          <cell r="D14352">
            <v>94520477</v>
          </cell>
        </row>
        <row r="14353">
          <cell r="C14353" t="str">
            <v>09128A10001</v>
          </cell>
          <cell r="D14353">
            <v>94520478</v>
          </cell>
        </row>
        <row r="14354">
          <cell r="C14354" t="str">
            <v>09128A10001</v>
          </cell>
          <cell r="D14354">
            <v>94525478</v>
          </cell>
        </row>
        <row r="14355">
          <cell r="C14355" t="str">
            <v>09128A10001</v>
          </cell>
          <cell r="D14355">
            <v>94520478</v>
          </cell>
        </row>
        <row r="14356">
          <cell r="C14356" t="str">
            <v>09128A10002</v>
          </cell>
          <cell r="D14356">
            <v>94520479</v>
          </cell>
        </row>
        <row r="14357">
          <cell r="C14357" t="str">
            <v>09129A06002</v>
          </cell>
          <cell r="D14357">
            <v>94520480</v>
          </cell>
        </row>
        <row r="14358">
          <cell r="C14358" t="str">
            <v>09132-03001</v>
          </cell>
          <cell r="D14358">
            <v>94520481</v>
          </cell>
        </row>
        <row r="14359">
          <cell r="C14359" t="str">
            <v>09132-03002</v>
          </cell>
          <cell r="D14359">
            <v>94520482</v>
          </cell>
        </row>
        <row r="14360">
          <cell r="C14360" t="str">
            <v>09132-03003</v>
          </cell>
          <cell r="D14360">
            <v>94520483</v>
          </cell>
        </row>
        <row r="14361">
          <cell r="C14361" t="str">
            <v>09132-03004</v>
          </cell>
          <cell r="D14361">
            <v>94520484</v>
          </cell>
        </row>
        <row r="14362">
          <cell r="C14362" t="str">
            <v>09132-03005</v>
          </cell>
          <cell r="D14362">
            <v>94520485</v>
          </cell>
        </row>
        <row r="14363">
          <cell r="C14363" t="str">
            <v>09132-04004</v>
          </cell>
          <cell r="D14363">
            <v>94520486</v>
          </cell>
        </row>
        <row r="14364">
          <cell r="C14364" t="str">
            <v>09132-04007</v>
          </cell>
          <cell r="D14364">
            <v>94520487</v>
          </cell>
        </row>
        <row r="14365">
          <cell r="C14365" t="str">
            <v>09132-04008</v>
          </cell>
          <cell r="D14365">
            <v>94520488</v>
          </cell>
        </row>
        <row r="14366">
          <cell r="C14366" t="str">
            <v>09132-04009</v>
          </cell>
          <cell r="D14366">
            <v>94520489</v>
          </cell>
        </row>
        <row r="14367">
          <cell r="C14367" t="str">
            <v>09132-04010</v>
          </cell>
          <cell r="D14367">
            <v>94520490</v>
          </cell>
        </row>
        <row r="14368">
          <cell r="C14368" t="str">
            <v>09132-04011</v>
          </cell>
          <cell r="D14368">
            <v>94520491</v>
          </cell>
        </row>
        <row r="14369">
          <cell r="C14369" t="str">
            <v>09132-04012</v>
          </cell>
          <cell r="D14369">
            <v>94520492</v>
          </cell>
        </row>
        <row r="14370">
          <cell r="C14370" t="str">
            <v>09132-04013</v>
          </cell>
          <cell r="D14370">
            <v>94520493</v>
          </cell>
        </row>
        <row r="14371">
          <cell r="C14371" t="str">
            <v>09132-04014</v>
          </cell>
          <cell r="D14371">
            <v>94520494</v>
          </cell>
        </row>
        <row r="14372">
          <cell r="C14372" t="str">
            <v>09132-04015</v>
          </cell>
          <cell r="D14372">
            <v>94520495</v>
          </cell>
        </row>
        <row r="14373">
          <cell r="C14373" t="str">
            <v>09132-04016</v>
          </cell>
          <cell r="D14373">
            <v>94520496</v>
          </cell>
        </row>
        <row r="14374">
          <cell r="C14374" t="str">
            <v>09132-04018</v>
          </cell>
          <cell r="D14374">
            <v>94520497</v>
          </cell>
        </row>
        <row r="14375">
          <cell r="C14375" t="str">
            <v>09132-04019</v>
          </cell>
          <cell r="D14375">
            <v>94520498</v>
          </cell>
        </row>
        <row r="14376">
          <cell r="C14376" t="str">
            <v>09132-04020</v>
          </cell>
          <cell r="D14376">
            <v>94520499</v>
          </cell>
        </row>
        <row r="14377">
          <cell r="C14377" t="str">
            <v>09132-04021</v>
          </cell>
          <cell r="D14377">
            <v>94520500</v>
          </cell>
        </row>
        <row r="14378">
          <cell r="C14378" t="str">
            <v>09132-04022</v>
          </cell>
          <cell r="D14378">
            <v>94520501</v>
          </cell>
        </row>
        <row r="14379">
          <cell r="C14379" t="str">
            <v>09132-04024</v>
          </cell>
          <cell r="D14379">
            <v>94520502</v>
          </cell>
        </row>
        <row r="14380">
          <cell r="C14380" t="str">
            <v>09132-04025</v>
          </cell>
          <cell r="D14380">
            <v>94520503</v>
          </cell>
        </row>
        <row r="14381">
          <cell r="C14381" t="str">
            <v>09132-04026</v>
          </cell>
          <cell r="D14381">
            <v>94520504</v>
          </cell>
        </row>
        <row r="14382">
          <cell r="C14382" t="str">
            <v>09132-04029</v>
          </cell>
          <cell r="D14382">
            <v>94520505</v>
          </cell>
        </row>
        <row r="14383">
          <cell r="C14383" t="str">
            <v>09132-04030</v>
          </cell>
          <cell r="D14383">
            <v>94520506</v>
          </cell>
        </row>
        <row r="14384">
          <cell r="C14384" t="str">
            <v>09132-04031</v>
          </cell>
          <cell r="D14384">
            <v>94520507</v>
          </cell>
        </row>
        <row r="14385">
          <cell r="C14385" t="str">
            <v>09132-05001</v>
          </cell>
          <cell r="D14385">
            <v>94520508</v>
          </cell>
        </row>
        <row r="14386">
          <cell r="C14386" t="str">
            <v>09132-05002</v>
          </cell>
          <cell r="D14386">
            <v>94520509</v>
          </cell>
        </row>
        <row r="14387">
          <cell r="C14387" t="str">
            <v>09132-05003</v>
          </cell>
          <cell r="D14387">
            <v>94520510</v>
          </cell>
        </row>
        <row r="14388">
          <cell r="C14388" t="str">
            <v>09132-05004</v>
          </cell>
          <cell r="D14388">
            <v>94520511</v>
          </cell>
        </row>
        <row r="14389">
          <cell r="C14389" t="str">
            <v>09132-05006</v>
          </cell>
          <cell r="D14389">
            <v>94520512</v>
          </cell>
        </row>
        <row r="14390">
          <cell r="C14390" t="str">
            <v>09132-05008</v>
          </cell>
          <cell r="D14390">
            <v>94520513</v>
          </cell>
        </row>
        <row r="14391">
          <cell r="C14391" t="str">
            <v>09132-05009</v>
          </cell>
          <cell r="D14391">
            <v>94520514</v>
          </cell>
        </row>
        <row r="14392">
          <cell r="C14392" t="str">
            <v>09132-05010</v>
          </cell>
          <cell r="D14392">
            <v>94520515</v>
          </cell>
        </row>
        <row r="14393">
          <cell r="C14393" t="str">
            <v>09132-05011</v>
          </cell>
          <cell r="D14393">
            <v>94520592</v>
          </cell>
        </row>
        <row r="14394">
          <cell r="C14394" t="str">
            <v>09132-06002</v>
          </cell>
          <cell r="D14394">
            <v>94520516</v>
          </cell>
        </row>
        <row r="14395">
          <cell r="C14395" t="str">
            <v>09132-06003</v>
          </cell>
          <cell r="D14395">
            <v>94520517</v>
          </cell>
        </row>
        <row r="14396">
          <cell r="C14396" t="str">
            <v>09132-06008</v>
          </cell>
          <cell r="D14396">
            <v>94520518</v>
          </cell>
        </row>
        <row r="14397">
          <cell r="C14397" t="str">
            <v>09132-06008</v>
          </cell>
          <cell r="D14397">
            <v>94520518</v>
          </cell>
        </row>
        <row r="14398">
          <cell r="C14398" t="str">
            <v>09132-06009</v>
          </cell>
          <cell r="D14398">
            <v>94520519</v>
          </cell>
        </row>
        <row r="14399">
          <cell r="C14399" t="str">
            <v>09132A06006</v>
          </cell>
          <cell r="D14399">
            <v>94520520</v>
          </cell>
        </row>
        <row r="14400">
          <cell r="C14400" t="str">
            <v>09132A06006</v>
          </cell>
          <cell r="D14400">
            <v>94520520</v>
          </cell>
        </row>
        <row r="14401">
          <cell r="C14401" t="str">
            <v>09135-06017</v>
          </cell>
          <cell r="D14401">
            <v>94520521</v>
          </cell>
        </row>
        <row r="14402">
          <cell r="C14402" t="str">
            <v>09135-08005</v>
          </cell>
          <cell r="D14402">
            <v>94520522</v>
          </cell>
        </row>
        <row r="14403">
          <cell r="C14403" t="str">
            <v>09135A06022</v>
          </cell>
          <cell r="D14403">
            <v>94520523</v>
          </cell>
        </row>
        <row r="14404">
          <cell r="C14404" t="str">
            <v>09135A06022</v>
          </cell>
          <cell r="D14404">
            <v>94580523</v>
          </cell>
        </row>
        <row r="14405">
          <cell r="C14405" t="str">
            <v>09135A06022</v>
          </cell>
          <cell r="D14405">
            <v>94520523</v>
          </cell>
        </row>
        <row r="14406">
          <cell r="C14406" t="str">
            <v>09136-03001</v>
          </cell>
          <cell r="D14406">
            <v>94520524</v>
          </cell>
        </row>
        <row r="14407">
          <cell r="C14407" t="str">
            <v>09136-03002</v>
          </cell>
          <cell r="D14407">
            <v>94520525</v>
          </cell>
        </row>
        <row r="14408">
          <cell r="C14408" t="str">
            <v>09136-03003</v>
          </cell>
          <cell r="D14408">
            <v>94520526</v>
          </cell>
        </row>
        <row r="14409">
          <cell r="C14409" t="str">
            <v>09136-04001</v>
          </cell>
          <cell r="D14409">
            <v>94520527</v>
          </cell>
        </row>
        <row r="14410">
          <cell r="C14410" t="str">
            <v>09136-04005</v>
          </cell>
          <cell r="D14410">
            <v>94520528</v>
          </cell>
        </row>
        <row r="14411">
          <cell r="C14411" t="str">
            <v>09136-04006</v>
          </cell>
          <cell r="D14411">
            <v>94520529</v>
          </cell>
        </row>
        <row r="14412">
          <cell r="C14412" t="str">
            <v>09136-04007</v>
          </cell>
          <cell r="D14412">
            <v>94520530</v>
          </cell>
        </row>
        <row r="14413">
          <cell r="C14413" t="str">
            <v>09136-04008</v>
          </cell>
          <cell r="D14413">
            <v>94520531</v>
          </cell>
        </row>
        <row r="14414">
          <cell r="C14414" t="str">
            <v>09136-04009</v>
          </cell>
          <cell r="D14414">
            <v>94520532</v>
          </cell>
        </row>
        <row r="14415">
          <cell r="C14415" t="str">
            <v>09136-04010</v>
          </cell>
          <cell r="D14415">
            <v>94520533</v>
          </cell>
        </row>
        <row r="14416">
          <cell r="C14416" t="str">
            <v>09136-04011</v>
          </cell>
          <cell r="D14416">
            <v>94520534</v>
          </cell>
        </row>
        <row r="14417">
          <cell r="C14417" t="str">
            <v>09136-04012</v>
          </cell>
          <cell r="D14417">
            <v>94520535</v>
          </cell>
        </row>
        <row r="14418">
          <cell r="C14418" t="str">
            <v>09136-04013</v>
          </cell>
          <cell r="D14418">
            <v>94520536</v>
          </cell>
        </row>
        <row r="14419">
          <cell r="C14419" t="str">
            <v>09136-04014</v>
          </cell>
          <cell r="D14419">
            <v>94520537</v>
          </cell>
        </row>
        <row r="14420">
          <cell r="C14420" t="str">
            <v>09136-04015</v>
          </cell>
          <cell r="D14420">
            <v>94520538</v>
          </cell>
        </row>
        <row r="14421">
          <cell r="C14421" t="str">
            <v>09136-04018</v>
          </cell>
          <cell r="D14421">
            <v>94520539</v>
          </cell>
        </row>
        <row r="14422">
          <cell r="C14422" t="str">
            <v>09136-04019</v>
          </cell>
          <cell r="D14422">
            <v>94520540</v>
          </cell>
        </row>
        <row r="14423">
          <cell r="C14423" t="str">
            <v>09136-04020</v>
          </cell>
          <cell r="D14423">
            <v>94520541</v>
          </cell>
        </row>
        <row r="14424">
          <cell r="C14424" t="str">
            <v>09136-04021</v>
          </cell>
          <cell r="D14424">
            <v>94520542</v>
          </cell>
        </row>
        <row r="14425">
          <cell r="C14425" t="str">
            <v>09136-04023</v>
          </cell>
          <cell r="D14425">
            <v>94520543</v>
          </cell>
        </row>
        <row r="14426">
          <cell r="C14426" t="str">
            <v>09136-04024</v>
          </cell>
          <cell r="D14426">
            <v>94520544</v>
          </cell>
        </row>
        <row r="14427">
          <cell r="C14427" t="str">
            <v>09136-04025</v>
          </cell>
          <cell r="D14427">
            <v>94520545</v>
          </cell>
        </row>
        <row r="14428">
          <cell r="C14428" t="str">
            <v>09136-04026</v>
          </cell>
          <cell r="D14428">
            <v>94520546</v>
          </cell>
        </row>
        <row r="14429">
          <cell r="C14429" t="str">
            <v>09136-05001</v>
          </cell>
          <cell r="D14429">
            <v>94520547</v>
          </cell>
        </row>
        <row r="14430">
          <cell r="C14430" t="str">
            <v>09136-05002</v>
          </cell>
          <cell r="D14430">
            <v>94520548</v>
          </cell>
        </row>
        <row r="14431">
          <cell r="C14431" t="str">
            <v>09136-05003</v>
          </cell>
          <cell r="D14431">
            <v>94520549</v>
          </cell>
        </row>
        <row r="14432">
          <cell r="C14432" t="str">
            <v>09136-05005</v>
          </cell>
          <cell r="D14432">
            <v>94520550</v>
          </cell>
        </row>
        <row r="14433">
          <cell r="C14433" t="str">
            <v>09136-05017</v>
          </cell>
          <cell r="D14433">
            <v>94520551</v>
          </cell>
        </row>
        <row r="14434">
          <cell r="C14434" t="str">
            <v>09136-05018</v>
          </cell>
          <cell r="D14434">
            <v>94520552</v>
          </cell>
        </row>
        <row r="14435">
          <cell r="C14435" t="str">
            <v>09136-05030</v>
          </cell>
          <cell r="D14435">
            <v>94520553</v>
          </cell>
        </row>
        <row r="14436">
          <cell r="C14436" t="str">
            <v>09136-05030</v>
          </cell>
          <cell r="D14436">
            <v>94520553</v>
          </cell>
        </row>
        <row r="14437">
          <cell r="C14437" t="str">
            <v>09136-05054</v>
          </cell>
          <cell r="D14437">
            <v>94520554</v>
          </cell>
        </row>
        <row r="14438">
          <cell r="C14438" t="str">
            <v>09136-06002</v>
          </cell>
          <cell r="D14438">
            <v>94520555</v>
          </cell>
        </row>
        <row r="14439">
          <cell r="C14439" t="str">
            <v>09136-06048</v>
          </cell>
          <cell r="D14439">
            <v>94520556</v>
          </cell>
        </row>
        <row r="14440">
          <cell r="C14440" t="str">
            <v>09136-06061</v>
          </cell>
          <cell r="D14440">
            <v>94520557</v>
          </cell>
        </row>
        <row r="14441">
          <cell r="C14441" t="str">
            <v>09136-06064</v>
          </cell>
          <cell r="D14441">
            <v>94520558</v>
          </cell>
        </row>
        <row r="14442">
          <cell r="C14442" t="str">
            <v>09136-06078</v>
          </cell>
          <cell r="D14442">
            <v>94520559</v>
          </cell>
        </row>
        <row r="14443">
          <cell r="C14443" t="str">
            <v>09136-06108</v>
          </cell>
          <cell r="D14443">
            <v>94520560</v>
          </cell>
        </row>
        <row r="14444">
          <cell r="C14444" t="str">
            <v>09136A05025</v>
          </cell>
          <cell r="D14444">
            <v>94520561</v>
          </cell>
        </row>
        <row r="14445">
          <cell r="C14445" t="str">
            <v>09136A05044</v>
          </cell>
          <cell r="D14445">
            <v>94520562</v>
          </cell>
        </row>
        <row r="14446">
          <cell r="C14446" t="str">
            <v>09136A06017</v>
          </cell>
          <cell r="D14446">
            <v>94520563</v>
          </cell>
        </row>
        <row r="14447">
          <cell r="C14447" t="str">
            <v>09136A06104</v>
          </cell>
          <cell r="D14447">
            <v>94520564</v>
          </cell>
        </row>
        <row r="14448">
          <cell r="C14448" t="str">
            <v>09136A06104</v>
          </cell>
          <cell r="D14448">
            <v>94520564</v>
          </cell>
        </row>
        <row r="14449">
          <cell r="C14449" t="str">
            <v>09137-06001</v>
          </cell>
          <cell r="D14449">
            <v>94520565</v>
          </cell>
        </row>
        <row r="14450">
          <cell r="C14450" t="str">
            <v>09137-06002</v>
          </cell>
          <cell r="D14450">
            <v>94520566</v>
          </cell>
        </row>
        <row r="14451">
          <cell r="C14451" t="str">
            <v>09137-06003</v>
          </cell>
          <cell r="D14451">
            <v>94520567</v>
          </cell>
        </row>
        <row r="14452">
          <cell r="C14452" t="str">
            <v>09137-08002</v>
          </cell>
          <cell r="D14452">
            <v>94520568</v>
          </cell>
        </row>
        <row r="14453">
          <cell r="C14453" t="str">
            <v>09137-08005</v>
          </cell>
          <cell r="D14453">
            <v>94520569</v>
          </cell>
        </row>
        <row r="14454">
          <cell r="C14454" t="str">
            <v>09138-06001</v>
          </cell>
          <cell r="D14454">
            <v>94520570</v>
          </cell>
        </row>
        <row r="14455">
          <cell r="C14455" t="str">
            <v>09138-06002</v>
          </cell>
          <cell r="D14455">
            <v>94520571</v>
          </cell>
        </row>
        <row r="14456">
          <cell r="C14456" t="str">
            <v>09138-06027</v>
          </cell>
          <cell r="D14456">
            <v>94520574</v>
          </cell>
        </row>
        <row r="14457">
          <cell r="C14457" t="str">
            <v>09138-06027</v>
          </cell>
          <cell r="D14457">
            <v>94520572</v>
          </cell>
        </row>
        <row r="14458">
          <cell r="C14458" t="str">
            <v>09138-06030</v>
          </cell>
          <cell r="D14458">
            <v>94520573</v>
          </cell>
        </row>
        <row r="14459">
          <cell r="C14459" t="str">
            <v>09138A06027</v>
          </cell>
          <cell r="D14459">
            <v>94520574</v>
          </cell>
        </row>
        <row r="14460">
          <cell r="C14460" t="str">
            <v>09139-04005</v>
          </cell>
          <cell r="D14460">
            <v>94520575</v>
          </cell>
        </row>
        <row r="14461">
          <cell r="C14461" t="str">
            <v>09139-04006</v>
          </cell>
          <cell r="D14461">
            <v>94520576</v>
          </cell>
        </row>
        <row r="14462">
          <cell r="C14462" t="str">
            <v>09139-04007</v>
          </cell>
          <cell r="D14462">
            <v>94520577</v>
          </cell>
        </row>
        <row r="14463">
          <cell r="C14463" t="str">
            <v>09139-05056</v>
          </cell>
          <cell r="D14463">
            <v>94520578</v>
          </cell>
        </row>
        <row r="14464">
          <cell r="C14464" t="str">
            <v>09139-06001</v>
          </cell>
          <cell r="D14464">
            <v>94520579</v>
          </cell>
        </row>
        <row r="14465">
          <cell r="C14465" t="str">
            <v>09139-06003</v>
          </cell>
          <cell r="D14465">
            <v>94520580</v>
          </cell>
        </row>
        <row r="14466">
          <cell r="C14466" t="str">
            <v>09139-06004</v>
          </cell>
          <cell r="D14466">
            <v>94520581</v>
          </cell>
        </row>
        <row r="14467">
          <cell r="C14467" t="str">
            <v>09139-06005</v>
          </cell>
          <cell r="D14467">
            <v>94520582</v>
          </cell>
        </row>
        <row r="14468">
          <cell r="C14468" t="str">
            <v>09139-06006</v>
          </cell>
          <cell r="D14468">
            <v>94520583</v>
          </cell>
        </row>
        <row r="14469">
          <cell r="C14469" t="str">
            <v>09139-06008</v>
          </cell>
          <cell r="D14469">
            <v>94520584</v>
          </cell>
        </row>
        <row r="14470">
          <cell r="C14470" t="str">
            <v>09139-06009</v>
          </cell>
          <cell r="D14470">
            <v>94520585</v>
          </cell>
        </row>
        <row r="14471">
          <cell r="C14471" t="str">
            <v>09139-06010</v>
          </cell>
          <cell r="D14471">
            <v>94520586</v>
          </cell>
        </row>
        <row r="14472">
          <cell r="C14472" t="str">
            <v>09139-06037</v>
          </cell>
          <cell r="D14472">
            <v>94520587</v>
          </cell>
        </row>
        <row r="14473">
          <cell r="C14473" t="str">
            <v>09139-06040</v>
          </cell>
          <cell r="D14473">
            <v>94520588</v>
          </cell>
        </row>
        <row r="14474">
          <cell r="C14474" t="str">
            <v>09139-06040</v>
          </cell>
          <cell r="D14474">
            <v>94520588</v>
          </cell>
        </row>
        <row r="14475">
          <cell r="C14475" t="str">
            <v>09139-08001</v>
          </cell>
          <cell r="D14475">
            <v>94520589</v>
          </cell>
        </row>
        <row r="14476">
          <cell r="C14476" t="str">
            <v>09139-08002</v>
          </cell>
          <cell r="D14476">
            <v>94520590</v>
          </cell>
        </row>
        <row r="14477">
          <cell r="C14477" t="str">
            <v>09139-08002</v>
          </cell>
          <cell r="D14477">
            <v>94520590</v>
          </cell>
        </row>
        <row r="14478">
          <cell r="C14478" t="str">
            <v>09139A05028</v>
          </cell>
          <cell r="D14478">
            <v>94520591</v>
          </cell>
        </row>
        <row r="14479">
          <cell r="C14479" t="str">
            <v>09139A05028</v>
          </cell>
          <cell r="D14479">
            <v>94520591</v>
          </cell>
        </row>
        <row r="14480">
          <cell r="C14480" t="str">
            <v>09139A05028-000</v>
          </cell>
          <cell r="D14480">
            <v>94520591</v>
          </cell>
        </row>
        <row r="14481">
          <cell r="C14481" t="str">
            <v>09140-03001</v>
          </cell>
          <cell r="D14481">
            <v>94515157</v>
          </cell>
        </row>
        <row r="14482">
          <cell r="C14482" t="str">
            <v>09140-06007</v>
          </cell>
          <cell r="D14482">
            <v>94515158</v>
          </cell>
        </row>
        <row r="14483">
          <cell r="C14483" t="str">
            <v>09140-06017</v>
          </cell>
          <cell r="D14483">
            <v>94515159</v>
          </cell>
        </row>
        <row r="14484">
          <cell r="C14484" t="str">
            <v>09140-06024</v>
          </cell>
          <cell r="D14484">
            <v>94515160</v>
          </cell>
        </row>
        <row r="14485">
          <cell r="C14485" t="str">
            <v>09140-06024</v>
          </cell>
          <cell r="D14485">
            <v>94515160</v>
          </cell>
        </row>
        <row r="14486">
          <cell r="C14486" t="str">
            <v>09140-08005</v>
          </cell>
          <cell r="D14486">
            <v>94515161</v>
          </cell>
        </row>
        <row r="14487">
          <cell r="C14487" t="str">
            <v>09140-08017</v>
          </cell>
          <cell r="D14487">
            <v>94515162</v>
          </cell>
        </row>
        <row r="14488">
          <cell r="C14488" t="str">
            <v>09140-08017</v>
          </cell>
          <cell r="D14488">
            <v>94515162</v>
          </cell>
        </row>
        <row r="14489">
          <cell r="C14489" t="str">
            <v>09140-10001</v>
          </cell>
          <cell r="D14489">
            <v>94515163</v>
          </cell>
        </row>
        <row r="14490">
          <cell r="C14490" t="str">
            <v>09140-10029</v>
          </cell>
          <cell r="D14490">
            <v>94515164</v>
          </cell>
        </row>
        <row r="14491">
          <cell r="C14491" t="str">
            <v>09140-12012</v>
          </cell>
          <cell r="D14491">
            <v>94515165</v>
          </cell>
        </row>
        <row r="14492">
          <cell r="C14492" t="str">
            <v>09140-12022</v>
          </cell>
          <cell r="D14492">
            <v>94515166</v>
          </cell>
        </row>
        <row r="14493">
          <cell r="C14493" t="str">
            <v>09140-12022</v>
          </cell>
          <cell r="D14493">
            <v>94515166</v>
          </cell>
        </row>
        <row r="14494">
          <cell r="C14494" t="str">
            <v>09140-12032</v>
          </cell>
          <cell r="D14494">
            <v>94515167</v>
          </cell>
        </row>
        <row r="14495">
          <cell r="C14495" t="str">
            <v>09140-14001</v>
          </cell>
          <cell r="D14495">
            <v>94515168</v>
          </cell>
        </row>
        <row r="14496">
          <cell r="C14496" t="str">
            <v>09140-14002</v>
          </cell>
          <cell r="D14496">
            <v>94515169</v>
          </cell>
        </row>
        <row r="14497">
          <cell r="C14497" t="str">
            <v>09140-14003</v>
          </cell>
          <cell r="D14497">
            <v>94515170</v>
          </cell>
        </row>
        <row r="14498">
          <cell r="C14498" t="str">
            <v>09140-14004</v>
          </cell>
          <cell r="D14498">
            <v>94515171</v>
          </cell>
        </row>
        <row r="14499">
          <cell r="C14499" t="str">
            <v>09140-14026</v>
          </cell>
          <cell r="D14499">
            <v>94515172</v>
          </cell>
        </row>
        <row r="14500">
          <cell r="C14500" t="str">
            <v>09140-14027</v>
          </cell>
          <cell r="D14500">
            <v>94515173</v>
          </cell>
        </row>
        <row r="14501">
          <cell r="C14501" t="str">
            <v>09140-16002</v>
          </cell>
          <cell r="D14501">
            <v>94515174</v>
          </cell>
        </row>
        <row r="14502">
          <cell r="C14502" t="str">
            <v>09141-12001</v>
          </cell>
          <cell r="D14502">
            <v>94515175</v>
          </cell>
        </row>
        <row r="14503">
          <cell r="C14503" t="str">
            <v>09141-12002</v>
          </cell>
          <cell r="D14503">
            <v>94515176</v>
          </cell>
        </row>
        <row r="14504">
          <cell r="C14504" t="str">
            <v>09141-16001</v>
          </cell>
          <cell r="D14504">
            <v>94515177</v>
          </cell>
        </row>
        <row r="14505">
          <cell r="C14505" t="str">
            <v>09141-20001</v>
          </cell>
          <cell r="D14505">
            <v>94515178</v>
          </cell>
        </row>
        <row r="14506">
          <cell r="C14506" t="str">
            <v>09141-20002</v>
          </cell>
          <cell r="D14506">
            <v>94515179</v>
          </cell>
        </row>
        <row r="14507">
          <cell r="C14507" t="str">
            <v>09141-20002</v>
          </cell>
          <cell r="D14507">
            <v>94515179</v>
          </cell>
        </row>
        <row r="14508">
          <cell r="C14508" t="str">
            <v>09142A06185</v>
          </cell>
          <cell r="D14508">
            <v>94515180</v>
          </cell>
        </row>
        <row r="14509">
          <cell r="C14509" t="str">
            <v>09143-06001</v>
          </cell>
          <cell r="D14509">
            <v>94515181</v>
          </cell>
        </row>
        <row r="14510">
          <cell r="C14510" t="str">
            <v>09143-06003</v>
          </cell>
          <cell r="D14510">
            <v>94515182</v>
          </cell>
        </row>
        <row r="14511">
          <cell r="C14511" t="str">
            <v>09143-06004</v>
          </cell>
          <cell r="D14511">
            <v>94515183</v>
          </cell>
        </row>
        <row r="14512">
          <cell r="C14512" t="str">
            <v>09143-06007</v>
          </cell>
          <cell r="D14512">
            <v>94515184</v>
          </cell>
        </row>
        <row r="14513">
          <cell r="C14513" t="str">
            <v>09143-08001</v>
          </cell>
          <cell r="D14513">
            <v>94515185</v>
          </cell>
        </row>
        <row r="14514">
          <cell r="C14514" t="str">
            <v>09143-08002</v>
          </cell>
          <cell r="D14514">
            <v>94515186</v>
          </cell>
        </row>
        <row r="14515">
          <cell r="C14515" t="str">
            <v>09143-08003</v>
          </cell>
          <cell r="D14515">
            <v>94515187</v>
          </cell>
        </row>
        <row r="14516">
          <cell r="C14516" t="str">
            <v>09143-08005</v>
          </cell>
          <cell r="D14516">
            <v>94515188</v>
          </cell>
        </row>
        <row r="14517">
          <cell r="C14517" t="str">
            <v>09143-08006</v>
          </cell>
          <cell r="D14517">
            <v>94515189</v>
          </cell>
        </row>
        <row r="14518">
          <cell r="C14518" t="str">
            <v>09143-08007</v>
          </cell>
          <cell r="D14518">
            <v>94515190</v>
          </cell>
        </row>
        <row r="14519">
          <cell r="C14519" t="str">
            <v>09143-08009</v>
          </cell>
          <cell r="D14519">
            <v>94515191</v>
          </cell>
        </row>
        <row r="14520">
          <cell r="C14520" t="str">
            <v>09143-10001</v>
          </cell>
          <cell r="D14520">
            <v>94515192</v>
          </cell>
        </row>
        <row r="14521">
          <cell r="C14521" t="str">
            <v>09143-10002</v>
          </cell>
          <cell r="D14521">
            <v>94515193</v>
          </cell>
        </row>
        <row r="14522">
          <cell r="C14522" t="str">
            <v>09143-10004</v>
          </cell>
          <cell r="D14522">
            <v>94515194</v>
          </cell>
        </row>
        <row r="14523">
          <cell r="C14523" t="str">
            <v>09143-10005</v>
          </cell>
          <cell r="D14523">
            <v>94515195</v>
          </cell>
        </row>
        <row r="14524">
          <cell r="C14524" t="str">
            <v>09143-10006</v>
          </cell>
          <cell r="D14524">
            <v>94515196</v>
          </cell>
        </row>
        <row r="14525">
          <cell r="C14525" t="str">
            <v>09143-10007</v>
          </cell>
          <cell r="D14525">
            <v>94515197</v>
          </cell>
        </row>
        <row r="14526">
          <cell r="C14526" t="str">
            <v>09143-10009</v>
          </cell>
          <cell r="D14526">
            <v>94515198</v>
          </cell>
        </row>
        <row r="14527">
          <cell r="C14527" t="str">
            <v>09143-12001</v>
          </cell>
          <cell r="D14527">
            <v>94515199</v>
          </cell>
        </row>
        <row r="14528">
          <cell r="C14528" t="str">
            <v>09143-12002</v>
          </cell>
          <cell r="D14528">
            <v>94515200</v>
          </cell>
        </row>
        <row r="14529">
          <cell r="C14529" t="str">
            <v>09143-12003</v>
          </cell>
          <cell r="D14529">
            <v>94515201</v>
          </cell>
        </row>
        <row r="14530">
          <cell r="C14530" t="str">
            <v>09143-12005</v>
          </cell>
          <cell r="D14530">
            <v>94515202</v>
          </cell>
        </row>
        <row r="14531">
          <cell r="C14531" t="str">
            <v>09143-12006</v>
          </cell>
          <cell r="D14531">
            <v>94515203</v>
          </cell>
        </row>
        <row r="14532">
          <cell r="C14532" t="str">
            <v>09143-12007</v>
          </cell>
          <cell r="D14532">
            <v>94515204</v>
          </cell>
        </row>
        <row r="14533">
          <cell r="C14533" t="str">
            <v>09143-12008</v>
          </cell>
          <cell r="D14533">
            <v>94515205</v>
          </cell>
        </row>
        <row r="14534">
          <cell r="C14534" t="str">
            <v>09143-14001</v>
          </cell>
          <cell r="D14534">
            <v>94515206</v>
          </cell>
        </row>
        <row r="14535">
          <cell r="C14535" t="str">
            <v>09143-14002</v>
          </cell>
          <cell r="D14535">
            <v>94515207</v>
          </cell>
        </row>
        <row r="14536">
          <cell r="C14536" t="str">
            <v>09143A10003</v>
          </cell>
          <cell r="D14536">
            <v>94515208</v>
          </cell>
        </row>
        <row r="14537">
          <cell r="C14537" t="str">
            <v>09143A11001</v>
          </cell>
          <cell r="D14537">
            <v>94515209</v>
          </cell>
        </row>
        <row r="14538">
          <cell r="C14538" t="str">
            <v>09144-06003</v>
          </cell>
          <cell r="D14538">
            <v>94515210</v>
          </cell>
        </row>
        <row r="14539">
          <cell r="C14539" t="str">
            <v>09145-05001</v>
          </cell>
          <cell r="D14539">
            <v>94515211</v>
          </cell>
        </row>
        <row r="14540">
          <cell r="C14540" t="str">
            <v>09145-06002</v>
          </cell>
          <cell r="D14540">
            <v>94515212</v>
          </cell>
        </row>
        <row r="14541">
          <cell r="C14541" t="str">
            <v>09145-06003</v>
          </cell>
          <cell r="D14541">
            <v>94515213</v>
          </cell>
        </row>
        <row r="14542">
          <cell r="C14542" t="str">
            <v>09145-06004</v>
          </cell>
          <cell r="D14542">
            <v>94515214</v>
          </cell>
        </row>
        <row r="14543">
          <cell r="C14543" t="str">
            <v>09145-06005</v>
          </cell>
          <cell r="D14543">
            <v>94515215</v>
          </cell>
        </row>
        <row r="14544">
          <cell r="C14544" t="str">
            <v>09145-06006</v>
          </cell>
          <cell r="D14544">
            <v>94515216</v>
          </cell>
        </row>
        <row r="14545">
          <cell r="C14545" t="str">
            <v>09145-06007</v>
          </cell>
          <cell r="D14545">
            <v>94515452</v>
          </cell>
        </row>
        <row r="14546">
          <cell r="C14546" t="str">
            <v>09145-08001</v>
          </cell>
          <cell r="D14546">
            <v>94515217</v>
          </cell>
        </row>
        <row r="14547">
          <cell r="C14547" t="str">
            <v>09145-08002</v>
          </cell>
          <cell r="D14547">
            <v>94515218</v>
          </cell>
        </row>
        <row r="14548">
          <cell r="C14548" t="str">
            <v>09145-10001</v>
          </cell>
          <cell r="D14548">
            <v>94515219</v>
          </cell>
        </row>
        <row r="14549">
          <cell r="C14549" t="str">
            <v>09145-10002</v>
          </cell>
          <cell r="D14549">
            <v>94515220</v>
          </cell>
        </row>
        <row r="14550">
          <cell r="C14550" t="str">
            <v>09145A06002</v>
          </cell>
          <cell r="D14550">
            <v>94515221</v>
          </cell>
        </row>
        <row r="14551">
          <cell r="C14551" t="str">
            <v>09146-06002</v>
          </cell>
          <cell r="D14551">
            <v>94515222</v>
          </cell>
        </row>
        <row r="14552">
          <cell r="C14552" t="str">
            <v>09146-06003</v>
          </cell>
          <cell r="D14552">
            <v>94515223</v>
          </cell>
        </row>
        <row r="14553">
          <cell r="C14553" t="str">
            <v>09146-10001</v>
          </cell>
          <cell r="D14553">
            <v>94515224</v>
          </cell>
        </row>
        <row r="14554">
          <cell r="C14554" t="str">
            <v>09146-10003</v>
          </cell>
          <cell r="D14554">
            <v>94515225</v>
          </cell>
        </row>
        <row r="14555">
          <cell r="C14555" t="str">
            <v>09146-11001</v>
          </cell>
          <cell r="D14555">
            <v>94515226</v>
          </cell>
        </row>
        <row r="14556">
          <cell r="C14556" t="str">
            <v>09146-12001</v>
          </cell>
          <cell r="D14556">
            <v>94515227</v>
          </cell>
        </row>
        <row r="14557">
          <cell r="C14557" t="str">
            <v>09146-12002</v>
          </cell>
          <cell r="D14557">
            <v>94515228</v>
          </cell>
        </row>
        <row r="14558">
          <cell r="C14558" t="str">
            <v>09146-12003</v>
          </cell>
          <cell r="D14558">
            <v>94515229</v>
          </cell>
        </row>
        <row r="14559">
          <cell r="C14559" t="str">
            <v>09146A06001</v>
          </cell>
          <cell r="D14559">
            <v>94515230</v>
          </cell>
        </row>
        <row r="14560">
          <cell r="C14560" t="str">
            <v>09146A06001</v>
          </cell>
          <cell r="D14560">
            <v>94515230</v>
          </cell>
        </row>
        <row r="14561">
          <cell r="C14561" t="str">
            <v>09146A10002</v>
          </cell>
          <cell r="D14561">
            <v>94515231</v>
          </cell>
        </row>
        <row r="14562">
          <cell r="C14562" t="str">
            <v>09148-01001</v>
          </cell>
          <cell r="D14562">
            <v>94515232</v>
          </cell>
        </row>
        <row r="14563">
          <cell r="C14563" t="str">
            <v>09148-01002</v>
          </cell>
          <cell r="D14563">
            <v>94515233</v>
          </cell>
        </row>
        <row r="14564">
          <cell r="C14564" t="str">
            <v>09148-01003</v>
          </cell>
          <cell r="D14564">
            <v>94515234</v>
          </cell>
        </row>
        <row r="14565">
          <cell r="C14565" t="str">
            <v>09148-01004</v>
          </cell>
          <cell r="D14565">
            <v>94515235</v>
          </cell>
        </row>
        <row r="14566">
          <cell r="C14566" t="str">
            <v>09148-02001</v>
          </cell>
          <cell r="D14566">
            <v>94515236</v>
          </cell>
        </row>
        <row r="14567">
          <cell r="C14567" t="str">
            <v>09148-02002</v>
          </cell>
          <cell r="D14567">
            <v>94515237</v>
          </cell>
        </row>
        <row r="14568">
          <cell r="C14568" t="str">
            <v>09148-03001</v>
          </cell>
          <cell r="D14568">
            <v>94515238</v>
          </cell>
        </row>
        <row r="14569">
          <cell r="C14569" t="str">
            <v>09148-03002</v>
          </cell>
          <cell r="D14569">
            <v>94515239</v>
          </cell>
        </row>
        <row r="14570">
          <cell r="C14570" t="str">
            <v>09148-03004</v>
          </cell>
          <cell r="D14570">
            <v>94515240</v>
          </cell>
        </row>
        <row r="14571">
          <cell r="C14571" t="str">
            <v>09148-03005</v>
          </cell>
          <cell r="D14571">
            <v>94515241</v>
          </cell>
        </row>
        <row r="14572">
          <cell r="C14572" t="str">
            <v>09148-03006</v>
          </cell>
          <cell r="D14572">
            <v>94515242</v>
          </cell>
        </row>
        <row r="14573">
          <cell r="C14573" t="str">
            <v>09148-03007</v>
          </cell>
          <cell r="D14573">
            <v>94515243</v>
          </cell>
        </row>
        <row r="14574">
          <cell r="C14574" t="str">
            <v>09148-03008</v>
          </cell>
          <cell r="D14574">
            <v>94515244</v>
          </cell>
        </row>
        <row r="14575">
          <cell r="C14575" t="str">
            <v>09148-04002</v>
          </cell>
          <cell r="D14575">
            <v>94515245</v>
          </cell>
        </row>
        <row r="14576">
          <cell r="C14576" t="str">
            <v>09148-04003</v>
          </cell>
          <cell r="D14576">
            <v>94515246</v>
          </cell>
        </row>
        <row r="14577">
          <cell r="C14577" t="str">
            <v>09148-04003</v>
          </cell>
          <cell r="D14577">
            <v>94515246</v>
          </cell>
        </row>
        <row r="14578">
          <cell r="C14578" t="str">
            <v>09148-04003</v>
          </cell>
          <cell r="D14578">
            <v>94515246</v>
          </cell>
        </row>
        <row r="14579">
          <cell r="C14579" t="str">
            <v>09148-04004</v>
          </cell>
          <cell r="D14579">
            <v>94515247</v>
          </cell>
        </row>
        <row r="14580">
          <cell r="C14580" t="str">
            <v>09148-04005</v>
          </cell>
          <cell r="D14580">
            <v>94515248</v>
          </cell>
        </row>
        <row r="14581">
          <cell r="C14581" t="str">
            <v>09148-04009</v>
          </cell>
          <cell r="D14581">
            <v>94515249</v>
          </cell>
        </row>
        <row r="14582">
          <cell r="C14582" t="str">
            <v>09148-04010</v>
          </cell>
          <cell r="D14582">
            <v>94515250</v>
          </cell>
        </row>
        <row r="14583">
          <cell r="C14583" t="str">
            <v>09148-04013</v>
          </cell>
          <cell r="D14583">
            <v>94515251</v>
          </cell>
        </row>
        <row r="14584">
          <cell r="C14584" t="str">
            <v>09148-04015</v>
          </cell>
          <cell r="D14584">
            <v>94515252</v>
          </cell>
        </row>
        <row r="14585">
          <cell r="C14585" t="str">
            <v>09148-04016</v>
          </cell>
          <cell r="D14585">
            <v>94515253</v>
          </cell>
        </row>
        <row r="14586">
          <cell r="C14586" t="str">
            <v>09148-04017</v>
          </cell>
          <cell r="D14586">
            <v>94515254</v>
          </cell>
        </row>
        <row r="14587">
          <cell r="C14587" t="str">
            <v>09148-04018</v>
          </cell>
          <cell r="D14587">
            <v>94515255</v>
          </cell>
        </row>
        <row r="14588">
          <cell r="C14588" t="str">
            <v>09148-04019</v>
          </cell>
          <cell r="D14588">
            <v>94515256</v>
          </cell>
        </row>
        <row r="14589">
          <cell r="C14589" t="str">
            <v>09148-04020</v>
          </cell>
          <cell r="D14589">
            <v>94515257</v>
          </cell>
        </row>
        <row r="14590">
          <cell r="C14590" t="str">
            <v>09148-04021</v>
          </cell>
          <cell r="D14590">
            <v>94515258</v>
          </cell>
        </row>
        <row r="14591">
          <cell r="C14591" t="str">
            <v>09148-04021</v>
          </cell>
          <cell r="D14591">
            <v>94515258</v>
          </cell>
        </row>
        <row r="14592">
          <cell r="C14592" t="str">
            <v>09148-04022</v>
          </cell>
          <cell r="D14592">
            <v>94515259</v>
          </cell>
        </row>
        <row r="14593">
          <cell r="C14593" t="str">
            <v>09148-04023</v>
          </cell>
          <cell r="D14593">
            <v>94515260</v>
          </cell>
        </row>
        <row r="14594">
          <cell r="C14594" t="str">
            <v>09148-04024</v>
          </cell>
          <cell r="D14594">
            <v>94515261</v>
          </cell>
        </row>
        <row r="14595">
          <cell r="C14595" t="str">
            <v>09148-04025</v>
          </cell>
          <cell r="D14595">
            <v>94515262</v>
          </cell>
        </row>
        <row r="14596">
          <cell r="C14596" t="str">
            <v>09148-04026</v>
          </cell>
          <cell r="D14596">
            <v>94515263</v>
          </cell>
        </row>
        <row r="14597">
          <cell r="C14597" t="str">
            <v>09148-04027</v>
          </cell>
          <cell r="D14597">
            <v>94515264</v>
          </cell>
        </row>
        <row r="14598">
          <cell r="C14598" t="str">
            <v>09148-04029</v>
          </cell>
          <cell r="D14598">
            <v>94515265</v>
          </cell>
        </row>
        <row r="14599">
          <cell r="C14599" t="str">
            <v>09148-04030</v>
          </cell>
          <cell r="D14599">
            <v>94515266</v>
          </cell>
        </row>
        <row r="14600">
          <cell r="C14600" t="str">
            <v>09148-04031</v>
          </cell>
          <cell r="D14600">
            <v>94515267</v>
          </cell>
        </row>
        <row r="14601">
          <cell r="C14601" t="str">
            <v>09148-04032</v>
          </cell>
          <cell r="D14601">
            <v>94515268</v>
          </cell>
        </row>
        <row r="14602">
          <cell r="C14602" t="str">
            <v>09148-04033</v>
          </cell>
          <cell r="D14602">
            <v>94515269</v>
          </cell>
        </row>
        <row r="14603">
          <cell r="C14603" t="str">
            <v>09148-05004</v>
          </cell>
          <cell r="D14603">
            <v>94515270</v>
          </cell>
        </row>
        <row r="14604">
          <cell r="C14604" t="str">
            <v>09148-05004</v>
          </cell>
          <cell r="D14604">
            <v>94515270</v>
          </cell>
        </row>
        <row r="14605">
          <cell r="C14605" t="str">
            <v>09148-05005</v>
          </cell>
          <cell r="D14605">
            <v>94515271</v>
          </cell>
        </row>
        <row r="14606">
          <cell r="C14606" t="str">
            <v>09148-05006</v>
          </cell>
          <cell r="D14606">
            <v>94515272</v>
          </cell>
        </row>
        <row r="14607">
          <cell r="C14607" t="str">
            <v>09148-05008</v>
          </cell>
          <cell r="D14607">
            <v>94515273</v>
          </cell>
        </row>
        <row r="14608">
          <cell r="C14608" t="str">
            <v>09148-05009</v>
          </cell>
          <cell r="D14608">
            <v>94515274</v>
          </cell>
        </row>
        <row r="14609">
          <cell r="C14609" t="str">
            <v>09148-05010</v>
          </cell>
          <cell r="D14609">
            <v>94515275</v>
          </cell>
        </row>
        <row r="14610">
          <cell r="C14610" t="str">
            <v>09148-05016</v>
          </cell>
          <cell r="D14610">
            <v>94515276</v>
          </cell>
        </row>
        <row r="14611">
          <cell r="C14611" t="str">
            <v>09148-05018</v>
          </cell>
          <cell r="D14611">
            <v>94515459</v>
          </cell>
        </row>
        <row r="14612">
          <cell r="C14612" t="str">
            <v>09148-05018</v>
          </cell>
          <cell r="D14612">
            <v>94515277</v>
          </cell>
        </row>
        <row r="14613">
          <cell r="C14613" t="str">
            <v>09148-05018</v>
          </cell>
          <cell r="D14613">
            <v>94515459</v>
          </cell>
        </row>
        <row r="14614">
          <cell r="C14614" t="str">
            <v>09148-05018</v>
          </cell>
          <cell r="D14614">
            <v>94515277</v>
          </cell>
        </row>
        <row r="14615">
          <cell r="C14615" t="str">
            <v>09148-05019</v>
          </cell>
          <cell r="D14615">
            <v>94515278</v>
          </cell>
        </row>
        <row r="14616">
          <cell r="C14616" t="str">
            <v>09148-05032</v>
          </cell>
          <cell r="D14616">
            <v>96914806</v>
          </cell>
        </row>
        <row r="14617">
          <cell r="C14617" t="str">
            <v>09148-05032</v>
          </cell>
          <cell r="D14617">
            <v>96914805</v>
          </cell>
        </row>
        <row r="14618">
          <cell r="C14618" t="str">
            <v>09148-05032</v>
          </cell>
          <cell r="D14618">
            <v>94515279</v>
          </cell>
        </row>
        <row r="14619">
          <cell r="C14619" t="str">
            <v>09148-05032</v>
          </cell>
          <cell r="D14619">
            <v>94515279</v>
          </cell>
        </row>
        <row r="14620">
          <cell r="C14620" t="str">
            <v>09148-05032-000</v>
          </cell>
          <cell r="D14620">
            <v>94515279</v>
          </cell>
        </row>
        <row r="14621">
          <cell r="C14621" t="str">
            <v>09148-05037</v>
          </cell>
          <cell r="D14621">
            <v>94515280</v>
          </cell>
        </row>
        <row r="14622">
          <cell r="C14622" t="str">
            <v>09148-06002</v>
          </cell>
          <cell r="D14622">
            <v>94515281</v>
          </cell>
        </row>
        <row r="14623">
          <cell r="C14623" t="str">
            <v>09148-06003</v>
          </cell>
          <cell r="D14623">
            <v>94515282</v>
          </cell>
        </row>
        <row r="14624">
          <cell r="C14624" t="str">
            <v>09148-06003</v>
          </cell>
          <cell r="D14624">
            <v>94515282</v>
          </cell>
        </row>
        <row r="14625">
          <cell r="C14625" t="str">
            <v>09148-06004</v>
          </cell>
          <cell r="D14625">
            <v>94515283</v>
          </cell>
        </row>
        <row r="14626">
          <cell r="C14626" t="str">
            <v>09148-06005</v>
          </cell>
          <cell r="D14626">
            <v>94515284</v>
          </cell>
        </row>
        <row r="14627">
          <cell r="C14627" t="str">
            <v>09148-06006</v>
          </cell>
          <cell r="D14627">
            <v>94515285</v>
          </cell>
        </row>
        <row r="14628">
          <cell r="C14628" t="str">
            <v>09148-06006</v>
          </cell>
          <cell r="D14628">
            <v>94515285</v>
          </cell>
        </row>
        <row r="14629">
          <cell r="C14629" t="str">
            <v>09148-06009</v>
          </cell>
          <cell r="D14629">
            <v>94515286</v>
          </cell>
        </row>
        <row r="14630">
          <cell r="C14630" t="str">
            <v>09148-06009</v>
          </cell>
          <cell r="D14630">
            <v>94515286</v>
          </cell>
        </row>
        <row r="14631">
          <cell r="C14631" t="str">
            <v>09148-06011</v>
          </cell>
          <cell r="D14631">
            <v>94515287</v>
          </cell>
        </row>
        <row r="14632">
          <cell r="C14632" t="str">
            <v>09148-06012</v>
          </cell>
          <cell r="D14632">
            <v>94515288</v>
          </cell>
        </row>
        <row r="14633">
          <cell r="C14633" t="str">
            <v>09148-06014</v>
          </cell>
          <cell r="D14633">
            <v>94515289</v>
          </cell>
        </row>
        <row r="14634">
          <cell r="C14634" t="str">
            <v>09148-06015</v>
          </cell>
          <cell r="D14634">
            <v>94515290</v>
          </cell>
        </row>
        <row r="14635">
          <cell r="C14635" t="str">
            <v>09148-06016</v>
          </cell>
          <cell r="D14635">
            <v>94515291</v>
          </cell>
        </row>
        <row r="14636">
          <cell r="C14636" t="str">
            <v>09148-06018</v>
          </cell>
          <cell r="D14636">
            <v>94515292</v>
          </cell>
        </row>
        <row r="14637">
          <cell r="C14637" t="str">
            <v>09148-06019</v>
          </cell>
          <cell r="D14637">
            <v>94515293</v>
          </cell>
        </row>
        <row r="14638">
          <cell r="C14638" t="str">
            <v>09148-06019</v>
          </cell>
          <cell r="D14638">
            <v>94515293</v>
          </cell>
        </row>
        <row r="14639">
          <cell r="C14639" t="str">
            <v>09148-06020</v>
          </cell>
          <cell r="D14639">
            <v>94515294</v>
          </cell>
        </row>
        <row r="14640">
          <cell r="C14640" t="str">
            <v>09148-06022</v>
          </cell>
          <cell r="D14640">
            <v>94515295</v>
          </cell>
        </row>
        <row r="14641">
          <cell r="C14641" t="str">
            <v>09148-06023</v>
          </cell>
          <cell r="D14641">
            <v>94515296</v>
          </cell>
        </row>
        <row r="14642">
          <cell r="C14642" t="str">
            <v>09148-06024</v>
          </cell>
          <cell r="D14642">
            <v>94515297</v>
          </cell>
        </row>
        <row r="14643">
          <cell r="C14643" t="str">
            <v>09148-06025</v>
          </cell>
          <cell r="D14643">
            <v>94515298</v>
          </cell>
        </row>
        <row r="14644">
          <cell r="C14644" t="str">
            <v>09148-06027</v>
          </cell>
          <cell r="D14644">
            <v>94515451</v>
          </cell>
        </row>
        <row r="14645">
          <cell r="C14645" t="str">
            <v>09148-07001</v>
          </cell>
          <cell r="D14645">
            <v>94515299</v>
          </cell>
        </row>
        <row r="14646">
          <cell r="C14646" t="str">
            <v>09148-08001</v>
          </cell>
          <cell r="D14646">
            <v>94515300</v>
          </cell>
        </row>
        <row r="14647">
          <cell r="C14647" t="str">
            <v>09148-08004</v>
          </cell>
          <cell r="D14647">
            <v>94515301</v>
          </cell>
        </row>
        <row r="14648">
          <cell r="C14648" t="str">
            <v>09148-08006</v>
          </cell>
          <cell r="D14648">
            <v>94515302</v>
          </cell>
        </row>
        <row r="14649">
          <cell r="C14649" t="str">
            <v>09148-08007</v>
          </cell>
          <cell r="D14649">
            <v>94515303</v>
          </cell>
        </row>
        <row r="14650">
          <cell r="C14650" t="str">
            <v>09148-08008</v>
          </cell>
          <cell r="D14650">
            <v>94515304</v>
          </cell>
        </row>
        <row r="14651">
          <cell r="C14651" t="str">
            <v>09148-08010</v>
          </cell>
          <cell r="D14651">
            <v>94515305</v>
          </cell>
        </row>
        <row r="14652">
          <cell r="C14652" t="str">
            <v>09148-10001</v>
          </cell>
          <cell r="D14652">
            <v>94515306</v>
          </cell>
        </row>
        <row r="14653">
          <cell r="C14653" t="str">
            <v>09148-10002</v>
          </cell>
          <cell r="D14653">
            <v>94515307</v>
          </cell>
        </row>
        <row r="14654">
          <cell r="C14654" t="str">
            <v>09148A04019</v>
          </cell>
          <cell r="D14654">
            <v>94515308</v>
          </cell>
        </row>
        <row r="14655">
          <cell r="C14655" t="str">
            <v>09148A04019</v>
          </cell>
          <cell r="D14655">
            <v>94515308</v>
          </cell>
        </row>
        <row r="14656">
          <cell r="C14656" t="str">
            <v>09148A04041</v>
          </cell>
          <cell r="D14656">
            <v>94515309</v>
          </cell>
        </row>
        <row r="14657">
          <cell r="C14657" t="str">
            <v>09148A05003</v>
          </cell>
          <cell r="D14657">
            <v>94515310</v>
          </cell>
        </row>
        <row r="14658">
          <cell r="C14658" t="str">
            <v>09148A05020</v>
          </cell>
          <cell r="D14658">
            <v>94515311</v>
          </cell>
        </row>
        <row r="14659">
          <cell r="C14659" t="str">
            <v>09150-06001</v>
          </cell>
          <cell r="D14659">
            <v>94515312</v>
          </cell>
        </row>
        <row r="14660">
          <cell r="C14660" t="str">
            <v>09150A06015</v>
          </cell>
          <cell r="D14660">
            <v>94515313</v>
          </cell>
        </row>
        <row r="14661">
          <cell r="C14661" t="str">
            <v>09150A06015</v>
          </cell>
          <cell r="D14661">
            <v>94515313</v>
          </cell>
        </row>
        <row r="14662">
          <cell r="C14662" t="str">
            <v>09152-10101</v>
          </cell>
          <cell r="D14662">
            <v>94515314</v>
          </cell>
        </row>
        <row r="14663">
          <cell r="C14663" t="str">
            <v>09152-14001</v>
          </cell>
          <cell r="D14663">
            <v>94515315</v>
          </cell>
        </row>
        <row r="14664">
          <cell r="C14664" t="str">
            <v>09152-14002</v>
          </cell>
          <cell r="D14664">
            <v>94515316</v>
          </cell>
        </row>
        <row r="14665">
          <cell r="C14665" t="str">
            <v>09152-14003</v>
          </cell>
          <cell r="D14665">
            <v>94515317</v>
          </cell>
        </row>
        <row r="14666">
          <cell r="C14666" t="str">
            <v>09152-14005</v>
          </cell>
          <cell r="D14666">
            <v>94515318</v>
          </cell>
        </row>
        <row r="14667">
          <cell r="C14667" t="str">
            <v>09152-14006</v>
          </cell>
          <cell r="D14667">
            <v>94515319</v>
          </cell>
        </row>
        <row r="14668">
          <cell r="C14668" t="str">
            <v>09159-04001</v>
          </cell>
          <cell r="D14668">
            <v>94515320</v>
          </cell>
        </row>
        <row r="14669">
          <cell r="C14669" t="str">
            <v>09159-04004</v>
          </cell>
          <cell r="D14669">
            <v>94515321</v>
          </cell>
        </row>
        <row r="14670">
          <cell r="C14670" t="str">
            <v>09159-05001</v>
          </cell>
          <cell r="D14670">
            <v>94515322</v>
          </cell>
        </row>
        <row r="14671">
          <cell r="C14671" t="str">
            <v>09159-05002</v>
          </cell>
          <cell r="D14671">
            <v>94515323</v>
          </cell>
        </row>
        <row r="14672">
          <cell r="C14672" t="str">
            <v>09159-05003</v>
          </cell>
          <cell r="D14672">
            <v>94515324</v>
          </cell>
        </row>
        <row r="14673">
          <cell r="C14673" t="str">
            <v>09159-05004</v>
          </cell>
          <cell r="D14673">
            <v>94515325</v>
          </cell>
        </row>
        <row r="14674">
          <cell r="C14674" t="str">
            <v>09159-05005</v>
          </cell>
          <cell r="D14674">
            <v>94515326</v>
          </cell>
        </row>
        <row r="14675">
          <cell r="C14675" t="str">
            <v>09159-05006</v>
          </cell>
          <cell r="D14675">
            <v>94515327</v>
          </cell>
        </row>
        <row r="14676">
          <cell r="C14676" t="str">
            <v>09159-05007</v>
          </cell>
          <cell r="D14676">
            <v>94515328</v>
          </cell>
        </row>
        <row r="14677">
          <cell r="C14677" t="str">
            <v>09159-05008</v>
          </cell>
          <cell r="D14677">
            <v>94515329</v>
          </cell>
        </row>
        <row r="14678">
          <cell r="C14678" t="str">
            <v>09159-05009</v>
          </cell>
          <cell r="D14678">
            <v>94515330</v>
          </cell>
        </row>
        <row r="14679">
          <cell r="C14679" t="str">
            <v>09159-05010</v>
          </cell>
          <cell r="D14679">
            <v>94515331</v>
          </cell>
        </row>
        <row r="14680">
          <cell r="C14680" t="str">
            <v>09159-05011</v>
          </cell>
          <cell r="D14680">
            <v>94515332</v>
          </cell>
        </row>
        <row r="14681">
          <cell r="C14681" t="str">
            <v>09159-06001</v>
          </cell>
          <cell r="D14681">
            <v>94515333</v>
          </cell>
        </row>
        <row r="14682">
          <cell r="C14682" t="str">
            <v>09159-06003</v>
          </cell>
          <cell r="D14682">
            <v>94515334</v>
          </cell>
        </row>
        <row r="14683">
          <cell r="C14683" t="str">
            <v>09159-06004</v>
          </cell>
          <cell r="D14683">
            <v>94515335</v>
          </cell>
        </row>
        <row r="14684">
          <cell r="C14684" t="str">
            <v>09159-06005</v>
          </cell>
          <cell r="D14684">
            <v>94515336</v>
          </cell>
        </row>
        <row r="14685">
          <cell r="C14685" t="str">
            <v>09159-06008</v>
          </cell>
          <cell r="D14685">
            <v>94515337</v>
          </cell>
        </row>
        <row r="14686">
          <cell r="C14686" t="str">
            <v>09159-06009</v>
          </cell>
          <cell r="D14686">
            <v>94515338</v>
          </cell>
        </row>
        <row r="14687">
          <cell r="C14687" t="str">
            <v>09159-06010</v>
          </cell>
          <cell r="D14687">
            <v>94515339</v>
          </cell>
        </row>
        <row r="14688">
          <cell r="C14688" t="str">
            <v>09159-06011</v>
          </cell>
          <cell r="D14688">
            <v>94515340</v>
          </cell>
        </row>
        <row r="14689">
          <cell r="C14689" t="str">
            <v>09159-06013</v>
          </cell>
          <cell r="D14689">
            <v>94515341</v>
          </cell>
        </row>
        <row r="14690">
          <cell r="C14690" t="str">
            <v>09159-06014</v>
          </cell>
          <cell r="D14690">
            <v>94515342</v>
          </cell>
        </row>
        <row r="14691">
          <cell r="C14691" t="str">
            <v>09159-06015</v>
          </cell>
          <cell r="D14691">
            <v>94515343</v>
          </cell>
        </row>
        <row r="14692">
          <cell r="C14692" t="str">
            <v>09159-06016</v>
          </cell>
          <cell r="D14692">
            <v>94515344</v>
          </cell>
        </row>
        <row r="14693">
          <cell r="C14693" t="str">
            <v>09159-06018</v>
          </cell>
          <cell r="D14693">
            <v>94515345</v>
          </cell>
        </row>
        <row r="14694">
          <cell r="C14694" t="str">
            <v>09159-06019</v>
          </cell>
          <cell r="D14694">
            <v>94515346</v>
          </cell>
        </row>
        <row r="14695">
          <cell r="C14695" t="str">
            <v>09159-06020</v>
          </cell>
          <cell r="D14695">
            <v>94515347</v>
          </cell>
        </row>
        <row r="14696">
          <cell r="C14696" t="str">
            <v>09159-06020-000</v>
          </cell>
          <cell r="D14696">
            <v>94515347</v>
          </cell>
        </row>
        <row r="14697">
          <cell r="C14697" t="str">
            <v>09159-06022</v>
          </cell>
          <cell r="D14697">
            <v>94515348</v>
          </cell>
        </row>
        <row r="14698">
          <cell r="C14698" t="str">
            <v>09159-06023</v>
          </cell>
          <cell r="D14698">
            <v>94515349</v>
          </cell>
        </row>
        <row r="14699">
          <cell r="C14699" t="str">
            <v>09159-06024</v>
          </cell>
          <cell r="D14699">
            <v>94515350</v>
          </cell>
        </row>
        <row r="14700">
          <cell r="C14700" t="str">
            <v>09159-06025</v>
          </cell>
          <cell r="D14700">
            <v>94515351</v>
          </cell>
        </row>
        <row r="14701">
          <cell r="C14701" t="str">
            <v>09159-06027</v>
          </cell>
          <cell r="D14701">
            <v>94515352</v>
          </cell>
        </row>
        <row r="14702">
          <cell r="C14702" t="str">
            <v>09159-06028</v>
          </cell>
          <cell r="D14702">
            <v>94515353</v>
          </cell>
        </row>
        <row r="14703">
          <cell r="C14703" t="str">
            <v>09159-06030</v>
          </cell>
          <cell r="D14703">
            <v>94515354</v>
          </cell>
        </row>
        <row r="14704">
          <cell r="C14704" t="str">
            <v>09159-06031</v>
          </cell>
          <cell r="D14704">
            <v>94515355</v>
          </cell>
        </row>
        <row r="14705">
          <cell r="C14705" t="str">
            <v>09159-06101</v>
          </cell>
          <cell r="D14705">
            <v>94515356</v>
          </cell>
        </row>
        <row r="14706">
          <cell r="C14706" t="str">
            <v>09159-06801</v>
          </cell>
          <cell r="D14706">
            <v>94515357</v>
          </cell>
        </row>
        <row r="14707">
          <cell r="C14707" t="str">
            <v>09159-06802</v>
          </cell>
          <cell r="D14707">
            <v>94515358</v>
          </cell>
        </row>
        <row r="14708">
          <cell r="C14708" t="str">
            <v>09159-06803</v>
          </cell>
          <cell r="D14708">
            <v>94515359</v>
          </cell>
        </row>
        <row r="14709">
          <cell r="C14709" t="str">
            <v>09159-08002</v>
          </cell>
          <cell r="D14709">
            <v>94515360</v>
          </cell>
        </row>
        <row r="14710">
          <cell r="C14710" t="str">
            <v>09159-08003</v>
          </cell>
          <cell r="D14710">
            <v>94515361</v>
          </cell>
        </row>
        <row r="14711">
          <cell r="C14711" t="str">
            <v>09159-08005</v>
          </cell>
          <cell r="D14711">
            <v>94515362</v>
          </cell>
        </row>
        <row r="14712">
          <cell r="C14712" t="str">
            <v>09159-08006</v>
          </cell>
          <cell r="D14712">
            <v>94515363</v>
          </cell>
        </row>
        <row r="14713">
          <cell r="C14713" t="str">
            <v>09159-08009</v>
          </cell>
          <cell r="D14713">
            <v>94515364</v>
          </cell>
        </row>
        <row r="14714">
          <cell r="C14714" t="str">
            <v>09159-08010</v>
          </cell>
          <cell r="D14714">
            <v>94515365</v>
          </cell>
        </row>
        <row r="14715">
          <cell r="C14715" t="str">
            <v>09159-08011</v>
          </cell>
          <cell r="D14715">
            <v>94515366</v>
          </cell>
        </row>
        <row r="14716">
          <cell r="C14716" t="str">
            <v>09159-08012</v>
          </cell>
          <cell r="D14716">
            <v>94515367</v>
          </cell>
        </row>
        <row r="14717">
          <cell r="C14717" t="str">
            <v>09159-08013</v>
          </cell>
          <cell r="D14717">
            <v>94515368</v>
          </cell>
        </row>
        <row r="14718">
          <cell r="C14718" t="str">
            <v>09159-08014</v>
          </cell>
          <cell r="D14718">
            <v>94515369</v>
          </cell>
        </row>
        <row r="14719">
          <cell r="C14719" t="str">
            <v>09159-08015</v>
          </cell>
          <cell r="D14719">
            <v>94515370</v>
          </cell>
        </row>
        <row r="14720">
          <cell r="C14720" t="str">
            <v>09159-08016</v>
          </cell>
          <cell r="D14720">
            <v>94515371</v>
          </cell>
        </row>
        <row r="14721">
          <cell r="C14721" t="str">
            <v>09159-08017</v>
          </cell>
          <cell r="D14721">
            <v>94515372</v>
          </cell>
        </row>
        <row r="14722">
          <cell r="C14722" t="str">
            <v>09159-08018</v>
          </cell>
          <cell r="D14722">
            <v>94515373</v>
          </cell>
        </row>
        <row r="14723">
          <cell r="C14723" t="str">
            <v>09159-08019</v>
          </cell>
          <cell r="D14723">
            <v>94515374</v>
          </cell>
        </row>
        <row r="14724">
          <cell r="C14724" t="str">
            <v>09159-08051</v>
          </cell>
          <cell r="D14724">
            <v>94515375</v>
          </cell>
        </row>
        <row r="14725">
          <cell r="C14725" t="str">
            <v>09159-08051</v>
          </cell>
          <cell r="D14725">
            <v>94515375</v>
          </cell>
        </row>
        <row r="14726">
          <cell r="C14726" t="str">
            <v>09159-08061</v>
          </cell>
          <cell r="D14726">
            <v>94515376</v>
          </cell>
        </row>
        <row r="14727">
          <cell r="C14727" t="str">
            <v>09159-08061</v>
          </cell>
          <cell r="D14727">
            <v>94515376</v>
          </cell>
        </row>
        <row r="14728">
          <cell r="C14728" t="str">
            <v>09159-08075</v>
          </cell>
          <cell r="D14728">
            <v>94515377</v>
          </cell>
        </row>
        <row r="14729">
          <cell r="C14729" t="str">
            <v>09159-08075</v>
          </cell>
          <cell r="D14729">
            <v>94515377</v>
          </cell>
        </row>
        <row r="14730">
          <cell r="C14730" t="str">
            <v>09159-10001</v>
          </cell>
          <cell r="D14730">
            <v>94515378</v>
          </cell>
        </row>
        <row r="14731">
          <cell r="C14731" t="str">
            <v>09159-10002</v>
          </cell>
          <cell r="D14731">
            <v>94515379</v>
          </cell>
        </row>
        <row r="14732">
          <cell r="C14732" t="str">
            <v>09159-10003</v>
          </cell>
          <cell r="D14732">
            <v>94515380</v>
          </cell>
        </row>
        <row r="14733">
          <cell r="C14733" t="str">
            <v>09159-10004</v>
          </cell>
          <cell r="D14733">
            <v>94515381</v>
          </cell>
        </row>
        <row r="14734">
          <cell r="C14734" t="str">
            <v>09159-10006</v>
          </cell>
          <cell r="D14734">
            <v>94515382</v>
          </cell>
        </row>
        <row r="14735">
          <cell r="C14735" t="str">
            <v>09159-10007</v>
          </cell>
          <cell r="D14735">
            <v>94515383</v>
          </cell>
        </row>
        <row r="14736">
          <cell r="C14736" t="str">
            <v>09159-10008</v>
          </cell>
          <cell r="D14736">
            <v>94515384</v>
          </cell>
        </row>
        <row r="14737">
          <cell r="C14737" t="str">
            <v>09159-10009</v>
          </cell>
          <cell r="D14737">
            <v>94515385</v>
          </cell>
        </row>
        <row r="14738">
          <cell r="C14738" t="str">
            <v>09159-10010</v>
          </cell>
          <cell r="D14738">
            <v>94515386</v>
          </cell>
        </row>
        <row r="14739">
          <cell r="C14739" t="str">
            <v>09159-10011</v>
          </cell>
          <cell r="D14739">
            <v>94515387</v>
          </cell>
        </row>
        <row r="14740">
          <cell r="C14740" t="str">
            <v>09159-10012</v>
          </cell>
          <cell r="D14740">
            <v>94515388</v>
          </cell>
        </row>
        <row r="14741">
          <cell r="C14741" t="str">
            <v>09159-10013</v>
          </cell>
          <cell r="D14741">
            <v>94515389</v>
          </cell>
        </row>
        <row r="14742">
          <cell r="C14742" t="str">
            <v>09159-10014</v>
          </cell>
          <cell r="D14742">
            <v>94515390</v>
          </cell>
        </row>
        <row r="14743">
          <cell r="C14743" t="str">
            <v>09159-10015</v>
          </cell>
          <cell r="D14743">
            <v>94515391</v>
          </cell>
        </row>
        <row r="14744">
          <cell r="C14744" t="str">
            <v>09159-10016</v>
          </cell>
          <cell r="D14744">
            <v>94515392</v>
          </cell>
        </row>
        <row r="14745">
          <cell r="C14745" t="str">
            <v>09159-10017</v>
          </cell>
          <cell r="D14745">
            <v>94515393</v>
          </cell>
        </row>
        <row r="14746">
          <cell r="C14746" t="str">
            <v>09159-10019</v>
          </cell>
          <cell r="D14746">
            <v>94515394</v>
          </cell>
        </row>
        <row r="14747">
          <cell r="C14747" t="str">
            <v>09159-10021</v>
          </cell>
          <cell r="D14747">
            <v>94515395</v>
          </cell>
        </row>
        <row r="14748">
          <cell r="C14748" t="str">
            <v>09159-10022</v>
          </cell>
          <cell r="D14748">
            <v>94515396</v>
          </cell>
        </row>
        <row r="14749">
          <cell r="C14749" t="str">
            <v>09159-10023</v>
          </cell>
          <cell r="D14749">
            <v>94515397</v>
          </cell>
        </row>
        <row r="14750">
          <cell r="C14750" t="str">
            <v>09159-10025</v>
          </cell>
          <cell r="D14750">
            <v>94515398</v>
          </cell>
        </row>
        <row r="14751">
          <cell r="C14751" t="str">
            <v>09159-10026</v>
          </cell>
          <cell r="D14751">
            <v>94515399</v>
          </cell>
        </row>
        <row r="14752">
          <cell r="C14752" t="str">
            <v>09159-10027</v>
          </cell>
          <cell r="D14752">
            <v>94515400</v>
          </cell>
        </row>
        <row r="14753">
          <cell r="C14753" t="str">
            <v>09159-12003</v>
          </cell>
          <cell r="D14753">
            <v>94515401</v>
          </cell>
        </row>
        <row r="14754">
          <cell r="C14754" t="str">
            <v>09159-12007</v>
          </cell>
          <cell r="D14754">
            <v>94515402</v>
          </cell>
        </row>
        <row r="14755">
          <cell r="C14755" t="str">
            <v>09159-12008</v>
          </cell>
          <cell r="D14755">
            <v>94515403</v>
          </cell>
        </row>
        <row r="14756">
          <cell r="C14756" t="str">
            <v>09159-12009</v>
          </cell>
          <cell r="D14756">
            <v>94515404</v>
          </cell>
        </row>
        <row r="14757">
          <cell r="C14757" t="str">
            <v>09159-12010</v>
          </cell>
          <cell r="D14757">
            <v>94515405</v>
          </cell>
        </row>
        <row r="14758">
          <cell r="C14758" t="str">
            <v>09159-12011</v>
          </cell>
          <cell r="D14758">
            <v>94515406</v>
          </cell>
        </row>
        <row r="14759">
          <cell r="C14759" t="str">
            <v>09159-12012</v>
          </cell>
          <cell r="D14759">
            <v>94515407</v>
          </cell>
        </row>
        <row r="14760">
          <cell r="C14760" t="str">
            <v>09159-12013</v>
          </cell>
          <cell r="D14760">
            <v>94515408</v>
          </cell>
        </row>
        <row r="14761">
          <cell r="C14761" t="str">
            <v>09159-12014</v>
          </cell>
          <cell r="D14761">
            <v>94515409</v>
          </cell>
        </row>
        <row r="14762">
          <cell r="C14762" t="str">
            <v>09159-12015</v>
          </cell>
          <cell r="D14762">
            <v>94515410</v>
          </cell>
        </row>
        <row r="14763">
          <cell r="C14763" t="str">
            <v>09159-12015</v>
          </cell>
          <cell r="D14763">
            <v>94515410</v>
          </cell>
        </row>
        <row r="14764">
          <cell r="C14764" t="str">
            <v>09159-12017</v>
          </cell>
          <cell r="D14764">
            <v>94515411</v>
          </cell>
        </row>
        <row r="14765">
          <cell r="C14765" t="str">
            <v>09159-12019</v>
          </cell>
          <cell r="D14765">
            <v>94515412</v>
          </cell>
        </row>
        <row r="14766">
          <cell r="C14766" t="str">
            <v>09159-12020</v>
          </cell>
          <cell r="D14766">
            <v>94515413</v>
          </cell>
        </row>
        <row r="14767">
          <cell r="C14767" t="str">
            <v>09159-12021</v>
          </cell>
          <cell r="D14767">
            <v>94515414</v>
          </cell>
        </row>
        <row r="14768">
          <cell r="C14768" t="str">
            <v>09159-12023</v>
          </cell>
          <cell r="D14768">
            <v>94515415</v>
          </cell>
        </row>
        <row r="14769">
          <cell r="C14769" t="str">
            <v>09159-12026</v>
          </cell>
          <cell r="D14769">
            <v>94515416</v>
          </cell>
        </row>
        <row r="14770">
          <cell r="C14770" t="str">
            <v>09159-12027</v>
          </cell>
          <cell r="D14770">
            <v>94515417</v>
          </cell>
        </row>
        <row r="14771">
          <cell r="C14771" t="str">
            <v>09159-12030</v>
          </cell>
          <cell r="D14771">
            <v>94515418</v>
          </cell>
        </row>
        <row r="14772">
          <cell r="C14772" t="str">
            <v>09159-12031</v>
          </cell>
          <cell r="D14772">
            <v>94515419</v>
          </cell>
        </row>
        <row r="14773">
          <cell r="C14773" t="str">
            <v>09159-12032</v>
          </cell>
          <cell r="D14773">
            <v>94515420</v>
          </cell>
        </row>
        <row r="14774">
          <cell r="C14774" t="str">
            <v>09159-14001</v>
          </cell>
          <cell r="D14774">
            <v>94515421</v>
          </cell>
        </row>
        <row r="14775">
          <cell r="C14775" t="str">
            <v>09159-14002</v>
          </cell>
          <cell r="D14775">
            <v>94515422</v>
          </cell>
        </row>
        <row r="14776">
          <cell r="C14776" t="str">
            <v>09159-14003</v>
          </cell>
          <cell r="D14776">
            <v>94515423</v>
          </cell>
        </row>
        <row r="14777">
          <cell r="C14777" t="str">
            <v>09159-14004</v>
          </cell>
          <cell r="D14777">
            <v>94515424</v>
          </cell>
        </row>
        <row r="14778">
          <cell r="C14778" t="str">
            <v>09159-14005</v>
          </cell>
          <cell r="D14778">
            <v>94515425</v>
          </cell>
        </row>
        <row r="14779">
          <cell r="C14779" t="str">
            <v>09159-14006</v>
          </cell>
          <cell r="D14779">
            <v>94515426</v>
          </cell>
        </row>
        <row r="14780">
          <cell r="C14780" t="str">
            <v>09159-14008</v>
          </cell>
          <cell r="D14780">
            <v>94515427</v>
          </cell>
        </row>
        <row r="14781">
          <cell r="C14781" t="str">
            <v>09159-14009</v>
          </cell>
          <cell r="D14781">
            <v>94515428</v>
          </cell>
        </row>
        <row r="14782">
          <cell r="C14782" t="str">
            <v>09159-14010</v>
          </cell>
          <cell r="D14782">
            <v>94515429</v>
          </cell>
        </row>
        <row r="14783">
          <cell r="C14783" t="str">
            <v>09159-14014</v>
          </cell>
          <cell r="D14783">
            <v>94515430</v>
          </cell>
        </row>
        <row r="14784">
          <cell r="C14784" t="str">
            <v>09159-16001</v>
          </cell>
          <cell r="D14784">
            <v>94515431</v>
          </cell>
        </row>
        <row r="14785">
          <cell r="C14785" t="str">
            <v>09159-16002</v>
          </cell>
          <cell r="D14785">
            <v>94515432</v>
          </cell>
        </row>
        <row r="14786">
          <cell r="C14786" t="str">
            <v>09159-18003</v>
          </cell>
          <cell r="D14786">
            <v>94515433</v>
          </cell>
        </row>
        <row r="14787">
          <cell r="C14787" t="str">
            <v>09159-20001</v>
          </cell>
          <cell r="D14787">
            <v>94515434</v>
          </cell>
        </row>
        <row r="14788">
          <cell r="C14788" t="str">
            <v>09159-20002</v>
          </cell>
          <cell r="D14788">
            <v>94515435</v>
          </cell>
        </row>
        <row r="14789">
          <cell r="C14789" t="str">
            <v>09159-20003</v>
          </cell>
          <cell r="D14789">
            <v>94515436</v>
          </cell>
        </row>
        <row r="14790">
          <cell r="C14790" t="str">
            <v>09159-20004</v>
          </cell>
          <cell r="D14790">
            <v>94515437</v>
          </cell>
        </row>
        <row r="14791">
          <cell r="C14791" t="str">
            <v>09159-20005</v>
          </cell>
          <cell r="D14791">
            <v>94515438</v>
          </cell>
        </row>
        <row r="14792">
          <cell r="C14792" t="str">
            <v>09159-24001</v>
          </cell>
          <cell r="D14792">
            <v>94515439</v>
          </cell>
        </row>
        <row r="14793">
          <cell r="C14793" t="str">
            <v>09159-24002</v>
          </cell>
          <cell r="D14793">
            <v>94515440</v>
          </cell>
        </row>
        <row r="14794">
          <cell r="C14794" t="str">
            <v>09159A07002</v>
          </cell>
          <cell r="D14794">
            <v>94515441</v>
          </cell>
        </row>
        <row r="14795">
          <cell r="C14795" t="str">
            <v>09159A08033</v>
          </cell>
          <cell r="D14795">
            <v>94515442</v>
          </cell>
        </row>
        <row r="14796">
          <cell r="C14796" t="str">
            <v>09159A10031</v>
          </cell>
          <cell r="D14796">
            <v>94515443</v>
          </cell>
        </row>
        <row r="14797">
          <cell r="C14797" t="str">
            <v>09159A10032</v>
          </cell>
          <cell r="D14797">
            <v>94515444</v>
          </cell>
        </row>
        <row r="14798">
          <cell r="C14798" t="str">
            <v>09159A10032</v>
          </cell>
          <cell r="D14798">
            <v>94515444</v>
          </cell>
        </row>
        <row r="14799">
          <cell r="C14799" t="str">
            <v>09159A12025</v>
          </cell>
          <cell r="D14799">
            <v>94515445</v>
          </cell>
        </row>
        <row r="14800">
          <cell r="C14800" t="str">
            <v>09159A14016</v>
          </cell>
          <cell r="D14800">
            <v>94515446</v>
          </cell>
        </row>
        <row r="14801">
          <cell r="C14801" t="str">
            <v>09159A14016</v>
          </cell>
          <cell r="D14801">
            <v>94515446</v>
          </cell>
        </row>
        <row r="14802">
          <cell r="C14802" t="str">
            <v>09159A16004</v>
          </cell>
          <cell r="D14802">
            <v>94515447</v>
          </cell>
        </row>
        <row r="14803">
          <cell r="C14803" t="str">
            <v>09159A18008</v>
          </cell>
          <cell r="D14803">
            <v>94515448</v>
          </cell>
        </row>
        <row r="14804">
          <cell r="C14804" t="str">
            <v>09159A80033</v>
          </cell>
          <cell r="D14804">
            <v>94515442</v>
          </cell>
        </row>
        <row r="14805">
          <cell r="C14805" t="str">
            <v>09160-04001</v>
          </cell>
          <cell r="D14805">
            <v>94525042</v>
          </cell>
        </row>
        <row r="14806">
          <cell r="C14806" t="str">
            <v>09160-05013</v>
          </cell>
          <cell r="D14806">
            <v>94525043</v>
          </cell>
        </row>
        <row r="14807">
          <cell r="C14807" t="str">
            <v>09160-05041</v>
          </cell>
          <cell r="D14807">
            <v>94525044</v>
          </cell>
        </row>
        <row r="14808">
          <cell r="C14808" t="str">
            <v>09160-06002</v>
          </cell>
          <cell r="D14808">
            <v>94525049</v>
          </cell>
        </row>
        <row r="14809">
          <cell r="C14809" t="str">
            <v>09160-06002</v>
          </cell>
          <cell r="D14809">
            <v>94525045</v>
          </cell>
        </row>
        <row r="14810">
          <cell r="C14810" t="str">
            <v>09160-06003</v>
          </cell>
          <cell r="D14810">
            <v>94525046</v>
          </cell>
        </row>
        <row r="14811">
          <cell r="C14811" t="str">
            <v>09160-06004</v>
          </cell>
          <cell r="D14811">
            <v>94525047</v>
          </cell>
        </row>
        <row r="14812">
          <cell r="C14812" t="str">
            <v>09160-06005</v>
          </cell>
          <cell r="D14812">
            <v>94525048</v>
          </cell>
        </row>
        <row r="14813">
          <cell r="C14813" t="str">
            <v>09160-06006</v>
          </cell>
          <cell r="D14813">
            <v>94525049</v>
          </cell>
        </row>
        <row r="14814">
          <cell r="C14814" t="str">
            <v>09160-06006-000</v>
          </cell>
          <cell r="D14814">
            <v>94525049</v>
          </cell>
        </row>
        <row r="14815">
          <cell r="C14815" t="str">
            <v>09160-06039</v>
          </cell>
          <cell r="D14815">
            <v>94525050</v>
          </cell>
        </row>
        <row r="14816">
          <cell r="C14816" t="str">
            <v>09160-06060</v>
          </cell>
          <cell r="D14816">
            <v>94525051</v>
          </cell>
        </row>
        <row r="14817">
          <cell r="C14817" t="str">
            <v>09160-06088</v>
          </cell>
          <cell r="D14817">
            <v>94525052</v>
          </cell>
        </row>
        <row r="14818">
          <cell r="C14818" t="str">
            <v>09160-06088</v>
          </cell>
          <cell r="D14818">
            <v>94525052</v>
          </cell>
        </row>
        <row r="14819">
          <cell r="C14819" t="str">
            <v>09160-07003</v>
          </cell>
          <cell r="D14819">
            <v>94525053</v>
          </cell>
        </row>
        <row r="14820">
          <cell r="C14820" t="str">
            <v>09160-08001</v>
          </cell>
          <cell r="D14820">
            <v>94525054</v>
          </cell>
        </row>
        <row r="14821">
          <cell r="C14821" t="str">
            <v>09160-08002</v>
          </cell>
          <cell r="D14821">
            <v>94525055</v>
          </cell>
        </row>
        <row r="14822">
          <cell r="C14822" t="str">
            <v>09160-08003</v>
          </cell>
          <cell r="D14822">
            <v>94525056</v>
          </cell>
        </row>
        <row r="14823">
          <cell r="C14823" t="str">
            <v>09160-08004</v>
          </cell>
          <cell r="D14823">
            <v>94525057</v>
          </cell>
        </row>
        <row r="14824">
          <cell r="C14824" t="str">
            <v>09160-08005</v>
          </cell>
          <cell r="D14824">
            <v>94525058</v>
          </cell>
        </row>
        <row r="14825">
          <cell r="C14825" t="str">
            <v>09160-08006</v>
          </cell>
          <cell r="D14825">
            <v>94525059</v>
          </cell>
        </row>
        <row r="14826">
          <cell r="C14826" t="str">
            <v>09160-08009</v>
          </cell>
          <cell r="D14826">
            <v>94525060</v>
          </cell>
        </row>
        <row r="14827">
          <cell r="C14827" t="str">
            <v>09160-08010</v>
          </cell>
          <cell r="D14827">
            <v>94525061</v>
          </cell>
        </row>
        <row r="14828">
          <cell r="C14828" t="str">
            <v>09160-08011</v>
          </cell>
          <cell r="D14828">
            <v>94525062</v>
          </cell>
        </row>
        <row r="14829">
          <cell r="C14829" t="str">
            <v>09160-08014</v>
          </cell>
          <cell r="D14829">
            <v>94525063</v>
          </cell>
        </row>
        <row r="14830">
          <cell r="C14830" t="str">
            <v>09160-08015</v>
          </cell>
          <cell r="D14830">
            <v>94525064</v>
          </cell>
        </row>
        <row r="14831">
          <cell r="C14831" t="str">
            <v>09160-08016</v>
          </cell>
          <cell r="D14831">
            <v>94525065</v>
          </cell>
        </row>
        <row r="14832">
          <cell r="C14832" t="str">
            <v>09160-08017</v>
          </cell>
          <cell r="D14832">
            <v>94525066</v>
          </cell>
        </row>
        <row r="14833">
          <cell r="C14833" t="str">
            <v>09160-08018</v>
          </cell>
          <cell r="D14833">
            <v>94525067</v>
          </cell>
        </row>
        <row r="14834">
          <cell r="C14834" t="str">
            <v>09160-08047</v>
          </cell>
          <cell r="D14834">
            <v>94525068</v>
          </cell>
        </row>
        <row r="14835">
          <cell r="C14835" t="str">
            <v>09160-08056</v>
          </cell>
          <cell r="D14835">
            <v>94525069</v>
          </cell>
        </row>
        <row r="14836">
          <cell r="C14836" t="str">
            <v>09160-08075</v>
          </cell>
          <cell r="D14836">
            <v>94525070</v>
          </cell>
        </row>
        <row r="14837">
          <cell r="C14837" t="str">
            <v>09160-08085</v>
          </cell>
          <cell r="D14837">
            <v>94525071</v>
          </cell>
        </row>
        <row r="14838">
          <cell r="C14838" t="str">
            <v>09160-08085</v>
          </cell>
          <cell r="D14838">
            <v>94525071</v>
          </cell>
        </row>
        <row r="14839">
          <cell r="C14839" t="str">
            <v>09160-08093</v>
          </cell>
          <cell r="D14839">
            <v>94525072</v>
          </cell>
        </row>
        <row r="14840">
          <cell r="C14840" t="str">
            <v>09160-08107</v>
          </cell>
          <cell r="D14840">
            <v>94525073</v>
          </cell>
        </row>
        <row r="14841">
          <cell r="C14841" t="str">
            <v>09160-08107-000</v>
          </cell>
          <cell r="D14841">
            <v>94525073</v>
          </cell>
        </row>
        <row r="14842">
          <cell r="C14842" t="str">
            <v>09160-09001</v>
          </cell>
          <cell r="D14842">
            <v>94525074</v>
          </cell>
        </row>
        <row r="14843">
          <cell r="C14843" t="str">
            <v>09160-09002</v>
          </cell>
          <cell r="D14843">
            <v>94525075</v>
          </cell>
        </row>
        <row r="14844">
          <cell r="C14844" t="str">
            <v>09160-10001</v>
          </cell>
          <cell r="D14844">
            <v>94525076</v>
          </cell>
        </row>
        <row r="14845">
          <cell r="C14845" t="str">
            <v>09160-10002</v>
          </cell>
          <cell r="D14845">
            <v>94525077</v>
          </cell>
        </row>
        <row r="14846">
          <cell r="C14846" t="str">
            <v>09160-10003</v>
          </cell>
          <cell r="D14846">
            <v>94525078</v>
          </cell>
        </row>
        <row r="14847">
          <cell r="C14847" t="str">
            <v>09160-10004</v>
          </cell>
          <cell r="D14847">
            <v>94525079</v>
          </cell>
        </row>
        <row r="14848">
          <cell r="C14848" t="str">
            <v>09160-10005</v>
          </cell>
          <cell r="D14848">
            <v>94525080</v>
          </cell>
        </row>
        <row r="14849">
          <cell r="C14849" t="str">
            <v>09160-10006</v>
          </cell>
          <cell r="D14849">
            <v>94525081</v>
          </cell>
        </row>
        <row r="14850">
          <cell r="C14850" t="str">
            <v>09160-10007</v>
          </cell>
          <cell r="D14850">
            <v>94525082</v>
          </cell>
        </row>
        <row r="14851">
          <cell r="C14851" t="str">
            <v>09160-10008</v>
          </cell>
          <cell r="D14851">
            <v>94525083</v>
          </cell>
        </row>
        <row r="14852">
          <cell r="C14852" t="str">
            <v>09160-10009</v>
          </cell>
          <cell r="D14852">
            <v>94525084</v>
          </cell>
        </row>
        <row r="14853">
          <cell r="C14853" t="str">
            <v>09160-10011</v>
          </cell>
          <cell r="D14853">
            <v>94525085</v>
          </cell>
        </row>
        <row r="14854">
          <cell r="C14854" t="str">
            <v>09160-10012</v>
          </cell>
          <cell r="D14854">
            <v>94525086</v>
          </cell>
        </row>
        <row r="14855">
          <cell r="C14855" t="str">
            <v>09160-10013</v>
          </cell>
          <cell r="D14855">
            <v>94525087</v>
          </cell>
        </row>
        <row r="14856">
          <cell r="C14856" t="str">
            <v>09160-10015</v>
          </cell>
          <cell r="D14856">
            <v>94525088</v>
          </cell>
        </row>
        <row r="14857">
          <cell r="C14857" t="str">
            <v>09160-10016</v>
          </cell>
          <cell r="D14857">
            <v>94525089</v>
          </cell>
        </row>
        <row r="14858">
          <cell r="C14858" t="str">
            <v>09160-10017</v>
          </cell>
          <cell r="D14858">
            <v>94525090</v>
          </cell>
        </row>
        <row r="14859">
          <cell r="C14859" t="str">
            <v>09160-10103</v>
          </cell>
          <cell r="D14859">
            <v>94525091</v>
          </cell>
        </row>
        <row r="14860">
          <cell r="C14860" t="str">
            <v>09160-11001</v>
          </cell>
          <cell r="D14860">
            <v>94525092</v>
          </cell>
        </row>
        <row r="14861">
          <cell r="C14861" t="str">
            <v>09160-11002</v>
          </cell>
          <cell r="D14861">
            <v>94525093</v>
          </cell>
        </row>
        <row r="14862">
          <cell r="C14862" t="str">
            <v>09160-12001</v>
          </cell>
          <cell r="D14862">
            <v>94525094</v>
          </cell>
        </row>
        <row r="14863">
          <cell r="C14863" t="str">
            <v>09160-12002</v>
          </cell>
          <cell r="D14863">
            <v>94525095</v>
          </cell>
        </row>
        <row r="14864">
          <cell r="C14864" t="str">
            <v>09160-12003</v>
          </cell>
          <cell r="D14864">
            <v>94525096</v>
          </cell>
        </row>
        <row r="14865">
          <cell r="C14865" t="str">
            <v>09160-12006</v>
          </cell>
          <cell r="D14865">
            <v>94525097</v>
          </cell>
        </row>
        <row r="14866">
          <cell r="C14866" t="str">
            <v>09160-12007</v>
          </cell>
          <cell r="D14866">
            <v>94525098</v>
          </cell>
        </row>
        <row r="14867">
          <cell r="C14867" t="str">
            <v>09160-12009</v>
          </cell>
          <cell r="D14867">
            <v>94525099</v>
          </cell>
        </row>
        <row r="14868">
          <cell r="C14868" t="str">
            <v>09160-12010</v>
          </cell>
          <cell r="D14868">
            <v>94525100</v>
          </cell>
        </row>
        <row r="14869">
          <cell r="C14869" t="str">
            <v>09160-12011</v>
          </cell>
          <cell r="D14869">
            <v>94525101</v>
          </cell>
        </row>
        <row r="14870">
          <cell r="C14870" t="str">
            <v>09160-12012</v>
          </cell>
          <cell r="D14870">
            <v>94525102</v>
          </cell>
        </row>
        <row r="14871">
          <cell r="C14871" t="str">
            <v>09160-12013</v>
          </cell>
          <cell r="D14871">
            <v>94525103</v>
          </cell>
        </row>
        <row r="14872">
          <cell r="C14872" t="str">
            <v>09160-12014</v>
          </cell>
          <cell r="D14872">
            <v>94525104</v>
          </cell>
        </row>
        <row r="14873">
          <cell r="C14873" t="str">
            <v>09160-12015</v>
          </cell>
          <cell r="D14873">
            <v>94525105</v>
          </cell>
        </row>
        <row r="14874">
          <cell r="C14874" t="str">
            <v>09160-12019</v>
          </cell>
          <cell r="D14874">
            <v>94525106</v>
          </cell>
        </row>
        <row r="14875">
          <cell r="C14875" t="str">
            <v>09160-12027</v>
          </cell>
          <cell r="D14875">
            <v>94525107</v>
          </cell>
        </row>
        <row r="14876">
          <cell r="C14876" t="str">
            <v>09160-12040</v>
          </cell>
          <cell r="D14876">
            <v>94525108</v>
          </cell>
        </row>
        <row r="14877">
          <cell r="C14877" t="str">
            <v>09160-12056</v>
          </cell>
          <cell r="D14877">
            <v>94525109</v>
          </cell>
        </row>
        <row r="14878">
          <cell r="C14878" t="str">
            <v>09160-12056</v>
          </cell>
          <cell r="D14878">
            <v>94525109</v>
          </cell>
        </row>
        <row r="14879">
          <cell r="C14879" t="str">
            <v>09160-13001</v>
          </cell>
          <cell r="D14879">
            <v>94525110</v>
          </cell>
        </row>
        <row r="14880">
          <cell r="C14880" t="str">
            <v>09160-13002</v>
          </cell>
          <cell r="D14880">
            <v>94525111</v>
          </cell>
        </row>
        <row r="14881">
          <cell r="C14881" t="str">
            <v>09160-13012</v>
          </cell>
          <cell r="D14881">
            <v>94525112</v>
          </cell>
        </row>
        <row r="14882">
          <cell r="C14882" t="str">
            <v>09160-14001</v>
          </cell>
          <cell r="D14882">
            <v>94525113</v>
          </cell>
        </row>
        <row r="14883">
          <cell r="C14883" t="str">
            <v>09160-14003</v>
          </cell>
          <cell r="D14883">
            <v>94525114</v>
          </cell>
        </row>
        <row r="14884">
          <cell r="C14884" t="str">
            <v>09160-14004</v>
          </cell>
          <cell r="D14884">
            <v>94525115</v>
          </cell>
        </row>
        <row r="14885">
          <cell r="C14885" t="str">
            <v>09160-14005</v>
          </cell>
          <cell r="D14885">
            <v>94525116</v>
          </cell>
        </row>
        <row r="14886">
          <cell r="C14886" t="str">
            <v>09160-14006</v>
          </cell>
          <cell r="D14886">
            <v>94525117</v>
          </cell>
        </row>
        <row r="14887">
          <cell r="C14887" t="str">
            <v>09160-14007</v>
          </cell>
          <cell r="D14887">
            <v>94525118</v>
          </cell>
        </row>
        <row r="14888">
          <cell r="C14888" t="str">
            <v>09160-14009</v>
          </cell>
          <cell r="D14888">
            <v>94525119</v>
          </cell>
        </row>
        <row r="14889">
          <cell r="C14889" t="str">
            <v>09160-14010</v>
          </cell>
          <cell r="D14889">
            <v>94525120</v>
          </cell>
        </row>
        <row r="14890">
          <cell r="C14890" t="str">
            <v>09160-14011</v>
          </cell>
          <cell r="D14890">
            <v>94525121</v>
          </cell>
        </row>
        <row r="14891">
          <cell r="C14891" t="str">
            <v>09160-14012</v>
          </cell>
          <cell r="D14891">
            <v>94525122</v>
          </cell>
        </row>
        <row r="14892">
          <cell r="C14892" t="str">
            <v>09160-14013</v>
          </cell>
          <cell r="D14892">
            <v>94525123</v>
          </cell>
        </row>
        <row r="14893">
          <cell r="C14893" t="str">
            <v>09160-14014</v>
          </cell>
          <cell r="D14893">
            <v>94525124</v>
          </cell>
        </row>
        <row r="14894">
          <cell r="C14894" t="str">
            <v>09160-14015</v>
          </cell>
          <cell r="D14894">
            <v>94525125</v>
          </cell>
        </row>
        <row r="14895">
          <cell r="C14895" t="str">
            <v>09160-14016</v>
          </cell>
          <cell r="D14895">
            <v>94525126</v>
          </cell>
        </row>
        <row r="14896">
          <cell r="C14896" t="str">
            <v>09160-15001</v>
          </cell>
          <cell r="D14896">
            <v>94525127</v>
          </cell>
        </row>
        <row r="14897">
          <cell r="C14897" t="str">
            <v>09160-15002</v>
          </cell>
          <cell r="D14897">
            <v>94525128</v>
          </cell>
        </row>
        <row r="14898">
          <cell r="C14898" t="str">
            <v>09160-15003</v>
          </cell>
          <cell r="D14898">
            <v>94525129</v>
          </cell>
        </row>
        <row r="14899">
          <cell r="C14899" t="str">
            <v>09160-15004</v>
          </cell>
          <cell r="D14899">
            <v>94525130</v>
          </cell>
        </row>
        <row r="14900">
          <cell r="C14900" t="str">
            <v>09160-16001</v>
          </cell>
          <cell r="D14900">
            <v>94525275</v>
          </cell>
        </row>
        <row r="14901">
          <cell r="C14901" t="str">
            <v>09160-16002</v>
          </cell>
          <cell r="D14901">
            <v>94525131</v>
          </cell>
        </row>
        <row r="14902">
          <cell r="C14902" t="str">
            <v>09160-16003</v>
          </cell>
          <cell r="D14902">
            <v>94525132</v>
          </cell>
        </row>
        <row r="14903">
          <cell r="C14903" t="str">
            <v>09160-16004</v>
          </cell>
          <cell r="D14903">
            <v>94525133</v>
          </cell>
        </row>
        <row r="14904">
          <cell r="C14904" t="str">
            <v>09160-16005</v>
          </cell>
          <cell r="D14904">
            <v>94525134</v>
          </cell>
        </row>
        <row r="14905">
          <cell r="C14905" t="str">
            <v>09160-16006</v>
          </cell>
          <cell r="D14905">
            <v>94525135</v>
          </cell>
        </row>
        <row r="14906">
          <cell r="C14906" t="str">
            <v>09160-16007</v>
          </cell>
          <cell r="D14906">
            <v>94525136</v>
          </cell>
        </row>
        <row r="14907">
          <cell r="C14907" t="str">
            <v>09160-17001</v>
          </cell>
          <cell r="D14907">
            <v>94525137</v>
          </cell>
        </row>
        <row r="14908">
          <cell r="C14908" t="str">
            <v>09160-17002</v>
          </cell>
          <cell r="D14908">
            <v>94525138</v>
          </cell>
        </row>
        <row r="14909">
          <cell r="C14909" t="str">
            <v>09160-17013</v>
          </cell>
          <cell r="D14909">
            <v>94525139</v>
          </cell>
        </row>
        <row r="14910">
          <cell r="C14910" t="str">
            <v>09160-17035</v>
          </cell>
          <cell r="D14910">
            <v>94525140</v>
          </cell>
        </row>
        <row r="14911">
          <cell r="C14911" t="str">
            <v>09160-18001</v>
          </cell>
          <cell r="D14911">
            <v>94525141</v>
          </cell>
        </row>
        <row r="14912">
          <cell r="C14912" t="str">
            <v>09160-18003</v>
          </cell>
          <cell r="D14912">
            <v>94525142</v>
          </cell>
        </row>
        <row r="14913">
          <cell r="C14913" t="str">
            <v>09160-18004</v>
          </cell>
          <cell r="D14913">
            <v>94525143</v>
          </cell>
        </row>
        <row r="14914">
          <cell r="C14914" t="str">
            <v>09160-18005</v>
          </cell>
          <cell r="D14914">
            <v>94525144</v>
          </cell>
        </row>
        <row r="14915">
          <cell r="C14915" t="str">
            <v>09160-18009</v>
          </cell>
          <cell r="D14915">
            <v>94525145</v>
          </cell>
        </row>
        <row r="14916">
          <cell r="C14916" t="str">
            <v>09160-18018</v>
          </cell>
          <cell r="D14916">
            <v>94525146</v>
          </cell>
        </row>
        <row r="14917">
          <cell r="C14917" t="str">
            <v>09160-19001</v>
          </cell>
          <cell r="D14917">
            <v>94525147</v>
          </cell>
        </row>
        <row r="14918">
          <cell r="C14918" t="str">
            <v>09160-19010</v>
          </cell>
          <cell r="D14918">
            <v>94525148</v>
          </cell>
        </row>
        <row r="14919">
          <cell r="C14919" t="str">
            <v>09160-20001</v>
          </cell>
          <cell r="D14919">
            <v>94525149</v>
          </cell>
        </row>
        <row r="14920">
          <cell r="C14920" t="str">
            <v>09160-20002</v>
          </cell>
          <cell r="D14920">
            <v>94525150</v>
          </cell>
        </row>
        <row r="14921">
          <cell r="C14921" t="str">
            <v>09160-20006</v>
          </cell>
          <cell r="D14921">
            <v>94525151</v>
          </cell>
        </row>
        <row r="14922">
          <cell r="C14922" t="str">
            <v>09160-20020</v>
          </cell>
          <cell r="D14922">
            <v>94525152</v>
          </cell>
        </row>
        <row r="14923">
          <cell r="C14923" t="str">
            <v>09160-20057</v>
          </cell>
          <cell r="D14923">
            <v>94525153</v>
          </cell>
        </row>
        <row r="14924">
          <cell r="C14924" t="str">
            <v>09160-20057</v>
          </cell>
          <cell r="D14924">
            <v>94525153</v>
          </cell>
        </row>
        <row r="14925">
          <cell r="C14925" t="str">
            <v>09160-21003</v>
          </cell>
          <cell r="D14925">
            <v>94525154</v>
          </cell>
        </row>
        <row r="14926">
          <cell r="C14926" t="str">
            <v>09160-21013</v>
          </cell>
          <cell r="D14926">
            <v>94525155</v>
          </cell>
        </row>
        <row r="14927">
          <cell r="C14927" t="str">
            <v>09160-21013</v>
          </cell>
          <cell r="D14927">
            <v>94525155</v>
          </cell>
        </row>
        <row r="14928">
          <cell r="C14928" t="str">
            <v>09160-23007</v>
          </cell>
          <cell r="D14928">
            <v>94525156</v>
          </cell>
        </row>
        <row r="14929">
          <cell r="C14929" t="str">
            <v>09160-23007</v>
          </cell>
          <cell r="D14929">
            <v>94525156</v>
          </cell>
        </row>
        <row r="14930">
          <cell r="C14930" t="str">
            <v>09160-24001</v>
          </cell>
          <cell r="D14930">
            <v>94525157</v>
          </cell>
        </row>
        <row r="14931">
          <cell r="C14931" t="str">
            <v>09160-30001</v>
          </cell>
          <cell r="D14931">
            <v>94525158</v>
          </cell>
        </row>
        <row r="14932">
          <cell r="C14932" t="str">
            <v>09160-33003</v>
          </cell>
          <cell r="D14932">
            <v>94525159</v>
          </cell>
        </row>
        <row r="14933">
          <cell r="C14933" t="str">
            <v>09160-33004</v>
          </cell>
          <cell r="D14933">
            <v>94525160</v>
          </cell>
        </row>
        <row r="14934">
          <cell r="C14934" t="str">
            <v>09160-33005</v>
          </cell>
          <cell r="D14934">
            <v>94525161</v>
          </cell>
        </row>
        <row r="14935">
          <cell r="C14935" t="str">
            <v>09160-33006</v>
          </cell>
          <cell r="D14935">
            <v>94525162</v>
          </cell>
        </row>
        <row r="14936">
          <cell r="C14936" t="str">
            <v>09160-33007</v>
          </cell>
          <cell r="D14936">
            <v>94525163</v>
          </cell>
        </row>
        <row r="14937">
          <cell r="C14937" t="str">
            <v>09160-35002</v>
          </cell>
          <cell r="D14937">
            <v>94525164</v>
          </cell>
        </row>
        <row r="14938">
          <cell r="C14938" t="str">
            <v>09160-35003</v>
          </cell>
          <cell r="D14938">
            <v>94525165</v>
          </cell>
        </row>
        <row r="14939">
          <cell r="C14939" t="str">
            <v>09160-35004</v>
          </cell>
          <cell r="D14939">
            <v>94525166</v>
          </cell>
        </row>
        <row r="14940">
          <cell r="C14940" t="str">
            <v>09160-35006</v>
          </cell>
          <cell r="D14940">
            <v>94525167</v>
          </cell>
        </row>
        <row r="14941">
          <cell r="C14941" t="str">
            <v>09160-35008</v>
          </cell>
          <cell r="D14941">
            <v>94525168</v>
          </cell>
        </row>
        <row r="14942">
          <cell r="C14942" t="str">
            <v>09160-35009</v>
          </cell>
          <cell r="D14942">
            <v>94525169</v>
          </cell>
        </row>
        <row r="14943">
          <cell r="C14943" t="str">
            <v>09160-35010</v>
          </cell>
          <cell r="D14943">
            <v>94525170</v>
          </cell>
        </row>
        <row r="14944">
          <cell r="C14944" t="str">
            <v>09160-38001</v>
          </cell>
          <cell r="D14944">
            <v>94525171</v>
          </cell>
        </row>
        <row r="14945">
          <cell r="C14945" t="str">
            <v>09160A10002</v>
          </cell>
          <cell r="D14945">
            <v>94525172</v>
          </cell>
        </row>
        <row r="14946">
          <cell r="C14946" t="str">
            <v>09160A10003</v>
          </cell>
          <cell r="D14946">
            <v>94525173</v>
          </cell>
        </row>
        <row r="14947">
          <cell r="C14947" t="str">
            <v>09160A10078</v>
          </cell>
          <cell r="D14947">
            <v>94525174</v>
          </cell>
        </row>
        <row r="14948">
          <cell r="C14948" t="str">
            <v>09160A12078</v>
          </cell>
          <cell r="D14948">
            <v>94525175</v>
          </cell>
        </row>
        <row r="14949">
          <cell r="C14949" t="str">
            <v>09160A13011</v>
          </cell>
          <cell r="D14949">
            <v>94525176</v>
          </cell>
        </row>
        <row r="14950">
          <cell r="C14950" t="str">
            <v>09160A17045</v>
          </cell>
          <cell r="D14950">
            <v>94525177</v>
          </cell>
        </row>
        <row r="14951">
          <cell r="C14951" t="str">
            <v>09160A18017</v>
          </cell>
          <cell r="D14951">
            <v>94525178</v>
          </cell>
        </row>
        <row r="14952">
          <cell r="C14952" t="str">
            <v>09160U06012</v>
          </cell>
          <cell r="D14952">
            <v>96915011</v>
          </cell>
        </row>
        <row r="14953">
          <cell r="C14953" t="str">
            <v>09160U18017</v>
          </cell>
          <cell r="D14953" t="str">
            <v>tbd</v>
          </cell>
        </row>
        <row r="14954">
          <cell r="C14954" t="str">
            <v>09161-04001</v>
          </cell>
          <cell r="D14954">
            <v>94525179</v>
          </cell>
        </row>
        <row r="14955">
          <cell r="C14955" t="str">
            <v>09161-07001</v>
          </cell>
          <cell r="D14955">
            <v>94525180</v>
          </cell>
        </row>
        <row r="14956">
          <cell r="C14956" t="str">
            <v>09161-07002</v>
          </cell>
          <cell r="D14956">
            <v>94525181</v>
          </cell>
        </row>
        <row r="14957">
          <cell r="C14957" t="str">
            <v>09161-07003</v>
          </cell>
          <cell r="D14957">
            <v>94525182</v>
          </cell>
        </row>
        <row r="14958">
          <cell r="C14958" t="str">
            <v>09161-07004</v>
          </cell>
          <cell r="D14958">
            <v>94525183</v>
          </cell>
        </row>
        <row r="14959">
          <cell r="C14959" t="str">
            <v>09161-07008</v>
          </cell>
          <cell r="D14959">
            <v>94525184</v>
          </cell>
        </row>
        <row r="14960">
          <cell r="C14960" t="str">
            <v>09161-08002</v>
          </cell>
          <cell r="D14960">
            <v>94525185</v>
          </cell>
        </row>
        <row r="14961">
          <cell r="C14961" t="str">
            <v>09161-08003</v>
          </cell>
          <cell r="D14961">
            <v>94525186</v>
          </cell>
        </row>
        <row r="14962">
          <cell r="C14962" t="str">
            <v>09161-08009</v>
          </cell>
          <cell r="D14962">
            <v>94525187</v>
          </cell>
        </row>
        <row r="14963">
          <cell r="C14963" t="str">
            <v>09161-08011</v>
          </cell>
          <cell r="D14963">
            <v>94525188</v>
          </cell>
        </row>
        <row r="14964">
          <cell r="C14964" t="str">
            <v>09161-09001</v>
          </cell>
          <cell r="D14964">
            <v>94525189</v>
          </cell>
        </row>
        <row r="14965">
          <cell r="C14965" t="str">
            <v>09161-09002</v>
          </cell>
          <cell r="D14965">
            <v>94525190</v>
          </cell>
        </row>
        <row r="14966">
          <cell r="C14966" t="str">
            <v>09161-10002</v>
          </cell>
          <cell r="D14966">
            <v>94525191</v>
          </cell>
        </row>
        <row r="14967">
          <cell r="C14967" t="str">
            <v>09161-10006</v>
          </cell>
          <cell r="D14967">
            <v>94525192</v>
          </cell>
        </row>
        <row r="14968">
          <cell r="C14968" t="str">
            <v>09161-10006-000</v>
          </cell>
          <cell r="D14968">
            <v>94525192</v>
          </cell>
        </row>
        <row r="14969">
          <cell r="C14969" t="str">
            <v>09161-10010</v>
          </cell>
          <cell r="D14969">
            <v>94525193</v>
          </cell>
        </row>
        <row r="14970">
          <cell r="C14970" t="str">
            <v>09161-12001</v>
          </cell>
          <cell r="D14970">
            <v>94525194</v>
          </cell>
        </row>
        <row r="14971">
          <cell r="C14971" t="str">
            <v>09161-14001</v>
          </cell>
          <cell r="D14971">
            <v>94525195</v>
          </cell>
        </row>
        <row r="14972">
          <cell r="C14972" t="str">
            <v>09161-14002</v>
          </cell>
          <cell r="D14972">
            <v>94525196</v>
          </cell>
        </row>
        <row r="14973">
          <cell r="C14973" t="str">
            <v>09161-16002</v>
          </cell>
          <cell r="D14973">
            <v>94525197</v>
          </cell>
        </row>
        <row r="14974">
          <cell r="C14974" t="str">
            <v>09161-16006</v>
          </cell>
          <cell r="D14974">
            <v>94525198</v>
          </cell>
        </row>
        <row r="14975">
          <cell r="C14975" t="str">
            <v>09161-16010</v>
          </cell>
          <cell r="D14975">
            <v>94525199</v>
          </cell>
        </row>
        <row r="14976">
          <cell r="C14976" t="str">
            <v>09162-08001</v>
          </cell>
          <cell r="D14976">
            <v>94525200</v>
          </cell>
        </row>
        <row r="14977">
          <cell r="C14977" t="str">
            <v>09162-10001</v>
          </cell>
          <cell r="D14977">
            <v>94525201</v>
          </cell>
        </row>
        <row r="14978">
          <cell r="C14978" t="str">
            <v>09162-10002</v>
          </cell>
          <cell r="D14978">
            <v>94525202</v>
          </cell>
        </row>
        <row r="14979">
          <cell r="C14979" t="str">
            <v>09162-10002</v>
          </cell>
          <cell r="D14979">
            <v>94525215</v>
          </cell>
        </row>
        <row r="14980">
          <cell r="C14980" t="str">
            <v>09162-10002</v>
          </cell>
          <cell r="D14980">
            <v>94525202</v>
          </cell>
        </row>
        <row r="14981">
          <cell r="C14981" t="str">
            <v>09162-10003</v>
          </cell>
          <cell r="D14981">
            <v>94525203</v>
          </cell>
        </row>
        <row r="14982">
          <cell r="C14982" t="str">
            <v>09162-10006</v>
          </cell>
          <cell r="D14982">
            <v>94525204</v>
          </cell>
        </row>
        <row r="14983">
          <cell r="C14983" t="str">
            <v>09162-10007</v>
          </cell>
          <cell r="D14983">
            <v>94525205</v>
          </cell>
        </row>
        <row r="14984">
          <cell r="C14984" t="str">
            <v>09162-12001</v>
          </cell>
          <cell r="D14984">
            <v>94525206</v>
          </cell>
        </row>
        <row r="14985">
          <cell r="C14985" t="str">
            <v>09162-12002</v>
          </cell>
          <cell r="D14985">
            <v>94525207</v>
          </cell>
        </row>
        <row r="14986">
          <cell r="C14986" t="str">
            <v>09162-12004</v>
          </cell>
          <cell r="D14986">
            <v>94525208</v>
          </cell>
        </row>
        <row r="14987">
          <cell r="C14987" t="str">
            <v>09162-12004</v>
          </cell>
          <cell r="D14987">
            <v>94525208</v>
          </cell>
        </row>
        <row r="14988">
          <cell r="C14988" t="str">
            <v>09162-13001</v>
          </cell>
          <cell r="D14988">
            <v>94525209</v>
          </cell>
        </row>
        <row r="14989">
          <cell r="C14989" t="str">
            <v>09162-14001</v>
          </cell>
          <cell r="D14989">
            <v>94525210</v>
          </cell>
        </row>
        <row r="14990">
          <cell r="C14990" t="str">
            <v>09162-16001</v>
          </cell>
          <cell r="D14990">
            <v>94525211</v>
          </cell>
        </row>
        <row r="14991">
          <cell r="C14991" t="str">
            <v>09162-16002</v>
          </cell>
          <cell r="D14991">
            <v>94525212</v>
          </cell>
        </row>
        <row r="14992">
          <cell r="C14992" t="str">
            <v>09162-17001</v>
          </cell>
          <cell r="D14992">
            <v>94525213</v>
          </cell>
        </row>
        <row r="14993">
          <cell r="C14993" t="str">
            <v>09162-18001</v>
          </cell>
          <cell r="D14993">
            <v>94525214</v>
          </cell>
        </row>
        <row r="14994">
          <cell r="C14994" t="str">
            <v>09162-18002</v>
          </cell>
          <cell r="D14994">
            <v>94525215</v>
          </cell>
        </row>
        <row r="14995">
          <cell r="C14995" t="str">
            <v>09162-18002</v>
          </cell>
          <cell r="D14995">
            <v>94525215</v>
          </cell>
        </row>
        <row r="14996">
          <cell r="C14996" t="str">
            <v>09162-18005</v>
          </cell>
          <cell r="D14996">
            <v>94525216</v>
          </cell>
        </row>
        <row r="14997">
          <cell r="C14997" t="str">
            <v>09162-43001</v>
          </cell>
          <cell r="D14997">
            <v>94525217</v>
          </cell>
        </row>
        <row r="14998">
          <cell r="C14998" t="str">
            <v>09162-49001</v>
          </cell>
          <cell r="D14998">
            <v>94525218</v>
          </cell>
        </row>
        <row r="14999">
          <cell r="C14999" t="str">
            <v>09162-49002</v>
          </cell>
          <cell r="D14999">
            <v>94525219</v>
          </cell>
        </row>
        <row r="15000">
          <cell r="C15000" t="str">
            <v>09163-05002</v>
          </cell>
          <cell r="D15000">
            <v>94525220</v>
          </cell>
        </row>
        <row r="15001">
          <cell r="C15001" t="str">
            <v>09163-09001</v>
          </cell>
          <cell r="D15001">
            <v>94525221</v>
          </cell>
        </row>
        <row r="15002">
          <cell r="C15002" t="str">
            <v>09164-06001</v>
          </cell>
          <cell r="D15002">
            <v>94525222</v>
          </cell>
        </row>
        <row r="15003">
          <cell r="C15003" t="str">
            <v>09164-08001</v>
          </cell>
          <cell r="D15003">
            <v>94525223</v>
          </cell>
        </row>
        <row r="15004">
          <cell r="C15004" t="str">
            <v>09164-08004</v>
          </cell>
          <cell r="D15004">
            <v>94525224</v>
          </cell>
        </row>
        <row r="15005">
          <cell r="C15005" t="str">
            <v>09164-08014</v>
          </cell>
          <cell r="D15005">
            <v>94525225</v>
          </cell>
        </row>
        <row r="15006">
          <cell r="C15006" t="str">
            <v>09164-09001</v>
          </cell>
          <cell r="D15006">
            <v>94525226</v>
          </cell>
        </row>
        <row r="15007">
          <cell r="C15007" t="str">
            <v>09164-10001</v>
          </cell>
          <cell r="D15007">
            <v>94525227</v>
          </cell>
        </row>
        <row r="15008">
          <cell r="C15008" t="str">
            <v>09164-12001</v>
          </cell>
          <cell r="D15008">
            <v>94525228</v>
          </cell>
        </row>
        <row r="15009">
          <cell r="C15009" t="str">
            <v>09164-12017</v>
          </cell>
          <cell r="D15009">
            <v>94525229</v>
          </cell>
        </row>
        <row r="15010">
          <cell r="C15010" t="str">
            <v>09164-12017</v>
          </cell>
          <cell r="D15010">
            <v>94525223</v>
          </cell>
        </row>
        <row r="15011">
          <cell r="C15011" t="str">
            <v>09164-13001</v>
          </cell>
          <cell r="D15011">
            <v>94525230</v>
          </cell>
        </row>
        <row r="15012">
          <cell r="C15012" t="str">
            <v>09164-13001-000</v>
          </cell>
          <cell r="D15012">
            <v>94525230</v>
          </cell>
        </row>
        <row r="15013">
          <cell r="C15013" t="str">
            <v>09164-15001</v>
          </cell>
          <cell r="D15013">
            <v>94525231</v>
          </cell>
        </row>
        <row r="15014">
          <cell r="C15014" t="str">
            <v>09164-15003</v>
          </cell>
          <cell r="D15014">
            <v>94525232</v>
          </cell>
        </row>
        <row r="15015">
          <cell r="C15015" t="str">
            <v>09164-15006</v>
          </cell>
          <cell r="D15015">
            <v>94525233</v>
          </cell>
        </row>
        <row r="15016">
          <cell r="C15016" t="str">
            <v>09164-17001</v>
          </cell>
          <cell r="D15016">
            <v>94525234</v>
          </cell>
        </row>
        <row r="15017">
          <cell r="C15017" t="str">
            <v>09164A08002</v>
          </cell>
          <cell r="D15017">
            <v>94525235</v>
          </cell>
        </row>
        <row r="15018">
          <cell r="C15018" t="str">
            <v>09165-08001</v>
          </cell>
          <cell r="D15018">
            <v>94525236</v>
          </cell>
        </row>
        <row r="15019">
          <cell r="C15019" t="str">
            <v>09165-08001</v>
          </cell>
          <cell r="D15019">
            <v>94525236</v>
          </cell>
        </row>
        <row r="15020">
          <cell r="C15020" t="str">
            <v>09166-14012</v>
          </cell>
          <cell r="D15020">
            <v>94525237</v>
          </cell>
        </row>
        <row r="15021">
          <cell r="C15021" t="str">
            <v>09166-16001</v>
          </cell>
          <cell r="D15021">
            <v>94525238</v>
          </cell>
        </row>
        <row r="15022">
          <cell r="C15022" t="str">
            <v>09168-08008</v>
          </cell>
          <cell r="D15022">
            <v>94525239</v>
          </cell>
        </row>
        <row r="15023">
          <cell r="C15023" t="str">
            <v>09168-08015</v>
          </cell>
          <cell r="D15023">
            <v>94525240</v>
          </cell>
        </row>
        <row r="15024">
          <cell r="C15024" t="str">
            <v>09168-10007</v>
          </cell>
          <cell r="D15024">
            <v>94525241</v>
          </cell>
        </row>
        <row r="15025">
          <cell r="C15025" t="str">
            <v>09168-10028</v>
          </cell>
          <cell r="D15025">
            <v>94525242</v>
          </cell>
        </row>
        <row r="15026">
          <cell r="C15026" t="str">
            <v>09168-10032</v>
          </cell>
          <cell r="D15026">
            <v>94525243</v>
          </cell>
        </row>
        <row r="15027">
          <cell r="C15027" t="str">
            <v>09168-12003</v>
          </cell>
          <cell r="D15027">
            <v>94525244</v>
          </cell>
        </row>
        <row r="15028">
          <cell r="C15028" t="str">
            <v>09168-12003</v>
          </cell>
          <cell r="D15028">
            <v>94525244</v>
          </cell>
        </row>
        <row r="15029">
          <cell r="C15029" t="str">
            <v>09168-20002</v>
          </cell>
          <cell r="D15029">
            <v>94525245</v>
          </cell>
        </row>
        <row r="15030">
          <cell r="C15030" t="str">
            <v>09168-20002</v>
          </cell>
          <cell r="D15030">
            <v>94525245</v>
          </cell>
        </row>
        <row r="15031">
          <cell r="C15031" t="str">
            <v>09168A14012</v>
          </cell>
          <cell r="D15031">
            <v>94525246</v>
          </cell>
        </row>
        <row r="15032">
          <cell r="C15032" t="str">
            <v>09169-05011</v>
          </cell>
          <cell r="D15032">
            <v>94525247</v>
          </cell>
        </row>
        <row r="15033">
          <cell r="C15033" t="str">
            <v>09169-10001</v>
          </cell>
          <cell r="D15033">
            <v>94525248</v>
          </cell>
        </row>
        <row r="15034">
          <cell r="C15034" t="str">
            <v>09169-10002</v>
          </cell>
          <cell r="D15034">
            <v>94525249</v>
          </cell>
        </row>
        <row r="15035">
          <cell r="C15035" t="str">
            <v>09169-10013</v>
          </cell>
          <cell r="D15035">
            <v>94525250</v>
          </cell>
        </row>
        <row r="15036">
          <cell r="C15036" t="str">
            <v>09169-10013</v>
          </cell>
          <cell r="D15036">
            <v>94525250</v>
          </cell>
        </row>
        <row r="15037">
          <cell r="C15037" t="str">
            <v>09169-14001</v>
          </cell>
          <cell r="D15037">
            <v>94525251</v>
          </cell>
        </row>
        <row r="15038">
          <cell r="C15038" t="str">
            <v>09169-17001</v>
          </cell>
          <cell r="D15038">
            <v>94525252</v>
          </cell>
        </row>
        <row r="15039">
          <cell r="C15039" t="str">
            <v>09169A06048</v>
          </cell>
          <cell r="D15039">
            <v>94525253</v>
          </cell>
        </row>
        <row r="15040">
          <cell r="C15040" t="str">
            <v>09170-33421</v>
          </cell>
          <cell r="D15040">
            <v>94525254</v>
          </cell>
        </row>
        <row r="15041">
          <cell r="C15041" t="str">
            <v>09170-33422</v>
          </cell>
          <cell r="D15041">
            <v>94525255</v>
          </cell>
        </row>
        <row r="15042">
          <cell r="C15042" t="str">
            <v>09170-33423</v>
          </cell>
          <cell r="D15042">
            <v>94525256</v>
          </cell>
        </row>
        <row r="15043">
          <cell r="C15043" t="str">
            <v>09180-06001</v>
          </cell>
          <cell r="D15043">
            <v>94535337</v>
          </cell>
        </row>
        <row r="15044">
          <cell r="C15044" t="str">
            <v>09180-06005</v>
          </cell>
          <cell r="D15044">
            <v>94535338</v>
          </cell>
        </row>
        <row r="15045">
          <cell r="C15045" t="str">
            <v>09180-06074</v>
          </cell>
          <cell r="D15045">
            <v>94535339</v>
          </cell>
        </row>
        <row r="15046">
          <cell r="C15046" t="str">
            <v>09180-08007</v>
          </cell>
          <cell r="D15046">
            <v>94535340</v>
          </cell>
        </row>
        <row r="15047">
          <cell r="C15047" t="str">
            <v>09180-08010</v>
          </cell>
          <cell r="D15047">
            <v>94535341</v>
          </cell>
        </row>
        <row r="15048">
          <cell r="C15048" t="str">
            <v>09180-09001</v>
          </cell>
          <cell r="D15048">
            <v>94535342</v>
          </cell>
        </row>
        <row r="15049">
          <cell r="C15049" t="str">
            <v>09180-10001</v>
          </cell>
          <cell r="D15049">
            <v>94535343</v>
          </cell>
        </row>
        <row r="15050">
          <cell r="C15050" t="str">
            <v>09180-10012</v>
          </cell>
          <cell r="D15050">
            <v>94535344</v>
          </cell>
        </row>
        <row r="15051">
          <cell r="C15051" t="str">
            <v>09180-10042</v>
          </cell>
          <cell r="D15051">
            <v>94535345</v>
          </cell>
        </row>
        <row r="15052">
          <cell r="C15052" t="str">
            <v>09180-10107</v>
          </cell>
          <cell r="D15052">
            <v>94535346</v>
          </cell>
        </row>
        <row r="15053">
          <cell r="C15053" t="str">
            <v>09180-10128</v>
          </cell>
          <cell r="D15053">
            <v>94535347</v>
          </cell>
        </row>
        <row r="15054">
          <cell r="C15054" t="str">
            <v>09180-11001</v>
          </cell>
          <cell r="D15054">
            <v>94535348</v>
          </cell>
        </row>
        <row r="15055">
          <cell r="C15055" t="str">
            <v>09180-12001</v>
          </cell>
          <cell r="D15055">
            <v>94535349</v>
          </cell>
        </row>
        <row r="15056">
          <cell r="C15056" t="str">
            <v>09180-12005</v>
          </cell>
          <cell r="D15056">
            <v>94535350</v>
          </cell>
        </row>
        <row r="15057">
          <cell r="C15057" t="str">
            <v>09180-14001</v>
          </cell>
          <cell r="D15057">
            <v>94535351</v>
          </cell>
        </row>
        <row r="15058">
          <cell r="C15058" t="str">
            <v>09180-15045</v>
          </cell>
          <cell r="D15058">
            <v>94535352</v>
          </cell>
        </row>
        <row r="15059">
          <cell r="C15059" t="str">
            <v>09180-15051</v>
          </cell>
          <cell r="D15059">
            <v>94535353</v>
          </cell>
        </row>
        <row r="15060">
          <cell r="C15060" t="str">
            <v>09180-15051</v>
          </cell>
          <cell r="D15060">
            <v>94535353</v>
          </cell>
        </row>
        <row r="15061">
          <cell r="C15061" t="str">
            <v>09180-16001</v>
          </cell>
          <cell r="D15061">
            <v>94535354</v>
          </cell>
        </row>
        <row r="15062">
          <cell r="C15062" t="str">
            <v>09180-19001</v>
          </cell>
          <cell r="D15062">
            <v>94535355</v>
          </cell>
        </row>
        <row r="15063">
          <cell r="C15063" t="str">
            <v>09180-20021</v>
          </cell>
          <cell r="D15063">
            <v>94535356</v>
          </cell>
        </row>
        <row r="15064">
          <cell r="C15064" t="str">
            <v>09180-20102</v>
          </cell>
          <cell r="D15064">
            <v>94535357</v>
          </cell>
        </row>
        <row r="15065">
          <cell r="C15065" t="str">
            <v>09180-21001</v>
          </cell>
          <cell r="D15065">
            <v>94535358</v>
          </cell>
        </row>
        <row r="15066">
          <cell r="C15066" t="str">
            <v>09180-23001</v>
          </cell>
          <cell r="D15066">
            <v>94535359</v>
          </cell>
        </row>
        <row r="15067">
          <cell r="C15067" t="str">
            <v>09180-23002</v>
          </cell>
          <cell r="D15067">
            <v>94535360</v>
          </cell>
        </row>
        <row r="15068">
          <cell r="C15068" t="str">
            <v>09180-35003</v>
          </cell>
          <cell r="D15068">
            <v>94535361</v>
          </cell>
        </row>
        <row r="15069">
          <cell r="C15069" t="str">
            <v>09180A06032</v>
          </cell>
          <cell r="D15069">
            <v>94535362</v>
          </cell>
        </row>
        <row r="15070">
          <cell r="C15070" t="str">
            <v>09180A06044</v>
          </cell>
          <cell r="D15070">
            <v>94535363</v>
          </cell>
        </row>
        <row r="15071">
          <cell r="C15071" t="str">
            <v>09180A06044</v>
          </cell>
          <cell r="D15071">
            <v>94535363</v>
          </cell>
        </row>
        <row r="15072">
          <cell r="C15072" t="str">
            <v>09180A06106</v>
          </cell>
          <cell r="D15072">
            <v>94535364</v>
          </cell>
        </row>
        <row r="15073">
          <cell r="C15073" t="str">
            <v>09180A06111</v>
          </cell>
          <cell r="D15073">
            <v>94535365</v>
          </cell>
        </row>
        <row r="15074">
          <cell r="C15074" t="str">
            <v>09180A06140</v>
          </cell>
          <cell r="D15074">
            <v>94535366</v>
          </cell>
        </row>
        <row r="15075">
          <cell r="C15075" t="str">
            <v>09180A06140-000</v>
          </cell>
          <cell r="D15075">
            <v>94535366</v>
          </cell>
        </row>
        <row r="15076">
          <cell r="C15076" t="str">
            <v>09180A06142</v>
          </cell>
          <cell r="D15076">
            <v>94535367</v>
          </cell>
        </row>
        <row r="15077">
          <cell r="C15077" t="str">
            <v>09180A06142-000</v>
          </cell>
          <cell r="D15077">
            <v>94535367</v>
          </cell>
        </row>
        <row r="15078">
          <cell r="C15078" t="str">
            <v>09180A08095</v>
          </cell>
          <cell r="D15078">
            <v>94535368</v>
          </cell>
        </row>
        <row r="15079">
          <cell r="C15079" t="str">
            <v>09180A10089</v>
          </cell>
          <cell r="D15079">
            <v>94535369</v>
          </cell>
        </row>
        <row r="15080">
          <cell r="C15080" t="str">
            <v>09180A21004</v>
          </cell>
          <cell r="D15080">
            <v>94535370</v>
          </cell>
        </row>
        <row r="15081">
          <cell r="C15081" t="str">
            <v>09180A35006</v>
          </cell>
          <cell r="D15081">
            <v>94535371</v>
          </cell>
        </row>
        <row r="15082">
          <cell r="C15082" t="str">
            <v>09180U06044</v>
          </cell>
          <cell r="D15082">
            <v>96915425</v>
          </cell>
        </row>
        <row r="15083">
          <cell r="C15083" t="str">
            <v>09180U06142</v>
          </cell>
          <cell r="D15083">
            <v>96915413</v>
          </cell>
        </row>
        <row r="15084">
          <cell r="C15084" t="str">
            <v>09180U06143</v>
          </cell>
          <cell r="D15084">
            <v>96915414</v>
          </cell>
        </row>
        <row r="15085">
          <cell r="C15085" t="str">
            <v>09181-30001</v>
          </cell>
          <cell r="D15085">
            <v>94525257</v>
          </cell>
        </row>
        <row r="15086">
          <cell r="C15086" t="str">
            <v>09181-30025</v>
          </cell>
          <cell r="D15086">
            <v>94525258</v>
          </cell>
        </row>
        <row r="15087">
          <cell r="C15087" t="str">
            <v>09181-30026</v>
          </cell>
          <cell r="D15087">
            <v>94525259</v>
          </cell>
        </row>
        <row r="15088">
          <cell r="C15088" t="str">
            <v>09181-33001</v>
          </cell>
          <cell r="D15088">
            <v>94525260</v>
          </cell>
        </row>
        <row r="15089">
          <cell r="C15089" t="str">
            <v>09181-33002</v>
          </cell>
          <cell r="D15089">
            <v>94525261</v>
          </cell>
        </row>
        <row r="15090">
          <cell r="C15090" t="str">
            <v>09181-33003</v>
          </cell>
          <cell r="D15090">
            <v>94525262</v>
          </cell>
        </row>
        <row r="15091">
          <cell r="C15091" t="str">
            <v>09181-33004</v>
          </cell>
          <cell r="D15091">
            <v>94525263</v>
          </cell>
        </row>
        <row r="15092">
          <cell r="C15092" t="str">
            <v>09181-33005</v>
          </cell>
          <cell r="D15092">
            <v>94525264</v>
          </cell>
        </row>
        <row r="15093">
          <cell r="C15093" t="str">
            <v>09181-33006</v>
          </cell>
          <cell r="D15093">
            <v>94525265</v>
          </cell>
        </row>
        <row r="15094">
          <cell r="C15094" t="str">
            <v>09181-33007</v>
          </cell>
          <cell r="D15094">
            <v>94525266</v>
          </cell>
        </row>
        <row r="15095">
          <cell r="C15095" t="str">
            <v>09181-33008</v>
          </cell>
          <cell r="D15095">
            <v>94525267</v>
          </cell>
        </row>
        <row r="15096">
          <cell r="C15096" t="str">
            <v>09181-33009</v>
          </cell>
          <cell r="D15096">
            <v>94525268</v>
          </cell>
        </row>
        <row r="15097">
          <cell r="C15097" t="str">
            <v>09181-33010</v>
          </cell>
          <cell r="D15097">
            <v>94525269</v>
          </cell>
        </row>
        <row r="15098">
          <cell r="C15098" t="str">
            <v>09181-33011</v>
          </cell>
          <cell r="D15098">
            <v>94525270</v>
          </cell>
        </row>
        <row r="15099">
          <cell r="C15099" t="str">
            <v>09181-33012</v>
          </cell>
          <cell r="D15099">
            <v>94525271</v>
          </cell>
        </row>
        <row r="15100">
          <cell r="C15100" t="str">
            <v>09181-33013</v>
          </cell>
          <cell r="D15100">
            <v>94525272</v>
          </cell>
        </row>
        <row r="15101">
          <cell r="C15101" t="str">
            <v>09181-33014</v>
          </cell>
          <cell r="D15101">
            <v>94525273</v>
          </cell>
        </row>
        <row r="15102">
          <cell r="C15102" t="str">
            <v>09181-33015</v>
          </cell>
          <cell r="D15102">
            <v>94525274</v>
          </cell>
        </row>
        <row r="15103">
          <cell r="C15103" t="str">
            <v>09200-06046</v>
          </cell>
          <cell r="D15103">
            <v>94535762</v>
          </cell>
        </row>
        <row r="15104">
          <cell r="C15104" t="str">
            <v>09200-08022</v>
          </cell>
          <cell r="D15104">
            <v>94535763</v>
          </cell>
        </row>
        <row r="15105">
          <cell r="C15105" t="str">
            <v>09200-08049</v>
          </cell>
          <cell r="D15105">
            <v>94535764</v>
          </cell>
        </row>
        <row r="15106">
          <cell r="C15106" t="str">
            <v>09200-08049</v>
          </cell>
          <cell r="D15106">
            <v>94535764</v>
          </cell>
        </row>
        <row r="15107">
          <cell r="C15107" t="str">
            <v>09200-10014</v>
          </cell>
          <cell r="D15107">
            <v>94535765</v>
          </cell>
        </row>
        <row r="15108">
          <cell r="C15108" t="str">
            <v>09200-10014</v>
          </cell>
          <cell r="D15108">
            <v>94515375</v>
          </cell>
        </row>
        <row r="15109">
          <cell r="C15109" t="str">
            <v>09200-10014</v>
          </cell>
          <cell r="D15109">
            <v>94535765</v>
          </cell>
        </row>
        <row r="15110">
          <cell r="C15110" t="str">
            <v>09200A08039</v>
          </cell>
          <cell r="D15110">
            <v>94535766</v>
          </cell>
        </row>
        <row r="15111">
          <cell r="C15111" t="str">
            <v>09200A08068</v>
          </cell>
          <cell r="D15111">
            <v>94535767</v>
          </cell>
        </row>
        <row r="15112">
          <cell r="C15112" t="str">
            <v>09201-02001</v>
          </cell>
          <cell r="D15112">
            <v>94535768</v>
          </cell>
        </row>
        <row r="15113">
          <cell r="C15113" t="str">
            <v>09201-03001</v>
          </cell>
          <cell r="D15113">
            <v>94535769</v>
          </cell>
        </row>
        <row r="15114">
          <cell r="C15114" t="str">
            <v>09201-08001</v>
          </cell>
          <cell r="D15114">
            <v>94535770</v>
          </cell>
        </row>
        <row r="15115">
          <cell r="C15115" t="str">
            <v>09201-08002</v>
          </cell>
          <cell r="D15115">
            <v>94535771</v>
          </cell>
        </row>
        <row r="15116">
          <cell r="C15116" t="str">
            <v>09201-08003</v>
          </cell>
          <cell r="D15116">
            <v>94535772</v>
          </cell>
        </row>
        <row r="15117">
          <cell r="C15117" t="str">
            <v>09201-13001</v>
          </cell>
          <cell r="D15117">
            <v>94535773</v>
          </cell>
        </row>
        <row r="15118">
          <cell r="C15118" t="str">
            <v>09202-04001</v>
          </cell>
          <cell r="D15118">
            <v>94535774</v>
          </cell>
        </row>
        <row r="15119">
          <cell r="C15119" t="str">
            <v>09202-05001</v>
          </cell>
          <cell r="D15119">
            <v>94535775</v>
          </cell>
        </row>
        <row r="15120">
          <cell r="C15120" t="str">
            <v>09202-08001</v>
          </cell>
          <cell r="D15120">
            <v>94535776</v>
          </cell>
        </row>
        <row r="15121">
          <cell r="C15121" t="str">
            <v>09202-08004</v>
          </cell>
          <cell r="D15121">
            <v>94535777</v>
          </cell>
        </row>
        <row r="15122">
          <cell r="C15122" t="str">
            <v>09203A44008</v>
          </cell>
          <cell r="D15122">
            <v>94535478</v>
          </cell>
        </row>
        <row r="15123">
          <cell r="C15123" t="str">
            <v>09204-03001</v>
          </cell>
          <cell r="D15123">
            <v>94535778</v>
          </cell>
        </row>
        <row r="15124">
          <cell r="C15124" t="str">
            <v>09204-03003</v>
          </cell>
          <cell r="D15124">
            <v>94535779</v>
          </cell>
        </row>
        <row r="15125">
          <cell r="C15125" t="str">
            <v>09205-02001</v>
          </cell>
          <cell r="D15125">
            <v>94535780</v>
          </cell>
        </row>
        <row r="15126">
          <cell r="C15126" t="str">
            <v>09205-03001</v>
          </cell>
          <cell r="D15126">
            <v>94535781</v>
          </cell>
        </row>
        <row r="15127">
          <cell r="C15127" t="str">
            <v>09205-03004</v>
          </cell>
          <cell r="D15127">
            <v>94535782</v>
          </cell>
        </row>
        <row r="15128">
          <cell r="C15128" t="str">
            <v>09205-03016</v>
          </cell>
          <cell r="D15128">
            <v>94535783</v>
          </cell>
        </row>
        <row r="15129">
          <cell r="C15129" t="str">
            <v>09205-03024</v>
          </cell>
          <cell r="D15129">
            <v>94535784</v>
          </cell>
        </row>
        <row r="15130">
          <cell r="C15130" t="str">
            <v>09205-03034</v>
          </cell>
          <cell r="D15130">
            <v>94535785</v>
          </cell>
        </row>
        <row r="15131">
          <cell r="C15131" t="str">
            <v>09205-03035</v>
          </cell>
          <cell r="D15131">
            <v>94535786</v>
          </cell>
        </row>
        <row r="15132">
          <cell r="C15132" t="str">
            <v>09205-03036</v>
          </cell>
          <cell r="D15132">
            <v>94535787</v>
          </cell>
        </row>
        <row r="15133">
          <cell r="C15133" t="str">
            <v>09205-04001</v>
          </cell>
          <cell r="D15133">
            <v>94535788</v>
          </cell>
        </row>
        <row r="15134">
          <cell r="C15134" t="str">
            <v>09205-04003</v>
          </cell>
          <cell r="D15134">
            <v>94535789</v>
          </cell>
        </row>
        <row r="15135">
          <cell r="C15135" t="str">
            <v>09205-04009</v>
          </cell>
          <cell r="D15135">
            <v>94535790</v>
          </cell>
        </row>
        <row r="15136">
          <cell r="C15136" t="str">
            <v>09205-05001</v>
          </cell>
          <cell r="D15136">
            <v>94535791</v>
          </cell>
        </row>
        <row r="15137">
          <cell r="C15137" t="str">
            <v>09205-05003</v>
          </cell>
          <cell r="D15137">
            <v>94535792</v>
          </cell>
        </row>
        <row r="15138">
          <cell r="C15138" t="str">
            <v>09205-05007</v>
          </cell>
          <cell r="D15138">
            <v>94535793</v>
          </cell>
        </row>
        <row r="15139">
          <cell r="C15139" t="str">
            <v>09205-05018</v>
          </cell>
          <cell r="D15139">
            <v>94535794</v>
          </cell>
        </row>
        <row r="15140">
          <cell r="C15140" t="str">
            <v>09205-06001</v>
          </cell>
          <cell r="D15140">
            <v>94535795</v>
          </cell>
        </row>
        <row r="15141">
          <cell r="C15141" t="str">
            <v>09205-06004</v>
          </cell>
          <cell r="D15141">
            <v>94535796</v>
          </cell>
        </row>
        <row r="15142">
          <cell r="C15142" t="str">
            <v>09205-06014</v>
          </cell>
          <cell r="D15142">
            <v>94535797</v>
          </cell>
        </row>
        <row r="15143">
          <cell r="C15143" t="str">
            <v>09205-06017</v>
          </cell>
          <cell r="D15143">
            <v>94535798</v>
          </cell>
        </row>
        <row r="15144">
          <cell r="C15144" t="str">
            <v>09205-06020</v>
          </cell>
          <cell r="D15144">
            <v>94535799</v>
          </cell>
        </row>
        <row r="15145">
          <cell r="C15145" t="str">
            <v>09205-06021</v>
          </cell>
          <cell r="D15145">
            <v>94535800</v>
          </cell>
        </row>
        <row r="15146">
          <cell r="C15146" t="str">
            <v>09205A06007</v>
          </cell>
          <cell r="D15146">
            <v>94535801</v>
          </cell>
        </row>
        <row r="15147">
          <cell r="C15147" t="str">
            <v>09206-04001</v>
          </cell>
          <cell r="D15147">
            <v>94535802</v>
          </cell>
        </row>
        <row r="15148">
          <cell r="C15148" t="str">
            <v>09206-07002</v>
          </cell>
          <cell r="D15148">
            <v>94535803</v>
          </cell>
        </row>
        <row r="15149">
          <cell r="C15149" t="str">
            <v>09206-08001</v>
          </cell>
          <cell r="D15149">
            <v>94535804</v>
          </cell>
        </row>
        <row r="15150">
          <cell r="C15150" t="str">
            <v>09206-08002</v>
          </cell>
          <cell r="D15150">
            <v>94535805</v>
          </cell>
        </row>
        <row r="15151">
          <cell r="C15151" t="str">
            <v>09206-10001</v>
          </cell>
          <cell r="D15151">
            <v>94535806</v>
          </cell>
        </row>
        <row r="15152">
          <cell r="C15152" t="str">
            <v>09208-08001</v>
          </cell>
          <cell r="D15152">
            <v>94535807</v>
          </cell>
        </row>
        <row r="15153">
          <cell r="C15153" t="str">
            <v>09208-08003</v>
          </cell>
          <cell r="D15153">
            <v>94535808</v>
          </cell>
        </row>
        <row r="15154">
          <cell r="C15154" t="str">
            <v>09208-08004</v>
          </cell>
          <cell r="D15154">
            <v>94535809</v>
          </cell>
        </row>
        <row r="15155">
          <cell r="C15155" t="str">
            <v>09208-08005</v>
          </cell>
          <cell r="D15155">
            <v>94535810</v>
          </cell>
        </row>
        <row r="15156">
          <cell r="C15156" t="str">
            <v>09208-10001</v>
          </cell>
          <cell r="D15156">
            <v>94535811</v>
          </cell>
        </row>
        <row r="15157">
          <cell r="C15157" t="str">
            <v>09208-11002</v>
          </cell>
          <cell r="D15157">
            <v>94535812</v>
          </cell>
        </row>
        <row r="15158">
          <cell r="C15158" t="str">
            <v>09209-05001</v>
          </cell>
          <cell r="D15158">
            <v>94535813</v>
          </cell>
        </row>
        <row r="15159">
          <cell r="C15159" t="str">
            <v>09209-05002</v>
          </cell>
          <cell r="D15159">
            <v>94535814</v>
          </cell>
        </row>
        <row r="15160">
          <cell r="C15160" t="str">
            <v>09209-05016</v>
          </cell>
          <cell r="D15160">
            <v>94535815</v>
          </cell>
        </row>
        <row r="15161">
          <cell r="C15161" t="str">
            <v>09209-05016</v>
          </cell>
          <cell r="D15161">
            <v>94535815</v>
          </cell>
        </row>
        <row r="15162">
          <cell r="C15162" t="str">
            <v>09209-07001</v>
          </cell>
          <cell r="D15162">
            <v>94535816</v>
          </cell>
        </row>
        <row r="15163">
          <cell r="C15163" t="str">
            <v>09209-08003</v>
          </cell>
          <cell r="D15163">
            <v>94535817</v>
          </cell>
        </row>
        <row r="15164">
          <cell r="C15164" t="str">
            <v>09209-08017</v>
          </cell>
          <cell r="D15164">
            <v>94535818</v>
          </cell>
        </row>
        <row r="15165">
          <cell r="C15165" t="str">
            <v>09209-09001</v>
          </cell>
          <cell r="D15165">
            <v>94535819</v>
          </cell>
        </row>
        <row r="15166">
          <cell r="C15166" t="str">
            <v>09209A10012</v>
          </cell>
          <cell r="D15166">
            <v>94535820</v>
          </cell>
        </row>
        <row r="15167">
          <cell r="C15167" t="str">
            <v>09209A13018</v>
          </cell>
          <cell r="D15167">
            <v>94535821</v>
          </cell>
        </row>
        <row r="15168">
          <cell r="C15168" t="str">
            <v>09209A13018</v>
          </cell>
          <cell r="D15168">
            <v>94535821</v>
          </cell>
        </row>
        <row r="15169">
          <cell r="C15169" t="str">
            <v>09220-02001</v>
          </cell>
          <cell r="D15169">
            <v>94535051</v>
          </cell>
        </row>
        <row r="15170">
          <cell r="C15170" t="str">
            <v>09220-03001</v>
          </cell>
          <cell r="D15170">
            <v>94535052</v>
          </cell>
        </row>
        <row r="15171">
          <cell r="C15171" t="str">
            <v>09220-06001</v>
          </cell>
          <cell r="D15171">
            <v>94535053</v>
          </cell>
        </row>
        <row r="15172">
          <cell r="C15172" t="str">
            <v>09220-07001</v>
          </cell>
          <cell r="D15172">
            <v>94535054</v>
          </cell>
        </row>
        <row r="15173">
          <cell r="C15173" t="str">
            <v>09223-02001</v>
          </cell>
          <cell r="D15173">
            <v>94535055</v>
          </cell>
        </row>
        <row r="15174">
          <cell r="C15174" t="str">
            <v>09223-03001</v>
          </cell>
          <cell r="D15174">
            <v>94535056</v>
          </cell>
        </row>
        <row r="15175">
          <cell r="C15175" t="str">
            <v>09223-04001</v>
          </cell>
          <cell r="D15175">
            <v>94535057</v>
          </cell>
        </row>
        <row r="15176">
          <cell r="C15176" t="str">
            <v>09223-04003</v>
          </cell>
          <cell r="D15176">
            <v>94535058</v>
          </cell>
        </row>
        <row r="15177">
          <cell r="C15177" t="str">
            <v>09223-04004</v>
          </cell>
          <cell r="D15177">
            <v>94535059</v>
          </cell>
        </row>
        <row r="15178">
          <cell r="C15178" t="str">
            <v>09223-04005</v>
          </cell>
          <cell r="D15178">
            <v>94535060</v>
          </cell>
        </row>
        <row r="15179">
          <cell r="C15179" t="str">
            <v>09223-04006</v>
          </cell>
          <cell r="D15179">
            <v>94535061</v>
          </cell>
        </row>
        <row r="15180">
          <cell r="C15180" t="str">
            <v>09223-04007</v>
          </cell>
          <cell r="D15180">
            <v>94535062</v>
          </cell>
        </row>
        <row r="15181">
          <cell r="C15181" t="str">
            <v>09223-05001</v>
          </cell>
          <cell r="D15181">
            <v>94535063</v>
          </cell>
        </row>
        <row r="15182">
          <cell r="C15182" t="str">
            <v>09223-06001</v>
          </cell>
          <cell r="D15182">
            <v>94535064</v>
          </cell>
        </row>
        <row r="15183">
          <cell r="C15183" t="str">
            <v>09223-06002</v>
          </cell>
          <cell r="D15183">
            <v>94535065</v>
          </cell>
        </row>
        <row r="15184">
          <cell r="C15184" t="str">
            <v>09223-06003</v>
          </cell>
          <cell r="D15184">
            <v>94535066</v>
          </cell>
        </row>
        <row r="15185">
          <cell r="C15185" t="str">
            <v>09223-06004</v>
          </cell>
          <cell r="D15185">
            <v>94535067</v>
          </cell>
        </row>
        <row r="15186">
          <cell r="C15186" t="str">
            <v>09223-07001</v>
          </cell>
          <cell r="D15186">
            <v>94535068</v>
          </cell>
        </row>
        <row r="15187">
          <cell r="C15187" t="str">
            <v>09223-07002</v>
          </cell>
          <cell r="D15187">
            <v>94535069</v>
          </cell>
        </row>
        <row r="15188">
          <cell r="C15188" t="str">
            <v>09223-07003</v>
          </cell>
          <cell r="D15188">
            <v>94535070</v>
          </cell>
        </row>
        <row r="15189">
          <cell r="C15189" t="str">
            <v>09223-07004</v>
          </cell>
          <cell r="D15189">
            <v>94535071</v>
          </cell>
        </row>
        <row r="15190">
          <cell r="C15190" t="str">
            <v>09223-07005</v>
          </cell>
          <cell r="D15190">
            <v>94535072</v>
          </cell>
        </row>
        <row r="15191">
          <cell r="C15191" t="str">
            <v>09223-07006</v>
          </cell>
          <cell r="D15191">
            <v>94535073</v>
          </cell>
        </row>
        <row r="15192">
          <cell r="C15192" t="str">
            <v>09223-07007</v>
          </cell>
          <cell r="D15192">
            <v>94535074</v>
          </cell>
        </row>
        <row r="15193">
          <cell r="C15193" t="str">
            <v>09223-08001</v>
          </cell>
          <cell r="D15193">
            <v>94535075</v>
          </cell>
        </row>
        <row r="15194">
          <cell r="C15194" t="str">
            <v>09223-08002</v>
          </cell>
          <cell r="D15194">
            <v>94535076</v>
          </cell>
        </row>
        <row r="15195">
          <cell r="C15195" t="str">
            <v>09223-08003</v>
          </cell>
          <cell r="D15195">
            <v>94535077</v>
          </cell>
        </row>
        <row r="15196">
          <cell r="C15196" t="str">
            <v>09223-08005</v>
          </cell>
          <cell r="D15196">
            <v>94535078</v>
          </cell>
        </row>
        <row r="15197">
          <cell r="C15197" t="str">
            <v>09223-09001</v>
          </cell>
          <cell r="D15197">
            <v>94535079</v>
          </cell>
        </row>
        <row r="15198">
          <cell r="C15198" t="str">
            <v>09223-09002</v>
          </cell>
          <cell r="D15198">
            <v>94535080</v>
          </cell>
        </row>
        <row r="15199">
          <cell r="C15199" t="str">
            <v>09223-09003</v>
          </cell>
          <cell r="D15199">
            <v>94535081</v>
          </cell>
        </row>
        <row r="15200">
          <cell r="C15200" t="str">
            <v>09223-09004</v>
          </cell>
          <cell r="D15200">
            <v>94535082</v>
          </cell>
        </row>
        <row r="15201">
          <cell r="C15201" t="str">
            <v>09223-09005</v>
          </cell>
          <cell r="D15201">
            <v>94535083</v>
          </cell>
        </row>
        <row r="15202">
          <cell r="C15202" t="str">
            <v>09223-10001</v>
          </cell>
          <cell r="D15202">
            <v>94535084</v>
          </cell>
        </row>
        <row r="15203">
          <cell r="C15203" t="str">
            <v>09223-10002</v>
          </cell>
          <cell r="D15203">
            <v>94535085</v>
          </cell>
        </row>
        <row r="15204">
          <cell r="C15204" t="str">
            <v>09223-10003</v>
          </cell>
          <cell r="D15204">
            <v>94535086</v>
          </cell>
        </row>
        <row r="15205">
          <cell r="C15205" t="str">
            <v>09223-10004</v>
          </cell>
          <cell r="D15205">
            <v>94535087</v>
          </cell>
        </row>
        <row r="15206">
          <cell r="C15206" t="str">
            <v>09223-10005</v>
          </cell>
          <cell r="D15206">
            <v>94535088</v>
          </cell>
        </row>
        <row r="15207">
          <cell r="C15207" t="str">
            <v>09223-10006</v>
          </cell>
          <cell r="D15207">
            <v>94535089</v>
          </cell>
        </row>
        <row r="15208">
          <cell r="C15208" t="str">
            <v>09223-12001</v>
          </cell>
          <cell r="D15208">
            <v>94535090</v>
          </cell>
        </row>
        <row r="15209">
          <cell r="C15209" t="str">
            <v>09223-12002</v>
          </cell>
          <cell r="D15209">
            <v>94535091</v>
          </cell>
        </row>
        <row r="15210">
          <cell r="C15210" t="str">
            <v>09223-14001</v>
          </cell>
          <cell r="D15210">
            <v>94535092</v>
          </cell>
        </row>
        <row r="15211">
          <cell r="C15211" t="str">
            <v>09223-18001</v>
          </cell>
          <cell r="D15211">
            <v>94535093</v>
          </cell>
        </row>
        <row r="15212">
          <cell r="C15212" t="str">
            <v>09229-03001</v>
          </cell>
          <cell r="D15212">
            <v>94535094</v>
          </cell>
        </row>
        <row r="15213">
          <cell r="C15213" t="str">
            <v>09229-03003</v>
          </cell>
          <cell r="D15213">
            <v>94535095</v>
          </cell>
        </row>
        <row r="15214">
          <cell r="C15214" t="str">
            <v>09229-03011</v>
          </cell>
          <cell r="D15214">
            <v>94535094</v>
          </cell>
        </row>
        <row r="15215">
          <cell r="C15215" t="str">
            <v>09229-03011</v>
          </cell>
          <cell r="D15215">
            <v>94535096</v>
          </cell>
        </row>
        <row r="15216">
          <cell r="C15216" t="str">
            <v>09229-04001</v>
          </cell>
          <cell r="D15216">
            <v>94535097</v>
          </cell>
        </row>
        <row r="15217">
          <cell r="C15217" t="str">
            <v>09229-04002</v>
          </cell>
          <cell r="D15217">
            <v>94535098</v>
          </cell>
        </row>
        <row r="15218">
          <cell r="C15218" t="str">
            <v>09229-04003</v>
          </cell>
          <cell r="D15218">
            <v>94535099</v>
          </cell>
        </row>
        <row r="15219">
          <cell r="C15219" t="str">
            <v>09229-04004</v>
          </cell>
          <cell r="D15219">
            <v>94535100</v>
          </cell>
        </row>
        <row r="15220">
          <cell r="C15220" t="str">
            <v>09229-04005</v>
          </cell>
          <cell r="D15220">
            <v>94535101</v>
          </cell>
        </row>
        <row r="15221">
          <cell r="C15221" t="str">
            <v>09229-04006</v>
          </cell>
          <cell r="D15221">
            <v>94535102</v>
          </cell>
        </row>
        <row r="15222">
          <cell r="C15222" t="str">
            <v>09229-04007</v>
          </cell>
          <cell r="D15222">
            <v>94535103</v>
          </cell>
        </row>
        <row r="15223">
          <cell r="C15223" t="str">
            <v>09229-04010</v>
          </cell>
          <cell r="D15223">
            <v>94535104</v>
          </cell>
        </row>
        <row r="15224">
          <cell r="C15224" t="str">
            <v>09229-05010</v>
          </cell>
          <cell r="D15224">
            <v>94535105</v>
          </cell>
        </row>
        <row r="15225">
          <cell r="C15225" t="str">
            <v>09241-08001</v>
          </cell>
          <cell r="D15225">
            <v>94535657</v>
          </cell>
        </row>
        <row r="15226">
          <cell r="C15226" t="str">
            <v>09241-20001</v>
          </cell>
          <cell r="D15226">
            <v>94535658</v>
          </cell>
        </row>
        <row r="15227">
          <cell r="C15227" t="str">
            <v>09241-20001</v>
          </cell>
          <cell r="D15227">
            <v>94535658</v>
          </cell>
        </row>
        <row r="15228">
          <cell r="C15228" t="str">
            <v>09241-20005</v>
          </cell>
          <cell r="D15228">
            <v>94535952</v>
          </cell>
        </row>
        <row r="15229">
          <cell r="C15229" t="str">
            <v>09241-21001</v>
          </cell>
          <cell r="D15229">
            <v>94535659</v>
          </cell>
        </row>
        <row r="15230">
          <cell r="C15230" t="str">
            <v>09241-21001</v>
          </cell>
          <cell r="D15230">
            <v>94535659</v>
          </cell>
        </row>
        <row r="15231">
          <cell r="C15231" t="str">
            <v>09241-21002</v>
          </cell>
          <cell r="D15231">
            <v>94535660</v>
          </cell>
        </row>
        <row r="15232">
          <cell r="C15232" t="str">
            <v>09241-22001</v>
          </cell>
          <cell r="D15232">
            <v>94535661</v>
          </cell>
        </row>
        <row r="15233">
          <cell r="C15233" t="str">
            <v>09241-30002</v>
          </cell>
          <cell r="D15233">
            <v>94535662</v>
          </cell>
        </row>
        <row r="15234">
          <cell r="C15234" t="str">
            <v>09241-30003</v>
          </cell>
          <cell r="D15234">
            <v>94535663</v>
          </cell>
        </row>
        <row r="15235">
          <cell r="C15235" t="str">
            <v>09241-32001</v>
          </cell>
          <cell r="D15235">
            <v>94535664</v>
          </cell>
        </row>
        <row r="15236">
          <cell r="C15236" t="str">
            <v>09241-40001</v>
          </cell>
          <cell r="D15236">
            <v>94535665</v>
          </cell>
        </row>
        <row r="15237">
          <cell r="C15237" t="str">
            <v>09241-40002</v>
          </cell>
          <cell r="D15237">
            <v>94535666</v>
          </cell>
        </row>
        <row r="15238">
          <cell r="C15238" t="str">
            <v>09241A20002</v>
          </cell>
          <cell r="D15238">
            <v>94535667</v>
          </cell>
        </row>
        <row r="15239">
          <cell r="C15239" t="str">
            <v>09242-25001</v>
          </cell>
          <cell r="D15239">
            <v>94535668</v>
          </cell>
        </row>
        <row r="15240">
          <cell r="C15240" t="str">
            <v>09242-45001</v>
          </cell>
          <cell r="D15240">
            <v>94535669</v>
          </cell>
        </row>
        <row r="15241">
          <cell r="C15241" t="str">
            <v>09242U45001-000</v>
          </cell>
          <cell r="D15241">
            <v>94535669</v>
          </cell>
        </row>
        <row r="15242">
          <cell r="C15242" t="str">
            <v>09243-07001</v>
          </cell>
          <cell r="D15242">
            <v>94535670</v>
          </cell>
        </row>
        <row r="15243">
          <cell r="C15243" t="str">
            <v>09243-07005</v>
          </cell>
          <cell r="D15243">
            <v>94535671</v>
          </cell>
        </row>
        <row r="15244">
          <cell r="C15244" t="str">
            <v>09243-07005</v>
          </cell>
          <cell r="D15244">
            <v>94535071</v>
          </cell>
        </row>
        <row r="15245">
          <cell r="C15245" t="str">
            <v>09246-04001</v>
          </cell>
          <cell r="D15245">
            <v>94535672</v>
          </cell>
        </row>
        <row r="15246">
          <cell r="C15246" t="str">
            <v>09246-08001</v>
          </cell>
          <cell r="D15246">
            <v>94535673</v>
          </cell>
        </row>
        <row r="15247">
          <cell r="C15247" t="str">
            <v>09246-08002</v>
          </cell>
          <cell r="D15247">
            <v>94535674</v>
          </cell>
        </row>
        <row r="15248">
          <cell r="C15248" t="str">
            <v>09246-10001</v>
          </cell>
          <cell r="D15248">
            <v>94535675</v>
          </cell>
        </row>
        <row r="15249">
          <cell r="C15249" t="str">
            <v>09246-10002</v>
          </cell>
          <cell r="D15249">
            <v>94535676</v>
          </cell>
        </row>
        <row r="15250">
          <cell r="C15250" t="str">
            <v>09246-10003</v>
          </cell>
          <cell r="D15250">
            <v>94535677</v>
          </cell>
        </row>
        <row r="15251">
          <cell r="C15251" t="str">
            <v>09246-12001</v>
          </cell>
          <cell r="D15251">
            <v>94535678</v>
          </cell>
        </row>
        <row r="15252">
          <cell r="C15252" t="str">
            <v>09246-14001</v>
          </cell>
          <cell r="D15252">
            <v>94535679</v>
          </cell>
        </row>
        <row r="15253">
          <cell r="C15253" t="str">
            <v>09246-16001</v>
          </cell>
          <cell r="D15253">
            <v>94535680</v>
          </cell>
        </row>
        <row r="15254">
          <cell r="C15254" t="str">
            <v>09246-16009</v>
          </cell>
          <cell r="D15254">
            <v>94535681</v>
          </cell>
        </row>
        <row r="15255">
          <cell r="C15255" t="str">
            <v>09246-16009</v>
          </cell>
          <cell r="D15255">
            <v>94535697</v>
          </cell>
        </row>
        <row r="15256">
          <cell r="C15256" t="str">
            <v>09246-16009</v>
          </cell>
          <cell r="D15256">
            <v>94535681</v>
          </cell>
        </row>
        <row r="15257">
          <cell r="C15257" t="str">
            <v>09246-16010</v>
          </cell>
          <cell r="D15257">
            <v>94535682</v>
          </cell>
        </row>
        <row r="15258">
          <cell r="C15258" t="str">
            <v>09246-16011</v>
          </cell>
          <cell r="D15258">
            <v>94535683</v>
          </cell>
        </row>
        <row r="15259">
          <cell r="C15259" t="str">
            <v>09246-18002</v>
          </cell>
          <cell r="D15259">
            <v>94535684</v>
          </cell>
        </row>
        <row r="15260">
          <cell r="C15260" t="str">
            <v>09246-18003</v>
          </cell>
          <cell r="D15260">
            <v>94535685</v>
          </cell>
        </row>
        <row r="15261">
          <cell r="C15261" t="str">
            <v>09246-22001</v>
          </cell>
          <cell r="D15261">
            <v>94535686</v>
          </cell>
        </row>
        <row r="15262">
          <cell r="C15262" t="str">
            <v>09246-24001</v>
          </cell>
          <cell r="D15262">
            <v>94535687</v>
          </cell>
        </row>
        <row r="15263">
          <cell r="C15263" t="str">
            <v>09246A05002</v>
          </cell>
          <cell r="D15263">
            <v>94535688</v>
          </cell>
        </row>
        <row r="15264">
          <cell r="C15264" t="str">
            <v>09246A05003</v>
          </cell>
          <cell r="D15264">
            <v>94535689</v>
          </cell>
        </row>
        <row r="15265">
          <cell r="C15265" t="str">
            <v>09246A06002</v>
          </cell>
          <cell r="D15265">
            <v>94535690</v>
          </cell>
        </row>
        <row r="15266">
          <cell r="C15266" t="str">
            <v>09246A08004</v>
          </cell>
          <cell r="D15266">
            <v>94535691</v>
          </cell>
        </row>
        <row r="15267">
          <cell r="C15267" t="str">
            <v>09246A08004</v>
          </cell>
          <cell r="D15267">
            <v>94535961</v>
          </cell>
        </row>
        <row r="15268">
          <cell r="C15268" t="str">
            <v>09246A08004</v>
          </cell>
          <cell r="D15268">
            <v>94535691</v>
          </cell>
        </row>
        <row r="15269">
          <cell r="C15269" t="str">
            <v>09246A0800A</v>
          </cell>
          <cell r="D15269">
            <v>94535692</v>
          </cell>
        </row>
        <row r="15270">
          <cell r="C15270" t="str">
            <v>09246A16010</v>
          </cell>
          <cell r="D15270">
            <v>94535693</v>
          </cell>
        </row>
        <row r="15271">
          <cell r="C15271" t="str">
            <v>09247-12003</v>
          </cell>
          <cell r="D15271">
            <v>94535694</v>
          </cell>
        </row>
        <row r="15272">
          <cell r="C15272" t="str">
            <v>09247-12003</v>
          </cell>
          <cell r="D15272">
            <v>94535694</v>
          </cell>
        </row>
        <row r="15273">
          <cell r="C15273" t="str">
            <v>09247-18001</v>
          </cell>
          <cell r="D15273">
            <v>94535695</v>
          </cell>
        </row>
        <row r="15274">
          <cell r="C15274" t="str">
            <v>09247-18002</v>
          </cell>
          <cell r="D15274">
            <v>94535696</v>
          </cell>
        </row>
        <row r="15275">
          <cell r="C15275" t="str">
            <v>09247-18004</v>
          </cell>
          <cell r="D15275">
            <v>94535697</v>
          </cell>
        </row>
        <row r="15276">
          <cell r="C15276" t="str">
            <v>09247-20001</v>
          </cell>
          <cell r="D15276">
            <v>94535698</v>
          </cell>
        </row>
        <row r="15277">
          <cell r="C15277" t="str">
            <v>09247A14027</v>
          </cell>
          <cell r="D15277">
            <v>94535699</v>
          </cell>
        </row>
        <row r="15278">
          <cell r="C15278" t="str">
            <v>09247A18003</v>
          </cell>
          <cell r="D15278">
            <v>94535700</v>
          </cell>
        </row>
        <row r="15279">
          <cell r="C15279" t="str">
            <v>09248-10006</v>
          </cell>
          <cell r="D15279">
            <v>94535701</v>
          </cell>
        </row>
        <row r="15280">
          <cell r="C15280" t="str">
            <v>09248-20003</v>
          </cell>
          <cell r="D15280">
            <v>94535702</v>
          </cell>
        </row>
        <row r="15281">
          <cell r="C15281" t="str">
            <v>09248-20003</v>
          </cell>
          <cell r="D15281">
            <v>94535702</v>
          </cell>
        </row>
        <row r="15282">
          <cell r="C15282" t="str">
            <v>09250-06014</v>
          </cell>
          <cell r="D15282">
            <v>94535703</v>
          </cell>
        </row>
        <row r="15283">
          <cell r="C15283" t="str">
            <v>09250-07001</v>
          </cell>
          <cell r="D15283">
            <v>94535704</v>
          </cell>
        </row>
        <row r="15284">
          <cell r="C15284" t="str">
            <v>09250-07002</v>
          </cell>
          <cell r="D15284">
            <v>94535705</v>
          </cell>
        </row>
        <row r="15285">
          <cell r="C15285" t="str">
            <v>09250-08001</v>
          </cell>
          <cell r="D15285">
            <v>94535706</v>
          </cell>
        </row>
        <row r="15286">
          <cell r="C15286" t="str">
            <v>09250-09002</v>
          </cell>
          <cell r="D15286">
            <v>94535707</v>
          </cell>
        </row>
        <row r="15287">
          <cell r="C15287" t="str">
            <v>09250-10001</v>
          </cell>
          <cell r="D15287">
            <v>94535708</v>
          </cell>
        </row>
        <row r="15288">
          <cell r="C15288" t="str">
            <v>09250-10017</v>
          </cell>
          <cell r="D15288">
            <v>94535709</v>
          </cell>
        </row>
        <row r="15289">
          <cell r="C15289" t="str">
            <v>09250-10017</v>
          </cell>
          <cell r="D15289">
            <v>94535709</v>
          </cell>
        </row>
        <row r="15290">
          <cell r="C15290" t="str">
            <v>09250-12001</v>
          </cell>
          <cell r="D15290">
            <v>94535710</v>
          </cell>
        </row>
        <row r="15291">
          <cell r="C15291" t="str">
            <v>09250-14003-000</v>
          </cell>
          <cell r="D15291">
            <v>94536065</v>
          </cell>
        </row>
        <row r="15292">
          <cell r="C15292" t="str">
            <v>09250-14008</v>
          </cell>
          <cell r="D15292">
            <v>94535711</v>
          </cell>
        </row>
        <row r="15293">
          <cell r="C15293" t="str">
            <v>09250-14008-000</v>
          </cell>
          <cell r="D15293">
            <v>94535711</v>
          </cell>
        </row>
        <row r="15294">
          <cell r="C15294" t="str">
            <v>09250-14008-000</v>
          </cell>
          <cell r="D15294">
            <v>94535711</v>
          </cell>
        </row>
        <row r="15295">
          <cell r="C15295" t="str">
            <v>09250-15001</v>
          </cell>
          <cell r="D15295">
            <v>94535712</v>
          </cell>
        </row>
        <row r="15296">
          <cell r="C15296" t="str">
            <v>09250-15007</v>
          </cell>
          <cell r="D15296">
            <v>94535713</v>
          </cell>
        </row>
        <row r="15297">
          <cell r="C15297" t="str">
            <v>09250-15007</v>
          </cell>
          <cell r="D15297">
            <v>94535713</v>
          </cell>
        </row>
        <row r="15298">
          <cell r="C15298" t="str">
            <v>09250-15009</v>
          </cell>
          <cell r="D15298">
            <v>94535714</v>
          </cell>
        </row>
        <row r="15299">
          <cell r="C15299" t="str">
            <v>09250-16001</v>
          </cell>
          <cell r="D15299">
            <v>94535715</v>
          </cell>
        </row>
        <row r="15300">
          <cell r="C15300" t="str">
            <v>09250-16013-000</v>
          </cell>
          <cell r="D15300" t="str">
            <v>tbd</v>
          </cell>
        </row>
        <row r="15301">
          <cell r="C15301" t="str">
            <v>09250-20002</v>
          </cell>
          <cell r="D15301">
            <v>94535716</v>
          </cell>
        </row>
        <row r="15302">
          <cell r="C15302" t="str">
            <v>09250-20002</v>
          </cell>
          <cell r="D15302">
            <v>94535716</v>
          </cell>
        </row>
        <row r="15303">
          <cell r="C15303" t="str">
            <v>09250-20003</v>
          </cell>
          <cell r="D15303">
            <v>94535717</v>
          </cell>
        </row>
        <row r="15304">
          <cell r="C15304" t="str">
            <v>09250-20015</v>
          </cell>
          <cell r="D15304">
            <v>94535718</v>
          </cell>
        </row>
        <row r="15305">
          <cell r="C15305" t="str">
            <v>09250-20015-000</v>
          </cell>
          <cell r="D15305">
            <v>94535718</v>
          </cell>
        </row>
        <row r="15306">
          <cell r="C15306" t="str">
            <v>09250-20017</v>
          </cell>
          <cell r="D15306">
            <v>94535719</v>
          </cell>
        </row>
        <row r="15307">
          <cell r="C15307" t="str">
            <v>09250-20017</v>
          </cell>
          <cell r="D15307">
            <v>94535719</v>
          </cell>
        </row>
        <row r="15308">
          <cell r="C15308" t="str">
            <v>09250-25001</v>
          </cell>
          <cell r="D15308">
            <v>94535720</v>
          </cell>
        </row>
        <row r="15309">
          <cell r="C15309" t="str">
            <v>09250-25003</v>
          </cell>
          <cell r="D15309">
            <v>94535721</v>
          </cell>
        </row>
        <row r="15310">
          <cell r="C15310" t="str">
            <v>09250-25007</v>
          </cell>
          <cell r="D15310">
            <v>94535722</v>
          </cell>
        </row>
        <row r="15311">
          <cell r="C15311" t="str">
            <v>09250-25007</v>
          </cell>
          <cell r="D15311">
            <v>94535722</v>
          </cell>
        </row>
        <row r="15312">
          <cell r="C15312" t="str">
            <v>09250-27001</v>
          </cell>
          <cell r="D15312">
            <v>94535723</v>
          </cell>
        </row>
        <row r="15313">
          <cell r="C15313" t="str">
            <v>09250-27002</v>
          </cell>
          <cell r="D15313">
            <v>94535724</v>
          </cell>
        </row>
        <row r="15314">
          <cell r="C15314" t="str">
            <v>09250-27003</v>
          </cell>
          <cell r="D15314">
            <v>94535725</v>
          </cell>
        </row>
        <row r="15315">
          <cell r="C15315" t="str">
            <v>09250-27004</v>
          </cell>
          <cell r="D15315">
            <v>94535726</v>
          </cell>
        </row>
        <row r="15316">
          <cell r="C15316" t="str">
            <v>09250-27005</v>
          </cell>
          <cell r="D15316">
            <v>94535727</v>
          </cell>
        </row>
        <row r="15317">
          <cell r="C15317" t="str">
            <v>09250-27006</v>
          </cell>
          <cell r="D15317">
            <v>94535728</v>
          </cell>
        </row>
        <row r="15318">
          <cell r="C15318" t="str">
            <v>09250-30001</v>
          </cell>
          <cell r="D15318">
            <v>94535729</v>
          </cell>
        </row>
        <row r="15319">
          <cell r="C15319" t="str">
            <v>09250-30002</v>
          </cell>
          <cell r="D15319">
            <v>94535730</v>
          </cell>
        </row>
        <row r="15320">
          <cell r="C15320" t="str">
            <v>09250-30003</v>
          </cell>
          <cell r="D15320">
            <v>94535731</v>
          </cell>
        </row>
        <row r="15321">
          <cell r="C15321" t="str">
            <v>09250-30004</v>
          </cell>
          <cell r="D15321">
            <v>94535732</v>
          </cell>
        </row>
        <row r="15322">
          <cell r="C15322" t="str">
            <v>09250-30005</v>
          </cell>
          <cell r="D15322">
            <v>94535733</v>
          </cell>
        </row>
        <row r="15323">
          <cell r="C15323" t="str">
            <v>09250-30006</v>
          </cell>
          <cell r="D15323">
            <v>94535734</v>
          </cell>
        </row>
        <row r="15324">
          <cell r="C15324" t="str">
            <v>09250-30015</v>
          </cell>
          <cell r="D15324">
            <v>94535735</v>
          </cell>
        </row>
        <row r="15325">
          <cell r="C15325" t="str">
            <v>09250-32002</v>
          </cell>
          <cell r="D15325">
            <v>94535736</v>
          </cell>
        </row>
        <row r="15326">
          <cell r="C15326" t="str">
            <v>09250-32003</v>
          </cell>
          <cell r="D15326">
            <v>94535737</v>
          </cell>
        </row>
        <row r="15327">
          <cell r="C15327" t="str">
            <v>09250-32004</v>
          </cell>
          <cell r="D15327">
            <v>94535738</v>
          </cell>
        </row>
        <row r="15328">
          <cell r="C15328" t="str">
            <v>09250-33001</v>
          </cell>
          <cell r="D15328">
            <v>94535739</v>
          </cell>
        </row>
        <row r="15329">
          <cell r="C15329" t="str">
            <v>09250-35002</v>
          </cell>
          <cell r="D15329">
            <v>94535740</v>
          </cell>
        </row>
        <row r="15330">
          <cell r="C15330" t="str">
            <v>09250-35003</v>
          </cell>
          <cell r="D15330">
            <v>94535741</v>
          </cell>
        </row>
        <row r="15331">
          <cell r="C15331" t="str">
            <v>09250-35003</v>
          </cell>
          <cell r="D15331">
            <v>94535741</v>
          </cell>
        </row>
        <row r="15332">
          <cell r="C15332" t="str">
            <v>09250-35004</v>
          </cell>
          <cell r="D15332">
            <v>94535742</v>
          </cell>
        </row>
        <row r="15333">
          <cell r="C15333" t="str">
            <v>09250-45001</v>
          </cell>
          <cell r="D15333">
            <v>94535743</v>
          </cell>
        </row>
        <row r="15334">
          <cell r="C15334" t="str">
            <v>09250A04003</v>
          </cell>
          <cell r="D15334">
            <v>94535744</v>
          </cell>
        </row>
        <row r="15335">
          <cell r="C15335" t="str">
            <v>09250A10005</v>
          </cell>
          <cell r="D15335">
            <v>94535745</v>
          </cell>
        </row>
        <row r="15336">
          <cell r="C15336" t="str">
            <v>09250A20001</v>
          </cell>
          <cell r="D15336">
            <v>94535746</v>
          </cell>
        </row>
        <row r="15337">
          <cell r="C15337" t="str">
            <v>09250U10005</v>
          </cell>
          <cell r="D15337">
            <v>96915688</v>
          </cell>
        </row>
        <row r="15338">
          <cell r="C15338" t="str">
            <v>09250U10005</v>
          </cell>
          <cell r="D15338">
            <v>96915688</v>
          </cell>
        </row>
        <row r="15339">
          <cell r="C15339" t="str">
            <v>09250U10005-000</v>
          </cell>
          <cell r="D15339">
            <v>96915688</v>
          </cell>
        </row>
        <row r="15340">
          <cell r="C15340" t="str">
            <v>09250U25003-000</v>
          </cell>
          <cell r="D15340">
            <v>95218016</v>
          </cell>
        </row>
        <row r="15341">
          <cell r="C15341" t="str">
            <v>09250U25003-000</v>
          </cell>
          <cell r="D15341" t="str">
            <v>tbd</v>
          </cell>
        </row>
        <row r="15342">
          <cell r="C15342" t="str">
            <v>09250U25003-000</v>
          </cell>
          <cell r="D15342" t="str">
            <v>tbd</v>
          </cell>
        </row>
        <row r="15343">
          <cell r="C15343" t="str">
            <v>09261-03002</v>
          </cell>
          <cell r="D15343">
            <v>94535039</v>
          </cell>
        </row>
        <row r="15344">
          <cell r="C15344" t="str">
            <v>09261-04001</v>
          </cell>
          <cell r="D15344">
            <v>94535040</v>
          </cell>
        </row>
        <row r="15345">
          <cell r="C15345" t="str">
            <v>09261-04002</v>
          </cell>
          <cell r="D15345">
            <v>94535041</v>
          </cell>
        </row>
        <row r="15346">
          <cell r="C15346" t="str">
            <v>09262-14001</v>
          </cell>
          <cell r="D15346">
            <v>94535116</v>
          </cell>
        </row>
        <row r="15347">
          <cell r="C15347" t="str">
            <v>09262-14001</v>
          </cell>
          <cell r="D15347">
            <v>94535168</v>
          </cell>
        </row>
        <row r="15348">
          <cell r="C15348" t="str">
            <v>09262-14001</v>
          </cell>
          <cell r="D15348">
            <v>94535116</v>
          </cell>
        </row>
        <row r="15349">
          <cell r="C15349" t="str">
            <v>09262-20001</v>
          </cell>
          <cell r="D15349">
            <v>94535169</v>
          </cell>
        </row>
        <row r="15350">
          <cell r="C15350" t="str">
            <v>09262-20002</v>
          </cell>
          <cell r="D15350">
            <v>94535170</v>
          </cell>
        </row>
        <row r="15351">
          <cell r="C15351" t="str">
            <v>09262-20076</v>
          </cell>
          <cell r="D15351">
            <v>94535171</v>
          </cell>
        </row>
        <row r="15352">
          <cell r="C15352" t="str">
            <v>09262-20098</v>
          </cell>
          <cell r="D15352">
            <v>94535172</v>
          </cell>
        </row>
        <row r="15353">
          <cell r="C15353" t="str">
            <v>09262-25074</v>
          </cell>
          <cell r="D15353">
            <v>94535173</v>
          </cell>
        </row>
        <row r="15354">
          <cell r="C15354" t="str">
            <v>09262-35031</v>
          </cell>
          <cell r="D15354">
            <v>94535174</v>
          </cell>
        </row>
        <row r="15355">
          <cell r="C15355" t="str">
            <v>09262-35031</v>
          </cell>
          <cell r="D15355">
            <v>94535174</v>
          </cell>
        </row>
        <row r="15356">
          <cell r="C15356" t="str">
            <v>09262-35032</v>
          </cell>
          <cell r="D15356">
            <v>94535175</v>
          </cell>
        </row>
        <row r="15357">
          <cell r="C15357" t="str">
            <v>09262-35033</v>
          </cell>
          <cell r="D15357">
            <v>94535176</v>
          </cell>
        </row>
        <row r="15358">
          <cell r="C15358" t="str">
            <v>09262A07003</v>
          </cell>
          <cell r="D15358">
            <v>94535177</v>
          </cell>
        </row>
        <row r="15359">
          <cell r="C15359" t="str">
            <v>09262A17032</v>
          </cell>
          <cell r="D15359">
            <v>94535178</v>
          </cell>
        </row>
        <row r="15360">
          <cell r="C15360" t="str">
            <v>09262A20076</v>
          </cell>
          <cell r="D15360">
            <v>94535179</v>
          </cell>
        </row>
        <row r="15361">
          <cell r="C15361" t="str">
            <v>09262A20096</v>
          </cell>
          <cell r="D15361">
            <v>94535180</v>
          </cell>
        </row>
        <row r="15362">
          <cell r="C15362" t="str">
            <v>09262A20098</v>
          </cell>
          <cell r="D15362">
            <v>94535181</v>
          </cell>
        </row>
        <row r="15363">
          <cell r="C15363" t="str">
            <v>09262A20100</v>
          </cell>
          <cell r="D15363">
            <v>94535182</v>
          </cell>
        </row>
        <row r="15364">
          <cell r="C15364" t="str">
            <v>09262A20120</v>
          </cell>
          <cell r="D15364">
            <v>94535183</v>
          </cell>
        </row>
        <row r="15365">
          <cell r="C15365" t="str">
            <v>09262A20126</v>
          </cell>
          <cell r="D15365">
            <v>94535184</v>
          </cell>
        </row>
        <row r="15366">
          <cell r="C15366" t="str">
            <v>09262A25074</v>
          </cell>
          <cell r="D15366">
            <v>94535185</v>
          </cell>
        </row>
        <row r="15367">
          <cell r="C15367" t="str">
            <v>09262A25094</v>
          </cell>
          <cell r="D15367">
            <v>94535186</v>
          </cell>
        </row>
        <row r="15368">
          <cell r="C15368" t="str">
            <v>09262A35033</v>
          </cell>
          <cell r="D15368">
            <v>94535187</v>
          </cell>
        </row>
        <row r="15369">
          <cell r="C15369" t="str">
            <v>09262A35037</v>
          </cell>
          <cell r="D15369">
            <v>94535188</v>
          </cell>
        </row>
        <row r="15370">
          <cell r="C15370" t="str">
            <v>09262A60070</v>
          </cell>
          <cell r="D15370">
            <v>94535189</v>
          </cell>
        </row>
        <row r="15371">
          <cell r="C15371" t="str">
            <v>09262A62070</v>
          </cell>
          <cell r="D15371">
            <v>94535190</v>
          </cell>
        </row>
        <row r="15372">
          <cell r="C15372" t="str">
            <v>09262A63040</v>
          </cell>
          <cell r="D15372">
            <v>94535191</v>
          </cell>
        </row>
        <row r="15373">
          <cell r="C15373" t="str">
            <v>09262U3503700P</v>
          </cell>
          <cell r="D15373">
            <v>96915012</v>
          </cell>
        </row>
        <row r="15374">
          <cell r="C15374" t="str">
            <v>09263-10013</v>
          </cell>
          <cell r="D15374">
            <v>94535192</v>
          </cell>
        </row>
        <row r="15375">
          <cell r="C15375" t="str">
            <v>09263-14001</v>
          </cell>
          <cell r="D15375">
            <v>94535193</v>
          </cell>
        </row>
        <row r="15376">
          <cell r="C15376" t="str">
            <v>09263-14002</v>
          </cell>
          <cell r="D15376">
            <v>94535194</v>
          </cell>
        </row>
        <row r="15377">
          <cell r="C15377" t="str">
            <v>09263-17043</v>
          </cell>
          <cell r="D15377">
            <v>94535195</v>
          </cell>
        </row>
        <row r="15378">
          <cell r="C15378" t="str">
            <v>09263-22059</v>
          </cell>
          <cell r="D15378">
            <v>94535196</v>
          </cell>
        </row>
        <row r="15379">
          <cell r="C15379" t="str">
            <v>09263-25001</v>
          </cell>
          <cell r="D15379">
            <v>94535197</v>
          </cell>
        </row>
        <row r="15380">
          <cell r="C15380" t="str">
            <v>09263-25002</v>
          </cell>
          <cell r="D15380">
            <v>94535198</v>
          </cell>
        </row>
        <row r="15381">
          <cell r="C15381" t="str">
            <v>09263-25053</v>
          </cell>
          <cell r="D15381">
            <v>94535199</v>
          </cell>
        </row>
        <row r="15382">
          <cell r="C15382" t="str">
            <v>09263-25057</v>
          </cell>
          <cell r="D15382">
            <v>94535200</v>
          </cell>
        </row>
        <row r="15383">
          <cell r="C15383" t="str">
            <v>09263-25058</v>
          </cell>
          <cell r="D15383">
            <v>94535201</v>
          </cell>
        </row>
        <row r="15384">
          <cell r="C15384" t="str">
            <v>09263-25059</v>
          </cell>
          <cell r="D15384">
            <v>94535202</v>
          </cell>
        </row>
        <row r="15385">
          <cell r="C15385" t="str">
            <v>09263-25068</v>
          </cell>
          <cell r="D15385">
            <v>94535203</v>
          </cell>
        </row>
        <row r="15386">
          <cell r="C15386" t="str">
            <v>09263-30030</v>
          </cell>
          <cell r="D15386">
            <v>94535204</v>
          </cell>
        </row>
        <row r="15387">
          <cell r="C15387" t="str">
            <v>09263-30031</v>
          </cell>
          <cell r="D15387">
            <v>94535205</v>
          </cell>
        </row>
        <row r="15388">
          <cell r="C15388" t="str">
            <v>09263-30032</v>
          </cell>
          <cell r="D15388">
            <v>94535206</v>
          </cell>
        </row>
        <row r="15389">
          <cell r="C15389" t="str">
            <v>09263-30042</v>
          </cell>
          <cell r="D15389">
            <v>94535207</v>
          </cell>
        </row>
        <row r="15390">
          <cell r="C15390" t="str">
            <v>09265-17001</v>
          </cell>
          <cell r="D15390">
            <v>94535208</v>
          </cell>
        </row>
        <row r="15391">
          <cell r="C15391" t="str">
            <v>09265-17101</v>
          </cell>
          <cell r="D15391">
            <v>94535209</v>
          </cell>
        </row>
        <row r="15392">
          <cell r="C15392" t="str">
            <v>09265-17201</v>
          </cell>
          <cell r="D15392">
            <v>94535210</v>
          </cell>
        </row>
        <row r="15393">
          <cell r="C15393" t="str">
            <v>09265-20005</v>
          </cell>
          <cell r="D15393">
            <v>94535211</v>
          </cell>
        </row>
        <row r="15394">
          <cell r="C15394" t="str">
            <v>09265-20105</v>
          </cell>
          <cell r="D15394">
            <v>94535212</v>
          </cell>
        </row>
        <row r="15395">
          <cell r="C15395" t="str">
            <v>09265-20205</v>
          </cell>
          <cell r="D15395">
            <v>94535213</v>
          </cell>
        </row>
        <row r="15396">
          <cell r="C15396" t="str">
            <v>09265-25001</v>
          </cell>
          <cell r="D15396">
            <v>94535214</v>
          </cell>
        </row>
        <row r="15397">
          <cell r="C15397" t="str">
            <v>09265-25002</v>
          </cell>
          <cell r="D15397">
            <v>94535215</v>
          </cell>
        </row>
        <row r="15398">
          <cell r="C15398" t="str">
            <v>09265-25022</v>
          </cell>
          <cell r="D15398">
            <v>94535945</v>
          </cell>
        </row>
        <row r="15399">
          <cell r="C15399" t="str">
            <v>09265-25122</v>
          </cell>
          <cell r="D15399">
            <v>94535216</v>
          </cell>
        </row>
        <row r="15400">
          <cell r="C15400" t="str">
            <v>09265-25222</v>
          </cell>
          <cell r="D15400">
            <v>94535217</v>
          </cell>
        </row>
        <row r="15401">
          <cell r="C15401" t="str">
            <v>09265-29001</v>
          </cell>
          <cell r="D15401">
            <v>94535218</v>
          </cell>
        </row>
        <row r="15402">
          <cell r="C15402" t="str">
            <v>09265-29101</v>
          </cell>
          <cell r="D15402">
            <v>94535219</v>
          </cell>
        </row>
        <row r="15403">
          <cell r="C15403" t="str">
            <v>09265-29201</v>
          </cell>
          <cell r="D15403">
            <v>94535220</v>
          </cell>
        </row>
        <row r="15404">
          <cell r="C15404" t="str">
            <v>09265A20005</v>
          </cell>
          <cell r="D15404">
            <v>94535221</v>
          </cell>
        </row>
        <row r="15405">
          <cell r="C15405" t="str">
            <v>09265A20105</v>
          </cell>
          <cell r="D15405">
            <v>94535222</v>
          </cell>
        </row>
        <row r="15406">
          <cell r="C15406" t="str">
            <v>09265A20205</v>
          </cell>
          <cell r="D15406">
            <v>94535223</v>
          </cell>
        </row>
        <row r="15407">
          <cell r="C15407" t="str">
            <v>09265A25005</v>
          </cell>
          <cell r="D15407">
            <v>94535224</v>
          </cell>
        </row>
        <row r="15408">
          <cell r="C15408" t="str">
            <v>09265A25022</v>
          </cell>
          <cell r="D15408">
            <v>94535225</v>
          </cell>
        </row>
        <row r="15409">
          <cell r="C15409" t="str">
            <v>09265A25105</v>
          </cell>
          <cell r="D15409">
            <v>94535226</v>
          </cell>
        </row>
        <row r="15410">
          <cell r="C15410" t="str">
            <v>09265A25122</v>
          </cell>
          <cell r="D15410">
            <v>94535227</v>
          </cell>
        </row>
        <row r="15411">
          <cell r="C15411" t="str">
            <v>09265A25205</v>
          </cell>
          <cell r="D15411">
            <v>94535228</v>
          </cell>
        </row>
        <row r="15412">
          <cell r="C15412" t="str">
            <v>09265A25222</v>
          </cell>
          <cell r="D15412">
            <v>94535229</v>
          </cell>
        </row>
        <row r="15413">
          <cell r="C15413" t="str">
            <v>09265A30002</v>
          </cell>
          <cell r="D15413">
            <v>94535230</v>
          </cell>
        </row>
        <row r="15414">
          <cell r="C15414" t="str">
            <v>09265A30102</v>
          </cell>
          <cell r="D15414">
            <v>94535231</v>
          </cell>
        </row>
        <row r="15415">
          <cell r="C15415" t="str">
            <v>09265A30202</v>
          </cell>
          <cell r="D15415">
            <v>94535232</v>
          </cell>
        </row>
        <row r="15416">
          <cell r="C15416" t="str">
            <v>09265A41001</v>
          </cell>
          <cell r="D15416">
            <v>94535233</v>
          </cell>
        </row>
        <row r="15417">
          <cell r="C15417" t="str">
            <v>09265A41101</v>
          </cell>
          <cell r="D15417">
            <v>94535234</v>
          </cell>
        </row>
        <row r="15418">
          <cell r="C15418" t="str">
            <v>09265A41201</v>
          </cell>
          <cell r="D15418">
            <v>94535235</v>
          </cell>
        </row>
        <row r="15419">
          <cell r="C15419" t="str">
            <v>09266-14001</v>
          </cell>
          <cell r="D15419">
            <v>94535236</v>
          </cell>
        </row>
        <row r="15420">
          <cell r="C15420" t="str">
            <v>09266-20001</v>
          </cell>
          <cell r="D15420">
            <v>94535237</v>
          </cell>
        </row>
        <row r="15421">
          <cell r="C15421" t="str">
            <v>09266-62001</v>
          </cell>
          <cell r="D15421">
            <v>94535238</v>
          </cell>
        </row>
        <row r="15422">
          <cell r="C15422" t="str">
            <v>09266-80001</v>
          </cell>
          <cell r="D15422">
            <v>94535239</v>
          </cell>
        </row>
        <row r="15423">
          <cell r="C15423" t="str">
            <v>09266-80002</v>
          </cell>
          <cell r="D15423">
            <v>94535240</v>
          </cell>
        </row>
        <row r="15424">
          <cell r="C15424" t="str">
            <v>09266-80003</v>
          </cell>
          <cell r="D15424">
            <v>94535241</v>
          </cell>
        </row>
        <row r="15425">
          <cell r="C15425" t="str">
            <v>09266-85001</v>
          </cell>
          <cell r="D15425">
            <v>94535242</v>
          </cell>
        </row>
        <row r="15426">
          <cell r="C15426" t="str">
            <v>09267-28001</v>
          </cell>
          <cell r="D15426">
            <v>94535243</v>
          </cell>
        </row>
        <row r="15427">
          <cell r="C15427" t="str">
            <v>09267-28002</v>
          </cell>
          <cell r="D15427">
            <v>94535244</v>
          </cell>
        </row>
        <row r="15428">
          <cell r="C15428" t="str">
            <v>09267-28003</v>
          </cell>
          <cell r="D15428">
            <v>94535245</v>
          </cell>
        </row>
        <row r="15429">
          <cell r="C15429" t="str">
            <v>09267-28003-000</v>
          </cell>
          <cell r="D15429">
            <v>94535245</v>
          </cell>
        </row>
        <row r="15430">
          <cell r="C15430" t="str">
            <v>09267-34001</v>
          </cell>
          <cell r="D15430">
            <v>94535246</v>
          </cell>
        </row>
        <row r="15431">
          <cell r="C15431" t="str">
            <v>09267-34002</v>
          </cell>
          <cell r="D15431">
            <v>94535246</v>
          </cell>
        </row>
        <row r="15432">
          <cell r="C15432" t="str">
            <v>09267-34002</v>
          </cell>
          <cell r="D15432">
            <v>94535247</v>
          </cell>
        </row>
        <row r="15433">
          <cell r="C15433" t="str">
            <v>09267-34002</v>
          </cell>
          <cell r="D15433">
            <v>94535246</v>
          </cell>
        </row>
        <row r="15434">
          <cell r="C15434" t="str">
            <v>09267-34003</v>
          </cell>
          <cell r="D15434">
            <v>94535248</v>
          </cell>
        </row>
        <row r="15435">
          <cell r="C15435" t="str">
            <v>09267-34004</v>
          </cell>
          <cell r="D15435">
            <v>94535249</v>
          </cell>
        </row>
        <row r="15436">
          <cell r="C15436" t="str">
            <v>09267-39001</v>
          </cell>
          <cell r="D15436">
            <v>94535250</v>
          </cell>
        </row>
        <row r="15437">
          <cell r="C15437" t="str">
            <v>09267-39002</v>
          </cell>
          <cell r="D15437">
            <v>94535251</v>
          </cell>
        </row>
        <row r="15438">
          <cell r="C15438" t="str">
            <v>09267-39003</v>
          </cell>
          <cell r="D15438">
            <v>94535252</v>
          </cell>
        </row>
        <row r="15439">
          <cell r="C15439" t="str">
            <v>09267-39004</v>
          </cell>
          <cell r="D15439">
            <v>94535253</v>
          </cell>
        </row>
        <row r="15440">
          <cell r="C15440" t="str">
            <v>09267-39005</v>
          </cell>
          <cell r="D15440">
            <v>94535254</v>
          </cell>
        </row>
        <row r="15441">
          <cell r="C15441" t="str">
            <v>09267-39006</v>
          </cell>
          <cell r="D15441">
            <v>94535255</v>
          </cell>
        </row>
        <row r="15442">
          <cell r="C15442" t="str">
            <v>09267-39007</v>
          </cell>
          <cell r="D15442">
            <v>94535256</v>
          </cell>
        </row>
        <row r="15443">
          <cell r="C15443" t="str">
            <v>09267-39008</v>
          </cell>
          <cell r="D15443">
            <v>94535257</v>
          </cell>
        </row>
        <row r="15444">
          <cell r="C15444" t="str">
            <v>09267-39009</v>
          </cell>
          <cell r="D15444">
            <v>94535258</v>
          </cell>
        </row>
        <row r="15445">
          <cell r="C15445" t="str">
            <v>09267-39010</v>
          </cell>
          <cell r="D15445">
            <v>94535259</v>
          </cell>
        </row>
        <row r="15446">
          <cell r="C15446" t="str">
            <v>09267-39011</v>
          </cell>
          <cell r="D15446">
            <v>94535260</v>
          </cell>
        </row>
        <row r="15447">
          <cell r="C15447" t="str">
            <v>09267-39012</v>
          </cell>
          <cell r="D15447">
            <v>94535261</v>
          </cell>
        </row>
        <row r="15448">
          <cell r="C15448" t="str">
            <v>09269-28005</v>
          </cell>
          <cell r="D15448">
            <v>94535262</v>
          </cell>
        </row>
        <row r="15449">
          <cell r="C15449" t="str">
            <v>09277942U</v>
          </cell>
          <cell r="D15449">
            <v>96915013</v>
          </cell>
        </row>
        <row r="15450">
          <cell r="C15450" t="str">
            <v>09280-05001</v>
          </cell>
          <cell r="D15450">
            <v>94535485</v>
          </cell>
        </row>
        <row r="15451">
          <cell r="C15451" t="str">
            <v>09280-06002</v>
          </cell>
          <cell r="D15451">
            <v>94535486</v>
          </cell>
        </row>
        <row r="15452">
          <cell r="C15452" t="str">
            <v>09280-06003</v>
          </cell>
          <cell r="D15452">
            <v>94535487</v>
          </cell>
        </row>
        <row r="15453">
          <cell r="C15453" t="str">
            <v>09280-07001</v>
          </cell>
          <cell r="D15453">
            <v>94535488</v>
          </cell>
        </row>
        <row r="15454">
          <cell r="C15454" t="str">
            <v>09280-07002</v>
          </cell>
          <cell r="D15454">
            <v>94535489</v>
          </cell>
        </row>
        <row r="15455">
          <cell r="C15455" t="str">
            <v>09280-08001</v>
          </cell>
          <cell r="D15455">
            <v>94535490</v>
          </cell>
        </row>
        <row r="15456">
          <cell r="C15456" t="str">
            <v>09280-08003</v>
          </cell>
          <cell r="D15456">
            <v>94535491</v>
          </cell>
        </row>
        <row r="15457">
          <cell r="C15457" t="str">
            <v>09280-09001</v>
          </cell>
          <cell r="D15457">
            <v>94535492</v>
          </cell>
        </row>
        <row r="15458">
          <cell r="C15458" t="str">
            <v>09280-09002</v>
          </cell>
          <cell r="D15458">
            <v>94535493</v>
          </cell>
        </row>
        <row r="15459">
          <cell r="C15459" t="str">
            <v>09280-10001</v>
          </cell>
          <cell r="D15459">
            <v>94535494</v>
          </cell>
        </row>
        <row r="15460">
          <cell r="C15460" t="str">
            <v>09280-10015</v>
          </cell>
          <cell r="D15460">
            <v>94535495</v>
          </cell>
        </row>
        <row r="15461">
          <cell r="C15461" t="str">
            <v>09280-11007</v>
          </cell>
          <cell r="D15461">
            <v>94535496</v>
          </cell>
        </row>
        <row r="15462">
          <cell r="C15462" t="str">
            <v>09280-12001</v>
          </cell>
          <cell r="D15462">
            <v>94535497</v>
          </cell>
        </row>
        <row r="15463">
          <cell r="C15463" t="str">
            <v>09280-12002</v>
          </cell>
          <cell r="D15463">
            <v>94535953</v>
          </cell>
        </row>
        <row r="15464">
          <cell r="C15464" t="str">
            <v>09280-12003</v>
          </cell>
          <cell r="D15464">
            <v>94535498</v>
          </cell>
        </row>
        <row r="15465">
          <cell r="C15465" t="str">
            <v>09280-12004</v>
          </cell>
          <cell r="D15465">
            <v>94535499</v>
          </cell>
        </row>
        <row r="15466">
          <cell r="C15466" t="str">
            <v>09280-12014</v>
          </cell>
          <cell r="D15466">
            <v>94535500</v>
          </cell>
        </row>
        <row r="15467">
          <cell r="C15467" t="str">
            <v>09280-13002</v>
          </cell>
          <cell r="D15467">
            <v>94535501</v>
          </cell>
        </row>
        <row r="15468">
          <cell r="C15468" t="str">
            <v>09280-14001</v>
          </cell>
          <cell r="D15468">
            <v>94535502</v>
          </cell>
        </row>
        <row r="15469">
          <cell r="C15469" t="str">
            <v>09280-15001</v>
          </cell>
          <cell r="D15469">
            <v>94535503</v>
          </cell>
        </row>
        <row r="15470">
          <cell r="C15470" t="str">
            <v>09280-15002</v>
          </cell>
          <cell r="D15470">
            <v>94535954</v>
          </cell>
        </row>
        <row r="15471">
          <cell r="C15471" t="str">
            <v>09280-15003</v>
          </cell>
          <cell r="D15471">
            <v>94535504</v>
          </cell>
        </row>
        <row r="15472">
          <cell r="C15472" t="str">
            <v>09280-16001</v>
          </cell>
          <cell r="D15472">
            <v>94535505</v>
          </cell>
        </row>
        <row r="15473">
          <cell r="C15473" t="str">
            <v>09280-16005</v>
          </cell>
          <cell r="D15473">
            <v>94535506</v>
          </cell>
        </row>
        <row r="15474">
          <cell r="C15474" t="str">
            <v>09280-16012</v>
          </cell>
          <cell r="D15474">
            <v>94535507</v>
          </cell>
        </row>
        <row r="15475">
          <cell r="C15475" t="str">
            <v>09280-17001</v>
          </cell>
          <cell r="D15475">
            <v>94535508</v>
          </cell>
        </row>
        <row r="15476">
          <cell r="C15476" t="str">
            <v>09280-17002</v>
          </cell>
          <cell r="D15476">
            <v>94535509</v>
          </cell>
        </row>
        <row r="15477">
          <cell r="C15477" t="str">
            <v>09280-17003</v>
          </cell>
          <cell r="D15477">
            <v>94535510</v>
          </cell>
        </row>
        <row r="15478">
          <cell r="C15478" t="str">
            <v>09280-17004</v>
          </cell>
          <cell r="D15478">
            <v>94535511</v>
          </cell>
        </row>
        <row r="15479">
          <cell r="C15479" t="str">
            <v>09280-17005</v>
          </cell>
          <cell r="D15479">
            <v>94535512</v>
          </cell>
        </row>
        <row r="15480">
          <cell r="C15480" t="str">
            <v>09280-18001</v>
          </cell>
          <cell r="D15480">
            <v>94535513</v>
          </cell>
        </row>
        <row r="15481">
          <cell r="C15481" t="str">
            <v>09280-18002</v>
          </cell>
          <cell r="D15481">
            <v>94535514</v>
          </cell>
        </row>
        <row r="15482">
          <cell r="C15482" t="str">
            <v>09280-19001</v>
          </cell>
          <cell r="D15482">
            <v>94535515</v>
          </cell>
        </row>
        <row r="15483">
          <cell r="C15483" t="str">
            <v>09280-30002</v>
          </cell>
          <cell r="D15483">
            <v>94535516</v>
          </cell>
        </row>
        <row r="15484">
          <cell r="C15484" t="str">
            <v>09280-34003</v>
          </cell>
          <cell r="D15484">
            <v>94535517</v>
          </cell>
        </row>
        <row r="15485">
          <cell r="C15485" t="str">
            <v>09280-64001</v>
          </cell>
          <cell r="D15485">
            <v>94535518</v>
          </cell>
        </row>
        <row r="15486">
          <cell r="C15486" t="str">
            <v>09281-04001</v>
          </cell>
          <cell r="D15486">
            <v>94535464</v>
          </cell>
        </row>
        <row r="15487">
          <cell r="C15487" t="str">
            <v>09281-04002</v>
          </cell>
          <cell r="D15487">
            <v>94535465</v>
          </cell>
        </row>
        <row r="15488">
          <cell r="C15488" t="str">
            <v>09281-06001</v>
          </cell>
          <cell r="D15488">
            <v>94535466</v>
          </cell>
        </row>
        <row r="15489">
          <cell r="C15489" t="str">
            <v>09281-11001</v>
          </cell>
          <cell r="D15489">
            <v>94535467</v>
          </cell>
        </row>
        <row r="15490">
          <cell r="C15490" t="str">
            <v>09281-11002</v>
          </cell>
          <cell r="D15490">
            <v>94535468</v>
          </cell>
        </row>
        <row r="15491">
          <cell r="C15491" t="str">
            <v>09281-11003</v>
          </cell>
          <cell r="D15491">
            <v>94535469</v>
          </cell>
        </row>
        <row r="15492">
          <cell r="C15492" t="str">
            <v>09282-08001</v>
          </cell>
          <cell r="D15492">
            <v>94535470</v>
          </cell>
        </row>
        <row r="15493">
          <cell r="C15493" t="str">
            <v>09283-15002</v>
          </cell>
          <cell r="D15493">
            <v>94535471</v>
          </cell>
        </row>
        <row r="15494">
          <cell r="C15494" t="str">
            <v>09283-32026</v>
          </cell>
          <cell r="D15494">
            <v>94535472</v>
          </cell>
        </row>
        <row r="15495">
          <cell r="C15495" t="str">
            <v>09283-35038</v>
          </cell>
          <cell r="D15495">
            <v>94535473</v>
          </cell>
        </row>
        <row r="15496">
          <cell r="C15496" t="str">
            <v>09283-40001</v>
          </cell>
          <cell r="D15496">
            <v>94535474</v>
          </cell>
        </row>
        <row r="15497">
          <cell r="C15497" t="str">
            <v>09283-60005</v>
          </cell>
          <cell r="D15497">
            <v>94535475</v>
          </cell>
        </row>
        <row r="15498">
          <cell r="C15498" t="str">
            <v>09283-60006</v>
          </cell>
          <cell r="D15498">
            <v>94535476</v>
          </cell>
        </row>
        <row r="15499">
          <cell r="C15499" t="str">
            <v>09283A35008</v>
          </cell>
          <cell r="D15499">
            <v>94535477</v>
          </cell>
        </row>
        <row r="15500">
          <cell r="C15500" t="str">
            <v>09283A44008</v>
          </cell>
          <cell r="D15500">
            <v>94535478</v>
          </cell>
        </row>
        <row r="15501">
          <cell r="C15501" t="str">
            <v>09283A48007</v>
          </cell>
          <cell r="D15501">
            <v>94535479</v>
          </cell>
        </row>
        <row r="15502">
          <cell r="C15502" t="str">
            <v>09283A48007</v>
          </cell>
          <cell r="D15502">
            <v>94535479</v>
          </cell>
        </row>
        <row r="15503">
          <cell r="C15503" t="str">
            <v>09284-14005</v>
          </cell>
          <cell r="D15503">
            <v>94535480</v>
          </cell>
        </row>
        <row r="15504">
          <cell r="C15504" t="str">
            <v>09284A17004</v>
          </cell>
          <cell r="D15504">
            <v>94535481</v>
          </cell>
        </row>
        <row r="15505">
          <cell r="C15505" t="str">
            <v>09289-05013</v>
          </cell>
          <cell r="D15505">
            <v>94535482</v>
          </cell>
        </row>
        <row r="15506">
          <cell r="C15506" t="str">
            <v>09289-14001</v>
          </cell>
          <cell r="D15506">
            <v>94535483</v>
          </cell>
        </row>
        <row r="15507">
          <cell r="C15507" t="str">
            <v>09289A05012</v>
          </cell>
          <cell r="D15507">
            <v>94535484</v>
          </cell>
        </row>
        <row r="15508">
          <cell r="C15508" t="str">
            <v>09291082U00</v>
          </cell>
          <cell r="D15508">
            <v>96915946</v>
          </cell>
        </row>
        <row r="15509">
          <cell r="C15509" t="str">
            <v>09291082U00</v>
          </cell>
          <cell r="D15509">
            <v>96915946</v>
          </cell>
        </row>
        <row r="15510">
          <cell r="C15510" t="str">
            <v>09300-06001</v>
          </cell>
          <cell r="D15510">
            <v>94535273</v>
          </cell>
        </row>
        <row r="15511">
          <cell r="C15511" t="str">
            <v>09300-06002</v>
          </cell>
          <cell r="D15511">
            <v>94535274</v>
          </cell>
        </row>
        <row r="15512">
          <cell r="C15512" t="str">
            <v>09300-07001</v>
          </cell>
          <cell r="D15512">
            <v>94535275</v>
          </cell>
        </row>
        <row r="15513">
          <cell r="C15513" t="str">
            <v>09300-08002</v>
          </cell>
          <cell r="D15513">
            <v>94535276</v>
          </cell>
        </row>
        <row r="15514">
          <cell r="C15514" t="str">
            <v>09300-08003</v>
          </cell>
          <cell r="D15514">
            <v>94535277</v>
          </cell>
        </row>
        <row r="15515">
          <cell r="C15515" t="str">
            <v>09300-08017</v>
          </cell>
          <cell r="D15515">
            <v>94535278</v>
          </cell>
        </row>
        <row r="15516">
          <cell r="C15516" t="str">
            <v>09300-14016</v>
          </cell>
          <cell r="D15516">
            <v>94535279</v>
          </cell>
        </row>
        <row r="15517">
          <cell r="C15517" t="str">
            <v>09300-14017</v>
          </cell>
          <cell r="D15517">
            <v>94535280</v>
          </cell>
        </row>
        <row r="15518">
          <cell r="C15518" t="str">
            <v>09300-16001</v>
          </cell>
          <cell r="D15518">
            <v>94535281</v>
          </cell>
        </row>
        <row r="15519">
          <cell r="C15519" t="str">
            <v>09300-16002</v>
          </cell>
          <cell r="D15519">
            <v>94535282</v>
          </cell>
        </row>
        <row r="15520">
          <cell r="C15520" t="str">
            <v>09300A11001</v>
          </cell>
          <cell r="D15520">
            <v>94535283</v>
          </cell>
        </row>
        <row r="15521">
          <cell r="C15521" t="str">
            <v>09301-06001</v>
          </cell>
          <cell r="D15521">
            <v>94535284</v>
          </cell>
        </row>
        <row r="15522">
          <cell r="C15522" t="str">
            <v>09301-08002</v>
          </cell>
          <cell r="D15522">
            <v>94535285</v>
          </cell>
        </row>
        <row r="15523">
          <cell r="C15523" t="str">
            <v>09301-10001</v>
          </cell>
          <cell r="D15523">
            <v>94535286</v>
          </cell>
        </row>
        <row r="15524">
          <cell r="C15524" t="str">
            <v>09301-10002</v>
          </cell>
          <cell r="D15524">
            <v>94535287</v>
          </cell>
        </row>
        <row r="15525">
          <cell r="C15525" t="str">
            <v>09301-10003</v>
          </cell>
          <cell r="D15525">
            <v>94535288</v>
          </cell>
        </row>
        <row r="15526">
          <cell r="C15526" t="str">
            <v>09301-15001</v>
          </cell>
          <cell r="D15526">
            <v>94535289</v>
          </cell>
        </row>
        <row r="15527">
          <cell r="C15527" t="str">
            <v>09301-15002</v>
          </cell>
          <cell r="D15527">
            <v>94535290</v>
          </cell>
        </row>
        <row r="15528">
          <cell r="C15528" t="str">
            <v>09301-15003</v>
          </cell>
          <cell r="D15528">
            <v>94535291</v>
          </cell>
        </row>
        <row r="15529">
          <cell r="C15529" t="str">
            <v>09301-17001</v>
          </cell>
          <cell r="D15529">
            <v>94535292</v>
          </cell>
        </row>
        <row r="15530">
          <cell r="C15530" t="str">
            <v>09303-30001</v>
          </cell>
          <cell r="D15530">
            <v>94535293</v>
          </cell>
        </row>
        <row r="15531">
          <cell r="C15531" t="str">
            <v>09304-14008</v>
          </cell>
          <cell r="D15531">
            <v>94535294</v>
          </cell>
        </row>
        <row r="15532">
          <cell r="C15532" t="str">
            <v>09304-16018</v>
          </cell>
          <cell r="D15532">
            <v>94535295</v>
          </cell>
        </row>
        <row r="15533">
          <cell r="C15533" t="str">
            <v>09304-28002</v>
          </cell>
          <cell r="D15533">
            <v>94535296</v>
          </cell>
        </row>
        <row r="15534">
          <cell r="C15534" t="str">
            <v>09304A16028</v>
          </cell>
          <cell r="D15534">
            <v>94535297</v>
          </cell>
        </row>
        <row r="15535">
          <cell r="C15535" t="str">
            <v>09304A28022</v>
          </cell>
          <cell r="D15535">
            <v>94535298</v>
          </cell>
        </row>
        <row r="15536">
          <cell r="C15536" t="str">
            <v>09305-14006</v>
          </cell>
          <cell r="D15536">
            <v>94535299</v>
          </cell>
        </row>
        <row r="15537">
          <cell r="C15537" t="str">
            <v>09305-16005</v>
          </cell>
          <cell r="D15537">
            <v>94535300</v>
          </cell>
        </row>
        <row r="15538">
          <cell r="C15538" t="str">
            <v>09305A08011</v>
          </cell>
          <cell r="D15538">
            <v>94535301</v>
          </cell>
        </row>
        <row r="15539">
          <cell r="C15539" t="str">
            <v>09305A16005</v>
          </cell>
          <cell r="D15539">
            <v>94535302</v>
          </cell>
        </row>
        <row r="15540">
          <cell r="C15540" t="str">
            <v>09306-04001</v>
          </cell>
          <cell r="D15540">
            <v>94535303</v>
          </cell>
        </row>
        <row r="15541">
          <cell r="C15541" t="str">
            <v>09306-06001</v>
          </cell>
          <cell r="D15541">
            <v>94535304</v>
          </cell>
        </row>
        <row r="15542">
          <cell r="C15542" t="str">
            <v>09306-07001</v>
          </cell>
          <cell r="D15542">
            <v>94535305</v>
          </cell>
        </row>
        <row r="15543">
          <cell r="C15543" t="str">
            <v>09306-08001</v>
          </cell>
          <cell r="D15543">
            <v>94535306</v>
          </cell>
        </row>
        <row r="15544">
          <cell r="C15544" t="str">
            <v>09306-08003</v>
          </cell>
          <cell r="D15544">
            <v>94535307</v>
          </cell>
        </row>
        <row r="15545">
          <cell r="C15545" t="str">
            <v>09306-08004</v>
          </cell>
          <cell r="D15545">
            <v>94535308</v>
          </cell>
        </row>
        <row r="15546">
          <cell r="C15546" t="str">
            <v>09306-08014</v>
          </cell>
          <cell r="D15546">
            <v>94535309</v>
          </cell>
        </row>
        <row r="15547">
          <cell r="C15547" t="str">
            <v>09306-10003</v>
          </cell>
          <cell r="D15547">
            <v>94535310</v>
          </cell>
        </row>
        <row r="15548">
          <cell r="C15548" t="str">
            <v>09306-10004</v>
          </cell>
          <cell r="D15548">
            <v>94535311</v>
          </cell>
        </row>
        <row r="15549">
          <cell r="C15549" t="str">
            <v>09306-10005</v>
          </cell>
          <cell r="D15549">
            <v>94535312</v>
          </cell>
        </row>
        <row r="15550">
          <cell r="C15550" t="str">
            <v>09306-12001</v>
          </cell>
          <cell r="D15550">
            <v>94535313</v>
          </cell>
        </row>
        <row r="15551">
          <cell r="C15551" t="str">
            <v>09306-12009</v>
          </cell>
          <cell r="D15551">
            <v>94535314</v>
          </cell>
        </row>
        <row r="15552">
          <cell r="C15552" t="str">
            <v>09306-12009-000</v>
          </cell>
          <cell r="D15552">
            <v>94535314</v>
          </cell>
        </row>
        <row r="15553">
          <cell r="C15553" t="str">
            <v>09306-13003</v>
          </cell>
          <cell r="D15553">
            <v>94535315</v>
          </cell>
        </row>
        <row r="15554">
          <cell r="C15554" t="str">
            <v>09306-13004</v>
          </cell>
          <cell r="D15554">
            <v>94535316</v>
          </cell>
        </row>
        <row r="15555">
          <cell r="C15555" t="str">
            <v>09306-13005</v>
          </cell>
          <cell r="D15555">
            <v>94535317</v>
          </cell>
        </row>
        <row r="15556">
          <cell r="C15556" t="str">
            <v>09306-13006</v>
          </cell>
          <cell r="D15556">
            <v>94535318</v>
          </cell>
        </row>
        <row r="15557">
          <cell r="C15557" t="str">
            <v>09306-14001</v>
          </cell>
          <cell r="D15557">
            <v>94535319</v>
          </cell>
        </row>
        <row r="15558">
          <cell r="C15558" t="str">
            <v>09306-15001</v>
          </cell>
          <cell r="D15558">
            <v>94535320</v>
          </cell>
        </row>
        <row r="15559">
          <cell r="C15559" t="str">
            <v>09306A12009</v>
          </cell>
          <cell r="D15559">
            <v>94535321</v>
          </cell>
        </row>
        <row r="15560">
          <cell r="C15560" t="str">
            <v>09308-03005</v>
          </cell>
          <cell r="D15560">
            <v>94535001</v>
          </cell>
        </row>
        <row r="15561">
          <cell r="C15561" t="str">
            <v>09308-03005-000</v>
          </cell>
          <cell r="D15561">
            <v>94535001</v>
          </cell>
        </row>
        <row r="15562">
          <cell r="C15562" t="str">
            <v>09308-04001</v>
          </cell>
          <cell r="D15562">
            <v>94535002</v>
          </cell>
        </row>
        <row r="15563">
          <cell r="C15563" t="str">
            <v>09308-05001</v>
          </cell>
          <cell r="D15563">
            <v>94535003</v>
          </cell>
        </row>
        <row r="15564">
          <cell r="C15564" t="str">
            <v>09308-06001</v>
          </cell>
          <cell r="D15564">
            <v>94535004</v>
          </cell>
        </row>
        <row r="15565">
          <cell r="C15565" t="str">
            <v>09308-06002</v>
          </cell>
          <cell r="D15565">
            <v>94535005</v>
          </cell>
        </row>
        <row r="15566">
          <cell r="C15566" t="str">
            <v>09308-06005</v>
          </cell>
          <cell r="D15566">
            <v>94535006</v>
          </cell>
        </row>
        <row r="15567">
          <cell r="C15567" t="str">
            <v>09308-06006</v>
          </cell>
          <cell r="D15567">
            <v>94535007</v>
          </cell>
        </row>
        <row r="15568">
          <cell r="C15568" t="str">
            <v>09308-06007</v>
          </cell>
          <cell r="D15568">
            <v>94535008</v>
          </cell>
        </row>
        <row r="15569">
          <cell r="C15569" t="str">
            <v>09308-06008</v>
          </cell>
          <cell r="D15569">
            <v>94535009</v>
          </cell>
        </row>
        <row r="15570">
          <cell r="C15570" t="str">
            <v>09308-06014</v>
          </cell>
          <cell r="D15570">
            <v>94535010</v>
          </cell>
        </row>
        <row r="15571">
          <cell r="C15571" t="str">
            <v>09308-08001</v>
          </cell>
          <cell r="D15571">
            <v>94535011</v>
          </cell>
        </row>
        <row r="15572">
          <cell r="C15572" t="str">
            <v>09308-08003</v>
          </cell>
          <cell r="D15572">
            <v>94535012</v>
          </cell>
        </row>
        <row r="15573">
          <cell r="C15573" t="str">
            <v>09308-08004</v>
          </cell>
          <cell r="D15573">
            <v>94535013</v>
          </cell>
        </row>
        <row r="15574">
          <cell r="C15574" t="str">
            <v>09308-08005</v>
          </cell>
          <cell r="D15574">
            <v>94535014</v>
          </cell>
        </row>
        <row r="15575">
          <cell r="C15575" t="str">
            <v>09308-08006</v>
          </cell>
          <cell r="D15575">
            <v>94535015</v>
          </cell>
        </row>
        <row r="15576">
          <cell r="C15576" t="str">
            <v>09308-09016</v>
          </cell>
          <cell r="D15576">
            <v>94535016</v>
          </cell>
        </row>
        <row r="15577">
          <cell r="C15577" t="str">
            <v>09308-09016</v>
          </cell>
          <cell r="D15577">
            <v>94535016</v>
          </cell>
        </row>
        <row r="15578">
          <cell r="C15578" t="str">
            <v>09308-09016</v>
          </cell>
          <cell r="D15578">
            <v>94515016</v>
          </cell>
        </row>
        <row r="15579">
          <cell r="C15579" t="str">
            <v>09308-10001</v>
          </cell>
          <cell r="D15579">
            <v>94535017</v>
          </cell>
        </row>
        <row r="15580">
          <cell r="C15580" t="str">
            <v>09308-10001-000</v>
          </cell>
          <cell r="D15580">
            <v>94535017</v>
          </cell>
        </row>
        <row r="15581">
          <cell r="C15581" t="str">
            <v>09308-10004</v>
          </cell>
          <cell r="D15581">
            <v>94535018</v>
          </cell>
        </row>
        <row r="15582">
          <cell r="C15582" t="str">
            <v>09308-10005</v>
          </cell>
          <cell r="D15582">
            <v>94535019</v>
          </cell>
        </row>
        <row r="15583">
          <cell r="C15583" t="str">
            <v>09308-10006</v>
          </cell>
          <cell r="D15583">
            <v>94535020</v>
          </cell>
        </row>
        <row r="15584">
          <cell r="C15584" t="str">
            <v>09308-11006</v>
          </cell>
          <cell r="D15584">
            <v>94535021</v>
          </cell>
        </row>
        <row r="15585">
          <cell r="C15585" t="str">
            <v>09308-11006</v>
          </cell>
          <cell r="D15585">
            <v>94535021</v>
          </cell>
        </row>
        <row r="15586">
          <cell r="C15586" t="str">
            <v>09308-16001</v>
          </cell>
          <cell r="D15586">
            <v>94535022</v>
          </cell>
        </row>
        <row r="15587">
          <cell r="C15587" t="str">
            <v>09308-16002</v>
          </cell>
          <cell r="D15587">
            <v>94535023</v>
          </cell>
        </row>
        <row r="15588">
          <cell r="C15588" t="str">
            <v>09308-16003</v>
          </cell>
          <cell r="D15588">
            <v>94535024</v>
          </cell>
        </row>
        <row r="15589">
          <cell r="C15589" t="str">
            <v>09308-17002</v>
          </cell>
          <cell r="D15589">
            <v>94535025</v>
          </cell>
        </row>
        <row r="15590">
          <cell r="C15590" t="str">
            <v>09308-17003</v>
          </cell>
          <cell r="D15590">
            <v>94535026</v>
          </cell>
        </row>
        <row r="15591">
          <cell r="C15591" t="str">
            <v>09308-17004</v>
          </cell>
          <cell r="D15591">
            <v>94535027</v>
          </cell>
        </row>
        <row r="15592">
          <cell r="C15592" t="str">
            <v>09308-20001</v>
          </cell>
          <cell r="D15592">
            <v>94535028</v>
          </cell>
        </row>
        <row r="15593">
          <cell r="C15593" t="str">
            <v>09308-20002</v>
          </cell>
          <cell r="D15593">
            <v>94535029</v>
          </cell>
        </row>
        <row r="15594">
          <cell r="C15594" t="str">
            <v>09308-20003</v>
          </cell>
          <cell r="D15594">
            <v>94535030</v>
          </cell>
        </row>
        <row r="15595">
          <cell r="C15595" t="str">
            <v>09308A06014</v>
          </cell>
          <cell r="D15595">
            <v>94535031</v>
          </cell>
        </row>
        <row r="15596">
          <cell r="C15596" t="str">
            <v>09308U03005</v>
          </cell>
          <cell r="D15596">
            <v>96914387</v>
          </cell>
        </row>
        <row r="15597">
          <cell r="C15597" t="str">
            <v>09308U03005</v>
          </cell>
          <cell r="D15597">
            <v>96914387</v>
          </cell>
        </row>
        <row r="15598">
          <cell r="C15598" t="str">
            <v>09308U03005-000</v>
          </cell>
          <cell r="D15598">
            <v>96914387</v>
          </cell>
        </row>
        <row r="15599">
          <cell r="C15599" t="str">
            <v>09308U10005</v>
          </cell>
          <cell r="D15599">
            <v>96914394</v>
          </cell>
        </row>
        <row r="15600">
          <cell r="C15600" t="str">
            <v>09308U10005</v>
          </cell>
          <cell r="D15600">
            <v>96914394</v>
          </cell>
        </row>
        <row r="15601">
          <cell r="C15601" t="str">
            <v>09308U10005</v>
          </cell>
          <cell r="D15601">
            <v>96914394</v>
          </cell>
        </row>
        <row r="15602">
          <cell r="C15602" t="str">
            <v>09308U10005-000</v>
          </cell>
          <cell r="D15602">
            <v>96914394</v>
          </cell>
        </row>
        <row r="15603">
          <cell r="C15603" t="str">
            <v>09309-07001</v>
          </cell>
          <cell r="D15603">
            <v>94535032</v>
          </cell>
        </row>
        <row r="15604">
          <cell r="C15604" t="str">
            <v>09309-07002</v>
          </cell>
          <cell r="D15604">
            <v>94535033</v>
          </cell>
        </row>
        <row r="15605">
          <cell r="C15605" t="str">
            <v>09319-12034</v>
          </cell>
          <cell r="D15605">
            <v>94535322</v>
          </cell>
        </row>
        <row r="15606">
          <cell r="C15606" t="str">
            <v>09319A12038</v>
          </cell>
          <cell r="D15606">
            <v>94535323</v>
          </cell>
        </row>
        <row r="15607">
          <cell r="C15607" t="str">
            <v>09319A12039</v>
          </cell>
          <cell r="D15607">
            <v>94535324</v>
          </cell>
        </row>
        <row r="15608">
          <cell r="C15608" t="str">
            <v>09319A12040</v>
          </cell>
          <cell r="D15608">
            <v>94535325</v>
          </cell>
        </row>
        <row r="15609">
          <cell r="C15609" t="str">
            <v>09320-06001</v>
          </cell>
          <cell r="D15609">
            <v>94535326</v>
          </cell>
        </row>
        <row r="15610">
          <cell r="C15610" t="str">
            <v>09320-06002</v>
          </cell>
          <cell r="D15610">
            <v>94535327</v>
          </cell>
        </row>
        <row r="15611">
          <cell r="C15611" t="str">
            <v>09320-07001</v>
          </cell>
          <cell r="D15611">
            <v>94535328</v>
          </cell>
        </row>
        <row r="15612">
          <cell r="C15612" t="str">
            <v>09320-08002</v>
          </cell>
          <cell r="D15612">
            <v>94535329</v>
          </cell>
        </row>
        <row r="15613">
          <cell r="C15613" t="str">
            <v>09320-08034</v>
          </cell>
          <cell r="D15613">
            <v>94535330</v>
          </cell>
        </row>
        <row r="15614">
          <cell r="C15614" t="str">
            <v>09320-08036</v>
          </cell>
          <cell r="D15614">
            <v>94535331</v>
          </cell>
        </row>
        <row r="15615">
          <cell r="C15615" t="str">
            <v>09320-08038</v>
          </cell>
          <cell r="D15615">
            <v>94535332</v>
          </cell>
        </row>
        <row r="15616">
          <cell r="C15616" t="str">
            <v>09320-08038</v>
          </cell>
          <cell r="D15616">
            <v>94535332</v>
          </cell>
        </row>
        <row r="15617">
          <cell r="C15617" t="str">
            <v>09320-10001</v>
          </cell>
          <cell r="D15617">
            <v>94535333</v>
          </cell>
        </row>
        <row r="15618">
          <cell r="C15618" t="str">
            <v>09320-14018</v>
          </cell>
          <cell r="D15618">
            <v>94535334</v>
          </cell>
        </row>
        <row r="15619">
          <cell r="C15619" t="str">
            <v>09320-14018-000</v>
          </cell>
          <cell r="D15619">
            <v>94535334</v>
          </cell>
        </row>
        <row r="15620">
          <cell r="C15620" t="str">
            <v>09320-14019</v>
          </cell>
          <cell r="D15620">
            <v>94535335</v>
          </cell>
        </row>
        <row r="15621">
          <cell r="C15621" t="str">
            <v>09320A08041</v>
          </cell>
          <cell r="D15621">
            <v>94535336</v>
          </cell>
        </row>
        <row r="15622">
          <cell r="C15622" t="str">
            <v>09321-04001</v>
          </cell>
          <cell r="D15622">
            <v>94535614</v>
          </cell>
        </row>
        <row r="15623">
          <cell r="C15623" t="str">
            <v>09321-05001</v>
          </cell>
          <cell r="D15623">
            <v>94535615</v>
          </cell>
        </row>
        <row r="15624">
          <cell r="C15624" t="str">
            <v>09321-05005</v>
          </cell>
          <cell r="D15624">
            <v>94535616</v>
          </cell>
        </row>
        <row r="15625">
          <cell r="C15625" t="str">
            <v>09321-05021</v>
          </cell>
          <cell r="D15625">
            <v>94535617</v>
          </cell>
        </row>
        <row r="15626">
          <cell r="C15626" t="str">
            <v>09321-05021</v>
          </cell>
          <cell r="D15626">
            <v>94535617</v>
          </cell>
        </row>
        <row r="15627">
          <cell r="C15627" t="str">
            <v>09321-06008</v>
          </cell>
          <cell r="D15627">
            <v>94535618</v>
          </cell>
        </row>
        <row r="15628">
          <cell r="C15628" t="str">
            <v>09321-06008</v>
          </cell>
          <cell r="D15628">
            <v>94535618</v>
          </cell>
        </row>
        <row r="15629">
          <cell r="C15629" t="str">
            <v>09321-06026</v>
          </cell>
          <cell r="D15629">
            <v>94535619</v>
          </cell>
        </row>
        <row r="15630">
          <cell r="C15630" t="str">
            <v>09321-08001</v>
          </cell>
          <cell r="D15630">
            <v>94535620</v>
          </cell>
        </row>
        <row r="15631">
          <cell r="C15631" t="str">
            <v>09321-08005</v>
          </cell>
          <cell r="D15631">
            <v>94535621</v>
          </cell>
        </row>
        <row r="15632">
          <cell r="C15632" t="str">
            <v>09321-10023</v>
          </cell>
          <cell r="D15632">
            <v>94535622</v>
          </cell>
        </row>
        <row r="15633">
          <cell r="C15633" t="str">
            <v>09321A06016</v>
          </cell>
          <cell r="D15633">
            <v>94535623</v>
          </cell>
        </row>
        <row r="15634">
          <cell r="C15634" t="str">
            <v>09321A06016</v>
          </cell>
          <cell r="D15634">
            <v>94535623</v>
          </cell>
        </row>
        <row r="15635">
          <cell r="C15635" t="str">
            <v>09329-03001</v>
          </cell>
          <cell r="D15635">
            <v>94535624</v>
          </cell>
        </row>
        <row r="15636">
          <cell r="C15636" t="str">
            <v>09343-03019</v>
          </cell>
          <cell r="D15636">
            <v>94535826</v>
          </cell>
        </row>
        <row r="15637">
          <cell r="C15637" t="str">
            <v>09343-03023</v>
          </cell>
          <cell r="D15637">
            <v>94535827</v>
          </cell>
        </row>
        <row r="15638">
          <cell r="C15638" t="str">
            <v>09343-03024</v>
          </cell>
          <cell r="D15638">
            <v>94535828</v>
          </cell>
        </row>
        <row r="15639">
          <cell r="C15639" t="str">
            <v>09343-03027</v>
          </cell>
          <cell r="D15639">
            <v>94535829</v>
          </cell>
        </row>
        <row r="15640">
          <cell r="C15640" t="str">
            <v>09343-03035</v>
          </cell>
          <cell r="D15640">
            <v>94535830</v>
          </cell>
        </row>
        <row r="15641">
          <cell r="C15641" t="str">
            <v>09343-03042</v>
          </cell>
          <cell r="D15641">
            <v>94535831</v>
          </cell>
        </row>
        <row r="15642">
          <cell r="C15642" t="str">
            <v>09343-03043</v>
          </cell>
          <cell r="D15642">
            <v>94535832</v>
          </cell>
        </row>
        <row r="15643">
          <cell r="C15643" t="str">
            <v>09343-03057</v>
          </cell>
          <cell r="D15643">
            <v>94535833</v>
          </cell>
        </row>
        <row r="15644">
          <cell r="C15644" t="str">
            <v>09343-03061</v>
          </cell>
          <cell r="D15644">
            <v>94535834</v>
          </cell>
        </row>
        <row r="15645">
          <cell r="C15645" t="str">
            <v>09343-03064</v>
          </cell>
          <cell r="D15645">
            <v>94535835</v>
          </cell>
        </row>
        <row r="15646">
          <cell r="C15646" t="str">
            <v>09343-03077</v>
          </cell>
          <cell r="D15646">
            <v>94535836</v>
          </cell>
        </row>
        <row r="15647">
          <cell r="C15647" t="str">
            <v>09343-03082</v>
          </cell>
          <cell r="D15647">
            <v>94535837</v>
          </cell>
        </row>
        <row r="15648">
          <cell r="C15648" t="str">
            <v>09343-03087</v>
          </cell>
          <cell r="D15648">
            <v>94535838</v>
          </cell>
        </row>
        <row r="15649">
          <cell r="C15649" t="str">
            <v>09343-03088</v>
          </cell>
          <cell r="D15649">
            <v>94535839</v>
          </cell>
        </row>
        <row r="15650">
          <cell r="C15650" t="str">
            <v>09343-03089</v>
          </cell>
          <cell r="D15650">
            <v>94535840</v>
          </cell>
        </row>
        <row r="15651">
          <cell r="C15651" t="str">
            <v>09343-03090</v>
          </cell>
          <cell r="D15651">
            <v>94535841</v>
          </cell>
        </row>
        <row r="15652">
          <cell r="C15652" t="str">
            <v>09343-03094</v>
          </cell>
          <cell r="D15652">
            <v>94535842</v>
          </cell>
        </row>
        <row r="15653">
          <cell r="C15653" t="str">
            <v>09343-03096</v>
          </cell>
          <cell r="D15653">
            <v>94535843</v>
          </cell>
        </row>
        <row r="15654">
          <cell r="C15654" t="str">
            <v>09343-03097</v>
          </cell>
          <cell r="D15654">
            <v>94535844</v>
          </cell>
        </row>
        <row r="15655">
          <cell r="C15655" t="str">
            <v>09343-03100</v>
          </cell>
          <cell r="D15655">
            <v>94535845</v>
          </cell>
        </row>
        <row r="15656">
          <cell r="C15656" t="str">
            <v>09343-03104</v>
          </cell>
          <cell r="D15656">
            <v>94535846</v>
          </cell>
        </row>
        <row r="15657">
          <cell r="C15657" t="str">
            <v>09343-03108</v>
          </cell>
          <cell r="D15657">
            <v>94535847</v>
          </cell>
        </row>
        <row r="15658">
          <cell r="C15658" t="str">
            <v>09343-03108</v>
          </cell>
          <cell r="D15658">
            <v>94535859</v>
          </cell>
        </row>
        <row r="15659">
          <cell r="C15659" t="str">
            <v>09343-03108</v>
          </cell>
          <cell r="D15659">
            <v>94535847</v>
          </cell>
        </row>
        <row r="15660">
          <cell r="C15660" t="str">
            <v>09343-03118</v>
          </cell>
          <cell r="D15660">
            <v>94535848</v>
          </cell>
        </row>
        <row r="15661">
          <cell r="C15661" t="str">
            <v>09343-03118</v>
          </cell>
          <cell r="D15661">
            <v>94535848</v>
          </cell>
        </row>
        <row r="15662">
          <cell r="C15662" t="str">
            <v>09343-03120</v>
          </cell>
          <cell r="D15662">
            <v>94535849</v>
          </cell>
        </row>
        <row r="15663">
          <cell r="C15663" t="str">
            <v>09343-03121</v>
          </cell>
          <cell r="D15663">
            <v>94535850</v>
          </cell>
        </row>
        <row r="15664">
          <cell r="C15664" t="str">
            <v>09343-03123</v>
          </cell>
          <cell r="D15664">
            <v>94535850</v>
          </cell>
        </row>
        <row r="15665">
          <cell r="C15665" t="str">
            <v>09343-03502</v>
          </cell>
          <cell r="D15665">
            <v>94535851</v>
          </cell>
        </row>
        <row r="15666">
          <cell r="C15666" t="str">
            <v>09343-03507</v>
          </cell>
          <cell r="D15666">
            <v>94535852</v>
          </cell>
        </row>
        <row r="15667">
          <cell r="C15667" t="str">
            <v>09343-09030</v>
          </cell>
          <cell r="D15667">
            <v>94535841</v>
          </cell>
        </row>
        <row r="15668">
          <cell r="C15668" t="str">
            <v>09343-09039</v>
          </cell>
          <cell r="D15668">
            <v>94535853</v>
          </cell>
        </row>
        <row r="15669">
          <cell r="C15669" t="str">
            <v>09343A03019</v>
          </cell>
          <cell r="D15669">
            <v>94535854</v>
          </cell>
        </row>
        <row r="15670">
          <cell r="C15670" t="str">
            <v>09343A03027</v>
          </cell>
          <cell r="D15670">
            <v>94535855</v>
          </cell>
        </row>
        <row r="15671">
          <cell r="C15671" t="str">
            <v>09343A03087</v>
          </cell>
          <cell r="D15671">
            <v>94535856</v>
          </cell>
        </row>
        <row r="15672">
          <cell r="C15672" t="str">
            <v>09343A03089</v>
          </cell>
          <cell r="D15672">
            <v>94535857</v>
          </cell>
        </row>
        <row r="15673">
          <cell r="C15673" t="str">
            <v>09343A03090</v>
          </cell>
          <cell r="D15673">
            <v>94535858</v>
          </cell>
        </row>
        <row r="15674">
          <cell r="C15674" t="str">
            <v>09343A03108</v>
          </cell>
          <cell r="D15674">
            <v>94535859</v>
          </cell>
        </row>
        <row r="15675">
          <cell r="C15675" t="str">
            <v>09343A03111-290</v>
          </cell>
          <cell r="D15675">
            <v>94536055</v>
          </cell>
        </row>
        <row r="15676">
          <cell r="C15676" t="str">
            <v>09343A03112-230</v>
          </cell>
          <cell r="D15676">
            <v>94536056</v>
          </cell>
        </row>
        <row r="15677">
          <cell r="C15677" t="str">
            <v>09343A03123-030</v>
          </cell>
          <cell r="D15677">
            <v>94535850</v>
          </cell>
        </row>
        <row r="15678">
          <cell r="C15678" t="str">
            <v>09344-07001</v>
          </cell>
          <cell r="D15678">
            <v>94535860</v>
          </cell>
        </row>
        <row r="15679">
          <cell r="C15679" t="str">
            <v>09344-07503</v>
          </cell>
          <cell r="D15679">
            <v>94535861</v>
          </cell>
        </row>
        <row r="15680">
          <cell r="C15680" t="str">
            <v>09344-07503-000</v>
          </cell>
          <cell r="D15680">
            <v>94535861</v>
          </cell>
        </row>
        <row r="15681">
          <cell r="C15681" t="str">
            <v>09344-07505</v>
          </cell>
          <cell r="D15681">
            <v>94535862</v>
          </cell>
        </row>
        <row r="15682">
          <cell r="C15682" t="str">
            <v>09351-70113</v>
          </cell>
          <cell r="D15682">
            <v>94535863</v>
          </cell>
        </row>
        <row r="15683">
          <cell r="C15683" t="str">
            <v>09351-70115</v>
          </cell>
          <cell r="D15683">
            <v>94535864</v>
          </cell>
        </row>
        <row r="15684">
          <cell r="C15684" t="str">
            <v>09351-80902</v>
          </cell>
          <cell r="D15684">
            <v>94535865</v>
          </cell>
        </row>
        <row r="15685">
          <cell r="C15685" t="str">
            <v>09351A80902-070</v>
          </cell>
          <cell r="D15685">
            <v>94535865</v>
          </cell>
        </row>
        <row r="15686">
          <cell r="C15686" t="str">
            <v>09352-50823</v>
          </cell>
          <cell r="D15686">
            <v>94535866</v>
          </cell>
        </row>
        <row r="15687">
          <cell r="C15687" t="str">
            <v>09352-50824</v>
          </cell>
          <cell r="D15687">
            <v>94535867</v>
          </cell>
        </row>
        <row r="15688">
          <cell r="C15688" t="str">
            <v>09352-70111</v>
          </cell>
          <cell r="D15688">
            <v>94535868</v>
          </cell>
        </row>
        <row r="15689">
          <cell r="C15689" t="str">
            <v>09352-70112</v>
          </cell>
          <cell r="D15689">
            <v>94535869</v>
          </cell>
        </row>
        <row r="15690">
          <cell r="C15690" t="str">
            <v>09352-70113</v>
          </cell>
          <cell r="D15690">
            <v>94535870</v>
          </cell>
        </row>
        <row r="15691">
          <cell r="C15691" t="str">
            <v>09352-70115</v>
          </cell>
          <cell r="D15691">
            <v>94535871</v>
          </cell>
        </row>
        <row r="15692">
          <cell r="C15692" t="str">
            <v>09352-70116</v>
          </cell>
          <cell r="D15692">
            <v>94535872</v>
          </cell>
        </row>
        <row r="15693">
          <cell r="C15693" t="str">
            <v>09352-70121</v>
          </cell>
          <cell r="D15693">
            <v>94535873</v>
          </cell>
        </row>
        <row r="15694">
          <cell r="C15694" t="str">
            <v>09352-70122</v>
          </cell>
          <cell r="D15694">
            <v>94535874</v>
          </cell>
        </row>
        <row r="15695">
          <cell r="C15695" t="str">
            <v>09352-90133</v>
          </cell>
          <cell r="D15695">
            <v>94535875</v>
          </cell>
        </row>
        <row r="15696">
          <cell r="C15696" t="str">
            <v>09354-11163</v>
          </cell>
          <cell r="D15696">
            <v>94535876</v>
          </cell>
        </row>
        <row r="15697">
          <cell r="C15697" t="str">
            <v>09354-11163-130</v>
          </cell>
          <cell r="D15697">
            <v>94535876</v>
          </cell>
        </row>
        <row r="15698">
          <cell r="C15698" t="str">
            <v>09354-11164</v>
          </cell>
          <cell r="D15698">
            <v>94535877</v>
          </cell>
        </row>
        <row r="15699">
          <cell r="C15699" t="str">
            <v>09354-11167</v>
          </cell>
          <cell r="D15699">
            <v>94535878</v>
          </cell>
        </row>
        <row r="15700">
          <cell r="C15700" t="str">
            <v>09354-40801</v>
          </cell>
          <cell r="D15700">
            <v>94535879</v>
          </cell>
        </row>
        <row r="15701">
          <cell r="C15701" t="str">
            <v>09354-40802</v>
          </cell>
          <cell r="D15701">
            <v>94535880</v>
          </cell>
        </row>
        <row r="15702">
          <cell r="C15702" t="str">
            <v>09354-40803</v>
          </cell>
          <cell r="D15702">
            <v>94535881</v>
          </cell>
        </row>
        <row r="15703">
          <cell r="C15703" t="str">
            <v>09354-40805</v>
          </cell>
          <cell r="D15703">
            <v>94535882</v>
          </cell>
        </row>
        <row r="15704">
          <cell r="C15704" t="str">
            <v>09354-40807</v>
          </cell>
          <cell r="D15704">
            <v>94535883</v>
          </cell>
        </row>
        <row r="15705">
          <cell r="C15705" t="str">
            <v>09354-54111</v>
          </cell>
          <cell r="D15705">
            <v>94535884</v>
          </cell>
        </row>
        <row r="15706">
          <cell r="C15706" t="str">
            <v>09354-54112</v>
          </cell>
          <cell r="D15706">
            <v>94535885</v>
          </cell>
        </row>
        <row r="15707">
          <cell r="C15707" t="str">
            <v>09354-54113</v>
          </cell>
          <cell r="D15707">
            <v>94535886</v>
          </cell>
        </row>
        <row r="15708">
          <cell r="C15708" t="str">
            <v>09354-54114</v>
          </cell>
          <cell r="D15708">
            <v>94535887</v>
          </cell>
        </row>
        <row r="15709">
          <cell r="C15709" t="str">
            <v>09354-54115</v>
          </cell>
          <cell r="D15709">
            <v>94535888</v>
          </cell>
        </row>
        <row r="15710">
          <cell r="C15710" t="str">
            <v>09354-54115-080</v>
          </cell>
          <cell r="D15710">
            <v>94535888</v>
          </cell>
        </row>
        <row r="15711">
          <cell r="C15711" t="str">
            <v>09354-54115-110</v>
          </cell>
          <cell r="D15711">
            <v>94535888</v>
          </cell>
        </row>
        <row r="15712">
          <cell r="C15712" t="str">
            <v>09354-54115-260</v>
          </cell>
          <cell r="D15712">
            <v>94535888</v>
          </cell>
        </row>
        <row r="15713">
          <cell r="C15713" t="str">
            <v>09354-54116</v>
          </cell>
          <cell r="D15713">
            <v>94535889</v>
          </cell>
        </row>
        <row r="15714">
          <cell r="C15714" t="str">
            <v>09354-54118</v>
          </cell>
          <cell r="D15714">
            <v>94535890</v>
          </cell>
        </row>
        <row r="15715">
          <cell r="C15715" t="str">
            <v>09354-70117</v>
          </cell>
          <cell r="D15715">
            <v>94535891</v>
          </cell>
        </row>
        <row r="15716">
          <cell r="C15716" t="str">
            <v>09354-70123</v>
          </cell>
          <cell r="D15716">
            <v>94535892</v>
          </cell>
        </row>
        <row r="15717">
          <cell r="C15717" t="str">
            <v>09354-70124</v>
          </cell>
          <cell r="D15717">
            <v>94535893</v>
          </cell>
        </row>
        <row r="15718">
          <cell r="C15718" t="str">
            <v>09354-90001</v>
          </cell>
          <cell r="D15718">
            <v>94535894</v>
          </cell>
        </row>
        <row r="15719">
          <cell r="C15719" t="str">
            <v>09354-90002</v>
          </cell>
          <cell r="D15719">
            <v>94535895</v>
          </cell>
        </row>
        <row r="15720">
          <cell r="C15720" t="str">
            <v>09354-90143</v>
          </cell>
          <cell r="D15720">
            <v>94535896</v>
          </cell>
        </row>
        <row r="15721">
          <cell r="C15721" t="str">
            <v>09354-90144</v>
          </cell>
          <cell r="D15721">
            <v>94535897</v>
          </cell>
        </row>
        <row r="15722">
          <cell r="C15722" t="str">
            <v>09354A54113</v>
          </cell>
          <cell r="D15722">
            <v>94535898</v>
          </cell>
        </row>
        <row r="15723">
          <cell r="C15723" t="str">
            <v>09354A54116-175</v>
          </cell>
          <cell r="D15723">
            <v>94535900</v>
          </cell>
        </row>
        <row r="15724">
          <cell r="C15724" t="str">
            <v>09354A54117</v>
          </cell>
          <cell r="D15724">
            <v>94535899</v>
          </cell>
        </row>
        <row r="15725">
          <cell r="C15725" t="str">
            <v>09354A54118</v>
          </cell>
          <cell r="D15725">
            <v>94535900</v>
          </cell>
        </row>
        <row r="15726">
          <cell r="C15726" t="str">
            <v>09354A54119</v>
          </cell>
          <cell r="D15726">
            <v>94535901</v>
          </cell>
        </row>
        <row r="15727">
          <cell r="C15727" t="str">
            <v>09354A90144</v>
          </cell>
          <cell r="D15727">
            <v>94535902</v>
          </cell>
        </row>
        <row r="15728">
          <cell r="C15728" t="str">
            <v>09356-56124</v>
          </cell>
          <cell r="D15728">
            <v>94535903</v>
          </cell>
        </row>
        <row r="15729">
          <cell r="C15729" t="str">
            <v>09356-56127</v>
          </cell>
          <cell r="D15729">
            <v>94535904</v>
          </cell>
        </row>
        <row r="15730">
          <cell r="C15730" t="str">
            <v>09356-58121</v>
          </cell>
          <cell r="D15730">
            <v>94535905</v>
          </cell>
        </row>
        <row r="15731">
          <cell r="C15731" t="str">
            <v>09356-58122</v>
          </cell>
          <cell r="D15731">
            <v>94535906</v>
          </cell>
        </row>
        <row r="15732">
          <cell r="C15732" t="str">
            <v>09356-58124</v>
          </cell>
          <cell r="D15732">
            <v>94535907</v>
          </cell>
        </row>
        <row r="15733">
          <cell r="C15733" t="str">
            <v>09356-58125</v>
          </cell>
          <cell r="D15733">
            <v>94535908</v>
          </cell>
        </row>
        <row r="15734">
          <cell r="C15734" t="str">
            <v>09356-58126</v>
          </cell>
          <cell r="D15734">
            <v>94535909</v>
          </cell>
        </row>
        <row r="15735">
          <cell r="C15735" t="str">
            <v>09356-58127</v>
          </cell>
          <cell r="D15735">
            <v>94535910</v>
          </cell>
        </row>
        <row r="15736">
          <cell r="C15736" t="str">
            <v>09356A58125-130</v>
          </cell>
          <cell r="D15736">
            <v>94535906</v>
          </cell>
        </row>
        <row r="15737">
          <cell r="C15737" t="str">
            <v>09358-35751</v>
          </cell>
          <cell r="D15737">
            <v>94535911</v>
          </cell>
        </row>
        <row r="15738">
          <cell r="C15738" t="str">
            <v>09358-35752</v>
          </cell>
          <cell r="D15738">
            <v>94535912</v>
          </cell>
        </row>
        <row r="15739">
          <cell r="C15739" t="str">
            <v>09358-35752</v>
          </cell>
          <cell r="D15739">
            <v>94535911</v>
          </cell>
        </row>
        <row r="15740">
          <cell r="C15740" t="str">
            <v>09358-35753</v>
          </cell>
          <cell r="D15740">
            <v>94535913</v>
          </cell>
        </row>
        <row r="15741">
          <cell r="C15741" t="str">
            <v>09358-35754</v>
          </cell>
          <cell r="D15741">
            <v>94535914</v>
          </cell>
        </row>
        <row r="15742">
          <cell r="C15742" t="str">
            <v>09358-35755</v>
          </cell>
          <cell r="D15742">
            <v>94535915</v>
          </cell>
        </row>
        <row r="15743">
          <cell r="C15743" t="str">
            <v>09358-35756</v>
          </cell>
          <cell r="D15743">
            <v>94535916</v>
          </cell>
        </row>
        <row r="15744">
          <cell r="C15744" t="str">
            <v>09358-35757</v>
          </cell>
          <cell r="D15744">
            <v>94535917</v>
          </cell>
        </row>
        <row r="15745">
          <cell r="C15745" t="str">
            <v>09359-40801</v>
          </cell>
          <cell r="D15745">
            <v>94535918</v>
          </cell>
        </row>
        <row r="15746">
          <cell r="C15746" t="str">
            <v>09359-40804</v>
          </cell>
          <cell r="D15746">
            <v>94535919</v>
          </cell>
        </row>
        <row r="15747">
          <cell r="C15747" t="str">
            <v>09359-50823</v>
          </cell>
          <cell r="D15747">
            <v>94535920</v>
          </cell>
        </row>
        <row r="15748">
          <cell r="C15748" t="str">
            <v>09359-54111</v>
          </cell>
          <cell r="D15748">
            <v>94535921</v>
          </cell>
        </row>
        <row r="15749">
          <cell r="C15749" t="str">
            <v>09359-54111-180</v>
          </cell>
          <cell r="D15749">
            <v>94535921</v>
          </cell>
        </row>
        <row r="15750">
          <cell r="C15750" t="str">
            <v>09359-54112</v>
          </cell>
          <cell r="D15750">
            <v>94535922</v>
          </cell>
        </row>
        <row r="15751">
          <cell r="C15751" t="str">
            <v>09359-54113</v>
          </cell>
          <cell r="D15751">
            <v>94535923</v>
          </cell>
        </row>
        <row r="15752">
          <cell r="C15752" t="str">
            <v>09360-10001</v>
          </cell>
          <cell r="D15752">
            <v>94535521</v>
          </cell>
        </row>
        <row r="15753">
          <cell r="C15753" t="str">
            <v>09360-10002</v>
          </cell>
          <cell r="D15753">
            <v>94535522</v>
          </cell>
        </row>
        <row r="15754">
          <cell r="C15754" t="str">
            <v>09360-10003</v>
          </cell>
          <cell r="D15754">
            <v>94535523</v>
          </cell>
        </row>
        <row r="15755">
          <cell r="C15755" t="str">
            <v>09360-10026</v>
          </cell>
          <cell r="D15755">
            <v>94535524</v>
          </cell>
        </row>
        <row r="15756">
          <cell r="C15756" t="str">
            <v>09360-10026</v>
          </cell>
          <cell r="D15756">
            <v>94535524</v>
          </cell>
        </row>
        <row r="15757">
          <cell r="C15757" t="str">
            <v>09360-10032</v>
          </cell>
          <cell r="D15757">
            <v>94535525</v>
          </cell>
        </row>
        <row r="15758">
          <cell r="C15758" t="str">
            <v>09360-12001</v>
          </cell>
          <cell r="D15758">
            <v>94535526</v>
          </cell>
        </row>
        <row r="15759">
          <cell r="C15759" t="str">
            <v>09360-14001</v>
          </cell>
          <cell r="D15759">
            <v>94535527</v>
          </cell>
        </row>
        <row r="15760">
          <cell r="C15760" t="str">
            <v>09360-14002</v>
          </cell>
          <cell r="D15760">
            <v>94535528</v>
          </cell>
        </row>
        <row r="15761">
          <cell r="C15761" t="str">
            <v>09360-14005</v>
          </cell>
          <cell r="D15761">
            <v>94535529</v>
          </cell>
        </row>
        <row r="15762">
          <cell r="C15762" t="str">
            <v>09360-14006</v>
          </cell>
          <cell r="D15762">
            <v>94535530</v>
          </cell>
        </row>
        <row r="15763">
          <cell r="C15763" t="str">
            <v>09360-14007</v>
          </cell>
          <cell r="D15763">
            <v>94535531</v>
          </cell>
        </row>
        <row r="15764">
          <cell r="C15764" t="str">
            <v>09360-14008</v>
          </cell>
          <cell r="D15764">
            <v>94535532</v>
          </cell>
        </row>
        <row r="15765">
          <cell r="C15765" t="str">
            <v>09360-16001</v>
          </cell>
          <cell r="D15765">
            <v>94535533</v>
          </cell>
        </row>
        <row r="15766">
          <cell r="C15766" t="str">
            <v>09360-16002</v>
          </cell>
          <cell r="D15766">
            <v>94535534</v>
          </cell>
        </row>
        <row r="15767">
          <cell r="C15767" t="str">
            <v>09364-04001</v>
          </cell>
          <cell r="D15767">
            <v>94535535</v>
          </cell>
        </row>
        <row r="15768">
          <cell r="C15768" t="str">
            <v>09364-05003</v>
          </cell>
          <cell r="D15768">
            <v>94535536</v>
          </cell>
        </row>
        <row r="15769">
          <cell r="C15769" t="str">
            <v>09364-08005</v>
          </cell>
          <cell r="D15769">
            <v>94535537</v>
          </cell>
        </row>
        <row r="15770">
          <cell r="C15770" t="str">
            <v>09364A08003</v>
          </cell>
          <cell r="D15770">
            <v>94535538</v>
          </cell>
        </row>
        <row r="15771">
          <cell r="C15771" t="str">
            <v>09364A10001</v>
          </cell>
          <cell r="D15771">
            <v>94535539</v>
          </cell>
        </row>
        <row r="15772">
          <cell r="C15772" t="str">
            <v>09367-04002</v>
          </cell>
          <cell r="D15772">
            <v>94535609</v>
          </cell>
        </row>
        <row r="15773">
          <cell r="C15773" t="str">
            <v>09367-05001</v>
          </cell>
          <cell r="D15773">
            <v>94535610</v>
          </cell>
        </row>
        <row r="15774">
          <cell r="C15774" t="str">
            <v>09367-05002</v>
          </cell>
          <cell r="D15774">
            <v>94535611</v>
          </cell>
        </row>
        <row r="15775">
          <cell r="C15775" t="str">
            <v>09367-05003</v>
          </cell>
          <cell r="D15775">
            <v>94535612</v>
          </cell>
        </row>
        <row r="15776">
          <cell r="C15776" t="str">
            <v>09367-05004</v>
          </cell>
          <cell r="D15776">
            <v>94535976</v>
          </cell>
        </row>
        <row r="15777">
          <cell r="C15777" t="str">
            <v>09367-05005</v>
          </cell>
          <cell r="D15777">
            <v>94535613</v>
          </cell>
        </row>
        <row r="15778">
          <cell r="C15778" t="str">
            <v>09380-04001</v>
          </cell>
          <cell r="D15778">
            <v>94535108</v>
          </cell>
        </row>
        <row r="15779">
          <cell r="C15779" t="str">
            <v>09380-18001</v>
          </cell>
          <cell r="D15779">
            <v>94535109</v>
          </cell>
        </row>
        <row r="15780">
          <cell r="C15780" t="str">
            <v>09380-19004</v>
          </cell>
          <cell r="D15780">
            <v>94535110</v>
          </cell>
        </row>
        <row r="15781">
          <cell r="C15781" t="str">
            <v>09380-20011</v>
          </cell>
          <cell r="D15781">
            <v>94535111</v>
          </cell>
        </row>
        <row r="15782">
          <cell r="C15782" t="str">
            <v>09380-22010</v>
          </cell>
          <cell r="D15782">
            <v>94535112</v>
          </cell>
        </row>
        <row r="15783">
          <cell r="C15783" t="str">
            <v>09380-22013</v>
          </cell>
          <cell r="D15783">
            <v>94535113</v>
          </cell>
        </row>
        <row r="15784">
          <cell r="C15784" t="str">
            <v>09380-23001</v>
          </cell>
          <cell r="D15784">
            <v>94535114</v>
          </cell>
        </row>
        <row r="15785">
          <cell r="C15785" t="str">
            <v>09380A25005</v>
          </cell>
          <cell r="D15785">
            <v>94535115</v>
          </cell>
        </row>
        <row r="15786">
          <cell r="C15786" t="str">
            <v>09381-10005</v>
          </cell>
          <cell r="D15786">
            <v>94535116</v>
          </cell>
        </row>
        <row r="15787">
          <cell r="C15787" t="str">
            <v>09381-16001</v>
          </cell>
          <cell r="D15787">
            <v>94535117</v>
          </cell>
        </row>
        <row r="15788">
          <cell r="C15788" t="str">
            <v>09381-33002</v>
          </cell>
          <cell r="D15788">
            <v>94535118</v>
          </cell>
        </row>
        <row r="15789">
          <cell r="C15789" t="str">
            <v>09381-52001</v>
          </cell>
          <cell r="D15789">
            <v>94535119</v>
          </cell>
        </row>
        <row r="15790">
          <cell r="C15790" t="str">
            <v>09381-56001</v>
          </cell>
          <cell r="D15790">
            <v>94535120</v>
          </cell>
        </row>
        <row r="15791">
          <cell r="C15791" t="str">
            <v>09381-67001</v>
          </cell>
          <cell r="D15791">
            <v>94535121</v>
          </cell>
        </row>
        <row r="15792">
          <cell r="C15792" t="str">
            <v>09381-75001</v>
          </cell>
          <cell r="D15792">
            <v>94535122</v>
          </cell>
        </row>
        <row r="15793">
          <cell r="C15793" t="str">
            <v>09383-02001</v>
          </cell>
          <cell r="D15793">
            <v>94535123</v>
          </cell>
        </row>
        <row r="15794">
          <cell r="C15794" t="str">
            <v>09383-05001</v>
          </cell>
          <cell r="D15794">
            <v>94535124</v>
          </cell>
        </row>
        <row r="15795">
          <cell r="C15795" t="str">
            <v>09383-05002</v>
          </cell>
          <cell r="D15795">
            <v>94535125</v>
          </cell>
        </row>
        <row r="15796">
          <cell r="C15796" t="str">
            <v>09383-06001</v>
          </cell>
          <cell r="D15796">
            <v>94535126</v>
          </cell>
        </row>
        <row r="15797">
          <cell r="C15797" t="str">
            <v>09383-06001</v>
          </cell>
          <cell r="D15797">
            <v>94535126</v>
          </cell>
        </row>
        <row r="15798">
          <cell r="C15798" t="str">
            <v>09383-06002</v>
          </cell>
          <cell r="D15798">
            <v>94535127</v>
          </cell>
        </row>
        <row r="15799">
          <cell r="C15799" t="str">
            <v>09383-07001</v>
          </cell>
          <cell r="D15799">
            <v>94535128</v>
          </cell>
        </row>
        <row r="15800">
          <cell r="C15800" t="str">
            <v>09383-12001</v>
          </cell>
          <cell r="D15800">
            <v>94535129</v>
          </cell>
        </row>
        <row r="15801">
          <cell r="C15801" t="str">
            <v>09383-12001</v>
          </cell>
          <cell r="D15801">
            <v>94535129</v>
          </cell>
        </row>
        <row r="15802">
          <cell r="C15802" t="str">
            <v>09383-12002</v>
          </cell>
          <cell r="D15802">
            <v>94535130</v>
          </cell>
        </row>
        <row r="15803">
          <cell r="C15803" t="str">
            <v>09383-12003</v>
          </cell>
          <cell r="D15803">
            <v>94535131</v>
          </cell>
        </row>
        <row r="15804">
          <cell r="C15804" t="str">
            <v>09383-13001</v>
          </cell>
          <cell r="D15804">
            <v>94535132</v>
          </cell>
        </row>
        <row r="15805">
          <cell r="C15805" t="str">
            <v>09383-13001</v>
          </cell>
          <cell r="D15805">
            <v>94535132</v>
          </cell>
        </row>
        <row r="15806">
          <cell r="C15806" t="str">
            <v>09383-19001</v>
          </cell>
          <cell r="D15806">
            <v>94535133</v>
          </cell>
        </row>
        <row r="15807">
          <cell r="C15807" t="str">
            <v>09383-19004</v>
          </cell>
          <cell r="D15807">
            <v>94535134</v>
          </cell>
        </row>
        <row r="15808">
          <cell r="C15808" t="str">
            <v>09383-19004</v>
          </cell>
          <cell r="D15808">
            <v>94535134</v>
          </cell>
        </row>
        <row r="15809">
          <cell r="C15809" t="str">
            <v>09383-19005</v>
          </cell>
          <cell r="D15809">
            <v>94535135</v>
          </cell>
        </row>
        <row r="15810">
          <cell r="C15810" t="str">
            <v>09383-19007</v>
          </cell>
          <cell r="D15810">
            <v>94535136</v>
          </cell>
        </row>
        <row r="15811">
          <cell r="C15811" t="str">
            <v>09384-08001</v>
          </cell>
          <cell r="D15811">
            <v>94535106</v>
          </cell>
        </row>
        <row r="15812">
          <cell r="C15812" t="str">
            <v>09384-08003</v>
          </cell>
          <cell r="D15812">
            <v>94535107</v>
          </cell>
        </row>
        <row r="15813">
          <cell r="C15813" t="str">
            <v>09385-03001</v>
          </cell>
          <cell r="D15813">
            <v>94535822</v>
          </cell>
        </row>
        <row r="15814">
          <cell r="C15814" t="str">
            <v>09385-04001</v>
          </cell>
          <cell r="D15814">
            <v>94535955</v>
          </cell>
        </row>
        <row r="15815">
          <cell r="C15815" t="str">
            <v>09385-05001</v>
          </cell>
          <cell r="D15815">
            <v>94535956</v>
          </cell>
        </row>
        <row r="15816">
          <cell r="C15816" t="str">
            <v>09385-06001</v>
          </cell>
          <cell r="D15816">
            <v>94535823</v>
          </cell>
        </row>
        <row r="15817">
          <cell r="C15817" t="str">
            <v>09385-06002</v>
          </cell>
          <cell r="D15817">
            <v>94535957</v>
          </cell>
        </row>
        <row r="15818">
          <cell r="C15818" t="str">
            <v>09385-07001</v>
          </cell>
          <cell r="D15818">
            <v>94535958</v>
          </cell>
        </row>
        <row r="15819">
          <cell r="C15819" t="str">
            <v>09385-08001</v>
          </cell>
          <cell r="D15819">
            <v>94535824</v>
          </cell>
        </row>
        <row r="15820">
          <cell r="C15820" t="str">
            <v>09385-08004</v>
          </cell>
          <cell r="D15820">
            <v>94535825</v>
          </cell>
        </row>
        <row r="15821">
          <cell r="C15821" t="str">
            <v>09385-08004</v>
          </cell>
          <cell r="D15821">
            <v>94535825</v>
          </cell>
        </row>
        <row r="15822">
          <cell r="C15822" t="str">
            <v>09385-09001</v>
          </cell>
          <cell r="D15822">
            <v>94535959</v>
          </cell>
        </row>
        <row r="15823">
          <cell r="C15823" t="str">
            <v>09385-10001</v>
          </cell>
          <cell r="D15823">
            <v>94535960</v>
          </cell>
        </row>
        <row r="15824">
          <cell r="C15824" t="str">
            <v>09385-11001</v>
          </cell>
          <cell r="D15824">
            <v>94535961</v>
          </cell>
        </row>
        <row r="15825">
          <cell r="C15825" t="str">
            <v>09385-12001</v>
          </cell>
          <cell r="D15825">
            <v>94535962</v>
          </cell>
        </row>
        <row r="15826">
          <cell r="C15826" t="str">
            <v>09385-13001</v>
          </cell>
          <cell r="D15826">
            <v>94535963</v>
          </cell>
        </row>
        <row r="15827">
          <cell r="C15827" t="str">
            <v>09385-14001</v>
          </cell>
          <cell r="D15827">
            <v>94535964</v>
          </cell>
        </row>
        <row r="15828">
          <cell r="C15828" t="str">
            <v>09385-15001</v>
          </cell>
          <cell r="D15828">
            <v>94535965</v>
          </cell>
        </row>
        <row r="15829">
          <cell r="C15829" t="str">
            <v>09385-16001</v>
          </cell>
          <cell r="D15829">
            <v>94535966</v>
          </cell>
        </row>
        <row r="15830">
          <cell r="C15830" t="str">
            <v>09385-17001</v>
          </cell>
          <cell r="D15830">
            <v>94535967</v>
          </cell>
        </row>
        <row r="15831">
          <cell r="C15831" t="str">
            <v>09385-18001</v>
          </cell>
          <cell r="D15831">
            <v>94535968</v>
          </cell>
        </row>
        <row r="15832">
          <cell r="C15832" t="str">
            <v>09385-19001</v>
          </cell>
          <cell r="D15832">
            <v>94535969</v>
          </cell>
        </row>
        <row r="15833">
          <cell r="C15833" t="str">
            <v>09385-20001</v>
          </cell>
          <cell r="D15833">
            <v>94535970</v>
          </cell>
        </row>
        <row r="15834">
          <cell r="C15834" t="str">
            <v>09388-00001</v>
          </cell>
          <cell r="D15834">
            <v>94535137</v>
          </cell>
        </row>
        <row r="15835">
          <cell r="C15835" t="str">
            <v>09388-00007</v>
          </cell>
          <cell r="D15835">
            <v>94535138</v>
          </cell>
        </row>
        <row r="15836">
          <cell r="C15836" t="str">
            <v>09388-00020</v>
          </cell>
          <cell r="D15836">
            <v>94535139</v>
          </cell>
        </row>
        <row r="15837">
          <cell r="C15837" t="str">
            <v>09390-52003</v>
          </cell>
          <cell r="D15837">
            <v>94535140</v>
          </cell>
        </row>
        <row r="15838">
          <cell r="C15838" t="str">
            <v>093S1A58125</v>
          </cell>
          <cell r="D15838">
            <v>94535034</v>
          </cell>
        </row>
        <row r="15839">
          <cell r="C15839" t="str">
            <v>093S3A03027</v>
          </cell>
          <cell r="D15839">
            <v>94535035</v>
          </cell>
        </row>
        <row r="15840">
          <cell r="C15840" t="str">
            <v>093S6-56124</v>
          </cell>
          <cell r="D15840">
            <v>94535036</v>
          </cell>
        </row>
        <row r="15841">
          <cell r="C15841" t="str">
            <v>093S6-56127</v>
          </cell>
          <cell r="D15841">
            <v>94535037</v>
          </cell>
        </row>
        <row r="15842">
          <cell r="C15842" t="str">
            <v>093S7-04002</v>
          </cell>
          <cell r="D15842">
            <v>94535038</v>
          </cell>
        </row>
        <row r="15843">
          <cell r="C15843" t="str">
            <v>09400-05403</v>
          </cell>
          <cell r="D15843">
            <v>94530005</v>
          </cell>
        </row>
        <row r="15844">
          <cell r="C15844" t="str">
            <v>09400-12301</v>
          </cell>
          <cell r="D15844">
            <v>94530006</v>
          </cell>
        </row>
        <row r="15845">
          <cell r="C15845" t="str">
            <v>09400-12301-000</v>
          </cell>
          <cell r="D15845">
            <v>94530006</v>
          </cell>
        </row>
        <row r="15846">
          <cell r="C15846" t="str">
            <v>09400-13301</v>
          </cell>
          <cell r="D15846">
            <v>94530007</v>
          </cell>
        </row>
        <row r="15847">
          <cell r="C15847" t="str">
            <v>09400-15302</v>
          </cell>
          <cell r="D15847">
            <v>94530008</v>
          </cell>
        </row>
        <row r="15848">
          <cell r="C15848" t="str">
            <v>09400-15302</v>
          </cell>
          <cell r="D15848">
            <v>94530008</v>
          </cell>
        </row>
        <row r="15849">
          <cell r="C15849" t="str">
            <v>09400-20311</v>
          </cell>
          <cell r="D15849">
            <v>94530009</v>
          </cell>
        </row>
        <row r="15850">
          <cell r="C15850" t="str">
            <v>09400-52311</v>
          </cell>
          <cell r="D15850">
            <v>94530010</v>
          </cell>
        </row>
        <row r="15851">
          <cell r="C15851" t="str">
            <v>09400-52311</v>
          </cell>
          <cell r="D15851">
            <v>94530010</v>
          </cell>
        </row>
        <row r="15852">
          <cell r="C15852" t="str">
            <v>09400A24311</v>
          </cell>
          <cell r="D15852">
            <v>94530011</v>
          </cell>
        </row>
        <row r="15853">
          <cell r="C15853" t="str">
            <v>09400A34311</v>
          </cell>
          <cell r="D15853">
            <v>94530012</v>
          </cell>
        </row>
        <row r="15854">
          <cell r="C15854" t="str">
            <v>09400A37311</v>
          </cell>
          <cell r="D15854">
            <v>94530013</v>
          </cell>
        </row>
        <row r="15855">
          <cell r="C15855" t="str">
            <v>09400A37311</v>
          </cell>
          <cell r="D15855">
            <v>94530013</v>
          </cell>
        </row>
        <row r="15856">
          <cell r="C15856" t="str">
            <v>09400A40301</v>
          </cell>
          <cell r="D15856">
            <v>94530014</v>
          </cell>
        </row>
        <row r="15857">
          <cell r="C15857" t="str">
            <v>09400A40311</v>
          </cell>
          <cell r="D15857">
            <v>94530015</v>
          </cell>
        </row>
        <row r="15858">
          <cell r="C15858" t="str">
            <v>09401-06301</v>
          </cell>
          <cell r="D15858">
            <v>94530016</v>
          </cell>
        </row>
        <row r="15859">
          <cell r="C15859" t="str">
            <v>09401-10401</v>
          </cell>
          <cell r="D15859">
            <v>94530017</v>
          </cell>
        </row>
        <row r="15860">
          <cell r="C15860" t="str">
            <v>09401-11408</v>
          </cell>
          <cell r="D15860">
            <v>94530700</v>
          </cell>
        </row>
        <row r="15861">
          <cell r="C15861" t="str">
            <v>09401-11410</v>
          </cell>
          <cell r="D15861">
            <v>94530018</v>
          </cell>
        </row>
        <row r="15862">
          <cell r="C15862" t="str">
            <v>09401-12305</v>
          </cell>
          <cell r="D15862">
            <v>94530019</v>
          </cell>
        </row>
        <row r="15863">
          <cell r="C15863" t="str">
            <v>09401-12401</v>
          </cell>
          <cell r="D15863">
            <v>94530020</v>
          </cell>
        </row>
        <row r="15864">
          <cell r="C15864" t="str">
            <v>09401-13401</v>
          </cell>
          <cell r="D15864">
            <v>94530021</v>
          </cell>
        </row>
        <row r="15865">
          <cell r="C15865" t="str">
            <v>09401-13402</v>
          </cell>
          <cell r="D15865">
            <v>94530022</v>
          </cell>
        </row>
        <row r="15866">
          <cell r="C15866" t="str">
            <v>09401-13403</v>
          </cell>
          <cell r="D15866">
            <v>94530023</v>
          </cell>
        </row>
        <row r="15867">
          <cell r="C15867" t="str">
            <v>09401-13404</v>
          </cell>
          <cell r="D15867">
            <v>94530024</v>
          </cell>
        </row>
        <row r="15868">
          <cell r="C15868" t="str">
            <v>09401-13407</v>
          </cell>
          <cell r="D15868">
            <v>94530025</v>
          </cell>
        </row>
        <row r="15869">
          <cell r="C15869" t="str">
            <v>09401-13413</v>
          </cell>
          <cell r="D15869">
            <v>94530026</v>
          </cell>
        </row>
        <row r="15870">
          <cell r="C15870" t="str">
            <v>09401-14401</v>
          </cell>
          <cell r="D15870">
            <v>94530027</v>
          </cell>
        </row>
        <row r="15871">
          <cell r="C15871" t="str">
            <v>09401-14402</v>
          </cell>
          <cell r="D15871">
            <v>94530028</v>
          </cell>
        </row>
        <row r="15872">
          <cell r="C15872" t="str">
            <v>09401-15401</v>
          </cell>
          <cell r="D15872">
            <v>94530029</v>
          </cell>
        </row>
        <row r="15873">
          <cell r="C15873" t="str">
            <v>09401-15402</v>
          </cell>
          <cell r="D15873">
            <v>94530030</v>
          </cell>
        </row>
        <row r="15874">
          <cell r="C15874" t="str">
            <v>09401-15403</v>
          </cell>
          <cell r="D15874">
            <v>94530031</v>
          </cell>
        </row>
        <row r="15875">
          <cell r="C15875" t="str">
            <v>09401-15404</v>
          </cell>
          <cell r="D15875">
            <v>94530032</v>
          </cell>
        </row>
        <row r="15876">
          <cell r="C15876" t="str">
            <v>09401-15405</v>
          </cell>
          <cell r="D15876">
            <v>94530033</v>
          </cell>
        </row>
        <row r="15877">
          <cell r="C15877" t="str">
            <v>09401-15406</v>
          </cell>
          <cell r="D15877">
            <v>94530034</v>
          </cell>
        </row>
        <row r="15878">
          <cell r="C15878" t="str">
            <v>09401-15407</v>
          </cell>
          <cell r="D15878">
            <v>94530035</v>
          </cell>
        </row>
        <row r="15879">
          <cell r="C15879" t="str">
            <v>09401-15409</v>
          </cell>
          <cell r="D15879">
            <v>94530036</v>
          </cell>
        </row>
        <row r="15880">
          <cell r="C15880" t="str">
            <v>09401-15410</v>
          </cell>
          <cell r="D15880">
            <v>94530037</v>
          </cell>
        </row>
        <row r="15881">
          <cell r="C15881" t="str">
            <v>09401-15411</v>
          </cell>
          <cell r="D15881">
            <v>94530038</v>
          </cell>
        </row>
        <row r="15882">
          <cell r="C15882" t="str">
            <v>09401-15412</v>
          </cell>
          <cell r="D15882">
            <v>94530039</v>
          </cell>
        </row>
        <row r="15883">
          <cell r="C15883" t="str">
            <v>09401-15413</v>
          </cell>
          <cell r="D15883">
            <v>94530040</v>
          </cell>
        </row>
        <row r="15884">
          <cell r="C15884" t="str">
            <v>09401-15414</v>
          </cell>
          <cell r="D15884">
            <v>94530041</v>
          </cell>
        </row>
        <row r="15885">
          <cell r="C15885" t="str">
            <v>09401-16401</v>
          </cell>
          <cell r="D15885">
            <v>94530042</v>
          </cell>
        </row>
        <row r="15886">
          <cell r="C15886" t="str">
            <v>09401-16402</v>
          </cell>
          <cell r="D15886">
            <v>94530043</v>
          </cell>
        </row>
        <row r="15887">
          <cell r="C15887" t="str">
            <v>09401-17401</v>
          </cell>
          <cell r="D15887">
            <v>94530044</v>
          </cell>
        </row>
        <row r="15888">
          <cell r="C15888" t="str">
            <v>09401-17402</v>
          </cell>
          <cell r="D15888">
            <v>94530045</v>
          </cell>
        </row>
        <row r="15889">
          <cell r="C15889" t="str">
            <v>09401-17403</v>
          </cell>
          <cell r="D15889">
            <v>94530046</v>
          </cell>
        </row>
        <row r="15890">
          <cell r="C15890" t="str">
            <v>09401-17405</v>
          </cell>
          <cell r="D15890">
            <v>94530047</v>
          </cell>
        </row>
        <row r="15891">
          <cell r="C15891" t="str">
            <v>09401-18401</v>
          </cell>
          <cell r="D15891">
            <v>94530048</v>
          </cell>
        </row>
        <row r="15892">
          <cell r="C15892" t="str">
            <v>09401-18401</v>
          </cell>
          <cell r="D15892">
            <v>94530048</v>
          </cell>
        </row>
        <row r="15893">
          <cell r="C15893" t="str">
            <v>09401-18402</v>
          </cell>
          <cell r="D15893">
            <v>94530049</v>
          </cell>
        </row>
        <row r="15894">
          <cell r="C15894" t="str">
            <v>09401-20401</v>
          </cell>
          <cell r="D15894">
            <v>94530050</v>
          </cell>
        </row>
        <row r="15895">
          <cell r="C15895" t="str">
            <v>09401-20402</v>
          </cell>
          <cell r="D15895">
            <v>94530051</v>
          </cell>
        </row>
        <row r="15896">
          <cell r="C15896" t="str">
            <v>09401-20403</v>
          </cell>
          <cell r="D15896">
            <v>94530052</v>
          </cell>
        </row>
        <row r="15897">
          <cell r="C15897" t="str">
            <v>09401-20404</v>
          </cell>
          <cell r="D15897">
            <v>94530053</v>
          </cell>
        </row>
        <row r="15898">
          <cell r="C15898" t="str">
            <v>09401-20405</v>
          </cell>
          <cell r="D15898">
            <v>94530054</v>
          </cell>
        </row>
        <row r="15899">
          <cell r="C15899" t="str">
            <v>09401-20406</v>
          </cell>
          <cell r="D15899">
            <v>94530055</v>
          </cell>
        </row>
        <row r="15900">
          <cell r="C15900" t="str">
            <v>09401-20410</v>
          </cell>
          <cell r="D15900">
            <v>94530056</v>
          </cell>
        </row>
        <row r="15901">
          <cell r="C15901" t="str">
            <v>09401-21401</v>
          </cell>
          <cell r="D15901">
            <v>94530057</v>
          </cell>
        </row>
        <row r="15902">
          <cell r="C15902" t="str">
            <v>09401-21402</v>
          </cell>
          <cell r="D15902">
            <v>94530687</v>
          </cell>
        </row>
        <row r="15903">
          <cell r="C15903" t="str">
            <v>09401-21403</v>
          </cell>
          <cell r="D15903">
            <v>94530058</v>
          </cell>
        </row>
        <row r="15904">
          <cell r="C15904" t="str">
            <v>09401-21404</v>
          </cell>
          <cell r="D15904">
            <v>94530059</v>
          </cell>
        </row>
        <row r="15905">
          <cell r="C15905" t="str">
            <v>09401-22401</v>
          </cell>
          <cell r="D15905">
            <v>94530060</v>
          </cell>
        </row>
        <row r="15906">
          <cell r="C15906" t="str">
            <v>09401-22402</v>
          </cell>
          <cell r="D15906">
            <v>94530061</v>
          </cell>
        </row>
        <row r="15907">
          <cell r="C15907" t="str">
            <v>09401-22403</v>
          </cell>
          <cell r="D15907">
            <v>94530062</v>
          </cell>
        </row>
        <row r="15908">
          <cell r="C15908" t="str">
            <v>09401-22404</v>
          </cell>
          <cell r="D15908">
            <v>94530063</v>
          </cell>
        </row>
        <row r="15909">
          <cell r="C15909" t="str">
            <v>09401-22405</v>
          </cell>
          <cell r="D15909">
            <v>94530064</v>
          </cell>
        </row>
        <row r="15910">
          <cell r="C15910" t="str">
            <v>09401-23401</v>
          </cell>
          <cell r="D15910">
            <v>94530065</v>
          </cell>
        </row>
        <row r="15911">
          <cell r="C15911" t="str">
            <v>09401-23402</v>
          </cell>
          <cell r="D15911">
            <v>94530066</v>
          </cell>
        </row>
        <row r="15912">
          <cell r="C15912" t="str">
            <v>09401-23403</v>
          </cell>
          <cell r="D15912">
            <v>94530067</v>
          </cell>
        </row>
        <row r="15913">
          <cell r="C15913" t="str">
            <v>09401-23404</v>
          </cell>
          <cell r="D15913">
            <v>94530068</v>
          </cell>
        </row>
        <row r="15914">
          <cell r="C15914" t="str">
            <v>09401-23405</v>
          </cell>
          <cell r="D15914">
            <v>94530069</v>
          </cell>
        </row>
        <row r="15915">
          <cell r="C15915" t="str">
            <v>09401-23406</v>
          </cell>
          <cell r="D15915">
            <v>94530070</v>
          </cell>
        </row>
        <row r="15916">
          <cell r="C15916" t="str">
            <v>09401-23407</v>
          </cell>
          <cell r="D15916">
            <v>94530071</v>
          </cell>
        </row>
        <row r="15917">
          <cell r="C15917" t="str">
            <v>09401-23408</v>
          </cell>
          <cell r="D15917">
            <v>94530072</v>
          </cell>
        </row>
        <row r="15918">
          <cell r="C15918" t="str">
            <v>09401-25401</v>
          </cell>
          <cell r="D15918">
            <v>94530073</v>
          </cell>
        </row>
        <row r="15919">
          <cell r="C15919" t="str">
            <v>09401-25402</v>
          </cell>
          <cell r="D15919">
            <v>94530074</v>
          </cell>
        </row>
        <row r="15920">
          <cell r="C15920" t="str">
            <v>09401-25403</v>
          </cell>
          <cell r="D15920">
            <v>94530075</v>
          </cell>
        </row>
        <row r="15921">
          <cell r="C15921" t="str">
            <v>09401-25404</v>
          </cell>
          <cell r="D15921">
            <v>94530076</v>
          </cell>
        </row>
        <row r="15922">
          <cell r="C15922" t="str">
            <v>09401-25405</v>
          </cell>
          <cell r="D15922">
            <v>94530077</v>
          </cell>
        </row>
        <row r="15923">
          <cell r="C15923" t="str">
            <v>09401-25407</v>
          </cell>
          <cell r="D15923">
            <v>94530078</v>
          </cell>
        </row>
        <row r="15924">
          <cell r="C15924" t="str">
            <v>09401-26402</v>
          </cell>
          <cell r="D15924">
            <v>94530079</v>
          </cell>
        </row>
        <row r="15925">
          <cell r="C15925" t="str">
            <v>09401-27401</v>
          </cell>
          <cell r="D15925">
            <v>94530080</v>
          </cell>
        </row>
        <row r="15926">
          <cell r="C15926" t="str">
            <v>09401-27403</v>
          </cell>
          <cell r="D15926">
            <v>94530081</v>
          </cell>
        </row>
        <row r="15927">
          <cell r="C15927" t="str">
            <v>09401-27404</v>
          </cell>
          <cell r="D15927">
            <v>94530082</v>
          </cell>
        </row>
        <row r="15928">
          <cell r="C15928" t="str">
            <v>09401-27405</v>
          </cell>
          <cell r="D15928">
            <v>94530083</v>
          </cell>
        </row>
        <row r="15929">
          <cell r="C15929" t="str">
            <v>09401-27407</v>
          </cell>
          <cell r="D15929">
            <v>94530084</v>
          </cell>
        </row>
        <row r="15930">
          <cell r="C15930" t="str">
            <v>09401-28401</v>
          </cell>
          <cell r="D15930">
            <v>94530085</v>
          </cell>
        </row>
        <row r="15931">
          <cell r="C15931" t="str">
            <v>09401-29401</v>
          </cell>
          <cell r="D15931">
            <v>94530086</v>
          </cell>
        </row>
        <row r="15932">
          <cell r="C15932" t="str">
            <v>09401-29402</v>
          </cell>
          <cell r="D15932">
            <v>94530674</v>
          </cell>
        </row>
        <row r="15933">
          <cell r="C15933" t="str">
            <v>09401-31401</v>
          </cell>
          <cell r="D15933">
            <v>94530087</v>
          </cell>
        </row>
        <row r="15934">
          <cell r="C15934" t="str">
            <v>09401-32401</v>
          </cell>
          <cell r="D15934">
            <v>94530088</v>
          </cell>
        </row>
        <row r="15935">
          <cell r="C15935" t="str">
            <v>09401-33401</v>
          </cell>
          <cell r="D15935">
            <v>94530089</v>
          </cell>
        </row>
        <row r="15936">
          <cell r="C15936" t="str">
            <v>09401-35401</v>
          </cell>
          <cell r="D15936">
            <v>94530090</v>
          </cell>
        </row>
        <row r="15937">
          <cell r="C15937" t="str">
            <v>09401-35402</v>
          </cell>
          <cell r="D15937">
            <v>94530091</v>
          </cell>
        </row>
        <row r="15938">
          <cell r="C15938" t="str">
            <v>09401-35404</v>
          </cell>
          <cell r="D15938">
            <v>94530092</v>
          </cell>
        </row>
        <row r="15939">
          <cell r="C15939" t="str">
            <v>09401-35405</v>
          </cell>
          <cell r="D15939">
            <v>94530093</v>
          </cell>
        </row>
        <row r="15940">
          <cell r="C15940" t="str">
            <v>09401-38401</v>
          </cell>
          <cell r="D15940">
            <v>94530094</v>
          </cell>
        </row>
        <row r="15941">
          <cell r="C15941" t="str">
            <v>09401-38402</v>
          </cell>
          <cell r="D15941">
            <v>94530095</v>
          </cell>
        </row>
        <row r="15942">
          <cell r="C15942" t="str">
            <v>09401-38404</v>
          </cell>
          <cell r="D15942">
            <v>94530096</v>
          </cell>
        </row>
        <row r="15943">
          <cell r="C15943" t="str">
            <v>09401-39401</v>
          </cell>
          <cell r="D15943">
            <v>94530097</v>
          </cell>
        </row>
        <row r="15944">
          <cell r="C15944" t="str">
            <v>09401-40401</v>
          </cell>
          <cell r="D15944">
            <v>94530688</v>
          </cell>
        </row>
        <row r="15945">
          <cell r="C15945" t="str">
            <v>09401-43401</v>
          </cell>
          <cell r="D15945">
            <v>94530689</v>
          </cell>
        </row>
        <row r="15946">
          <cell r="C15946" t="str">
            <v>09401-43402</v>
          </cell>
          <cell r="D15946">
            <v>94530098</v>
          </cell>
        </row>
        <row r="15947">
          <cell r="C15947" t="str">
            <v>09401-43403</v>
          </cell>
          <cell r="D15947">
            <v>94530099</v>
          </cell>
        </row>
        <row r="15948">
          <cell r="C15948" t="str">
            <v>09401-44401</v>
          </cell>
          <cell r="D15948">
            <v>94530690</v>
          </cell>
        </row>
        <row r="15949">
          <cell r="C15949" t="str">
            <v>09401A07401</v>
          </cell>
          <cell r="D15949">
            <v>94530100</v>
          </cell>
        </row>
        <row r="15950">
          <cell r="C15950" t="str">
            <v>09401A07402</v>
          </cell>
          <cell r="D15950">
            <v>94530101</v>
          </cell>
        </row>
        <row r="15951">
          <cell r="C15951" t="str">
            <v>09401A07403</v>
          </cell>
          <cell r="D15951">
            <v>94530102</v>
          </cell>
        </row>
        <row r="15952">
          <cell r="C15952" t="str">
            <v>09401A08301</v>
          </cell>
          <cell r="D15952">
            <v>94530103</v>
          </cell>
        </row>
        <row r="15953">
          <cell r="C15953" t="str">
            <v>09401A10404</v>
          </cell>
          <cell r="D15953">
            <v>94530104</v>
          </cell>
        </row>
        <row r="15954">
          <cell r="C15954" t="str">
            <v>09401A10405</v>
          </cell>
          <cell r="D15954">
            <v>94530105</v>
          </cell>
        </row>
        <row r="15955">
          <cell r="C15955" t="str">
            <v>09401A11405</v>
          </cell>
          <cell r="D15955">
            <v>94530106</v>
          </cell>
        </row>
        <row r="15956">
          <cell r="C15956" t="str">
            <v>09401A11405</v>
          </cell>
          <cell r="D15956">
            <v>94530106</v>
          </cell>
        </row>
        <row r="15957">
          <cell r="C15957" t="str">
            <v>09401A11408</v>
          </cell>
          <cell r="D15957">
            <v>94530107</v>
          </cell>
        </row>
        <row r="15958">
          <cell r="C15958" t="str">
            <v>09401A11408</v>
          </cell>
          <cell r="D15958">
            <v>94530107</v>
          </cell>
        </row>
        <row r="15959">
          <cell r="C15959" t="str">
            <v>09401A11409</v>
          </cell>
          <cell r="D15959">
            <v>94530108</v>
          </cell>
        </row>
        <row r="15960">
          <cell r="C15960" t="str">
            <v>09401A13301</v>
          </cell>
          <cell r="D15960">
            <v>94530109</v>
          </cell>
        </row>
        <row r="15961">
          <cell r="C15961" t="str">
            <v>09401A14301</v>
          </cell>
          <cell r="D15961">
            <v>94530110</v>
          </cell>
        </row>
        <row r="15962">
          <cell r="C15962" t="str">
            <v>09401A15402</v>
          </cell>
          <cell r="D15962">
            <v>94530111</v>
          </cell>
        </row>
        <row r="15963">
          <cell r="C15963" t="str">
            <v>09401A15402</v>
          </cell>
          <cell r="D15963">
            <v>94530111</v>
          </cell>
        </row>
        <row r="15964">
          <cell r="C15964" t="str">
            <v>09401A15402</v>
          </cell>
          <cell r="D15964">
            <v>94515111</v>
          </cell>
        </row>
        <row r="15965">
          <cell r="C15965" t="str">
            <v>09401A16301</v>
          </cell>
          <cell r="D15965">
            <v>94530112</v>
          </cell>
        </row>
        <row r="15966">
          <cell r="C15966" t="str">
            <v>09401A16301</v>
          </cell>
          <cell r="D15966">
            <v>94530112</v>
          </cell>
        </row>
        <row r="15967">
          <cell r="C15967" t="str">
            <v>09401A18403</v>
          </cell>
          <cell r="D15967">
            <v>94530113</v>
          </cell>
        </row>
        <row r="15968">
          <cell r="C15968" t="str">
            <v>09401A27402</v>
          </cell>
          <cell r="D15968">
            <v>94530114</v>
          </cell>
        </row>
        <row r="15969">
          <cell r="C15969" t="str">
            <v>09402-00309</v>
          </cell>
          <cell r="D15969">
            <v>94530115</v>
          </cell>
        </row>
        <row r="15970">
          <cell r="C15970" t="str">
            <v>09402-00433</v>
          </cell>
          <cell r="D15970">
            <v>94535748</v>
          </cell>
        </row>
        <row r="15971">
          <cell r="C15971" t="str">
            <v>09402-00501</v>
          </cell>
          <cell r="D15971">
            <v>94530116</v>
          </cell>
        </row>
        <row r="15972">
          <cell r="C15972" t="str">
            <v>09402-16502</v>
          </cell>
          <cell r="D15972">
            <v>94530117</v>
          </cell>
        </row>
        <row r="15973">
          <cell r="C15973" t="str">
            <v>09402-16503</v>
          </cell>
          <cell r="D15973">
            <v>94530118</v>
          </cell>
        </row>
        <row r="15974">
          <cell r="C15974" t="str">
            <v>09402-25501</v>
          </cell>
          <cell r="D15974">
            <v>94530119</v>
          </cell>
        </row>
        <row r="15975">
          <cell r="C15975" t="str">
            <v>09402-27501</v>
          </cell>
          <cell r="D15975">
            <v>94530120</v>
          </cell>
        </row>
        <row r="15976">
          <cell r="C15976" t="str">
            <v>09402-32501</v>
          </cell>
          <cell r="D15976">
            <v>94530691</v>
          </cell>
        </row>
        <row r="15977">
          <cell r="C15977" t="str">
            <v>09402-45501</v>
          </cell>
          <cell r="D15977">
            <v>94530121</v>
          </cell>
        </row>
        <row r="15978">
          <cell r="C15978" t="str">
            <v>09402-55501</v>
          </cell>
          <cell r="D15978">
            <v>94530122</v>
          </cell>
        </row>
        <row r="15979">
          <cell r="C15979" t="str">
            <v>09402-60501</v>
          </cell>
          <cell r="D15979">
            <v>94530123</v>
          </cell>
        </row>
        <row r="15980">
          <cell r="C15980" t="str">
            <v>09402-70501</v>
          </cell>
          <cell r="D15980">
            <v>94530124</v>
          </cell>
        </row>
        <row r="15981">
          <cell r="C15981" t="str">
            <v>09402-80501</v>
          </cell>
          <cell r="D15981">
            <v>94530125</v>
          </cell>
        </row>
        <row r="15982">
          <cell r="C15982" t="str">
            <v>09402-90501</v>
          </cell>
          <cell r="D15982">
            <v>94530126</v>
          </cell>
        </row>
        <row r="15983">
          <cell r="C15983" t="str">
            <v>09402-92301</v>
          </cell>
          <cell r="D15983">
            <v>94530127</v>
          </cell>
        </row>
        <row r="15984">
          <cell r="C15984" t="str">
            <v>09402A00167</v>
          </cell>
          <cell r="D15984">
            <v>94535751</v>
          </cell>
        </row>
        <row r="15985">
          <cell r="C15985" t="str">
            <v>09402A00309</v>
          </cell>
          <cell r="D15985">
            <v>94530128</v>
          </cell>
        </row>
        <row r="15986">
          <cell r="C15986" t="str">
            <v>09402A50302</v>
          </cell>
          <cell r="D15986">
            <v>94530129</v>
          </cell>
        </row>
        <row r="15987">
          <cell r="C15987" t="str">
            <v>09402A57309</v>
          </cell>
          <cell r="D15987">
            <v>94530130</v>
          </cell>
        </row>
        <row r="15988">
          <cell r="C15988" t="str">
            <v>09402A57309</v>
          </cell>
          <cell r="D15988">
            <v>94530130</v>
          </cell>
        </row>
        <row r="15989">
          <cell r="C15989" t="str">
            <v>09403-03301</v>
          </cell>
          <cell r="D15989">
            <v>94530131</v>
          </cell>
        </row>
        <row r="15990">
          <cell r="C15990" t="str">
            <v>09403-03302</v>
          </cell>
          <cell r="D15990">
            <v>94530131</v>
          </cell>
        </row>
        <row r="15991">
          <cell r="C15991" t="str">
            <v>09403-03303</v>
          </cell>
          <cell r="D15991">
            <v>94530132</v>
          </cell>
        </row>
        <row r="15992">
          <cell r="C15992" t="str">
            <v>09403-03305</v>
          </cell>
          <cell r="D15992">
            <v>94530133</v>
          </cell>
        </row>
        <row r="15993">
          <cell r="C15993" t="str">
            <v>09403-03306</v>
          </cell>
          <cell r="D15993">
            <v>94530134</v>
          </cell>
        </row>
        <row r="15994">
          <cell r="C15994" t="str">
            <v>09403-04301</v>
          </cell>
          <cell r="D15994">
            <v>94530135</v>
          </cell>
        </row>
        <row r="15995">
          <cell r="C15995" t="str">
            <v>09403-04303</v>
          </cell>
          <cell r="D15995">
            <v>94530136</v>
          </cell>
        </row>
        <row r="15996">
          <cell r="C15996" t="str">
            <v>09403-04304</v>
          </cell>
          <cell r="D15996">
            <v>94530137</v>
          </cell>
        </row>
        <row r="15997">
          <cell r="C15997" t="str">
            <v>09403-04305</v>
          </cell>
          <cell r="D15997">
            <v>94530138</v>
          </cell>
        </row>
        <row r="15998">
          <cell r="C15998" t="str">
            <v>09403-04306</v>
          </cell>
          <cell r="D15998">
            <v>94530139</v>
          </cell>
        </row>
        <row r="15999">
          <cell r="C15999" t="str">
            <v>09403-04307</v>
          </cell>
          <cell r="D15999">
            <v>94530140</v>
          </cell>
        </row>
        <row r="16000">
          <cell r="C16000" t="str">
            <v>09403-04308</v>
          </cell>
          <cell r="D16000">
            <v>94530141</v>
          </cell>
        </row>
        <row r="16001">
          <cell r="C16001" t="str">
            <v>09403-05302</v>
          </cell>
          <cell r="D16001">
            <v>94530142</v>
          </cell>
        </row>
        <row r="16002">
          <cell r="C16002" t="str">
            <v>09403-05302</v>
          </cell>
          <cell r="D16002">
            <v>94530142</v>
          </cell>
        </row>
        <row r="16003">
          <cell r="C16003" t="str">
            <v>09403-06312</v>
          </cell>
          <cell r="D16003">
            <v>94530143</v>
          </cell>
        </row>
        <row r="16004">
          <cell r="C16004" t="str">
            <v>09403-06312</v>
          </cell>
          <cell r="D16004">
            <v>94530143</v>
          </cell>
        </row>
        <row r="16005">
          <cell r="C16005" t="str">
            <v>09403-06404</v>
          </cell>
          <cell r="D16005">
            <v>94530144</v>
          </cell>
        </row>
        <row r="16006">
          <cell r="C16006" t="str">
            <v>09403-06404</v>
          </cell>
          <cell r="D16006">
            <v>94530144</v>
          </cell>
        </row>
        <row r="16007">
          <cell r="C16007" t="str">
            <v>09403-06405</v>
          </cell>
          <cell r="D16007">
            <v>94530145</v>
          </cell>
        </row>
        <row r="16008">
          <cell r="C16008" t="str">
            <v>09403-06407</v>
          </cell>
          <cell r="D16008">
            <v>94530146</v>
          </cell>
        </row>
        <row r="16009">
          <cell r="C16009" t="str">
            <v>09403-06407</v>
          </cell>
          <cell r="D16009">
            <v>94530146</v>
          </cell>
        </row>
        <row r="16010">
          <cell r="C16010" t="str">
            <v>09403-07301</v>
          </cell>
          <cell r="D16010">
            <v>94530147</v>
          </cell>
        </row>
        <row r="16011">
          <cell r="C16011" t="str">
            <v>09403-07302</v>
          </cell>
          <cell r="D16011">
            <v>94530148</v>
          </cell>
        </row>
        <row r="16012">
          <cell r="C16012" t="str">
            <v>09403-07303</v>
          </cell>
          <cell r="D16012">
            <v>94530149</v>
          </cell>
        </row>
        <row r="16013">
          <cell r="C16013" t="str">
            <v>09403-07304</v>
          </cell>
          <cell r="D16013">
            <v>94530150</v>
          </cell>
        </row>
        <row r="16014">
          <cell r="C16014" t="str">
            <v>09403-07305</v>
          </cell>
          <cell r="D16014">
            <v>94530151</v>
          </cell>
        </row>
        <row r="16015">
          <cell r="C16015" t="str">
            <v>09403-07306</v>
          </cell>
          <cell r="D16015">
            <v>94530152</v>
          </cell>
        </row>
        <row r="16016">
          <cell r="C16016" t="str">
            <v>09403-07307</v>
          </cell>
          <cell r="D16016">
            <v>94530153</v>
          </cell>
        </row>
        <row r="16017">
          <cell r="C16017" t="str">
            <v>09403-07311</v>
          </cell>
          <cell r="D16017">
            <v>94530154</v>
          </cell>
        </row>
        <row r="16018">
          <cell r="C16018" t="str">
            <v>09403-07319</v>
          </cell>
          <cell r="D16018">
            <v>94530155</v>
          </cell>
        </row>
        <row r="16019">
          <cell r="C16019" t="str">
            <v>09403-07320</v>
          </cell>
          <cell r="D16019">
            <v>94530156</v>
          </cell>
        </row>
        <row r="16020">
          <cell r="C16020" t="str">
            <v>09403-07321</v>
          </cell>
          <cell r="D16020">
            <v>94530157</v>
          </cell>
        </row>
        <row r="16021">
          <cell r="C16021" t="str">
            <v>09403-07322</v>
          </cell>
          <cell r="D16021">
            <v>94530158</v>
          </cell>
        </row>
        <row r="16022">
          <cell r="C16022" t="str">
            <v>09403-07323</v>
          </cell>
          <cell r="D16022">
            <v>94530159</v>
          </cell>
        </row>
        <row r="16023">
          <cell r="C16023" t="str">
            <v>09403-08301</v>
          </cell>
          <cell r="D16023">
            <v>94530160</v>
          </cell>
        </row>
        <row r="16024">
          <cell r="C16024" t="str">
            <v>09403-08302</v>
          </cell>
          <cell r="D16024">
            <v>94530161</v>
          </cell>
        </row>
        <row r="16025">
          <cell r="C16025" t="str">
            <v>09403-09306</v>
          </cell>
          <cell r="D16025">
            <v>94530162</v>
          </cell>
        </row>
        <row r="16026">
          <cell r="C16026" t="str">
            <v>09403-09402</v>
          </cell>
          <cell r="D16026">
            <v>94530163</v>
          </cell>
        </row>
        <row r="16027">
          <cell r="C16027" t="str">
            <v>09403-09403</v>
          </cell>
          <cell r="D16027">
            <v>94530164</v>
          </cell>
        </row>
        <row r="16028">
          <cell r="C16028" t="str">
            <v>09403-09404</v>
          </cell>
          <cell r="D16028">
            <v>94530165</v>
          </cell>
        </row>
        <row r="16029">
          <cell r="C16029" t="str">
            <v>09403-10301</v>
          </cell>
          <cell r="D16029">
            <v>94530166</v>
          </cell>
        </row>
        <row r="16030">
          <cell r="C16030" t="str">
            <v>09403-10302</v>
          </cell>
          <cell r="D16030">
            <v>94530167</v>
          </cell>
        </row>
        <row r="16031">
          <cell r="C16031" t="str">
            <v>09403-17401</v>
          </cell>
          <cell r="D16031">
            <v>94530168</v>
          </cell>
        </row>
        <row r="16032">
          <cell r="C16032" t="str">
            <v>09403-19401</v>
          </cell>
          <cell r="D16032">
            <v>94530169</v>
          </cell>
        </row>
        <row r="16033">
          <cell r="C16033" t="str">
            <v>09403-19401</v>
          </cell>
          <cell r="D16033">
            <v>94530169</v>
          </cell>
        </row>
        <row r="16034">
          <cell r="C16034" t="str">
            <v>09403-23402</v>
          </cell>
          <cell r="D16034">
            <v>94530170</v>
          </cell>
        </row>
        <row r="16035">
          <cell r="C16035" t="str">
            <v>09403-23402</v>
          </cell>
          <cell r="D16035">
            <v>94530170</v>
          </cell>
        </row>
        <row r="16036">
          <cell r="C16036" t="str">
            <v>09403-25301</v>
          </cell>
          <cell r="D16036">
            <v>94530171</v>
          </cell>
        </row>
        <row r="16037">
          <cell r="C16037" t="str">
            <v>09403-26301</v>
          </cell>
          <cell r="D16037">
            <v>94530172</v>
          </cell>
        </row>
        <row r="16038">
          <cell r="C16038" t="str">
            <v>09403-26302</v>
          </cell>
          <cell r="D16038">
            <v>94530173</v>
          </cell>
        </row>
        <row r="16039">
          <cell r="C16039" t="str">
            <v>09403-26303</v>
          </cell>
          <cell r="D16039">
            <v>94530174</v>
          </cell>
        </row>
        <row r="16040">
          <cell r="C16040" t="str">
            <v>09403-32301</v>
          </cell>
          <cell r="D16040">
            <v>94530175</v>
          </cell>
        </row>
        <row r="16041">
          <cell r="C16041" t="str">
            <v>09403-32301</v>
          </cell>
          <cell r="D16041">
            <v>94530175</v>
          </cell>
        </row>
        <row r="16042">
          <cell r="C16042" t="str">
            <v>09403-48401</v>
          </cell>
          <cell r="D16042">
            <v>94530176</v>
          </cell>
        </row>
        <row r="16043">
          <cell r="C16043" t="str">
            <v>09403-51405</v>
          </cell>
          <cell r="D16043">
            <v>94530177</v>
          </cell>
        </row>
        <row r="16044">
          <cell r="C16044" t="str">
            <v>09403-57401</v>
          </cell>
          <cell r="D16044">
            <v>94530178</v>
          </cell>
        </row>
        <row r="16045">
          <cell r="C16045" t="str">
            <v>09403-57401</v>
          </cell>
          <cell r="D16045">
            <v>94530178</v>
          </cell>
        </row>
        <row r="16046">
          <cell r="C16046" t="str">
            <v>09403A06401</v>
          </cell>
          <cell r="D16046">
            <v>94530179</v>
          </cell>
        </row>
        <row r="16047">
          <cell r="C16047" t="str">
            <v>09403A06401</v>
          </cell>
          <cell r="D16047">
            <v>94530179</v>
          </cell>
        </row>
        <row r="16048">
          <cell r="C16048" t="str">
            <v>09403A07312</v>
          </cell>
          <cell r="D16048">
            <v>94530180</v>
          </cell>
        </row>
        <row r="16049">
          <cell r="C16049" t="str">
            <v>09403A07312</v>
          </cell>
          <cell r="D16049">
            <v>94530179</v>
          </cell>
        </row>
        <row r="16050">
          <cell r="C16050" t="str">
            <v>09403A07312</v>
          </cell>
          <cell r="D16050">
            <v>94530180</v>
          </cell>
        </row>
        <row r="16051">
          <cell r="C16051" t="str">
            <v>09403A08322</v>
          </cell>
          <cell r="D16051">
            <v>94530181</v>
          </cell>
        </row>
        <row r="16052">
          <cell r="C16052" t="str">
            <v>09403A08404</v>
          </cell>
          <cell r="D16052">
            <v>94530182</v>
          </cell>
        </row>
        <row r="16053">
          <cell r="C16053" t="str">
            <v>09403A08404-000</v>
          </cell>
          <cell r="D16053">
            <v>94530182</v>
          </cell>
        </row>
        <row r="16054">
          <cell r="C16054" t="str">
            <v>09403A09401</v>
          </cell>
          <cell r="D16054">
            <v>94530183</v>
          </cell>
        </row>
        <row r="16055">
          <cell r="C16055" t="str">
            <v>09403A26401</v>
          </cell>
          <cell r="D16055">
            <v>94530184</v>
          </cell>
        </row>
        <row r="16056">
          <cell r="C16056" t="str">
            <v>09403A26401-000</v>
          </cell>
          <cell r="D16056">
            <v>94530184</v>
          </cell>
        </row>
        <row r="16057">
          <cell r="C16057" t="str">
            <v>09404-03401</v>
          </cell>
          <cell r="D16057">
            <v>94530185</v>
          </cell>
        </row>
        <row r="16058">
          <cell r="C16058" t="str">
            <v>09404-04402</v>
          </cell>
          <cell r="D16058">
            <v>94530186</v>
          </cell>
        </row>
        <row r="16059">
          <cell r="C16059" t="str">
            <v>09404-05401</v>
          </cell>
          <cell r="D16059">
            <v>94530187</v>
          </cell>
        </row>
        <row r="16060">
          <cell r="C16060" t="str">
            <v>09404-06201</v>
          </cell>
          <cell r="D16060">
            <v>94530188</v>
          </cell>
        </row>
        <row r="16061">
          <cell r="C16061" t="str">
            <v>09404-06205</v>
          </cell>
          <cell r="D16061">
            <v>94530189</v>
          </cell>
        </row>
        <row r="16062">
          <cell r="C16062" t="str">
            <v>09404-06401</v>
          </cell>
          <cell r="D16062">
            <v>94530190</v>
          </cell>
        </row>
        <row r="16063">
          <cell r="C16063" t="str">
            <v>09404-06402</v>
          </cell>
          <cell r="D16063">
            <v>94530191</v>
          </cell>
        </row>
        <row r="16064">
          <cell r="C16064" t="str">
            <v>09404-06402</v>
          </cell>
          <cell r="D16064">
            <v>94530191</v>
          </cell>
        </row>
        <row r="16065">
          <cell r="C16065" t="str">
            <v>09404-06403</v>
          </cell>
          <cell r="D16065">
            <v>94530192</v>
          </cell>
        </row>
        <row r="16066">
          <cell r="C16066" t="str">
            <v>09404-06404</v>
          </cell>
          <cell r="D16066">
            <v>94530193</v>
          </cell>
        </row>
        <row r="16067">
          <cell r="C16067" t="str">
            <v>09404-06405</v>
          </cell>
          <cell r="D16067">
            <v>94530194</v>
          </cell>
        </row>
        <row r="16068">
          <cell r="C16068" t="str">
            <v>09404-06406</v>
          </cell>
          <cell r="D16068">
            <v>94530195</v>
          </cell>
        </row>
        <row r="16069">
          <cell r="C16069" t="str">
            <v>09404-06406</v>
          </cell>
          <cell r="D16069">
            <v>94530195</v>
          </cell>
        </row>
        <row r="16070">
          <cell r="C16070" t="str">
            <v>09404-06421</v>
          </cell>
          <cell r="D16070">
            <v>94530196</v>
          </cell>
        </row>
        <row r="16071">
          <cell r="C16071" t="str">
            <v>09404-06421</v>
          </cell>
          <cell r="D16071">
            <v>94530196</v>
          </cell>
        </row>
        <row r="16072">
          <cell r="C16072" t="str">
            <v>09404-08201</v>
          </cell>
          <cell r="D16072">
            <v>94530197</v>
          </cell>
        </row>
        <row r="16073">
          <cell r="C16073" t="str">
            <v>09404-08402</v>
          </cell>
          <cell r="D16073">
            <v>94530198</v>
          </cell>
        </row>
        <row r="16074">
          <cell r="C16074" t="str">
            <v>09404-08403</v>
          </cell>
          <cell r="D16074">
            <v>94530199</v>
          </cell>
        </row>
        <row r="16075">
          <cell r="C16075" t="str">
            <v>09404-08404</v>
          </cell>
          <cell r="D16075">
            <v>94530200</v>
          </cell>
        </row>
        <row r="16076">
          <cell r="C16076" t="str">
            <v>09404-08406</v>
          </cell>
          <cell r="D16076">
            <v>94530195</v>
          </cell>
        </row>
        <row r="16077">
          <cell r="C16077" t="str">
            <v>09404-08406</v>
          </cell>
          <cell r="D16077">
            <v>94530201</v>
          </cell>
        </row>
        <row r="16078">
          <cell r="C16078" t="str">
            <v>09404-08407</v>
          </cell>
          <cell r="D16078">
            <v>94530202</v>
          </cell>
        </row>
        <row r="16079">
          <cell r="C16079" t="str">
            <v>09404-10201</v>
          </cell>
          <cell r="D16079">
            <v>94530203</v>
          </cell>
        </row>
        <row r="16080">
          <cell r="C16080" t="str">
            <v>09404-10403</v>
          </cell>
          <cell r="D16080">
            <v>94530204</v>
          </cell>
        </row>
        <row r="16081">
          <cell r="C16081" t="str">
            <v>09404-10406</v>
          </cell>
          <cell r="D16081">
            <v>94530205</v>
          </cell>
        </row>
        <row r="16082">
          <cell r="C16082" t="str">
            <v>09404-10406-000</v>
          </cell>
          <cell r="D16082">
            <v>94530205</v>
          </cell>
        </row>
        <row r="16083">
          <cell r="C16083" t="str">
            <v>09404A06403</v>
          </cell>
          <cell r="D16083">
            <v>94530206</v>
          </cell>
        </row>
        <row r="16084">
          <cell r="C16084" t="str">
            <v>09405-00906</v>
          </cell>
          <cell r="D16084">
            <v>94530207</v>
          </cell>
        </row>
        <row r="16085">
          <cell r="C16085" t="str">
            <v>09405-00919</v>
          </cell>
          <cell r="D16085">
            <v>94530208</v>
          </cell>
        </row>
        <row r="16086">
          <cell r="C16086" t="str">
            <v>09405-00919</v>
          </cell>
          <cell r="D16086">
            <v>94500208</v>
          </cell>
        </row>
        <row r="16087">
          <cell r="C16087" t="str">
            <v>09405-00921</v>
          </cell>
          <cell r="D16087">
            <v>94530209</v>
          </cell>
        </row>
        <row r="16088">
          <cell r="C16088" t="str">
            <v>09405-00931</v>
          </cell>
          <cell r="D16088">
            <v>94530210</v>
          </cell>
        </row>
        <row r="16089">
          <cell r="C16089" t="str">
            <v>09405-25302</v>
          </cell>
          <cell r="D16089">
            <v>94530211</v>
          </cell>
        </row>
        <row r="16090">
          <cell r="C16090" t="str">
            <v>09405-35302</v>
          </cell>
          <cell r="D16090">
            <v>94530212</v>
          </cell>
        </row>
        <row r="16091">
          <cell r="C16091" t="str">
            <v>09405-35402</v>
          </cell>
          <cell r="D16091">
            <v>94530213</v>
          </cell>
        </row>
        <row r="16092">
          <cell r="C16092" t="str">
            <v>09405-35402</v>
          </cell>
          <cell r="D16092">
            <v>94530213</v>
          </cell>
        </row>
        <row r="16093">
          <cell r="C16093" t="str">
            <v>09405-45302</v>
          </cell>
          <cell r="D16093">
            <v>94530214</v>
          </cell>
        </row>
        <row r="16094">
          <cell r="C16094" t="str">
            <v>09405-45401</v>
          </cell>
          <cell r="D16094">
            <v>94530215</v>
          </cell>
        </row>
        <row r="16095">
          <cell r="C16095" t="str">
            <v>09405-45402</v>
          </cell>
          <cell r="D16095">
            <v>94530216</v>
          </cell>
        </row>
        <row r="16096">
          <cell r="C16096" t="str">
            <v>09405-65302</v>
          </cell>
          <cell r="D16096">
            <v>94530217</v>
          </cell>
        </row>
        <row r="16097">
          <cell r="C16097" t="str">
            <v>09405-65402</v>
          </cell>
          <cell r="D16097">
            <v>94530218</v>
          </cell>
        </row>
        <row r="16098">
          <cell r="C16098" t="str">
            <v>09405-65402</v>
          </cell>
          <cell r="D16098">
            <v>94530218</v>
          </cell>
        </row>
        <row r="16099">
          <cell r="C16099" t="str">
            <v>09405-80302</v>
          </cell>
          <cell r="D16099">
            <v>94530219</v>
          </cell>
        </row>
        <row r="16100">
          <cell r="C16100" t="str">
            <v>09407-05403</v>
          </cell>
          <cell r="D16100">
            <v>94530220</v>
          </cell>
        </row>
        <row r="16101">
          <cell r="C16101" t="str">
            <v>09407-05403</v>
          </cell>
          <cell r="D16101">
            <v>94530220</v>
          </cell>
        </row>
        <row r="16102">
          <cell r="C16102" t="str">
            <v>09407-05406</v>
          </cell>
          <cell r="D16102">
            <v>94530221</v>
          </cell>
        </row>
        <row r="16103">
          <cell r="C16103" t="str">
            <v>09407-10402</v>
          </cell>
          <cell r="D16103">
            <v>94530222</v>
          </cell>
        </row>
        <row r="16104">
          <cell r="C16104" t="str">
            <v>09407-10404</v>
          </cell>
          <cell r="D16104">
            <v>94530223</v>
          </cell>
        </row>
        <row r="16105">
          <cell r="C16105" t="str">
            <v>09407-11401</v>
          </cell>
          <cell r="D16105">
            <v>94530224</v>
          </cell>
        </row>
        <row r="16106">
          <cell r="C16106" t="str">
            <v>09407-11401</v>
          </cell>
          <cell r="D16106">
            <v>94530224</v>
          </cell>
        </row>
        <row r="16107">
          <cell r="C16107" t="str">
            <v>09407-11402</v>
          </cell>
          <cell r="D16107">
            <v>94530225</v>
          </cell>
        </row>
        <row r="16108">
          <cell r="C16108" t="str">
            <v>09407-11402</v>
          </cell>
          <cell r="D16108">
            <v>94530225</v>
          </cell>
        </row>
        <row r="16109">
          <cell r="C16109" t="str">
            <v>09407-12401</v>
          </cell>
          <cell r="D16109">
            <v>94530226</v>
          </cell>
        </row>
        <row r="16110">
          <cell r="C16110" t="str">
            <v>09407-12404</v>
          </cell>
          <cell r="D16110">
            <v>94530227</v>
          </cell>
        </row>
        <row r="16111">
          <cell r="C16111" t="str">
            <v>09407-14405</v>
          </cell>
          <cell r="D16111">
            <v>94530228</v>
          </cell>
        </row>
        <row r="16112">
          <cell r="C16112" t="str">
            <v>09407-14408</v>
          </cell>
          <cell r="D16112">
            <v>94530229</v>
          </cell>
        </row>
        <row r="16113">
          <cell r="C16113" t="str">
            <v>09407-14408</v>
          </cell>
          <cell r="D16113">
            <v>94530229</v>
          </cell>
        </row>
        <row r="16114">
          <cell r="C16114" t="str">
            <v>09407-14408-000</v>
          </cell>
          <cell r="D16114">
            <v>94530229</v>
          </cell>
        </row>
        <row r="16115">
          <cell r="C16115" t="str">
            <v>09407-16401</v>
          </cell>
          <cell r="D16115">
            <v>94530230</v>
          </cell>
        </row>
        <row r="16116">
          <cell r="C16116" t="str">
            <v>09407-25401</v>
          </cell>
          <cell r="D16116">
            <v>94530231</v>
          </cell>
        </row>
        <row r="16117">
          <cell r="C16117" t="str">
            <v>09407-26401</v>
          </cell>
          <cell r="D16117">
            <v>94530232</v>
          </cell>
        </row>
        <row r="16118">
          <cell r="C16118" t="str">
            <v>09407A11401</v>
          </cell>
          <cell r="D16118">
            <v>94530233</v>
          </cell>
        </row>
        <row r="16119">
          <cell r="C16119" t="str">
            <v>09407A11401</v>
          </cell>
          <cell r="D16119">
            <v>94530233</v>
          </cell>
        </row>
        <row r="16120">
          <cell r="C16120" t="str">
            <v>09407A14403</v>
          </cell>
          <cell r="D16120">
            <v>94530234</v>
          </cell>
        </row>
        <row r="16121">
          <cell r="C16121" t="str">
            <v>09407A14403-000</v>
          </cell>
          <cell r="D16121">
            <v>94530233</v>
          </cell>
        </row>
        <row r="16122">
          <cell r="C16122" t="str">
            <v>09407A14403-000</v>
          </cell>
          <cell r="D16122">
            <v>94530224</v>
          </cell>
        </row>
        <row r="16123">
          <cell r="C16123" t="str">
            <v>09407A14403-000</v>
          </cell>
          <cell r="D16123">
            <v>94530234</v>
          </cell>
        </row>
        <row r="16124">
          <cell r="C16124" t="str">
            <v>09407A14407</v>
          </cell>
          <cell r="D16124">
            <v>94530235</v>
          </cell>
        </row>
        <row r="16125">
          <cell r="C16125" t="str">
            <v>09407A14407</v>
          </cell>
          <cell r="D16125">
            <v>94530235</v>
          </cell>
        </row>
        <row r="16126">
          <cell r="C16126" t="str">
            <v>09407A18402</v>
          </cell>
          <cell r="D16126">
            <v>94530236</v>
          </cell>
        </row>
        <row r="16127">
          <cell r="C16127" t="str">
            <v>09407A18402-000</v>
          </cell>
          <cell r="D16127">
            <v>94530236</v>
          </cell>
        </row>
        <row r="16128">
          <cell r="C16128" t="str">
            <v>09408-00001</v>
          </cell>
          <cell r="D16128">
            <v>94530237</v>
          </cell>
        </row>
        <row r="16129">
          <cell r="C16129" t="str">
            <v>09408-00003</v>
          </cell>
          <cell r="D16129">
            <v>94530238</v>
          </cell>
        </row>
        <row r="16130">
          <cell r="C16130" t="str">
            <v>09408-00004</v>
          </cell>
          <cell r="D16130">
            <v>94530239</v>
          </cell>
        </row>
        <row r="16131">
          <cell r="C16131" t="str">
            <v>09408-00005</v>
          </cell>
          <cell r="D16131">
            <v>94530240</v>
          </cell>
        </row>
        <row r="16132">
          <cell r="C16132" t="str">
            <v>09408-00006</v>
          </cell>
          <cell r="D16132">
            <v>94530241</v>
          </cell>
        </row>
        <row r="16133">
          <cell r="C16133" t="str">
            <v>09408-00007</v>
          </cell>
          <cell r="D16133">
            <v>94530242</v>
          </cell>
        </row>
        <row r="16134">
          <cell r="C16134" t="str">
            <v>09408-00008</v>
          </cell>
          <cell r="D16134">
            <v>94530243</v>
          </cell>
        </row>
        <row r="16135">
          <cell r="C16135" t="str">
            <v>09408-00009</v>
          </cell>
          <cell r="D16135">
            <v>94530244</v>
          </cell>
        </row>
        <row r="16136">
          <cell r="C16136" t="str">
            <v>09408-00010</v>
          </cell>
          <cell r="D16136">
            <v>94530245</v>
          </cell>
        </row>
        <row r="16137">
          <cell r="C16137" t="str">
            <v>09408-00010</v>
          </cell>
          <cell r="D16137">
            <v>94530245</v>
          </cell>
        </row>
        <row r="16138">
          <cell r="C16138" t="str">
            <v>09408-00011</v>
          </cell>
          <cell r="D16138">
            <v>94530246</v>
          </cell>
        </row>
        <row r="16139">
          <cell r="C16139" t="str">
            <v>09408-00012</v>
          </cell>
          <cell r="D16139">
            <v>94530247</v>
          </cell>
        </row>
        <row r="16140">
          <cell r="C16140" t="str">
            <v>09408-00013</v>
          </cell>
          <cell r="D16140">
            <v>94530247</v>
          </cell>
        </row>
        <row r="16141">
          <cell r="C16141" t="str">
            <v>09408-00013</v>
          </cell>
          <cell r="D16141">
            <v>94530247</v>
          </cell>
        </row>
        <row r="16142">
          <cell r="C16142" t="str">
            <v>09408-00015</v>
          </cell>
          <cell r="D16142">
            <v>94530248</v>
          </cell>
        </row>
        <row r="16143">
          <cell r="C16143" t="str">
            <v>09408-00018</v>
          </cell>
          <cell r="D16143">
            <v>94515249</v>
          </cell>
        </row>
        <row r="16144">
          <cell r="C16144" t="str">
            <v>09408-00018</v>
          </cell>
          <cell r="D16144">
            <v>94530249</v>
          </cell>
        </row>
        <row r="16145">
          <cell r="C16145" t="str">
            <v>09408-00018</v>
          </cell>
          <cell r="D16145">
            <v>94530249</v>
          </cell>
        </row>
        <row r="16146">
          <cell r="C16146" t="str">
            <v>09408-00019</v>
          </cell>
          <cell r="D16146">
            <v>94530250</v>
          </cell>
        </row>
        <row r="16147">
          <cell r="C16147" t="str">
            <v>09408-00020</v>
          </cell>
          <cell r="D16147">
            <v>94530251</v>
          </cell>
        </row>
        <row r="16148">
          <cell r="C16148" t="str">
            <v>09408-00021</v>
          </cell>
          <cell r="D16148">
            <v>94530252</v>
          </cell>
        </row>
        <row r="16149">
          <cell r="C16149" t="str">
            <v>09408-00022</v>
          </cell>
          <cell r="D16149">
            <v>94530253</v>
          </cell>
        </row>
        <row r="16150">
          <cell r="C16150" t="str">
            <v>09408-00023</v>
          </cell>
          <cell r="D16150">
            <v>94530254</v>
          </cell>
        </row>
        <row r="16151">
          <cell r="C16151" t="str">
            <v>09408-00024</v>
          </cell>
          <cell r="D16151">
            <v>94530255</v>
          </cell>
        </row>
        <row r="16152">
          <cell r="C16152" t="str">
            <v>09408-00024</v>
          </cell>
          <cell r="D16152">
            <v>94530255</v>
          </cell>
        </row>
        <row r="16153">
          <cell r="C16153" t="str">
            <v>09408-00025</v>
          </cell>
          <cell r="D16153">
            <v>94530256</v>
          </cell>
        </row>
        <row r="16154">
          <cell r="C16154" t="str">
            <v>09408-00026</v>
          </cell>
          <cell r="D16154">
            <v>94530257</v>
          </cell>
        </row>
        <row r="16155">
          <cell r="C16155" t="str">
            <v>09408-00027</v>
          </cell>
          <cell r="D16155">
            <v>94530258</v>
          </cell>
        </row>
        <row r="16156">
          <cell r="C16156" t="str">
            <v>09408-00028</v>
          </cell>
          <cell r="D16156">
            <v>94530259</v>
          </cell>
        </row>
        <row r="16157">
          <cell r="C16157" t="str">
            <v>09408-00029</v>
          </cell>
          <cell r="D16157">
            <v>94530260</v>
          </cell>
        </row>
        <row r="16158">
          <cell r="C16158" t="str">
            <v>09408-00030</v>
          </cell>
          <cell r="D16158">
            <v>94530261</v>
          </cell>
        </row>
        <row r="16159">
          <cell r="C16159" t="str">
            <v>09408-00031</v>
          </cell>
          <cell r="D16159">
            <v>94530262</v>
          </cell>
        </row>
        <row r="16160">
          <cell r="C16160" t="str">
            <v>09408-00032</v>
          </cell>
          <cell r="D16160">
            <v>94530263</v>
          </cell>
        </row>
        <row r="16161">
          <cell r="C16161" t="str">
            <v>09408-00032-000</v>
          </cell>
          <cell r="D16161">
            <v>94530263</v>
          </cell>
        </row>
        <row r="16162">
          <cell r="C16162" t="str">
            <v>09408-00032-000</v>
          </cell>
          <cell r="D16162">
            <v>94530263</v>
          </cell>
        </row>
        <row r="16163">
          <cell r="C16163" t="str">
            <v>09408-00033</v>
          </cell>
          <cell r="D16163">
            <v>94530264</v>
          </cell>
        </row>
        <row r="16164">
          <cell r="C16164" t="str">
            <v>09408-00034</v>
          </cell>
          <cell r="D16164">
            <v>94530265</v>
          </cell>
        </row>
        <row r="16165">
          <cell r="C16165" t="str">
            <v>09408-00036</v>
          </cell>
          <cell r="D16165">
            <v>94530266</v>
          </cell>
        </row>
        <row r="16166">
          <cell r="C16166" t="str">
            <v>09408-00038</v>
          </cell>
          <cell r="D16166">
            <v>94530267</v>
          </cell>
        </row>
        <row r="16167">
          <cell r="C16167" t="str">
            <v>09408-00039</v>
          </cell>
          <cell r="D16167">
            <v>94530268</v>
          </cell>
        </row>
        <row r="16168">
          <cell r="C16168" t="str">
            <v>09408-00041</v>
          </cell>
          <cell r="D16168">
            <v>94530269</v>
          </cell>
        </row>
        <row r="16169">
          <cell r="C16169" t="str">
            <v>09408-00042</v>
          </cell>
          <cell r="D16169">
            <v>94530270</v>
          </cell>
        </row>
        <row r="16170">
          <cell r="C16170" t="str">
            <v>09408-00042-000</v>
          </cell>
          <cell r="D16170">
            <v>94530270</v>
          </cell>
        </row>
        <row r="16171">
          <cell r="C16171" t="str">
            <v>09408-00043</v>
          </cell>
          <cell r="D16171">
            <v>94530271</v>
          </cell>
        </row>
        <row r="16172">
          <cell r="C16172" t="str">
            <v>09408-00044</v>
          </cell>
          <cell r="D16172">
            <v>94530272</v>
          </cell>
        </row>
        <row r="16173">
          <cell r="C16173" t="str">
            <v>09408-00045</v>
          </cell>
          <cell r="D16173">
            <v>94530273</v>
          </cell>
        </row>
        <row r="16174">
          <cell r="C16174" t="str">
            <v>09408-00046</v>
          </cell>
          <cell r="D16174">
            <v>94530274</v>
          </cell>
        </row>
        <row r="16175">
          <cell r="C16175" t="str">
            <v>09408-00047</v>
          </cell>
          <cell r="D16175">
            <v>94530275</v>
          </cell>
        </row>
        <row r="16176">
          <cell r="C16176" t="str">
            <v>09408-00049</v>
          </cell>
          <cell r="D16176">
            <v>94530276</v>
          </cell>
        </row>
        <row r="16177">
          <cell r="C16177" t="str">
            <v>09408-00050</v>
          </cell>
          <cell r="D16177">
            <v>94530277</v>
          </cell>
        </row>
        <row r="16178">
          <cell r="C16178" t="str">
            <v>09408-00051</v>
          </cell>
          <cell r="D16178">
            <v>94530278</v>
          </cell>
        </row>
        <row r="16179">
          <cell r="C16179" t="str">
            <v>09408-00052</v>
          </cell>
          <cell r="D16179">
            <v>94530279</v>
          </cell>
        </row>
        <row r="16180">
          <cell r="C16180" t="str">
            <v>09408-00053</v>
          </cell>
          <cell r="D16180">
            <v>94530280</v>
          </cell>
        </row>
        <row r="16181">
          <cell r="C16181" t="str">
            <v>09408-00056</v>
          </cell>
          <cell r="D16181">
            <v>94530281</v>
          </cell>
        </row>
        <row r="16182">
          <cell r="C16182" t="str">
            <v>09408-00057</v>
          </cell>
          <cell r="D16182">
            <v>94530282</v>
          </cell>
        </row>
        <row r="16183">
          <cell r="C16183" t="str">
            <v>09408-00062</v>
          </cell>
          <cell r="D16183">
            <v>94530283</v>
          </cell>
        </row>
        <row r="16184">
          <cell r="C16184" t="str">
            <v>09408-00063</v>
          </cell>
          <cell r="D16184">
            <v>94530284</v>
          </cell>
        </row>
        <row r="16185">
          <cell r="C16185" t="str">
            <v>09408-00063-000</v>
          </cell>
          <cell r="D16185">
            <v>94530284</v>
          </cell>
        </row>
        <row r="16186">
          <cell r="C16186" t="str">
            <v>09408-00064</v>
          </cell>
          <cell r="D16186">
            <v>94530285</v>
          </cell>
        </row>
        <row r="16187">
          <cell r="C16187" t="str">
            <v>09408-00065</v>
          </cell>
          <cell r="D16187">
            <v>94530286</v>
          </cell>
        </row>
        <row r="16188">
          <cell r="C16188" t="str">
            <v>09408-00067</v>
          </cell>
          <cell r="D16188">
            <v>94530287</v>
          </cell>
        </row>
        <row r="16189">
          <cell r="C16189" t="str">
            <v>09408-00068</v>
          </cell>
          <cell r="D16189">
            <v>94530288</v>
          </cell>
        </row>
        <row r="16190">
          <cell r="C16190" t="str">
            <v>09408-00069</v>
          </cell>
          <cell r="D16190">
            <v>94530289</v>
          </cell>
        </row>
        <row r="16191">
          <cell r="C16191" t="str">
            <v>09408-00071</v>
          </cell>
          <cell r="D16191">
            <v>94530290</v>
          </cell>
        </row>
        <row r="16192">
          <cell r="C16192" t="str">
            <v>09408-00072</v>
          </cell>
          <cell r="D16192">
            <v>94530291</v>
          </cell>
        </row>
        <row r="16193">
          <cell r="C16193" t="str">
            <v>09408-00073</v>
          </cell>
          <cell r="D16193">
            <v>94530292</v>
          </cell>
        </row>
        <row r="16194">
          <cell r="C16194" t="str">
            <v>09408-00074</v>
          </cell>
          <cell r="D16194">
            <v>94530293</v>
          </cell>
        </row>
        <row r="16195">
          <cell r="C16195" t="str">
            <v>09408-00076</v>
          </cell>
          <cell r="D16195">
            <v>94530294</v>
          </cell>
        </row>
        <row r="16196">
          <cell r="C16196" t="str">
            <v>09408-00077</v>
          </cell>
          <cell r="D16196">
            <v>94530295</v>
          </cell>
        </row>
        <row r="16197">
          <cell r="C16197" t="str">
            <v>09408-00078</v>
          </cell>
          <cell r="D16197">
            <v>94530296</v>
          </cell>
        </row>
        <row r="16198">
          <cell r="C16198" t="str">
            <v>09408-00080</v>
          </cell>
          <cell r="D16198">
            <v>94530297</v>
          </cell>
        </row>
        <row r="16199">
          <cell r="C16199" t="str">
            <v>09408-00081</v>
          </cell>
          <cell r="D16199">
            <v>94530298</v>
          </cell>
        </row>
        <row r="16200">
          <cell r="C16200" t="str">
            <v>09408-00082</v>
          </cell>
          <cell r="D16200">
            <v>94530299</v>
          </cell>
        </row>
        <row r="16201">
          <cell r="C16201" t="str">
            <v>09408-00083</v>
          </cell>
          <cell r="D16201">
            <v>94530300</v>
          </cell>
        </row>
        <row r="16202">
          <cell r="C16202" t="str">
            <v>09408-00084</v>
          </cell>
          <cell r="D16202">
            <v>94530301</v>
          </cell>
        </row>
        <row r="16203">
          <cell r="C16203" t="str">
            <v>09408-00085</v>
          </cell>
          <cell r="D16203">
            <v>94530302</v>
          </cell>
        </row>
        <row r="16204">
          <cell r="C16204" t="str">
            <v>09408-00086</v>
          </cell>
          <cell r="D16204">
            <v>94530303</v>
          </cell>
        </row>
        <row r="16205">
          <cell r="C16205" t="str">
            <v>09408-00087</v>
          </cell>
          <cell r="D16205">
            <v>94530304</v>
          </cell>
        </row>
        <row r="16206">
          <cell r="C16206" t="str">
            <v>09408-00088</v>
          </cell>
          <cell r="D16206">
            <v>94530305</v>
          </cell>
        </row>
        <row r="16207">
          <cell r="C16207" t="str">
            <v>09408-00089</v>
          </cell>
          <cell r="D16207">
            <v>94530306</v>
          </cell>
        </row>
        <row r="16208">
          <cell r="C16208" t="str">
            <v>09408-00090</v>
          </cell>
          <cell r="D16208">
            <v>94530307</v>
          </cell>
        </row>
        <row r="16209">
          <cell r="C16209" t="str">
            <v>09408-00091</v>
          </cell>
          <cell r="D16209">
            <v>94530308</v>
          </cell>
        </row>
        <row r="16210">
          <cell r="C16210" t="str">
            <v>09408-00092</v>
          </cell>
          <cell r="D16210">
            <v>94530309</v>
          </cell>
        </row>
        <row r="16211">
          <cell r="C16211" t="str">
            <v>09408-00093</v>
          </cell>
          <cell r="D16211">
            <v>94530310</v>
          </cell>
        </row>
        <row r="16212">
          <cell r="C16212" t="str">
            <v>09408-00094</v>
          </cell>
          <cell r="D16212">
            <v>94530311</v>
          </cell>
        </row>
        <row r="16213">
          <cell r="C16213" t="str">
            <v>09408-00095</v>
          </cell>
          <cell r="D16213">
            <v>94530312</v>
          </cell>
        </row>
        <row r="16214">
          <cell r="C16214" t="str">
            <v>09408-00096</v>
          </cell>
          <cell r="D16214">
            <v>94530313</v>
          </cell>
        </row>
        <row r="16215">
          <cell r="C16215" t="str">
            <v>09408-00097</v>
          </cell>
          <cell r="D16215">
            <v>94530314</v>
          </cell>
        </row>
        <row r="16216">
          <cell r="C16216" t="str">
            <v>09408-00099</v>
          </cell>
          <cell r="D16216">
            <v>94530315</v>
          </cell>
        </row>
        <row r="16217">
          <cell r="C16217" t="str">
            <v>09408-00100</v>
          </cell>
          <cell r="D16217">
            <v>94530316</v>
          </cell>
        </row>
        <row r="16218">
          <cell r="C16218" t="str">
            <v>09408-00101</v>
          </cell>
          <cell r="D16218">
            <v>94530317</v>
          </cell>
        </row>
        <row r="16219">
          <cell r="C16219" t="str">
            <v>09408-00102</v>
          </cell>
          <cell r="D16219">
            <v>94530318</v>
          </cell>
        </row>
        <row r="16220">
          <cell r="C16220" t="str">
            <v>09408-00103</v>
          </cell>
          <cell r="D16220">
            <v>94530319</v>
          </cell>
        </row>
        <row r="16221">
          <cell r="C16221" t="str">
            <v>09408-00105</v>
          </cell>
          <cell r="D16221">
            <v>94530320</v>
          </cell>
        </row>
        <row r="16222">
          <cell r="C16222" t="str">
            <v>09408-00106</v>
          </cell>
          <cell r="D16222">
            <v>94530321</v>
          </cell>
        </row>
        <row r="16223">
          <cell r="C16223" t="str">
            <v>09408-00106-000</v>
          </cell>
          <cell r="D16223">
            <v>94530321</v>
          </cell>
        </row>
        <row r="16224">
          <cell r="C16224" t="str">
            <v>09408-00107</v>
          </cell>
          <cell r="D16224">
            <v>94530322</v>
          </cell>
        </row>
        <row r="16225">
          <cell r="C16225" t="str">
            <v>09408-00108</v>
          </cell>
          <cell r="D16225">
            <v>94530323</v>
          </cell>
        </row>
        <row r="16226">
          <cell r="C16226" t="str">
            <v>09408-00109</v>
          </cell>
          <cell r="D16226">
            <v>94530324</v>
          </cell>
        </row>
        <row r="16227">
          <cell r="C16227" t="str">
            <v>09408-00110</v>
          </cell>
          <cell r="D16227">
            <v>94530325</v>
          </cell>
        </row>
        <row r="16228">
          <cell r="C16228" t="str">
            <v>09408-00111</v>
          </cell>
          <cell r="D16228">
            <v>94530326</v>
          </cell>
        </row>
        <row r="16229">
          <cell r="C16229" t="str">
            <v>09408-00112</v>
          </cell>
          <cell r="D16229">
            <v>94530327</v>
          </cell>
        </row>
        <row r="16230">
          <cell r="C16230" t="str">
            <v>09408-00113</v>
          </cell>
          <cell r="D16230">
            <v>94530328</v>
          </cell>
        </row>
        <row r="16231">
          <cell r="C16231" t="str">
            <v>09408-00116</v>
          </cell>
          <cell r="D16231">
            <v>94530329</v>
          </cell>
        </row>
        <row r="16232">
          <cell r="C16232" t="str">
            <v>09408-00117</v>
          </cell>
          <cell r="D16232">
            <v>94530330</v>
          </cell>
        </row>
        <row r="16233">
          <cell r="C16233" t="str">
            <v>09408-00118</v>
          </cell>
          <cell r="D16233">
            <v>94530331</v>
          </cell>
        </row>
        <row r="16234">
          <cell r="C16234" t="str">
            <v>09408-00119</v>
          </cell>
          <cell r="D16234">
            <v>94530332</v>
          </cell>
        </row>
        <row r="16235">
          <cell r="C16235" t="str">
            <v>09408-00120</v>
          </cell>
          <cell r="D16235">
            <v>94530333</v>
          </cell>
        </row>
        <row r="16236">
          <cell r="C16236" t="str">
            <v>09408-00121</v>
          </cell>
          <cell r="D16236">
            <v>94530334</v>
          </cell>
        </row>
        <row r="16237">
          <cell r="C16237" t="str">
            <v>09408-00123</v>
          </cell>
          <cell r="D16237">
            <v>94530335</v>
          </cell>
        </row>
        <row r="16238">
          <cell r="C16238" t="str">
            <v>09408-00124</v>
          </cell>
          <cell r="D16238">
            <v>94530336</v>
          </cell>
        </row>
        <row r="16239">
          <cell r="C16239" t="str">
            <v>09408-00125</v>
          </cell>
          <cell r="D16239">
            <v>94530337</v>
          </cell>
        </row>
        <row r="16240">
          <cell r="C16240" t="str">
            <v>09408-00126</v>
          </cell>
          <cell r="D16240">
            <v>94530338</v>
          </cell>
        </row>
        <row r="16241">
          <cell r="C16241" t="str">
            <v>09408-00127</v>
          </cell>
          <cell r="D16241">
            <v>94530339</v>
          </cell>
        </row>
        <row r="16242">
          <cell r="C16242" t="str">
            <v>09408-00130</v>
          </cell>
          <cell r="D16242">
            <v>94530340</v>
          </cell>
        </row>
        <row r="16243">
          <cell r="C16243" t="str">
            <v>09408-00131</v>
          </cell>
          <cell r="D16243">
            <v>94530341</v>
          </cell>
        </row>
        <row r="16244">
          <cell r="C16244" t="str">
            <v>09408-00132</v>
          </cell>
          <cell r="D16244">
            <v>94530342</v>
          </cell>
        </row>
        <row r="16245">
          <cell r="C16245" t="str">
            <v>09408-00133</v>
          </cell>
          <cell r="D16245">
            <v>94530343</v>
          </cell>
        </row>
        <row r="16246">
          <cell r="C16246" t="str">
            <v>09408-00134</v>
          </cell>
          <cell r="D16246">
            <v>94530344</v>
          </cell>
        </row>
        <row r="16247">
          <cell r="C16247" t="str">
            <v>09408-00135</v>
          </cell>
          <cell r="D16247">
            <v>94530345</v>
          </cell>
        </row>
        <row r="16248">
          <cell r="C16248" t="str">
            <v>09408-00136</v>
          </cell>
          <cell r="D16248">
            <v>94530346</v>
          </cell>
        </row>
        <row r="16249">
          <cell r="C16249" t="str">
            <v>09408-00138</v>
          </cell>
          <cell r="D16249">
            <v>94530347</v>
          </cell>
        </row>
        <row r="16250">
          <cell r="C16250" t="str">
            <v>09408-00139</v>
          </cell>
          <cell r="D16250">
            <v>94530348</v>
          </cell>
        </row>
        <row r="16251">
          <cell r="C16251" t="str">
            <v>09408-00140</v>
          </cell>
          <cell r="D16251">
            <v>94530349</v>
          </cell>
        </row>
        <row r="16252">
          <cell r="C16252" t="str">
            <v>09408-00141</v>
          </cell>
          <cell r="D16252">
            <v>94530350</v>
          </cell>
        </row>
        <row r="16253">
          <cell r="C16253" t="str">
            <v>09408-00142</v>
          </cell>
          <cell r="D16253">
            <v>94530351</v>
          </cell>
        </row>
        <row r="16254">
          <cell r="C16254" t="str">
            <v>09408-00143</v>
          </cell>
          <cell r="D16254">
            <v>94530352</v>
          </cell>
        </row>
        <row r="16255">
          <cell r="C16255" t="str">
            <v>09408-00144</v>
          </cell>
          <cell r="D16255">
            <v>94530353</v>
          </cell>
        </row>
        <row r="16256">
          <cell r="C16256" t="str">
            <v>09408-00145</v>
          </cell>
          <cell r="D16256">
            <v>94530354</v>
          </cell>
        </row>
        <row r="16257">
          <cell r="C16257" t="str">
            <v>09408-00147</v>
          </cell>
          <cell r="D16257">
            <v>94530355</v>
          </cell>
        </row>
        <row r="16258">
          <cell r="C16258" t="str">
            <v>09408-00148</v>
          </cell>
          <cell r="D16258">
            <v>94530356</v>
          </cell>
        </row>
        <row r="16259">
          <cell r="C16259" t="str">
            <v>09408-00149</v>
          </cell>
          <cell r="D16259">
            <v>94530357</v>
          </cell>
        </row>
        <row r="16260">
          <cell r="C16260" t="str">
            <v>09408-00150</v>
          </cell>
          <cell r="D16260">
            <v>94530358</v>
          </cell>
        </row>
        <row r="16261">
          <cell r="C16261" t="str">
            <v>09408-00151</v>
          </cell>
          <cell r="D16261">
            <v>94530359</v>
          </cell>
        </row>
        <row r="16262">
          <cell r="C16262" t="str">
            <v>09408-00152</v>
          </cell>
          <cell r="D16262">
            <v>94530360</v>
          </cell>
        </row>
        <row r="16263">
          <cell r="C16263" t="str">
            <v>09408-00153</v>
          </cell>
          <cell r="D16263">
            <v>94530361</v>
          </cell>
        </row>
        <row r="16264">
          <cell r="C16264" t="str">
            <v>09408-00154</v>
          </cell>
          <cell r="D16264">
            <v>94530362</v>
          </cell>
        </row>
        <row r="16265">
          <cell r="C16265" t="str">
            <v>09408-00155</v>
          </cell>
          <cell r="D16265">
            <v>94530363</v>
          </cell>
        </row>
        <row r="16266">
          <cell r="C16266" t="str">
            <v>09408-00156</v>
          </cell>
          <cell r="D16266">
            <v>94530364</v>
          </cell>
        </row>
        <row r="16267">
          <cell r="C16267" t="str">
            <v>09408-00157</v>
          </cell>
          <cell r="D16267">
            <v>94530365</v>
          </cell>
        </row>
        <row r="16268">
          <cell r="C16268" t="str">
            <v>09408-01001</v>
          </cell>
          <cell r="D16268">
            <v>94530366</v>
          </cell>
        </row>
        <row r="16269">
          <cell r="C16269" t="str">
            <v>09408-09201</v>
          </cell>
          <cell r="D16269">
            <v>94530367</v>
          </cell>
        </row>
        <row r="16270">
          <cell r="C16270" t="str">
            <v>09408A00033</v>
          </cell>
          <cell r="D16270">
            <v>94530368</v>
          </cell>
        </row>
        <row r="16271">
          <cell r="C16271" t="str">
            <v>09408A00033</v>
          </cell>
          <cell r="D16271">
            <v>94530368</v>
          </cell>
        </row>
        <row r="16272">
          <cell r="C16272" t="str">
            <v>09408A00044</v>
          </cell>
          <cell r="D16272">
            <v>94530369</v>
          </cell>
        </row>
        <row r="16273">
          <cell r="C16273" t="str">
            <v>09409-00104</v>
          </cell>
          <cell r="D16273">
            <v>94530370</v>
          </cell>
        </row>
        <row r="16274">
          <cell r="C16274" t="str">
            <v>09409-04301</v>
          </cell>
          <cell r="D16274">
            <v>94530371</v>
          </cell>
        </row>
        <row r="16275">
          <cell r="C16275" t="str">
            <v>09409-04302</v>
          </cell>
          <cell r="D16275">
            <v>94530372</v>
          </cell>
        </row>
        <row r="16276">
          <cell r="C16276" t="str">
            <v>09409-04303</v>
          </cell>
          <cell r="D16276">
            <v>94530373</v>
          </cell>
        </row>
        <row r="16277">
          <cell r="C16277" t="str">
            <v>09409-04304</v>
          </cell>
          <cell r="D16277">
            <v>94530374</v>
          </cell>
        </row>
        <row r="16278">
          <cell r="C16278" t="str">
            <v>09409-04305</v>
          </cell>
          <cell r="D16278">
            <v>94530375</v>
          </cell>
        </row>
        <row r="16279">
          <cell r="C16279" t="str">
            <v>09409-04306</v>
          </cell>
          <cell r="D16279">
            <v>94530376</v>
          </cell>
        </row>
        <row r="16280">
          <cell r="C16280" t="str">
            <v>09409-04307</v>
          </cell>
          <cell r="D16280">
            <v>94530377</v>
          </cell>
        </row>
        <row r="16281">
          <cell r="C16281" t="str">
            <v>09409-05302</v>
          </cell>
          <cell r="D16281">
            <v>94530378</v>
          </cell>
        </row>
        <row r="16282">
          <cell r="C16282" t="str">
            <v>09409-05303</v>
          </cell>
          <cell r="D16282">
            <v>94530379</v>
          </cell>
        </row>
        <row r="16283">
          <cell r="C16283" t="str">
            <v>09409-05304</v>
          </cell>
          <cell r="D16283">
            <v>94530380</v>
          </cell>
        </row>
        <row r="16284">
          <cell r="C16284" t="str">
            <v>09409-05305</v>
          </cell>
          <cell r="D16284">
            <v>94530381</v>
          </cell>
        </row>
        <row r="16285">
          <cell r="C16285" t="str">
            <v>09409-05306</v>
          </cell>
          <cell r="D16285">
            <v>94530382</v>
          </cell>
        </row>
        <row r="16286">
          <cell r="C16286" t="str">
            <v>09409-05307</v>
          </cell>
          <cell r="D16286">
            <v>94530383</v>
          </cell>
        </row>
        <row r="16287">
          <cell r="C16287" t="str">
            <v>09409-05308</v>
          </cell>
          <cell r="D16287">
            <v>94530384</v>
          </cell>
        </row>
        <row r="16288">
          <cell r="C16288" t="str">
            <v>09409-05309</v>
          </cell>
          <cell r="D16288">
            <v>94530385</v>
          </cell>
        </row>
        <row r="16289">
          <cell r="C16289" t="str">
            <v>09409-05310</v>
          </cell>
          <cell r="D16289">
            <v>94530386</v>
          </cell>
        </row>
        <row r="16290">
          <cell r="C16290" t="str">
            <v>09409-05311</v>
          </cell>
          <cell r="D16290">
            <v>94530387</v>
          </cell>
        </row>
        <row r="16291">
          <cell r="C16291" t="str">
            <v>09409-05312</v>
          </cell>
          <cell r="D16291">
            <v>94530388</v>
          </cell>
        </row>
        <row r="16292">
          <cell r="C16292" t="str">
            <v>09409-05313</v>
          </cell>
          <cell r="D16292">
            <v>94530389</v>
          </cell>
        </row>
        <row r="16293">
          <cell r="C16293" t="str">
            <v>09409-05314</v>
          </cell>
          <cell r="D16293">
            <v>94530390</v>
          </cell>
        </row>
        <row r="16294">
          <cell r="C16294" t="str">
            <v>09409-05315</v>
          </cell>
          <cell r="D16294">
            <v>94530391</v>
          </cell>
        </row>
        <row r="16295">
          <cell r="C16295" t="str">
            <v>09409-05316</v>
          </cell>
          <cell r="D16295">
            <v>94530392</v>
          </cell>
        </row>
        <row r="16296">
          <cell r="C16296" t="str">
            <v>09409-05317</v>
          </cell>
          <cell r="D16296">
            <v>94530393</v>
          </cell>
        </row>
        <row r="16297">
          <cell r="C16297" t="str">
            <v>09409-05318</v>
          </cell>
          <cell r="D16297">
            <v>94530394</v>
          </cell>
        </row>
        <row r="16298">
          <cell r="C16298" t="str">
            <v>09409-05319</v>
          </cell>
          <cell r="D16298">
            <v>94530395</v>
          </cell>
        </row>
        <row r="16299">
          <cell r="C16299" t="str">
            <v>09409-05320</v>
          </cell>
          <cell r="D16299">
            <v>94530396</v>
          </cell>
        </row>
        <row r="16300">
          <cell r="C16300" t="str">
            <v>09409-05321</v>
          </cell>
          <cell r="D16300">
            <v>94530397</v>
          </cell>
        </row>
        <row r="16301">
          <cell r="C16301" t="str">
            <v>09409-05323</v>
          </cell>
          <cell r="D16301">
            <v>94530398</v>
          </cell>
        </row>
        <row r="16302">
          <cell r="C16302" t="str">
            <v>09409-05324</v>
          </cell>
          <cell r="D16302">
            <v>94530399</v>
          </cell>
        </row>
        <row r="16303">
          <cell r="C16303" t="str">
            <v>09409-05329</v>
          </cell>
          <cell r="D16303">
            <v>94530400</v>
          </cell>
        </row>
        <row r="16304">
          <cell r="C16304" t="str">
            <v>09409-05330</v>
          </cell>
          <cell r="D16304">
            <v>94530401</v>
          </cell>
        </row>
        <row r="16305">
          <cell r="C16305" t="str">
            <v>09409-05331</v>
          </cell>
          <cell r="D16305">
            <v>94530402</v>
          </cell>
        </row>
        <row r="16306">
          <cell r="C16306" t="str">
            <v>09409-05332</v>
          </cell>
          <cell r="D16306">
            <v>94530403</v>
          </cell>
        </row>
        <row r="16307">
          <cell r="C16307" t="str">
            <v>09409-05333</v>
          </cell>
          <cell r="D16307">
            <v>94530404</v>
          </cell>
        </row>
        <row r="16308">
          <cell r="C16308" t="str">
            <v>09409-05334</v>
          </cell>
          <cell r="D16308">
            <v>94530405</v>
          </cell>
        </row>
        <row r="16309">
          <cell r="C16309" t="str">
            <v>09409-05335</v>
          </cell>
          <cell r="D16309">
            <v>94530406</v>
          </cell>
        </row>
        <row r="16310">
          <cell r="C16310" t="str">
            <v>09409-05337</v>
          </cell>
          <cell r="D16310">
            <v>94530407</v>
          </cell>
        </row>
        <row r="16311">
          <cell r="C16311" t="str">
            <v>09409-05338</v>
          </cell>
          <cell r="D16311">
            <v>94530408</v>
          </cell>
        </row>
        <row r="16312">
          <cell r="C16312" t="str">
            <v>09409-05339</v>
          </cell>
          <cell r="D16312">
            <v>94530409</v>
          </cell>
        </row>
        <row r="16313">
          <cell r="C16313" t="str">
            <v>09409-05340</v>
          </cell>
          <cell r="D16313">
            <v>94530410</v>
          </cell>
        </row>
        <row r="16314">
          <cell r="C16314" t="str">
            <v>09409-05341</v>
          </cell>
          <cell r="D16314">
            <v>94530411</v>
          </cell>
        </row>
        <row r="16315">
          <cell r="C16315" t="str">
            <v>09409-05343</v>
          </cell>
          <cell r="D16315">
            <v>94530412</v>
          </cell>
        </row>
        <row r="16316">
          <cell r="C16316" t="str">
            <v>09409-05345</v>
          </cell>
          <cell r="D16316">
            <v>94530413</v>
          </cell>
        </row>
        <row r="16317">
          <cell r="C16317" t="str">
            <v>09409-05346</v>
          </cell>
          <cell r="D16317">
            <v>94530414</v>
          </cell>
        </row>
        <row r="16318">
          <cell r="C16318" t="str">
            <v>09409-06301</v>
          </cell>
          <cell r="D16318">
            <v>94530415</v>
          </cell>
        </row>
        <row r="16319">
          <cell r="C16319" t="str">
            <v>09409-06303</v>
          </cell>
          <cell r="D16319">
            <v>94530416</v>
          </cell>
        </row>
        <row r="16320">
          <cell r="C16320" t="str">
            <v>09409-06304</v>
          </cell>
          <cell r="D16320">
            <v>94530417</v>
          </cell>
        </row>
        <row r="16321">
          <cell r="C16321" t="str">
            <v>09409-06305</v>
          </cell>
          <cell r="D16321">
            <v>94530418</v>
          </cell>
        </row>
        <row r="16322">
          <cell r="C16322" t="str">
            <v>09409-06306</v>
          </cell>
          <cell r="D16322">
            <v>94530419</v>
          </cell>
        </row>
        <row r="16323">
          <cell r="C16323" t="str">
            <v>09409-06307</v>
          </cell>
          <cell r="D16323">
            <v>94530420</v>
          </cell>
        </row>
        <row r="16324">
          <cell r="C16324" t="str">
            <v>09409-06309</v>
          </cell>
          <cell r="D16324">
            <v>94530421</v>
          </cell>
        </row>
        <row r="16325">
          <cell r="C16325" t="str">
            <v>09409-06310</v>
          </cell>
          <cell r="D16325">
            <v>94530422</v>
          </cell>
        </row>
        <row r="16326">
          <cell r="C16326" t="str">
            <v>09409-06311</v>
          </cell>
          <cell r="D16326">
            <v>94530492</v>
          </cell>
        </row>
        <row r="16327">
          <cell r="C16327" t="str">
            <v>09409-06311</v>
          </cell>
          <cell r="D16327">
            <v>94530423</v>
          </cell>
        </row>
        <row r="16328">
          <cell r="C16328" t="str">
            <v>09409-06311-5RU</v>
          </cell>
          <cell r="D16328">
            <v>94530423</v>
          </cell>
        </row>
        <row r="16329">
          <cell r="C16329" t="str">
            <v>09409-06312</v>
          </cell>
          <cell r="D16329">
            <v>94530424</v>
          </cell>
        </row>
        <row r="16330">
          <cell r="C16330" t="str">
            <v>09409-06313</v>
          </cell>
          <cell r="D16330">
            <v>94530425</v>
          </cell>
        </row>
        <row r="16331">
          <cell r="C16331" t="str">
            <v>09409-06313</v>
          </cell>
          <cell r="D16331">
            <v>94530425</v>
          </cell>
        </row>
        <row r="16332">
          <cell r="C16332" t="str">
            <v>09409-06314</v>
          </cell>
          <cell r="D16332">
            <v>94530426</v>
          </cell>
        </row>
        <row r="16333">
          <cell r="C16333" t="str">
            <v>09409-06315</v>
          </cell>
          <cell r="D16333">
            <v>94530427</v>
          </cell>
        </row>
        <row r="16334">
          <cell r="C16334" t="str">
            <v>09409-06316</v>
          </cell>
          <cell r="D16334">
            <v>94530428</v>
          </cell>
        </row>
        <row r="16335">
          <cell r="C16335" t="str">
            <v>09409-06317</v>
          </cell>
          <cell r="D16335">
            <v>94530429</v>
          </cell>
        </row>
        <row r="16336">
          <cell r="C16336" t="str">
            <v>09409-06318</v>
          </cell>
          <cell r="D16336">
            <v>94530430</v>
          </cell>
        </row>
        <row r="16337">
          <cell r="C16337" t="str">
            <v>09409-06319</v>
          </cell>
          <cell r="D16337">
            <v>94530431</v>
          </cell>
        </row>
        <row r="16338">
          <cell r="C16338" t="str">
            <v>09409-06320</v>
          </cell>
          <cell r="D16338">
            <v>94530432</v>
          </cell>
        </row>
        <row r="16339">
          <cell r="C16339" t="str">
            <v>09409-06322</v>
          </cell>
          <cell r="D16339">
            <v>94530433</v>
          </cell>
        </row>
        <row r="16340">
          <cell r="C16340" t="str">
            <v>09409-06323</v>
          </cell>
          <cell r="D16340">
            <v>94530434</v>
          </cell>
        </row>
        <row r="16341">
          <cell r="C16341" t="str">
            <v>09409-06324</v>
          </cell>
          <cell r="D16341">
            <v>94530435</v>
          </cell>
        </row>
        <row r="16342">
          <cell r="C16342" t="str">
            <v>09409-06324</v>
          </cell>
          <cell r="D16342">
            <v>94530535</v>
          </cell>
        </row>
        <row r="16343">
          <cell r="C16343" t="str">
            <v>09409-06324</v>
          </cell>
          <cell r="D16343">
            <v>94530435</v>
          </cell>
        </row>
        <row r="16344">
          <cell r="C16344" t="str">
            <v>09409-06325</v>
          </cell>
          <cell r="D16344">
            <v>94530436</v>
          </cell>
        </row>
        <row r="16345">
          <cell r="C16345" t="str">
            <v>09409-06326</v>
          </cell>
          <cell r="D16345">
            <v>94530437</v>
          </cell>
        </row>
        <row r="16346">
          <cell r="C16346" t="str">
            <v>09409-06327</v>
          </cell>
          <cell r="D16346">
            <v>94530438</v>
          </cell>
        </row>
        <row r="16347">
          <cell r="C16347" t="str">
            <v>09409-06328</v>
          </cell>
          <cell r="D16347">
            <v>94530439</v>
          </cell>
        </row>
        <row r="16348">
          <cell r="C16348" t="str">
            <v>09409-06329</v>
          </cell>
          <cell r="D16348">
            <v>94530440</v>
          </cell>
        </row>
        <row r="16349">
          <cell r="C16349" t="str">
            <v>09409-06330</v>
          </cell>
          <cell r="D16349">
            <v>94530441</v>
          </cell>
        </row>
        <row r="16350">
          <cell r="C16350" t="str">
            <v>09409-06331</v>
          </cell>
          <cell r="D16350">
            <v>94530442</v>
          </cell>
        </row>
        <row r="16351">
          <cell r="C16351" t="str">
            <v>09409-06332</v>
          </cell>
          <cell r="D16351">
            <v>94530443</v>
          </cell>
        </row>
        <row r="16352">
          <cell r="C16352" t="str">
            <v>09409-06333</v>
          </cell>
          <cell r="D16352">
            <v>94530444</v>
          </cell>
        </row>
        <row r="16353">
          <cell r="C16353" t="str">
            <v>09409-06334</v>
          </cell>
          <cell r="D16353">
            <v>94530445</v>
          </cell>
        </row>
        <row r="16354">
          <cell r="C16354" t="str">
            <v>09409-06335</v>
          </cell>
          <cell r="D16354">
            <v>94530446</v>
          </cell>
        </row>
        <row r="16355">
          <cell r="C16355" t="str">
            <v>09409-06336</v>
          </cell>
          <cell r="D16355">
            <v>94530447</v>
          </cell>
        </row>
        <row r="16356">
          <cell r="C16356" t="str">
            <v>09409-06337</v>
          </cell>
          <cell r="D16356">
            <v>94530448</v>
          </cell>
        </row>
        <row r="16357">
          <cell r="C16357" t="str">
            <v>09409-06338</v>
          </cell>
          <cell r="D16357">
            <v>94530449</v>
          </cell>
        </row>
        <row r="16358">
          <cell r="C16358" t="str">
            <v>09409-06339</v>
          </cell>
          <cell r="D16358">
            <v>94530450</v>
          </cell>
        </row>
        <row r="16359">
          <cell r="C16359" t="str">
            <v>09409-06340</v>
          </cell>
          <cell r="D16359">
            <v>94530451</v>
          </cell>
        </row>
        <row r="16360">
          <cell r="C16360" t="str">
            <v>09409-06341</v>
          </cell>
          <cell r="D16360">
            <v>94530452</v>
          </cell>
        </row>
        <row r="16361">
          <cell r="C16361" t="str">
            <v>09409-06342</v>
          </cell>
          <cell r="D16361">
            <v>94530453</v>
          </cell>
        </row>
        <row r="16362">
          <cell r="C16362" t="str">
            <v>09409-06343</v>
          </cell>
          <cell r="D16362">
            <v>94530454</v>
          </cell>
        </row>
        <row r="16363">
          <cell r="C16363" t="str">
            <v>09409-06344</v>
          </cell>
          <cell r="D16363">
            <v>94530455</v>
          </cell>
        </row>
        <row r="16364">
          <cell r="C16364" t="str">
            <v>09409-06345</v>
          </cell>
          <cell r="D16364">
            <v>94530456</v>
          </cell>
        </row>
        <row r="16365">
          <cell r="C16365" t="str">
            <v>09409-06346</v>
          </cell>
          <cell r="D16365">
            <v>94530457</v>
          </cell>
        </row>
        <row r="16366">
          <cell r="C16366" t="str">
            <v>09409-06348</v>
          </cell>
          <cell r="D16366">
            <v>94530458</v>
          </cell>
        </row>
        <row r="16367">
          <cell r="C16367" t="str">
            <v>09409-06349</v>
          </cell>
          <cell r="D16367">
            <v>94530459</v>
          </cell>
        </row>
        <row r="16368">
          <cell r="C16368" t="str">
            <v>09409-06350</v>
          </cell>
          <cell r="D16368">
            <v>94530460</v>
          </cell>
        </row>
        <row r="16369">
          <cell r="C16369" t="str">
            <v>09409-06351</v>
          </cell>
          <cell r="D16369">
            <v>94530461</v>
          </cell>
        </row>
        <row r="16370">
          <cell r="C16370" t="str">
            <v>09409-06352</v>
          </cell>
          <cell r="D16370">
            <v>94530462</v>
          </cell>
        </row>
        <row r="16371">
          <cell r="C16371" t="str">
            <v>09409-06353</v>
          </cell>
          <cell r="D16371">
            <v>94530463</v>
          </cell>
        </row>
        <row r="16372">
          <cell r="C16372" t="str">
            <v>09409-06354</v>
          </cell>
          <cell r="D16372">
            <v>94530464</v>
          </cell>
        </row>
        <row r="16373">
          <cell r="C16373" t="str">
            <v>09409-06355</v>
          </cell>
          <cell r="D16373">
            <v>94530465</v>
          </cell>
        </row>
        <row r="16374">
          <cell r="C16374" t="str">
            <v>09409-06356</v>
          </cell>
          <cell r="D16374">
            <v>94530466</v>
          </cell>
        </row>
        <row r="16375">
          <cell r="C16375" t="str">
            <v>09409-06357</v>
          </cell>
          <cell r="D16375">
            <v>94530467</v>
          </cell>
        </row>
        <row r="16376">
          <cell r="C16376" t="str">
            <v>09409-06358</v>
          </cell>
          <cell r="D16376">
            <v>94530468</v>
          </cell>
        </row>
        <row r="16377">
          <cell r="C16377" t="str">
            <v>09409-06359</v>
          </cell>
          <cell r="D16377">
            <v>94530469</v>
          </cell>
        </row>
        <row r="16378">
          <cell r="C16378" t="str">
            <v>09409-06360</v>
          </cell>
          <cell r="D16378">
            <v>94530470</v>
          </cell>
        </row>
        <row r="16379">
          <cell r="C16379" t="str">
            <v>09409-06361</v>
          </cell>
          <cell r="D16379">
            <v>94530471</v>
          </cell>
        </row>
        <row r="16380">
          <cell r="C16380" t="str">
            <v>09409-06362</v>
          </cell>
          <cell r="D16380">
            <v>94530472</v>
          </cell>
        </row>
        <row r="16381">
          <cell r="C16381" t="str">
            <v>09409-06364</v>
          </cell>
          <cell r="D16381">
            <v>94530473</v>
          </cell>
        </row>
        <row r="16382">
          <cell r="C16382" t="str">
            <v>09409-06365</v>
          </cell>
          <cell r="D16382">
            <v>94530474</v>
          </cell>
        </row>
        <row r="16383">
          <cell r="C16383" t="str">
            <v>09409-06368</v>
          </cell>
          <cell r="D16383">
            <v>94530475</v>
          </cell>
        </row>
        <row r="16384">
          <cell r="C16384" t="str">
            <v>09409-06369</v>
          </cell>
          <cell r="D16384">
            <v>94530476</v>
          </cell>
        </row>
        <row r="16385">
          <cell r="C16385" t="str">
            <v>09409-06371</v>
          </cell>
          <cell r="D16385">
            <v>94530477</v>
          </cell>
        </row>
        <row r="16386">
          <cell r="C16386" t="str">
            <v>09409-06372</v>
          </cell>
          <cell r="D16386">
            <v>94530478</v>
          </cell>
        </row>
        <row r="16387">
          <cell r="C16387" t="str">
            <v>09409-06373</v>
          </cell>
          <cell r="D16387">
            <v>94530479</v>
          </cell>
        </row>
        <row r="16388">
          <cell r="C16388" t="str">
            <v>09409-06374</v>
          </cell>
          <cell r="D16388">
            <v>94530480</v>
          </cell>
        </row>
        <row r="16389">
          <cell r="C16389" t="str">
            <v>09409-06375</v>
          </cell>
          <cell r="D16389">
            <v>94530481</v>
          </cell>
        </row>
        <row r="16390">
          <cell r="C16390" t="str">
            <v>09409-06376</v>
          </cell>
          <cell r="D16390">
            <v>94530482</v>
          </cell>
        </row>
        <row r="16391">
          <cell r="C16391" t="str">
            <v>09409-06377</v>
          </cell>
          <cell r="D16391">
            <v>94530483</v>
          </cell>
        </row>
        <row r="16392">
          <cell r="C16392" t="str">
            <v>09409-06378</v>
          </cell>
          <cell r="D16392">
            <v>94530484</v>
          </cell>
        </row>
        <row r="16393">
          <cell r="C16393" t="str">
            <v>09409-06379</v>
          </cell>
          <cell r="D16393">
            <v>94530485</v>
          </cell>
        </row>
        <row r="16394">
          <cell r="C16394" t="str">
            <v>09409-06380</v>
          </cell>
          <cell r="D16394">
            <v>94530486</v>
          </cell>
        </row>
        <row r="16395">
          <cell r="C16395" t="str">
            <v>09409-06381</v>
          </cell>
          <cell r="D16395">
            <v>94530487</v>
          </cell>
        </row>
        <row r="16396">
          <cell r="C16396" t="str">
            <v>09409-06382</v>
          </cell>
          <cell r="D16396">
            <v>94530488</v>
          </cell>
        </row>
        <row r="16397">
          <cell r="C16397" t="str">
            <v>09409-06383</v>
          </cell>
          <cell r="D16397">
            <v>94530489</v>
          </cell>
        </row>
        <row r="16398">
          <cell r="C16398" t="str">
            <v>09409-06384</v>
          </cell>
          <cell r="D16398">
            <v>94530490</v>
          </cell>
        </row>
        <row r="16399">
          <cell r="C16399" t="str">
            <v>09409-06385</v>
          </cell>
          <cell r="D16399">
            <v>94530491</v>
          </cell>
        </row>
        <row r="16400">
          <cell r="C16400" t="str">
            <v>09409-06387</v>
          </cell>
          <cell r="D16400">
            <v>94530492</v>
          </cell>
        </row>
        <row r="16401">
          <cell r="C16401" t="str">
            <v>09409-06388</v>
          </cell>
          <cell r="D16401">
            <v>94530493</v>
          </cell>
        </row>
        <row r="16402">
          <cell r="C16402" t="str">
            <v>09409-06390</v>
          </cell>
          <cell r="D16402">
            <v>94530494</v>
          </cell>
        </row>
        <row r="16403">
          <cell r="C16403" t="str">
            <v>09409-06391</v>
          </cell>
          <cell r="D16403">
            <v>94530495</v>
          </cell>
        </row>
        <row r="16404">
          <cell r="C16404" t="str">
            <v>09409-06392</v>
          </cell>
          <cell r="D16404">
            <v>94530496</v>
          </cell>
        </row>
        <row r="16405">
          <cell r="C16405" t="str">
            <v>09409-06393</v>
          </cell>
          <cell r="D16405">
            <v>94530497</v>
          </cell>
        </row>
        <row r="16406">
          <cell r="C16406" t="str">
            <v>09409-06394</v>
          </cell>
          <cell r="D16406">
            <v>94530498</v>
          </cell>
        </row>
        <row r="16407">
          <cell r="C16407" t="str">
            <v>09409-06395</v>
          </cell>
          <cell r="D16407">
            <v>94530499</v>
          </cell>
        </row>
        <row r="16408">
          <cell r="C16408" t="str">
            <v>09409-06396</v>
          </cell>
          <cell r="D16408">
            <v>94530500</v>
          </cell>
        </row>
        <row r="16409">
          <cell r="C16409" t="str">
            <v>09409-06397</v>
          </cell>
          <cell r="D16409">
            <v>94530501</v>
          </cell>
        </row>
        <row r="16410">
          <cell r="C16410" t="str">
            <v>09409-07001</v>
          </cell>
          <cell r="D16410">
            <v>94530502</v>
          </cell>
        </row>
        <row r="16411">
          <cell r="C16411" t="str">
            <v>09409-07002</v>
          </cell>
          <cell r="D16411">
            <v>94530503</v>
          </cell>
        </row>
        <row r="16412">
          <cell r="C16412" t="str">
            <v>09409-07003</v>
          </cell>
          <cell r="D16412">
            <v>94530504</v>
          </cell>
        </row>
        <row r="16413">
          <cell r="C16413" t="str">
            <v>09409-07019</v>
          </cell>
          <cell r="D16413">
            <v>94530505</v>
          </cell>
        </row>
        <row r="16414">
          <cell r="C16414" t="str">
            <v>09409-07301</v>
          </cell>
          <cell r="D16414">
            <v>94530506</v>
          </cell>
        </row>
        <row r="16415">
          <cell r="C16415" t="str">
            <v>09409-07303</v>
          </cell>
          <cell r="D16415">
            <v>94530507</v>
          </cell>
        </row>
        <row r="16416">
          <cell r="C16416" t="str">
            <v>09409-07304</v>
          </cell>
          <cell r="D16416">
            <v>94530508</v>
          </cell>
        </row>
        <row r="16417">
          <cell r="C16417" t="str">
            <v>09409-07305</v>
          </cell>
          <cell r="D16417">
            <v>94530509</v>
          </cell>
        </row>
        <row r="16418">
          <cell r="C16418" t="str">
            <v>09409-07306</v>
          </cell>
          <cell r="D16418">
            <v>94530510</v>
          </cell>
        </row>
        <row r="16419">
          <cell r="C16419" t="str">
            <v>09409-07308</v>
          </cell>
          <cell r="D16419">
            <v>94530511</v>
          </cell>
        </row>
        <row r="16420">
          <cell r="C16420" t="str">
            <v>09409-07309</v>
          </cell>
          <cell r="D16420">
            <v>94530512</v>
          </cell>
        </row>
        <row r="16421">
          <cell r="C16421" t="str">
            <v>09409-07310</v>
          </cell>
          <cell r="D16421">
            <v>94530513</v>
          </cell>
        </row>
        <row r="16422">
          <cell r="C16422" t="str">
            <v>09409-07313</v>
          </cell>
          <cell r="D16422">
            <v>94530514</v>
          </cell>
        </row>
        <row r="16423">
          <cell r="C16423" t="str">
            <v>09409-07314</v>
          </cell>
          <cell r="D16423">
            <v>94530515</v>
          </cell>
        </row>
        <row r="16424">
          <cell r="C16424" t="str">
            <v>09409-07315</v>
          </cell>
          <cell r="D16424">
            <v>94530516</v>
          </cell>
        </row>
        <row r="16425">
          <cell r="C16425" t="str">
            <v>09409-07316</v>
          </cell>
          <cell r="D16425">
            <v>94530517</v>
          </cell>
        </row>
        <row r="16426">
          <cell r="C16426" t="str">
            <v>09409-07317</v>
          </cell>
          <cell r="D16426">
            <v>94530518</v>
          </cell>
        </row>
        <row r="16427">
          <cell r="C16427" t="str">
            <v>09409-07318</v>
          </cell>
          <cell r="D16427">
            <v>94530519</v>
          </cell>
        </row>
        <row r="16428">
          <cell r="C16428" t="str">
            <v>09409-07319</v>
          </cell>
          <cell r="D16428">
            <v>94530520</v>
          </cell>
        </row>
        <row r="16429">
          <cell r="C16429" t="str">
            <v>09409-07320</v>
          </cell>
          <cell r="D16429">
            <v>94530521</v>
          </cell>
        </row>
        <row r="16430">
          <cell r="C16430" t="str">
            <v>09409-07321</v>
          </cell>
          <cell r="D16430">
            <v>94530522</v>
          </cell>
        </row>
        <row r="16431">
          <cell r="C16431" t="str">
            <v>09409-07322</v>
          </cell>
          <cell r="D16431">
            <v>94530523</v>
          </cell>
        </row>
        <row r="16432">
          <cell r="C16432" t="str">
            <v>09409-07323</v>
          </cell>
          <cell r="D16432">
            <v>94530524</v>
          </cell>
        </row>
        <row r="16433">
          <cell r="C16433" t="str">
            <v>09409-07324</v>
          </cell>
          <cell r="D16433">
            <v>94530525</v>
          </cell>
        </row>
        <row r="16434">
          <cell r="C16434" t="str">
            <v>09409-07325</v>
          </cell>
          <cell r="D16434">
            <v>94530526</v>
          </cell>
        </row>
        <row r="16435">
          <cell r="C16435" t="str">
            <v>09409-07326</v>
          </cell>
          <cell r="D16435">
            <v>94530527</v>
          </cell>
        </row>
        <row r="16436">
          <cell r="C16436" t="str">
            <v>09409-07328</v>
          </cell>
          <cell r="D16436">
            <v>94530528</v>
          </cell>
        </row>
        <row r="16437">
          <cell r="C16437" t="str">
            <v>09409-07329</v>
          </cell>
          <cell r="D16437">
            <v>94530529</v>
          </cell>
        </row>
        <row r="16438">
          <cell r="C16438" t="str">
            <v>09409-07330</v>
          </cell>
          <cell r="D16438">
            <v>94530530</v>
          </cell>
        </row>
        <row r="16439">
          <cell r="C16439" t="str">
            <v>09409-07331</v>
          </cell>
          <cell r="D16439">
            <v>94530531</v>
          </cell>
        </row>
        <row r="16440">
          <cell r="C16440" t="str">
            <v>09409-07332</v>
          </cell>
          <cell r="D16440">
            <v>94530532</v>
          </cell>
        </row>
        <row r="16441">
          <cell r="C16441" t="str">
            <v>09409-07333</v>
          </cell>
          <cell r="D16441">
            <v>94530533</v>
          </cell>
        </row>
        <row r="16442">
          <cell r="C16442" t="str">
            <v>09409-07334</v>
          </cell>
          <cell r="D16442">
            <v>94530534</v>
          </cell>
        </row>
        <row r="16443">
          <cell r="C16443" t="str">
            <v>09409-07335</v>
          </cell>
          <cell r="D16443">
            <v>94530535</v>
          </cell>
        </row>
        <row r="16444">
          <cell r="C16444" t="str">
            <v>09409-07336</v>
          </cell>
          <cell r="D16444">
            <v>94530536</v>
          </cell>
        </row>
        <row r="16445">
          <cell r="C16445" t="str">
            <v>09409-07337</v>
          </cell>
          <cell r="D16445">
            <v>94530537</v>
          </cell>
        </row>
        <row r="16446">
          <cell r="C16446" t="str">
            <v>09409-07338</v>
          </cell>
          <cell r="D16446">
            <v>94530538</v>
          </cell>
        </row>
        <row r="16447">
          <cell r="C16447" t="str">
            <v>09409-07339</v>
          </cell>
          <cell r="D16447">
            <v>94530539</v>
          </cell>
        </row>
        <row r="16448">
          <cell r="C16448" t="str">
            <v>09409-07342</v>
          </cell>
          <cell r="D16448">
            <v>94530540</v>
          </cell>
        </row>
        <row r="16449">
          <cell r="C16449" t="str">
            <v>09409-07343</v>
          </cell>
          <cell r="D16449">
            <v>94530541</v>
          </cell>
        </row>
        <row r="16450">
          <cell r="C16450" t="str">
            <v>09409-07344</v>
          </cell>
          <cell r="D16450">
            <v>94530542</v>
          </cell>
        </row>
        <row r="16451">
          <cell r="C16451" t="str">
            <v>09409-07345</v>
          </cell>
          <cell r="D16451">
            <v>94530543</v>
          </cell>
        </row>
        <row r="16452">
          <cell r="C16452" t="str">
            <v>09409-07346</v>
          </cell>
          <cell r="D16452">
            <v>94530544</v>
          </cell>
        </row>
        <row r="16453">
          <cell r="C16453" t="str">
            <v>09409-07347</v>
          </cell>
          <cell r="D16453">
            <v>94530545</v>
          </cell>
        </row>
        <row r="16454">
          <cell r="C16454" t="str">
            <v>09409-07348</v>
          </cell>
          <cell r="D16454">
            <v>94530546</v>
          </cell>
        </row>
        <row r="16455">
          <cell r="C16455" t="str">
            <v>09409-07349</v>
          </cell>
          <cell r="D16455">
            <v>94530547</v>
          </cell>
        </row>
        <row r="16456">
          <cell r="C16456" t="str">
            <v>09409-07350</v>
          </cell>
          <cell r="D16456">
            <v>94530548</v>
          </cell>
        </row>
        <row r="16457">
          <cell r="C16457" t="str">
            <v>09409-07351</v>
          </cell>
          <cell r="D16457">
            <v>94530549</v>
          </cell>
        </row>
        <row r="16458">
          <cell r="C16458" t="str">
            <v>09409-07352</v>
          </cell>
          <cell r="D16458">
            <v>94530550</v>
          </cell>
        </row>
        <row r="16459">
          <cell r="C16459" t="str">
            <v>09409-07353</v>
          </cell>
          <cell r="D16459">
            <v>94530551</v>
          </cell>
        </row>
        <row r="16460">
          <cell r="C16460" t="str">
            <v>09409-07354</v>
          </cell>
          <cell r="D16460">
            <v>94530552</v>
          </cell>
        </row>
        <row r="16461">
          <cell r="C16461" t="str">
            <v>09409-07355</v>
          </cell>
          <cell r="D16461">
            <v>94530553</v>
          </cell>
        </row>
        <row r="16462">
          <cell r="C16462" t="str">
            <v>09409-07356</v>
          </cell>
          <cell r="D16462">
            <v>94530554</v>
          </cell>
        </row>
        <row r="16463">
          <cell r="C16463" t="str">
            <v>09409-07357</v>
          </cell>
          <cell r="D16463">
            <v>94530555</v>
          </cell>
        </row>
        <row r="16464">
          <cell r="C16464" t="str">
            <v>09409-07358</v>
          </cell>
          <cell r="D16464">
            <v>94530556</v>
          </cell>
        </row>
        <row r="16465">
          <cell r="C16465" t="str">
            <v>09409-07359</v>
          </cell>
          <cell r="D16465">
            <v>94530557</v>
          </cell>
        </row>
        <row r="16466">
          <cell r="C16466" t="str">
            <v>09409-07362</v>
          </cell>
          <cell r="D16466">
            <v>94530558</v>
          </cell>
        </row>
        <row r="16467">
          <cell r="C16467" t="str">
            <v>09409-07364</v>
          </cell>
          <cell r="D16467">
            <v>94530559</v>
          </cell>
        </row>
        <row r="16468">
          <cell r="C16468" t="str">
            <v>09409-07364</v>
          </cell>
          <cell r="D16468">
            <v>94530560</v>
          </cell>
        </row>
        <row r="16469">
          <cell r="C16469" t="str">
            <v>09409-07364</v>
          </cell>
          <cell r="D16469">
            <v>94530560</v>
          </cell>
        </row>
        <row r="16470">
          <cell r="C16470" t="str">
            <v>09409-07365</v>
          </cell>
          <cell r="D16470">
            <v>94530560</v>
          </cell>
        </row>
        <row r="16471">
          <cell r="C16471" t="str">
            <v>09409-07366</v>
          </cell>
          <cell r="D16471">
            <v>94530561</v>
          </cell>
        </row>
        <row r="16472">
          <cell r="C16472" t="str">
            <v>09409-07367</v>
          </cell>
          <cell r="D16472">
            <v>94530562</v>
          </cell>
        </row>
        <row r="16473">
          <cell r="C16473" t="str">
            <v>09409-07368</v>
          </cell>
          <cell r="D16473">
            <v>94530563</v>
          </cell>
        </row>
        <row r="16474">
          <cell r="C16474" t="str">
            <v>09409-07369</v>
          </cell>
          <cell r="D16474">
            <v>94530672</v>
          </cell>
        </row>
        <row r="16475">
          <cell r="C16475" t="str">
            <v>09409-07370</v>
          </cell>
          <cell r="D16475">
            <v>94530673</v>
          </cell>
        </row>
        <row r="16476">
          <cell r="C16476" t="str">
            <v>09409-08300</v>
          </cell>
          <cell r="D16476">
            <v>94530564</v>
          </cell>
        </row>
        <row r="16477">
          <cell r="C16477" t="str">
            <v>09409-08301</v>
          </cell>
          <cell r="D16477">
            <v>94530565</v>
          </cell>
        </row>
        <row r="16478">
          <cell r="C16478" t="str">
            <v>09409-08302</v>
          </cell>
          <cell r="D16478">
            <v>94530566</v>
          </cell>
        </row>
        <row r="16479">
          <cell r="C16479" t="str">
            <v>09409-08303</v>
          </cell>
          <cell r="D16479">
            <v>94530567</v>
          </cell>
        </row>
        <row r="16480">
          <cell r="C16480" t="str">
            <v>09409-08305</v>
          </cell>
          <cell r="D16480">
            <v>94530568</v>
          </cell>
        </row>
        <row r="16481">
          <cell r="C16481" t="str">
            <v>09409-08306</v>
          </cell>
          <cell r="D16481">
            <v>94530569</v>
          </cell>
        </row>
        <row r="16482">
          <cell r="C16482" t="str">
            <v>09409-08308</v>
          </cell>
          <cell r="D16482">
            <v>94530570</v>
          </cell>
        </row>
        <row r="16483">
          <cell r="C16483" t="str">
            <v>09409-08308</v>
          </cell>
          <cell r="D16483">
            <v>94530570</v>
          </cell>
        </row>
        <row r="16484">
          <cell r="C16484" t="str">
            <v>09409-08309</v>
          </cell>
          <cell r="D16484">
            <v>94530571</v>
          </cell>
        </row>
        <row r="16485">
          <cell r="C16485" t="str">
            <v>09409-08310</v>
          </cell>
          <cell r="D16485">
            <v>94530572</v>
          </cell>
        </row>
        <row r="16486">
          <cell r="C16486" t="str">
            <v>09409-08311</v>
          </cell>
          <cell r="D16486">
            <v>94530573</v>
          </cell>
        </row>
        <row r="16487">
          <cell r="C16487" t="str">
            <v>09409-08312</v>
          </cell>
          <cell r="D16487">
            <v>94530574</v>
          </cell>
        </row>
        <row r="16488">
          <cell r="C16488" t="str">
            <v>09409-08313</v>
          </cell>
          <cell r="D16488">
            <v>94530575</v>
          </cell>
        </row>
        <row r="16489">
          <cell r="C16489" t="str">
            <v>09409-08314</v>
          </cell>
          <cell r="D16489">
            <v>94530576</v>
          </cell>
        </row>
        <row r="16490">
          <cell r="C16490" t="str">
            <v>09409-08315</v>
          </cell>
          <cell r="D16490">
            <v>94530577</v>
          </cell>
        </row>
        <row r="16491">
          <cell r="C16491" t="str">
            <v>09409-08316</v>
          </cell>
          <cell r="D16491">
            <v>94530578</v>
          </cell>
        </row>
        <row r="16492">
          <cell r="C16492" t="str">
            <v>09409-08317</v>
          </cell>
          <cell r="D16492">
            <v>94530579</v>
          </cell>
        </row>
        <row r="16493">
          <cell r="C16493" t="str">
            <v>09409-08318</v>
          </cell>
          <cell r="D16493">
            <v>94530580</v>
          </cell>
        </row>
        <row r="16494">
          <cell r="C16494" t="str">
            <v>09409-08319</v>
          </cell>
          <cell r="D16494">
            <v>94530581</v>
          </cell>
        </row>
        <row r="16495">
          <cell r="C16495" t="str">
            <v>09409-08320</v>
          </cell>
          <cell r="D16495">
            <v>94530582</v>
          </cell>
        </row>
        <row r="16496">
          <cell r="C16496" t="str">
            <v>09409-08321</v>
          </cell>
          <cell r="D16496">
            <v>94530583</v>
          </cell>
        </row>
        <row r="16497">
          <cell r="C16497" t="str">
            <v>09409-08322</v>
          </cell>
          <cell r="D16497">
            <v>94530584</v>
          </cell>
        </row>
        <row r="16498">
          <cell r="C16498" t="str">
            <v>09409-08323</v>
          </cell>
          <cell r="D16498">
            <v>94530585</v>
          </cell>
        </row>
        <row r="16499">
          <cell r="C16499" t="str">
            <v>09409-08324</v>
          </cell>
          <cell r="D16499">
            <v>94530586</v>
          </cell>
        </row>
        <row r="16500">
          <cell r="C16500" t="str">
            <v>09409-08325</v>
          </cell>
          <cell r="D16500">
            <v>94530587</v>
          </cell>
        </row>
        <row r="16501">
          <cell r="C16501" t="str">
            <v>09409-08326</v>
          </cell>
          <cell r="D16501">
            <v>94530588</v>
          </cell>
        </row>
        <row r="16502">
          <cell r="C16502" t="str">
            <v>09409-08327</v>
          </cell>
          <cell r="D16502">
            <v>94530589</v>
          </cell>
        </row>
        <row r="16503">
          <cell r="C16503" t="str">
            <v>09409-08328</v>
          </cell>
          <cell r="D16503">
            <v>94530590</v>
          </cell>
        </row>
        <row r="16504">
          <cell r="C16504" t="str">
            <v>09409-08329</v>
          </cell>
          <cell r="D16504">
            <v>94530591</v>
          </cell>
        </row>
        <row r="16505">
          <cell r="C16505" t="str">
            <v>09409-08330</v>
          </cell>
          <cell r="D16505">
            <v>94530592</v>
          </cell>
        </row>
        <row r="16506">
          <cell r="C16506" t="str">
            <v>09409-08331</v>
          </cell>
          <cell r="D16506">
            <v>94530593</v>
          </cell>
        </row>
        <row r="16507">
          <cell r="C16507" t="str">
            <v>09409-08332</v>
          </cell>
          <cell r="D16507">
            <v>94530594</v>
          </cell>
        </row>
        <row r="16508">
          <cell r="C16508" t="str">
            <v>09409-08333</v>
          </cell>
          <cell r="D16508">
            <v>94530595</v>
          </cell>
        </row>
        <row r="16509">
          <cell r="C16509" t="str">
            <v>09409-08335</v>
          </cell>
          <cell r="D16509">
            <v>94530596</v>
          </cell>
        </row>
        <row r="16510">
          <cell r="C16510" t="str">
            <v>09409-08337</v>
          </cell>
          <cell r="D16510">
            <v>94530597</v>
          </cell>
        </row>
        <row r="16511">
          <cell r="C16511" t="str">
            <v>09409-08338</v>
          </cell>
          <cell r="D16511">
            <v>94530598</v>
          </cell>
        </row>
        <row r="16512">
          <cell r="C16512" t="str">
            <v>09409-08339</v>
          </cell>
          <cell r="D16512">
            <v>94530599</v>
          </cell>
        </row>
        <row r="16513">
          <cell r="C16513" t="str">
            <v>09409-08340</v>
          </cell>
          <cell r="D16513">
            <v>94530600</v>
          </cell>
        </row>
        <row r="16514">
          <cell r="C16514" t="str">
            <v>09409-08341</v>
          </cell>
          <cell r="D16514">
            <v>94530601</v>
          </cell>
        </row>
        <row r="16515">
          <cell r="C16515" t="str">
            <v>09409-08342</v>
          </cell>
          <cell r="D16515">
            <v>94530602</v>
          </cell>
        </row>
        <row r="16516">
          <cell r="C16516" t="str">
            <v>09409-08343</v>
          </cell>
          <cell r="D16516">
            <v>94530603</v>
          </cell>
        </row>
        <row r="16517">
          <cell r="C16517" t="str">
            <v>09409-08344</v>
          </cell>
          <cell r="D16517">
            <v>94530604</v>
          </cell>
        </row>
        <row r="16518">
          <cell r="C16518" t="str">
            <v>09409-08345</v>
          </cell>
          <cell r="D16518">
            <v>94530605</v>
          </cell>
        </row>
        <row r="16519">
          <cell r="C16519" t="str">
            <v>09409-08346</v>
          </cell>
          <cell r="D16519">
            <v>94530606</v>
          </cell>
        </row>
        <row r="16520">
          <cell r="C16520" t="str">
            <v>09409-08347</v>
          </cell>
          <cell r="D16520">
            <v>94530607</v>
          </cell>
        </row>
        <row r="16521">
          <cell r="C16521" t="str">
            <v>09409-08348</v>
          </cell>
          <cell r="D16521">
            <v>94530608</v>
          </cell>
        </row>
        <row r="16522">
          <cell r="C16522" t="str">
            <v>09409-08349</v>
          </cell>
          <cell r="D16522">
            <v>94530609</v>
          </cell>
        </row>
        <row r="16523">
          <cell r="C16523" t="str">
            <v>09409-08350</v>
          </cell>
          <cell r="D16523">
            <v>94530610</v>
          </cell>
        </row>
        <row r="16524">
          <cell r="C16524" t="str">
            <v>09409-08351</v>
          </cell>
          <cell r="D16524">
            <v>94530611</v>
          </cell>
        </row>
        <row r="16525">
          <cell r="C16525" t="str">
            <v>09409-08352</v>
          </cell>
          <cell r="D16525">
            <v>94530612</v>
          </cell>
        </row>
        <row r="16526">
          <cell r="C16526" t="str">
            <v>09409-08353</v>
          </cell>
          <cell r="D16526">
            <v>94530613</v>
          </cell>
        </row>
        <row r="16527">
          <cell r="C16527" t="str">
            <v>09409-08354</v>
          </cell>
          <cell r="D16527">
            <v>94530614</v>
          </cell>
        </row>
        <row r="16528">
          <cell r="C16528" t="str">
            <v>09409-08355</v>
          </cell>
          <cell r="D16528">
            <v>94530615</v>
          </cell>
        </row>
        <row r="16529">
          <cell r="C16529" t="str">
            <v>09409-08356</v>
          </cell>
          <cell r="D16529">
            <v>94530616</v>
          </cell>
        </row>
        <row r="16530">
          <cell r="C16530" t="str">
            <v>09409-08357</v>
          </cell>
          <cell r="D16530">
            <v>94530617</v>
          </cell>
        </row>
        <row r="16531">
          <cell r="C16531" t="str">
            <v>09409-08358</v>
          </cell>
          <cell r="D16531">
            <v>94530618</v>
          </cell>
        </row>
        <row r="16532">
          <cell r="C16532" t="str">
            <v>09409-08360</v>
          </cell>
          <cell r="D16532">
            <v>94530676</v>
          </cell>
        </row>
        <row r="16533">
          <cell r="C16533" t="str">
            <v>09409-08361</v>
          </cell>
          <cell r="D16533">
            <v>94530619</v>
          </cell>
        </row>
        <row r="16534">
          <cell r="C16534" t="str">
            <v>09409-08362</v>
          </cell>
          <cell r="D16534">
            <v>94530620</v>
          </cell>
        </row>
        <row r="16535">
          <cell r="C16535" t="str">
            <v>09409-08363</v>
          </cell>
          <cell r="D16535">
            <v>94530621</v>
          </cell>
        </row>
        <row r="16536">
          <cell r="C16536" t="str">
            <v>09409-08364</v>
          </cell>
          <cell r="D16536">
            <v>94530622</v>
          </cell>
        </row>
        <row r="16537">
          <cell r="C16537" t="str">
            <v>09409-08365</v>
          </cell>
          <cell r="D16537">
            <v>94530675</v>
          </cell>
        </row>
        <row r="16538">
          <cell r="C16538" t="str">
            <v>09409-09302</v>
          </cell>
          <cell r="D16538">
            <v>94530623</v>
          </cell>
        </row>
        <row r="16539">
          <cell r="C16539" t="str">
            <v>09409-09303</v>
          </cell>
          <cell r="D16539">
            <v>94530624</v>
          </cell>
        </row>
        <row r="16540">
          <cell r="C16540" t="str">
            <v>09409-09304</v>
          </cell>
          <cell r="D16540">
            <v>94530625</v>
          </cell>
        </row>
        <row r="16541">
          <cell r="C16541" t="str">
            <v>09409-09305</v>
          </cell>
          <cell r="D16541">
            <v>94530626</v>
          </cell>
        </row>
        <row r="16542">
          <cell r="C16542" t="str">
            <v>09409-09307</v>
          </cell>
          <cell r="D16542">
            <v>94530627</v>
          </cell>
        </row>
        <row r="16543">
          <cell r="C16543" t="str">
            <v>09409-09308</v>
          </cell>
          <cell r="D16543">
            <v>94530628</v>
          </cell>
        </row>
        <row r="16544">
          <cell r="C16544" t="str">
            <v>09409-09309</v>
          </cell>
          <cell r="D16544">
            <v>94530629</v>
          </cell>
        </row>
        <row r="16545">
          <cell r="C16545" t="str">
            <v>09409-10303</v>
          </cell>
          <cell r="D16545">
            <v>94530630</v>
          </cell>
        </row>
        <row r="16546">
          <cell r="C16546" t="str">
            <v>09409-10304</v>
          </cell>
          <cell r="D16546">
            <v>94530631</v>
          </cell>
        </row>
        <row r="16547">
          <cell r="C16547" t="str">
            <v>09409-10305</v>
          </cell>
          <cell r="D16547">
            <v>94530632</v>
          </cell>
        </row>
        <row r="16548">
          <cell r="C16548" t="str">
            <v>09409-10306</v>
          </cell>
          <cell r="D16548">
            <v>94530633</v>
          </cell>
        </row>
        <row r="16549">
          <cell r="C16549" t="str">
            <v>09409-10307</v>
          </cell>
          <cell r="D16549">
            <v>94530634</v>
          </cell>
        </row>
        <row r="16550">
          <cell r="C16550" t="str">
            <v>09409-10308</v>
          </cell>
          <cell r="D16550">
            <v>94530635</v>
          </cell>
        </row>
        <row r="16551">
          <cell r="C16551" t="str">
            <v>09409-10309</v>
          </cell>
          <cell r="D16551">
            <v>94530636</v>
          </cell>
        </row>
        <row r="16552">
          <cell r="C16552" t="str">
            <v>09409-10310</v>
          </cell>
          <cell r="D16552">
            <v>94530637</v>
          </cell>
        </row>
        <row r="16553">
          <cell r="C16553" t="str">
            <v>09409-10311</v>
          </cell>
          <cell r="D16553">
            <v>94530638</v>
          </cell>
        </row>
        <row r="16554">
          <cell r="C16554" t="str">
            <v>09409-10312</v>
          </cell>
          <cell r="D16554">
            <v>94530639</v>
          </cell>
        </row>
        <row r="16555">
          <cell r="C16555" t="str">
            <v>09409-10313</v>
          </cell>
          <cell r="D16555">
            <v>94530640</v>
          </cell>
        </row>
        <row r="16556">
          <cell r="C16556" t="str">
            <v>09409-10314</v>
          </cell>
          <cell r="D16556">
            <v>94530641</v>
          </cell>
        </row>
        <row r="16557">
          <cell r="C16557" t="str">
            <v>09409-10315</v>
          </cell>
          <cell r="D16557">
            <v>94530642</v>
          </cell>
        </row>
        <row r="16558">
          <cell r="C16558" t="str">
            <v>09409-10319</v>
          </cell>
          <cell r="D16558">
            <v>94530643</v>
          </cell>
        </row>
        <row r="16559">
          <cell r="C16559" t="str">
            <v>09409-10320</v>
          </cell>
          <cell r="D16559">
            <v>94530644</v>
          </cell>
        </row>
        <row r="16560">
          <cell r="C16560" t="str">
            <v>09409-10321</v>
          </cell>
          <cell r="D16560">
            <v>94530645</v>
          </cell>
        </row>
        <row r="16561">
          <cell r="C16561" t="str">
            <v>09409-10322</v>
          </cell>
          <cell r="D16561">
            <v>94530646</v>
          </cell>
        </row>
        <row r="16562">
          <cell r="C16562" t="str">
            <v>09409-10323</v>
          </cell>
          <cell r="D16562">
            <v>94530647</v>
          </cell>
        </row>
        <row r="16563">
          <cell r="C16563" t="str">
            <v>09409-10324</v>
          </cell>
          <cell r="D16563">
            <v>94530648</v>
          </cell>
        </row>
        <row r="16564">
          <cell r="C16564" t="str">
            <v>09409-10325</v>
          </cell>
          <cell r="D16564">
            <v>94530649</v>
          </cell>
        </row>
        <row r="16565">
          <cell r="C16565" t="str">
            <v>09409-10326</v>
          </cell>
          <cell r="D16565">
            <v>94530650</v>
          </cell>
        </row>
        <row r="16566">
          <cell r="C16566" t="str">
            <v>09409-11301</v>
          </cell>
          <cell r="D16566">
            <v>94530651</v>
          </cell>
        </row>
        <row r="16567">
          <cell r="C16567" t="str">
            <v>09409-11302</v>
          </cell>
          <cell r="D16567">
            <v>94530652</v>
          </cell>
        </row>
        <row r="16568">
          <cell r="C16568" t="str">
            <v>09409-11303</v>
          </cell>
          <cell r="D16568">
            <v>94530653</v>
          </cell>
        </row>
        <row r="16569">
          <cell r="C16569" t="str">
            <v>09409-11304</v>
          </cell>
          <cell r="D16569">
            <v>94530654</v>
          </cell>
        </row>
        <row r="16570">
          <cell r="C16570" t="str">
            <v>09409-12001</v>
          </cell>
          <cell r="D16570">
            <v>94530655</v>
          </cell>
        </row>
        <row r="16571">
          <cell r="C16571" t="str">
            <v>09409-12002</v>
          </cell>
          <cell r="D16571">
            <v>94530656</v>
          </cell>
        </row>
        <row r="16572">
          <cell r="C16572" t="str">
            <v>09409-12003</v>
          </cell>
          <cell r="D16572">
            <v>94530657</v>
          </cell>
        </row>
        <row r="16573">
          <cell r="C16573" t="str">
            <v>09409-12004</v>
          </cell>
          <cell r="D16573">
            <v>94530658</v>
          </cell>
        </row>
        <row r="16574">
          <cell r="C16574" t="str">
            <v>09409-12005</v>
          </cell>
          <cell r="D16574">
            <v>94530659</v>
          </cell>
        </row>
        <row r="16575">
          <cell r="C16575" t="str">
            <v>09409-12305</v>
          </cell>
          <cell r="D16575">
            <v>94530660</v>
          </cell>
        </row>
        <row r="16576">
          <cell r="C16576" t="str">
            <v>09409-12306</v>
          </cell>
          <cell r="D16576">
            <v>94530661</v>
          </cell>
        </row>
        <row r="16577">
          <cell r="C16577" t="str">
            <v>09409-13301</v>
          </cell>
          <cell r="D16577">
            <v>94530662</v>
          </cell>
        </row>
        <row r="16578">
          <cell r="C16578" t="str">
            <v>09409-16301</v>
          </cell>
          <cell r="D16578">
            <v>94530663</v>
          </cell>
        </row>
        <row r="16579">
          <cell r="C16579" t="str">
            <v>09409-16302</v>
          </cell>
          <cell r="D16579">
            <v>94530664</v>
          </cell>
        </row>
        <row r="16580">
          <cell r="C16580" t="str">
            <v>09409-16303</v>
          </cell>
          <cell r="D16580">
            <v>94530665</v>
          </cell>
        </row>
        <row r="16581">
          <cell r="C16581" t="str">
            <v>09409-22301</v>
          </cell>
          <cell r="D16581">
            <v>94530666</v>
          </cell>
        </row>
        <row r="16582">
          <cell r="C16582" t="str">
            <v>09409-22302</v>
          </cell>
          <cell r="D16582">
            <v>94530667</v>
          </cell>
        </row>
        <row r="16583">
          <cell r="C16583" t="str">
            <v>09409A06312</v>
          </cell>
          <cell r="D16583">
            <v>94530668</v>
          </cell>
        </row>
        <row r="16584">
          <cell r="C16584" t="str">
            <v>09409A06314</v>
          </cell>
          <cell r="D16584">
            <v>94530669</v>
          </cell>
        </row>
        <row r="16585">
          <cell r="C16585" t="str">
            <v>09409A08309</v>
          </cell>
          <cell r="D16585">
            <v>94530670</v>
          </cell>
        </row>
        <row r="16586">
          <cell r="C16586" t="str">
            <v>09409A08309-000</v>
          </cell>
          <cell r="D16586">
            <v>94530670</v>
          </cell>
        </row>
        <row r="16587">
          <cell r="C16587" t="str">
            <v>09409A10302</v>
          </cell>
          <cell r="D16587">
            <v>94530671</v>
          </cell>
        </row>
        <row r="16588">
          <cell r="C16588" t="str">
            <v>09410-00001</v>
          </cell>
          <cell r="D16588">
            <v>94535924</v>
          </cell>
        </row>
        <row r="16589">
          <cell r="C16589" t="str">
            <v>09410-00002</v>
          </cell>
          <cell r="D16589">
            <v>94535925</v>
          </cell>
        </row>
        <row r="16590">
          <cell r="C16590" t="str">
            <v>09410-00003</v>
          </cell>
          <cell r="D16590">
            <v>94535926</v>
          </cell>
        </row>
        <row r="16591">
          <cell r="C16591" t="str">
            <v>09410-00004</v>
          </cell>
          <cell r="D16591">
            <v>94535932</v>
          </cell>
        </row>
        <row r="16592">
          <cell r="C16592" t="str">
            <v>09410-00005</v>
          </cell>
          <cell r="D16592">
            <v>94535933</v>
          </cell>
        </row>
        <row r="16593">
          <cell r="C16593" t="str">
            <v>09410-00006</v>
          </cell>
          <cell r="D16593">
            <v>94535934</v>
          </cell>
        </row>
        <row r="16594">
          <cell r="C16594" t="str">
            <v>09410-00007</v>
          </cell>
          <cell r="D16594">
            <v>94535935</v>
          </cell>
        </row>
        <row r="16595">
          <cell r="C16595" t="str">
            <v>09410-00073</v>
          </cell>
          <cell r="D16595">
            <v>94535927</v>
          </cell>
        </row>
        <row r="16596">
          <cell r="C16596" t="str">
            <v>09410-00073</v>
          </cell>
          <cell r="D16596">
            <v>94535927</v>
          </cell>
        </row>
        <row r="16597">
          <cell r="C16597" t="str">
            <v>09410-00100</v>
          </cell>
          <cell r="D16597">
            <v>94535928</v>
          </cell>
        </row>
        <row r="16598">
          <cell r="C16598" t="str">
            <v>09440-05002</v>
          </cell>
          <cell r="D16598">
            <v>94535372</v>
          </cell>
        </row>
        <row r="16599">
          <cell r="C16599" t="str">
            <v>09440-05003</v>
          </cell>
          <cell r="D16599">
            <v>94535373</v>
          </cell>
        </row>
        <row r="16600">
          <cell r="C16600" t="str">
            <v>09440-05004</v>
          </cell>
          <cell r="D16600">
            <v>94535374</v>
          </cell>
        </row>
        <row r="16601">
          <cell r="C16601" t="str">
            <v>09440-07001</v>
          </cell>
          <cell r="D16601">
            <v>94535375</v>
          </cell>
        </row>
        <row r="16602">
          <cell r="C16602" t="str">
            <v>09440-07005</v>
          </cell>
          <cell r="D16602">
            <v>94535376</v>
          </cell>
        </row>
        <row r="16603">
          <cell r="C16603" t="str">
            <v>09440-07006</v>
          </cell>
          <cell r="D16603">
            <v>94535377</v>
          </cell>
        </row>
        <row r="16604">
          <cell r="C16604" t="str">
            <v>09440-07017</v>
          </cell>
          <cell r="D16604">
            <v>94535378</v>
          </cell>
        </row>
        <row r="16605">
          <cell r="C16605" t="str">
            <v>09440-08001</v>
          </cell>
          <cell r="D16605">
            <v>94535379</v>
          </cell>
        </row>
        <row r="16606">
          <cell r="C16606" t="str">
            <v>09440-08026</v>
          </cell>
          <cell r="D16606">
            <v>94535380</v>
          </cell>
        </row>
        <row r="16607">
          <cell r="C16607" t="str">
            <v>09440-08026</v>
          </cell>
          <cell r="D16607">
            <v>94535380</v>
          </cell>
        </row>
        <row r="16608">
          <cell r="C16608" t="str">
            <v>09440-08028</v>
          </cell>
          <cell r="D16608">
            <v>94535381</v>
          </cell>
        </row>
        <row r="16609">
          <cell r="C16609" t="str">
            <v>09440-09002</v>
          </cell>
          <cell r="D16609">
            <v>94535382</v>
          </cell>
        </row>
        <row r="16610">
          <cell r="C16610" t="str">
            <v>09440-09003</v>
          </cell>
          <cell r="D16610">
            <v>94535383</v>
          </cell>
        </row>
        <row r="16611">
          <cell r="C16611" t="str">
            <v>09440-12001</v>
          </cell>
          <cell r="D16611">
            <v>94535384</v>
          </cell>
        </row>
        <row r="16612">
          <cell r="C16612" t="str">
            <v>09440-12002</v>
          </cell>
          <cell r="D16612">
            <v>94535385</v>
          </cell>
        </row>
        <row r="16613">
          <cell r="C16613" t="str">
            <v>09440-12003</v>
          </cell>
          <cell r="D16613">
            <v>94535386</v>
          </cell>
        </row>
        <row r="16614">
          <cell r="C16614" t="str">
            <v>09440-12004</v>
          </cell>
          <cell r="D16614">
            <v>94535387</v>
          </cell>
        </row>
        <row r="16615">
          <cell r="C16615" t="str">
            <v>09440-16001</v>
          </cell>
          <cell r="D16615">
            <v>94535388</v>
          </cell>
        </row>
        <row r="16616">
          <cell r="C16616" t="str">
            <v>09440-19011</v>
          </cell>
          <cell r="D16616">
            <v>94535389</v>
          </cell>
        </row>
        <row r="16617">
          <cell r="C16617" t="str">
            <v>09440-20001</v>
          </cell>
          <cell r="D16617">
            <v>94535390</v>
          </cell>
        </row>
        <row r="16618">
          <cell r="C16618" t="str">
            <v>09440-20001</v>
          </cell>
          <cell r="D16618">
            <v>94539390</v>
          </cell>
        </row>
        <row r="16619">
          <cell r="C16619" t="str">
            <v>09440-20001</v>
          </cell>
          <cell r="D16619">
            <v>94535390</v>
          </cell>
        </row>
        <row r="16620">
          <cell r="C16620" t="str">
            <v>09443-05001</v>
          </cell>
          <cell r="D16620">
            <v>94535391</v>
          </cell>
        </row>
        <row r="16621">
          <cell r="C16621" t="str">
            <v>09443-05002</v>
          </cell>
          <cell r="D16621">
            <v>94535392</v>
          </cell>
        </row>
        <row r="16622">
          <cell r="C16622" t="str">
            <v>09443-06001</v>
          </cell>
          <cell r="D16622">
            <v>94535393</v>
          </cell>
        </row>
        <row r="16623">
          <cell r="C16623" t="str">
            <v>09443-06002</v>
          </cell>
          <cell r="D16623">
            <v>94535394</v>
          </cell>
        </row>
        <row r="16624">
          <cell r="C16624" t="str">
            <v>09443-07001</v>
          </cell>
          <cell r="D16624">
            <v>94535395</v>
          </cell>
        </row>
        <row r="16625">
          <cell r="C16625" t="str">
            <v>09443-07002</v>
          </cell>
          <cell r="D16625">
            <v>94535396</v>
          </cell>
        </row>
        <row r="16626">
          <cell r="C16626" t="str">
            <v>09443-07003</v>
          </cell>
          <cell r="D16626">
            <v>94535397</v>
          </cell>
        </row>
        <row r="16627">
          <cell r="C16627" t="str">
            <v>09443-08002</v>
          </cell>
          <cell r="D16627">
            <v>94535398</v>
          </cell>
        </row>
        <row r="16628">
          <cell r="C16628" t="str">
            <v>09443-08003</v>
          </cell>
          <cell r="D16628">
            <v>94535399</v>
          </cell>
        </row>
        <row r="16629">
          <cell r="C16629" t="str">
            <v>09443-08004</v>
          </cell>
          <cell r="D16629">
            <v>94535400</v>
          </cell>
        </row>
        <row r="16630">
          <cell r="C16630" t="str">
            <v>09443-08005</v>
          </cell>
          <cell r="D16630">
            <v>94535401</v>
          </cell>
        </row>
        <row r="16631">
          <cell r="C16631" t="str">
            <v>09443-11001</v>
          </cell>
          <cell r="D16631">
            <v>94535402</v>
          </cell>
        </row>
        <row r="16632">
          <cell r="C16632" t="str">
            <v>09443-14001</v>
          </cell>
          <cell r="D16632">
            <v>94535403</v>
          </cell>
        </row>
        <row r="16633">
          <cell r="C16633" t="str">
            <v>09443-14002</v>
          </cell>
          <cell r="D16633">
            <v>94535404</v>
          </cell>
        </row>
        <row r="16634">
          <cell r="C16634" t="str">
            <v>09443-15005</v>
          </cell>
          <cell r="D16634">
            <v>94535405</v>
          </cell>
        </row>
        <row r="16635">
          <cell r="C16635" t="str">
            <v>09443-15008</v>
          </cell>
          <cell r="D16635">
            <v>94535406</v>
          </cell>
        </row>
        <row r="16636">
          <cell r="C16636" t="str">
            <v>09443-15008</v>
          </cell>
          <cell r="D16636">
            <v>94535406</v>
          </cell>
        </row>
        <row r="16637">
          <cell r="C16637" t="str">
            <v>09443-16003</v>
          </cell>
          <cell r="D16637">
            <v>94535407</v>
          </cell>
        </row>
        <row r="16638">
          <cell r="C16638" t="str">
            <v>09443-16004</v>
          </cell>
          <cell r="D16638">
            <v>94535408</v>
          </cell>
        </row>
        <row r="16639">
          <cell r="C16639" t="str">
            <v>09443-16005</v>
          </cell>
          <cell r="D16639">
            <v>94535409</v>
          </cell>
        </row>
        <row r="16640">
          <cell r="C16640" t="str">
            <v>09443-16006</v>
          </cell>
          <cell r="D16640">
            <v>94535410</v>
          </cell>
        </row>
        <row r="16641">
          <cell r="C16641" t="str">
            <v>09443-16007</v>
          </cell>
          <cell r="D16641">
            <v>94535411</v>
          </cell>
        </row>
        <row r="16642">
          <cell r="C16642" t="str">
            <v>09443-20001</v>
          </cell>
          <cell r="D16642">
            <v>94535412</v>
          </cell>
        </row>
        <row r="16643">
          <cell r="C16643" t="str">
            <v>09444-04001</v>
          </cell>
          <cell r="D16643">
            <v>94535413</v>
          </cell>
        </row>
        <row r="16644">
          <cell r="C16644" t="str">
            <v>09444-11001</v>
          </cell>
          <cell r="D16644">
            <v>94535414</v>
          </cell>
        </row>
        <row r="16645">
          <cell r="C16645" t="str">
            <v>09444-15001</v>
          </cell>
          <cell r="D16645">
            <v>94535415</v>
          </cell>
        </row>
        <row r="16646">
          <cell r="C16646" t="str">
            <v>09444-27001</v>
          </cell>
          <cell r="D16646">
            <v>94535416</v>
          </cell>
        </row>
        <row r="16647">
          <cell r="C16647" t="str">
            <v>09448-06001</v>
          </cell>
          <cell r="D16647">
            <v>94535417</v>
          </cell>
        </row>
        <row r="16648">
          <cell r="C16648" t="str">
            <v>09448-06002</v>
          </cell>
          <cell r="D16648">
            <v>94535418</v>
          </cell>
        </row>
        <row r="16649">
          <cell r="C16649" t="str">
            <v>09448-06003</v>
          </cell>
          <cell r="D16649">
            <v>94535419</v>
          </cell>
        </row>
        <row r="16650">
          <cell r="C16650" t="str">
            <v>09448-06004</v>
          </cell>
          <cell r="D16650">
            <v>94535420</v>
          </cell>
        </row>
        <row r="16651">
          <cell r="C16651" t="str">
            <v>09448-07001</v>
          </cell>
          <cell r="D16651">
            <v>94535421</v>
          </cell>
        </row>
        <row r="16652">
          <cell r="C16652" t="str">
            <v>09448-07002</v>
          </cell>
          <cell r="D16652">
            <v>94535422</v>
          </cell>
        </row>
        <row r="16653">
          <cell r="C16653" t="str">
            <v>09448-08001</v>
          </cell>
          <cell r="D16653">
            <v>94535423</v>
          </cell>
        </row>
        <row r="16654">
          <cell r="C16654" t="str">
            <v>09448-08002</v>
          </cell>
          <cell r="D16654">
            <v>94535424</v>
          </cell>
        </row>
        <row r="16655">
          <cell r="C16655" t="str">
            <v>09448-08003</v>
          </cell>
          <cell r="D16655">
            <v>94535425</v>
          </cell>
        </row>
        <row r="16656">
          <cell r="C16656" t="str">
            <v>09448-08004</v>
          </cell>
          <cell r="D16656">
            <v>94535426</v>
          </cell>
        </row>
        <row r="16657">
          <cell r="C16657" t="str">
            <v>09448-08005</v>
          </cell>
          <cell r="D16657">
            <v>94535427</v>
          </cell>
        </row>
        <row r="16658">
          <cell r="C16658" t="str">
            <v>09448-08006</v>
          </cell>
          <cell r="D16658">
            <v>94535428</v>
          </cell>
        </row>
        <row r="16659">
          <cell r="C16659" t="str">
            <v>09448-11001</v>
          </cell>
          <cell r="D16659">
            <v>94535429</v>
          </cell>
        </row>
        <row r="16660">
          <cell r="C16660" t="str">
            <v>09448-11002</v>
          </cell>
          <cell r="D16660">
            <v>94535430</v>
          </cell>
        </row>
        <row r="16661">
          <cell r="C16661" t="str">
            <v>09448-12001</v>
          </cell>
          <cell r="D16661">
            <v>94535431</v>
          </cell>
        </row>
        <row r="16662">
          <cell r="C16662" t="str">
            <v>09448-12002</v>
          </cell>
          <cell r="D16662">
            <v>94535432</v>
          </cell>
        </row>
        <row r="16663">
          <cell r="C16663" t="str">
            <v>09448-12003</v>
          </cell>
          <cell r="D16663">
            <v>94535433</v>
          </cell>
        </row>
        <row r="16664">
          <cell r="C16664" t="str">
            <v>09448-12004</v>
          </cell>
          <cell r="D16664">
            <v>94535434</v>
          </cell>
        </row>
        <row r="16665">
          <cell r="C16665" t="str">
            <v>09448-12005</v>
          </cell>
          <cell r="D16665">
            <v>94535435</v>
          </cell>
        </row>
        <row r="16666">
          <cell r="C16666" t="str">
            <v>09448-13001</v>
          </cell>
          <cell r="D16666">
            <v>94535436</v>
          </cell>
        </row>
        <row r="16667">
          <cell r="C16667" t="str">
            <v>09448-13002</v>
          </cell>
          <cell r="D16667">
            <v>94535437</v>
          </cell>
        </row>
        <row r="16668">
          <cell r="C16668" t="str">
            <v>09448-15001</v>
          </cell>
          <cell r="D16668">
            <v>94535438</v>
          </cell>
        </row>
        <row r="16669">
          <cell r="C16669" t="str">
            <v>09448-15010</v>
          </cell>
          <cell r="D16669">
            <v>94535439</v>
          </cell>
        </row>
        <row r="16670">
          <cell r="C16670" t="str">
            <v>09448-16001</v>
          </cell>
          <cell r="D16670">
            <v>94535440</v>
          </cell>
        </row>
        <row r="16671">
          <cell r="C16671" t="str">
            <v>09448-16002</v>
          </cell>
          <cell r="D16671">
            <v>94535441</v>
          </cell>
        </row>
        <row r="16672">
          <cell r="C16672" t="str">
            <v>09448-16003</v>
          </cell>
          <cell r="D16672">
            <v>94535442</v>
          </cell>
        </row>
        <row r="16673">
          <cell r="C16673" t="str">
            <v>09448-16004</v>
          </cell>
          <cell r="D16673">
            <v>94535443</v>
          </cell>
        </row>
        <row r="16674">
          <cell r="C16674" t="str">
            <v>09448-16005</v>
          </cell>
          <cell r="D16674">
            <v>94535444</v>
          </cell>
        </row>
        <row r="16675">
          <cell r="C16675" t="str">
            <v>09448-20001</v>
          </cell>
          <cell r="D16675">
            <v>94535445</v>
          </cell>
        </row>
        <row r="16676">
          <cell r="C16676" t="str">
            <v>09448-20010</v>
          </cell>
          <cell r="D16676">
            <v>94535446</v>
          </cell>
        </row>
        <row r="16677">
          <cell r="C16677" t="str">
            <v>09448-24001</v>
          </cell>
          <cell r="D16677">
            <v>94535447</v>
          </cell>
        </row>
        <row r="16678">
          <cell r="C16678" t="str">
            <v>09448-24002</v>
          </cell>
          <cell r="D16678">
            <v>94535448</v>
          </cell>
        </row>
        <row r="16679">
          <cell r="C16679" t="str">
            <v>09448-24003</v>
          </cell>
          <cell r="D16679">
            <v>94535449</v>
          </cell>
        </row>
        <row r="16680">
          <cell r="C16680" t="str">
            <v>09448-24004</v>
          </cell>
          <cell r="D16680">
            <v>94535450</v>
          </cell>
        </row>
        <row r="16681">
          <cell r="C16681" t="str">
            <v>09448-26001</v>
          </cell>
          <cell r="D16681">
            <v>94535451</v>
          </cell>
        </row>
        <row r="16682">
          <cell r="C16682" t="str">
            <v>09448-26002</v>
          </cell>
          <cell r="D16682">
            <v>94535452</v>
          </cell>
        </row>
        <row r="16683">
          <cell r="C16683" t="str">
            <v>09448-26004</v>
          </cell>
          <cell r="D16683">
            <v>94535453</v>
          </cell>
        </row>
        <row r="16684">
          <cell r="C16684" t="str">
            <v>09448-28001</v>
          </cell>
          <cell r="D16684">
            <v>94535454</v>
          </cell>
        </row>
        <row r="16685">
          <cell r="C16685" t="str">
            <v>09448-29001</v>
          </cell>
          <cell r="D16685">
            <v>94535455</v>
          </cell>
        </row>
        <row r="16686">
          <cell r="C16686" t="str">
            <v>09448-29002</v>
          </cell>
          <cell r="D16686">
            <v>94535456</v>
          </cell>
        </row>
        <row r="16687">
          <cell r="C16687" t="str">
            <v>09448-29003</v>
          </cell>
          <cell r="D16687">
            <v>94535457</v>
          </cell>
        </row>
        <row r="16688">
          <cell r="C16688" t="str">
            <v>09448-29004</v>
          </cell>
          <cell r="D16688">
            <v>94535458</v>
          </cell>
        </row>
        <row r="16689">
          <cell r="C16689" t="str">
            <v>09448-29005</v>
          </cell>
          <cell r="D16689">
            <v>94535459</v>
          </cell>
        </row>
        <row r="16690">
          <cell r="C16690" t="str">
            <v>09448-29006</v>
          </cell>
          <cell r="D16690">
            <v>94535460</v>
          </cell>
        </row>
        <row r="16691">
          <cell r="C16691" t="str">
            <v>09448-29013</v>
          </cell>
          <cell r="D16691">
            <v>94535461</v>
          </cell>
        </row>
        <row r="16692">
          <cell r="C16692" t="str">
            <v>09448-30011</v>
          </cell>
          <cell r="D16692">
            <v>94535462</v>
          </cell>
        </row>
        <row r="16693">
          <cell r="C16693" t="str">
            <v>09448-33011</v>
          </cell>
          <cell r="D16693">
            <v>94535463</v>
          </cell>
        </row>
        <row r="16694">
          <cell r="C16694" t="str">
            <v>09460-01023</v>
          </cell>
          <cell r="D16694">
            <v>94535519</v>
          </cell>
        </row>
        <row r="16695">
          <cell r="C16695" t="str">
            <v>09460-01024</v>
          </cell>
          <cell r="D16695">
            <v>94535520</v>
          </cell>
        </row>
        <row r="16696">
          <cell r="C16696" t="str">
            <v>09470-05403</v>
          </cell>
          <cell r="D16696">
            <v>94530681</v>
          </cell>
        </row>
        <row r="16697">
          <cell r="C16697" t="str">
            <v>09471-12008</v>
          </cell>
          <cell r="D16697">
            <v>94535946</v>
          </cell>
        </row>
        <row r="16698">
          <cell r="C16698" t="str">
            <v>09471-12009</v>
          </cell>
          <cell r="D16698">
            <v>94535594</v>
          </cell>
        </row>
        <row r="16699">
          <cell r="C16699" t="str">
            <v>09471-12010</v>
          </cell>
          <cell r="D16699">
            <v>94535595</v>
          </cell>
        </row>
        <row r="16700">
          <cell r="C16700" t="str">
            <v>09471-12012</v>
          </cell>
          <cell r="D16700">
            <v>94535596</v>
          </cell>
        </row>
        <row r="16701">
          <cell r="C16701" t="str">
            <v>09471-12014</v>
          </cell>
          <cell r="D16701">
            <v>94535597</v>
          </cell>
        </row>
        <row r="16702">
          <cell r="C16702" t="str">
            <v>09471-12015</v>
          </cell>
          <cell r="D16702">
            <v>94535598</v>
          </cell>
        </row>
        <row r="16703">
          <cell r="C16703" t="str">
            <v>09471-12017</v>
          </cell>
          <cell r="D16703">
            <v>94535599</v>
          </cell>
        </row>
        <row r="16704">
          <cell r="C16704" t="str">
            <v>09471-12021</v>
          </cell>
          <cell r="D16704">
            <v>94535600</v>
          </cell>
        </row>
        <row r="16705">
          <cell r="C16705" t="str">
            <v>09471-12024</v>
          </cell>
          <cell r="D16705">
            <v>94535601</v>
          </cell>
        </row>
        <row r="16706">
          <cell r="C16706" t="str">
            <v>09471-12025</v>
          </cell>
          <cell r="D16706">
            <v>94535602</v>
          </cell>
        </row>
        <row r="16707">
          <cell r="C16707" t="str">
            <v>09471-12026</v>
          </cell>
          <cell r="D16707">
            <v>94535603</v>
          </cell>
        </row>
        <row r="16708">
          <cell r="C16708" t="str">
            <v>09471-12027</v>
          </cell>
          <cell r="D16708">
            <v>94535604</v>
          </cell>
        </row>
        <row r="16709">
          <cell r="C16709" t="str">
            <v>09471-12028</v>
          </cell>
          <cell r="D16709">
            <v>94535605</v>
          </cell>
        </row>
        <row r="16710">
          <cell r="C16710" t="str">
            <v>09471-12029</v>
          </cell>
          <cell r="D16710">
            <v>94535606</v>
          </cell>
        </row>
        <row r="16711">
          <cell r="C16711" t="str">
            <v>09471-12035</v>
          </cell>
          <cell r="D16711">
            <v>94535607</v>
          </cell>
        </row>
        <row r="16712">
          <cell r="C16712" t="str">
            <v>09471-12036</v>
          </cell>
          <cell r="D16712">
            <v>94535608</v>
          </cell>
        </row>
        <row r="16713">
          <cell r="C16713" t="str">
            <v>09481-15101</v>
          </cell>
          <cell r="D16713">
            <v>94535655</v>
          </cell>
        </row>
        <row r="16714">
          <cell r="C16714" t="str">
            <v>09481-30201</v>
          </cell>
          <cell r="D16714">
            <v>94535656</v>
          </cell>
        </row>
        <row r="16715">
          <cell r="C16715" t="str">
            <v>09482-00312</v>
          </cell>
          <cell r="D16715">
            <v>94535747</v>
          </cell>
        </row>
        <row r="16716">
          <cell r="C16716" t="str">
            <v>09482-00433</v>
          </cell>
          <cell r="D16716">
            <v>94535748</v>
          </cell>
        </row>
        <row r="16717">
          <cell r="C16717" t="str">
            <v>09482-00450</v>
          </cell>
          <cell r="D16717">
            <v>94535749</v>
          </cell>
        </row>
        <row r="16718">
          <cell r="C16718" t="str">
            <v>09482-00460</v>
          </cell>
          <cell r="D16718">
            <v>94535750</v>
          </cell>
        </row>
        <row r="16719">
          <cell r="C16719" t="str">
            <v>09482-00V50-000</v>
          </cell>
          <cell r="D16719" t="str">
            <v>tbd</v>
          </cell>
        </row>
        <row r="16720">
          <cell r="C16720" t="str">
            <v>09482A00167</v>
          </cell>
          <cell r="D16720">
            <v>94535751</v>
          </cell>
        </row>
        <row r="16721">
          <cell r="C16721" t="str">
            <v>09482A00432</v>
          </cell>
          <cell r="D16721">
            <v>94535752</v>
          </cell>
        </row>
        <row r="16722">
          <cell r="C16722" t="str">
            <v>09492-96001</v>
          </cell>
          <cell r="D16722">
            <v>94535929</v>
          </cell>
        </row>
        <row r="16723">
          <cell r="C16723" t="str">
            <v>09493-02001</v>
          </cell>
          <cell r="D16723">
            <v>94535930</v>
          </cell>
        </row>
        <row r="16724">
          <cell r="C16724" t="str">
            <v>09800A00197</v>
          </cell>
          <cell r="D16724">
            <v>94535625</v>
          </cell>
        </row>
        <row r="16725">
          <cell r="C16725" t="str">
            <v>09800A00288</v>
          </cell>
          <cell r="D16725">
            <v>94535626</v>
          </cell>
        </row>
        <row r="16726">
          <cell r="C16726" t="str">
            <v>09800U00198-000</v>
          </cell>
          <cell r="D16726" t="str">
            <v>tbd</v>
          </cell>
        </row>
        <row r="16727">
          <cell r="C16727" t="str">
            <v>09811-00001</v>
          </cell>
          <cell r="D16727">
            <v>94535627</v>
          </cell>
        </row>
        <row r="16728">
          <cell r="C16728" t="str">
            <v>09811-00002</v>
          </cell>
          <cell r="D16728">
            <v>94535628</v>
          </cell>
        </row>
        <row r="16729">
          <cell r="C16729" t="str">
            <v>09811-00003</v>
          </cell>
          <cell r="D16729">
            <v>94535629</v>
          </cell>
        </row>
        <row r="16730">
          <cell r="C16730" t="str">
            <v>09811-00004</v>
          </cell>
          <cell r="D16730">
            <v>94535630</v>
          </cell>
        </row>
        <row r="16731">
          <cell r="C16731" t="str">
            <v>09811-00005</v>
          </cell>
          <cell r="D16731">
            <v>94535631</v>
          </cell>
        </row>
        <row r="16732">
          <cell r="C16732" t="str">
            <v>09811-00006</v>
          </cell>
          <cell r="D16732">
            <v>94535632</v>
          </cell>
        </row>
        <row r="16733">
          <cell r="C16733" t="str">
            <v>09811-00007</v>
          </cell>
          <cell r="D16733">
            <v>94535633</v>
          </cell>
        </row>
        <row r="16734">
          <cell r="C16734" t="str">
            <v>09811-00008</v>
          </cell>
          <cell r="D16734">
            <v>94535634</v>
          </cell>
        </row>
        <row r="16735">
          <cell r="C16735" t="str">
            <v>09811-00009</v>
          </cell>
          <cell r="D16735">
            <v>94535635</v>
          </cell>
        </row>
        <row r="16736">
          <cell r="C16736" t="str">
            <v>09811-00010</v>
          </cell>
          <cell r="D16736">
            <v>94535931</v>
          </cell>
        </row>
        <row r="16737">
          <cell r="C16737" t="str">
            <v>09811-00010</v>
          </cell>
          <cell r="D16737">
            <v>94535931</v>
          </cell>
        </row>
        <row r="16738">
          <cell r="C16738" t="str">
            <v>09811A00128</v>
          </cell>
          <cell r="D16738">
            <v>94535636</v>
          </cell>
        </row>
        <row r="16739">
          <cell r="C16739" t="str">
            <v>09812-42001</v>
          </cell>
          <cell r="D16739">
            <v>94535637</v>
          </cell>
        </row>
        <row r="16740">
          <cell r="C16740" t="str">
            <v>09813-00028</v>
          </cell>
          <cell r="D16740">
            <v>94535638</v>
          </cell>
        </row>
        <row r="16741">
          <cell r="C16741" t="str">
            <v>09813-08001</v>
          </cell>
          <cell r="D16741">
            <v>94535639</v>
          </cell>
        </row>
        <row r="16742">
          <cell r="C16742" t="str">
            <v>09813-08002</v>
          </cell>
          <cell r="D16742">
            <v>94535640</v>
          </cell>
        </row>
        <row r="16743">
          <cell r="C16743" t="str">
            <v>09813-13001</v>
          </cell>
          <cell r="D16743">
            <v>94535641</v>
          </cell>
        </row>
        <row r="16744">
          <cell r="C16744" t="str">
            <v>09813-14001</v>
          </cell>
          <cell r="D16744">
            <v>94535642</v>
          </cell>
        </row>
        <row r="16745">
          <cell r="C16745" t="str">
            <v>09814-00014</v>
          </cell>
          <cell r="D16745">
            <v>94535643</v>
          </cell>
        </row>
        <row r="16746">
          <cell r="C16746" t="str">
            <v>09814-00015</v>
          </cell>
          <cell r="D16746">
            <v>94535644</v>
          </cell>
        </row>
        <row r="16747">
          <cell r="C16747" t="str">
            <v>09814-00016</v>
          </cell>
          <cell r="D16747">
            <v>94535645</v>
          </cell>
        </row>
        <row r="16748">
          <cell r="C16748" t="str">
            <v>09814-12001</v>
          </cell>
          <cell r="D16748">
            <v>94535646</v>
          </cell>
        </row>
        <row r="16749">
          <cell r="C16749" t="str">
            <v>09814-12002</v>
          </cell>
          <cell r="D16749">
            <v>94535647</v>
          </cell>
        </row>
        <row r="16750">
          <cell r="C16750" t="str">
            <v>09814-12003</v>
          </cell>
          <cell r="D16750">
            <v>94535648</v>
          </cell>
        </row>
        <row r="16751">
          <cell r="C16751" t="str">
            <v>09816-00032</v>
          </cell>
          <cell r="D16751">
            <v>94535649</v>
          </cell>
        </row>
        <row r="16752">
          <cell r="C16752" t="str">
            <v>09816-19001</v>
          </cell>
          <cell r="D16752">
            <v>94535650</v>
          </cell>
        </row>
        <row r="16753">
          <cell r="C16753" t="str">
            <v>09816-19002</v>
          </cell>
          <cell r="D16753">
            <v>94535651</v>
          </cell>
        </row>
        <row r="16754">
          <cell r="C16754" t="str">
            <v>09816-19003</v>
          </cell>
          <cell r="D16754">
            <v>94535652</v>
          </cell>
        </row>
        <row r="16755">
          <cell r="C16755" t="str">
            <v>09824-00043</v>
          </cell>
          <cell r="D16755">
            <v>94535653</v>
          </cell>
        </row>
        <row r="16756">
          <cell r="C16756" t="str">
            <v>09824-00043</v>
          </cell>
          <cell r="D16756">
            <v>94535653</v>
          </cell>
        </row>
        <row r="16757">
          <cell r="C16757" t="str">
            <v>09824A00016</v>
          </cell>
          <cell r="D16757">
            <v>94535654</v>
          </cell>
        </row>
        <row r="16758">
          <cell r="C16758" t="str">
            <v>10000-80C02</v>
          </cell>
          <cell r="D16758">
            <v>94581200</v>
          </cell>
        </row>
        <row r="16759">
          <cell r="C16759" t="str">
            <v>10000A78B00</v>
          </cell>
          <cell r="D16759">
            <v>94581201</v>
          </cell>
        </row>
        <row r="16760">
          <cell r="C16760" t="str">
            <v>10000A78B05</v>
          </cell>
          <cell r="D16760">
            <v>94581202</v>
          </cell>
        </row>
        <row r="16761">
          <cell r="C16761" t="str">
            <v>10000A78B50</v>
          </cell>
          <cell r="D16761">
            <v>94581203</v>
          </cell>
        </row>
        <row r="16762">
          <cell r="C16762" t="str">
            <v>10000A78B55</v>
          </cell>
          <cell r="D16762">
            <v>94581204</v>
          </cell>
        </row>
        <row r="16763">
          <cell r="C16763" t="str">
            <v>10000A80C02</v>
          </cell>
          <cell r="D16763">
            <v>94581205</v>
          </cell>
        </row>
        <row r="16764">
          <cell r="C16764" t="str">
            <v>10000A80C05</v>
          </cell>
          <cell r="D16764">
            <v>94581206</v>
          </cell>
        </row>
        <row r="16765">
          <cell r="C16765" t="str">
            <v>10000A80C10</v>
          </cell>
          <cell r="D16765">
            <v>94581207</v>
          </cell>
        </row>
        <row r="16766">
          <cell r="C16766" t="str">
            <v>10000A80C15</v>
          </cell>
          <cell r="D16766">
            <v>94581208</v>
          </cell>
        </row>
        <row r="16767">
          <cell r="C16767" t="str">
            <v>10000A80D00</v>
          </cell>
          <cell r="D16767">
            <v>94581209</v>
          </cell>
        </row>
        <row r="16768">
          <cell r="C16768" t="str">
            <v>10000A80D05</v>
          </cell>
          <cell r="D16768">
            <v>94581211</v>
          </cell>
        </row>
        <row r="16769">
          <cell r="C16769" t="str">
            <v>10000A80D07</v>
          </cell>
          <cell r="D16769">
            <v>94581212</v>
          </cell>
        </row>
        <row r="16770">
          <cell r="C16770" t="str">
            <v>10000A80D10</v>
          </cell>
          <cell r="D16770">
            <v>94581213</v>
          </cell>
        </row>
        <row r="16771">
          <cell r="C16771" t="str">
            <v>10000A80D15</v>
          </cell>
          <cell r="D16771">
            <v>94581215</v>
          </cell>
        </row>
        <row r="16772">
          <cell r="C16772" t="str">
            <v>10000A80D17</v>
          </cell>
          <cell r="D16772">
            <v>94581216</v>
          </cell>
        </row>
        <row r="16773">
          <cell r="C16773" t="str">
            <v>10000A80D20</v>
          </cell>
          <cell r="D16773">
            <v>94581217</v>
          </cell>
        </row>
        <row r="16774">
          <cell r="C16774" t="str">
            <v>10000A80D25</v>
          </cell>
          <cell r="D16774">
            <v>94581218</v>
          </cell>
        </row>
        <row r="16775">
          <cell r="C16775" t="str">
            <v>10000A80D27</v>
          </cell>
          <cell r="D16775">
            <v>94581219</v>
          </cell>
        </row>
        <row r="16776">
          <cell r="C16776" t="str">
            <v>10000A80D40</v>
          </cell>
          <cell r="D16776">
            <v>94581220</v>
          </cell>
        </row>
        <row r="16777">
          <cell r="C16777" t="str">
            <v>10000A80D45</v>
          </cell>
          <cell r="D16777">
            <v>94581222</v>
          </cell>
        </row>
        <row r="16778">
          <cell r="C16778" t="str">
            <v>10000A80D47</v>
          </cell>
          <cell r="D16778">
            <v>94581223</v>
          </cell>
        </row>
        <row r="16779">
          <cell r="C16779" t="str">
            <v>10002A78B00</v>
          </cell>
          <cell r="D16779">
            <v>94581224</v>
          </cell>
        </row>
        <row r="16780">
          <cell r="C16780" t="str">
            <v>10002A80D00</v>
          </cell>
          <cell r="D16780">
            <v>94581225</v>
          </cell>
        </row>
        <row r="16781">
          <cell r="C16781" t="str">
            <v>10003A78B00</v>
          </cell>
          <cell r="D16781">
            <v>94581226</v>
          </cell>
        </row>
        <row r="16782">
          <cell r="C16782" t="str">
            <v>10003A80C00</v>
          </cell>
          <cell r="D16782">
            <v>94581227</v>
          </cell>
        </row>
        <row r="16783">
          <cell r="C16783" t="str">
            <v>10003A80D00</v>
          </cell>
          <cell r="D16783">
            <v>94581228</v>
          </cell>
        </row>
        <row r="16784">
          <cell r="C16784" t="str">
            <v>10004A78B00</v>
          </cell>
          <cell r="D16784">
            <v>94581229</v>
          </cell>
        </row>
        <row r="16785">
          <cell r="C16785" t="str">
            <v>10004A80D00</v>
          </cell>
          <cell r="D16785">
            <v>94581230</v>
          </cell>
        </row>
        <row r="16786">
          <cell r="C16786" t="str">
            <v>10005A78B00</v>
          </cell>
          <cell r="D16786">
            <v>94581231</v>
          </cell>
        </row>
        <row r="16787">
          <cell r="C16787" t="str">
            <v>10005A80D00</v>
          </cell>
          <cell r="D16787">
            <v>94581232</v>
          </cell>
        </row>
        <row r="16788">
          <cell r="C16788" t="str">
            <v>10010-60D10-F</v>
          </cell>
          <cell r="D16788">
            <v>94581233</v>
          </cell>
        </row>
        <row r="16789">
          <cell r="C16789" t="str">
            <v>10036151U</v>
          </cell>
          <cell r="D16789">
            <v>96915947</v>
          </cell>
        </row>
        <row r="16790">
          <cell r="C16790" t="str">
            <v>10036152U</v>
          </cell>
          <cell r="D16790">
            <v>96915948</v>
          </cell>
        </row>
        <row r="16791">
          <cell r="C16791" t="str">
            <v>100S0A78B00</v>
          </cell>
          <cell r="D16791">
            <v>94581234</v>
          </cell>
        </row>
        <row r="16792">
          <cell r="C16792" t="str">
            <v>100S0A78B00-000</v>
          </cell>
          <cell r="D16792">
            <v>94581234</v>
          </cell>
        </row>
        <row r="16793">
          <cell r="C16793" t="str">
            <v>100S0A78B05</v>
          </cell>
          <cell r="D16793">
            <v>94581235</v>
          </cell>
        </row>
        <row r="16794">
          <cell r="C16794" t="str">
            <v>100S0A78B10-000</v>
          </cell>
          <cell r="D16794" t="str">
            <v>tbd</v>
          </cell>
        </row>
        <row r="16795">
          <cell r="C16795" t="str">
            <v>100S0A78B20-000</v>
          </cell>
          <cell r="D16795" t="str">
            <v>tbd</v>
          </cell>
        </row>
        <row r="16796">
          <cell r="C16796" t="str">
            <v>100S0A78B30-000</v>
          </cell>
          <cell r="D16796" t="str">
            <v>tbd</v>
          </cell>
        </row>
        <row r="16797">
          <cell r="C16797" t="str">
            <v>100S0A78B40-000</v>
          </cell>
          <cell r="D16797" t="str">
            <v>tbd</v>
          </cell>
        </row>
        <row r="16798">
          <cell r="C16798" t="str">
            <v>100S0A78B50</v>
          </cell>
          <cell r="D16798">
            <v>94581236</v>
          </cell>
        </row>
        <row r="16799">
          <cell r="C16799" t="str">
            <v>100S0A78B55</v>
          </cell>
          <cell r="D16799">
            <v>94581237</v>
          </cell>
        </row>
        <row r="16800">
          <cell r="C16800" t="str">
            <v>100S0A80D20</v>
          </cell>
          <cell r="D16800">
            <v>94581238</v>
          </cell>
        </row>
        <row r="16801">
          <cell r="C16801" t="str">
            <v>100S0A80D25</v>
          </cell>
          <cell r="D16801">
            <v>94581239</v>
          </cell>
        </row>
        <row r="16802">
          <cell r="C16802" t="str">
            <v>100S1A78B00</v>
          </cell>
          <cell r="D16802">
            <v>94581240</v>
          </cell>
        </row>
        <row r="16803">
          <cell r="C16803" t="str">
            <v>100S1A78B05</v>
          </cell>
          <cell r="D16803">
            <v>94581241</v>
          </cell>
        </row>
        <row r="16804">
          <cell r="C16804" t="str">
            <v>100S1A78B50</v>
          </cell>
          <cell r="D16804">
            <v>94581242</v>
          </cell>
        </row>
        <row r="16805">
          <cell r="C16805" t="str">
            <v>100S1A78B55</v>
          </cell>
          <cell r="D16805">
            <v>94581243</v>
          </cell>
        </row>
        <row r="16806">
          <cell r="C16806" t="str">
            <v>100S1A80D20</v>
          </cell>
          <cell r="D16806">
            <v>94581244</v>
          </cell>
        </row>
        <row r="16807">
          <cell r="C16807" t="str">
            <v>100S1A80D25</v>
          </cell>
          <cell r="D16807">
            <v>94581245</v>
          </cell>
        </row>
        <row r="16808">
          <cell r="C16808" t="str">
            <v>10118A78B01</v>
          </cell>
          <cell r="D16808">
            <v>94580183</v>
          </cell>
        </row>
        <row r="16809">
          <cell r="C16809" t="str">
            <v>11019402U0</v>
          </cell>
          <cell r="D16809">
            <v>11019402</v>
          </cell>
        </row>
        <row r="16810">
          <cell r="C16810" t="str">
            <v>11019402U00</v>
          </cell>
          <cell r="D16810">
            <v>11019402</v>
          </cell>
        </row>
        <row r="16811">
          <cell r="C16811" t="str">
            <v>11019402U00</v>
          </cell>
          <cell r="D16811">
            <v>96915949</v>
          </cell>
        </row>
        <row r="16812">
          <cell r="C16812" t="str">
            <v>11043011U00</v>
          </cell>
          <cell r="D16812">
            <v>96914395</v>
          </cell>
        </row>
        <row r="16813">
          <cell r="C16813" t="str">
            <v>11043011U00</v>
          </cell>
          <cell r="D16813">
            <v>96914395</v>
          </cell>
        </row>
        <row r="16814">
          <cell r="C16814" t="str">
            <v>11055502U00</v>
          </cell>
          <cell r="D16814">
            <v>96915950</v>
          </cell>
        </row>
        <row r="16815">
          <cell r="C16815" t="str">
            <v>11073701U00</v>
          </cell>
          <cell r="D16815">
            <v>96915951</v>
          </cell>
        </row>
        <row r="16816">
          <cell r="C16816" t="str">
            <v>11073701U00</v>
          </cell>
          <cell r="D16816">
            <v>96915951</v>
          </cell>
        </row>
        <row r="16817">
          <cell r="C16817" t="str">
            <v>11079363U00</v>
          </cell>
          <cell r="D16817">
            <v>96915952</v>
          </cell>
        </row>
        <row r="16818">
          <cell r="C16818" t="str">
            <v>11079363U00</v>
          </cell>
          <cell r="D16818">
            <v>96915952</v>
          </cell>
        </row>
        <row r="16819">
          <cell r="C16819" t="str">
            <v>11082841U00</v>
          </cell>
          <cell r="D16819">
            <v>96915953</v>
          </cell>
        </row>
        <row r="16820">
          <cell r="C16820" t="str">
            <v>11082841U00</v>
          </cell>
          <cell r="D16820">
            <v>96915953</v>
          </cell>
        </row>
        <row r="16821">
          <cell r="C16821" t="str">
            <v>11087513U00P</v>
          </cell>
          <cell r="D16821">
            <v>96915014</v>
          </cell>
        </row>
        <row r="16822">
          <cell r="C16822" t="str">
            <v>11087513U10</v>
          </cell>
          <cell r="D16822">
            <v>11087513</v>
          </cell>
        </row>
        <row r="16823">
          <cell r="C16823" t="str">
            <v>11087513U10</v>
          </cell>
          <cell r="D16823" t="str">
            <v>tbd</v>
          </cell>
        </row>
        <row r="16824">
          <cell r="C16824" t="str">
            <v>11110A78B01</v>
          </cell>
          <cell r="D16824">
            <v>94581246</v>
          </cell>
        </row>
        <row r="16825">
          <cell r="C16825" t="str">
            <v>11110A80C02</v>
          </cell>
          <cell r="D16825">
            <v>94581247</v>
          </cell>
        </row>
        <row r="16826">
          <cell r="C16826" t="str">
            <v>11110A80D01</v>
          </cell>
          <cell r="D16826">
            <v>94581248</v>
          </cell>
        </row>
        <row r="16827">
          <cell r="C16827" t="str">
            <v>11111-78B01</v>
          </cell>
          <cell r="D16827">
            <v>94581249</v>
          </cell>
        </row>
        <row r="16828">
          <cell r="C16828" t="str">
            <v>11112A73001</v>
          </cell>
          <cell r="D16828">
            <v>94580078</v>
          </cell>
        </row>
        <row r="16829">
          <cell r="C16829" t="str">
            <v>11113A78001</v>
          </cell>
          <cell r="D16829">
            <v>94580079</v>
          </cell>
        </row>
        <row r="16830">
          <cell r="C16830" t="str">
            <v>11113A78B01</v>
          </cell>
          <cell r="D16830">
            <v>94580079</v>
          </cell>
        </row>
        <row r="16831">
          <cell r="C16831" t="str">
            <v>11113A80C02</v>
          </cell>
          <cell r="D16831">
            <v>94581252</v>
          </cell>
        </row>
        <row r="16832">
          <cell r="C16832" t="str">
            <v>11113A80C11</v>
          </cell>
          <cell r="D16832">
            <v>94581253</v>
          </cell>
        </row>
        <row r="16833">
          <cell r="C16833" t="str">
            <v>11114A80C02</v>
          </cell>
          <cell r="D16833">
            <v>94581254</v>
          </cell>
        </row>
        <row r="16834">
          <cell r="C16834" t="str">
            <v>11114A80C11</v>
          </cell>
          <cell r="D16834">
            <v>94581255</v>
          </cell>
        </row>
        <row r="16835">
          <cell r="C16835" t="str">
            <v>11115A70B00</v>
          </cell>
          <cell r="D16835">
            <v>94580080</v>
          </cell>
        </row>
        <row r="16836">
          <cell r="C16836" t="str">
            <v>11117A78B00</v>
          </cell>
          <cell r="D16836">
            <v>94580081</v>
          </cell>
        </row>
        <row r="16837">
          <cell r="C16837" t="str">
            <v>11118-78110</v>
          </cell>
          <cell r="D16837">
            <v>94581258</v>
          </cell>
        </row>
        <row r="16838">
          <cell r="C16838" t="str">
            <v>11131A82001</v>
          </cell>
          <cell r="D16838">
            <v>94581259</v>
          </cell>
        </row>
        <row r="16839">
          <cell r="C16839" t="str">
            <v>11141A78B01</v>
          </cell>
          <cell r="D16839">
            <v>94580082</v>
          </cell>
        </row>
        <row r="16840">
          <cell r="C16840" t="str">
            <v>11141A78B20</v>
          </cell>
          <cell r="D16840">
            <v>94581261</v>
          </cell>
        </row>
        <row r="16841">
          <cell r="C16841" t="str">
            <v>11160-78B00</v>
          </cell>
          <cell r="D16841">
            <v>94581262</v>
          </cell>
        </row>
        <row r="16842">
          <cell r="C16842" t="str">
            <v>11161-78B00</v>
          </cell>
          <cell r="D16842">
            <v>94581263</v>
          </cell>
        </row>
        <row r="16843">
          <cell r="C16843" t="str">
            <v>11161-80D00</v>
          </cell>
          <cell r="D16843">
            <v>94581264</v>
          </cell>
        </row>
        <row r="16844">
          <cell r="C16844" t="str">
            <v>11162-78B00</v>
          </cell>
          <cell r="D16844">
            <v>94581265</v>
          </cell>
        </row>
        <row r="16845">
          <cell r="C16845" t="str">
            <v>11169A78B01</v>
          </cell>
          <cell r="D16845">
            <v>94581014</v>
          </cell>
        </row>
        <row r="16846">
          <cell r="C16846" t="str">
            <v>11169A78B01</v>
          </cell>
          <cell r="D16846">
            <v>96581014</v>
          </cell>
        </row>
        <row r="16847">
          <cell r="C16847" t="str">
            <v>11169A78B01</v>
          </cell>
          <cell r="D16847">
            <v>94581014</v>
          </cell>
        </row>
        <row r="16848">
          <cell r="C16848" t="str">
            <v>11170A78B00</v>
          </cell>
          <cell r="D16848">
            <v>94581267</v>
          </cell>
        </row>
        <row r="16849">
          <cell r="C16849" t="str">
            <v>11170A78B00-F</v>
          </cell>
          <cell r="D16849">
            <v>94581268</v>
          </cell>
        </row>
        <row r="16850">
          <cell r="C16850" t="str">
            <v>11170A80D00</v>
          </cell>
          <cell r="D16850">
            <v>94581269</v>
          </cell>
        </row>
        <row r="16851">
          <cell r="C16851" t="str">
            <v>11170A80D00-F</v>
          </cell>
          <cell r="D16851">
            <v>94581270</v>
          </cell>
        </row>
        <row r="16852">
          <cell r="C16852" t="str">
            <v>11171A78B00</v>
          </cell>
          <cell r="D16852">
            <v>94581271</v>
          </cell>
        </row>
        <row r="16853">
          <cell r="C16853" t="str">
            <v>11171A80D00</v>
          </cell>
          <cell r="D16853">
            <v>94581272</v>
          </cell>
        </row>
        <row r="16854">
          <cell r="C16854" t="str">
            <v>11172A78B00</v>
          </cell>
          <cell r="D16854">
            <v>94581273</v>
          </cell>
        </row>
        <row r="16855">
          <cell r="C16855" t="str">
            <v>11173A78B00</v>
          </cell>
          <cell r="D16855">
            <v>94581274</v>
          </cell>
        </row>
        <row r="16856">
          <cell r="C16856" t="str">
            <v>11173A80D00</v>
          </cell>
          <cell r="D16856">
            <v>94581275</v>
          </cell>
        </row>
        <row r="16857">
          <cell r="C16857" t="str">
            <v>11174A80D00</v>
          </cell>
          <cell r="D16857">
            <v>94581276</v>
          </cell>
        </row>
        <row r="16858">
          <cell r="C16858" t="str">
            <v>11189A78B00</v>
          </cell>
          <cell r="D16858">
            <v>94580083</v>
          </cell>
        </row>
        <row r="16859">
          <cell r="C16859" t="str">
            <v>11189A78B00</v>
          </cell>
          <cell r="D16859">
            <v>94580087</v>
          </cell>
        </row>
        <row r="16860">
          <cell r="C16860" t="str">
            <v>11189A78B00</v>
          </cell>
          <cell r="D16860">
            <v>94580083</v>
          </cell>
        </row>
        <row r="16861">
          <cell r="C16861" t="str">
            <v>11191A78B00</v>
          </cell>
          <cell r="D16861">
            <v>94581278</v>
          </cell>
        </row>
        <row r="16862">
          <cell r="C16862" t="str">
            <v>11191A80D00</v>
          </cell>
          <cell r="D16862">
            <v>94581279</v>
          </cell>
        </row>
        <row r="16863">
          <cell r="C16863" t="str">
            <v>11192A78B00</v>
          </cell>
          <cell r="D16863">
            <v>94581280</v>
          </cell>
        </row>
        <row r="16864">
          <cell r="C16864" t="str">
            <v>11193A78B00</v>
          </cell>
          <cell r="D16864">
            <v>94581281</v>
          </cell>
        </row>
        <row r="16865">
          <cell r="C16865" t="str">
            <v>111S1-78B01</v>
          </cell>
          <cell r="D16865">
            <v>94581282</v>
          </cell>
        </row>
        <row r="16866">
          <cell r="C16866" t="str">
            <v>111S1-80D01</v>
          </cell>
          <cell r="D16866">
            <v>94581283</v>
          </cell>
        </row>
        <row r="16867">
          <cell r="C16867" t="str">
            <v>111S2-78B01</v>
          </cell>
          <cell r="D16867">
            <v>94581284</v>
          </cell>
        </row>
        <row r="16868">
          <cell r="C16868" t="str">
            <v>111S9A80D00</v>
          </cell>
          <cell r="D16868">
            <v>94581285</v>
          </cell>
        </row>
        <row r="16869">
          <cell r="C16869" t="str">
            <v>11200A80D00</v>
          </cell>
          <cell r="D16869">
            <v>94581286</v>
          </cell>
        </row>
        <row r="16870">
          <cell r="C16870" t="str">
            <v>11229-73000</v>
          </cell>
          <cell r="D16870">
            <v>96611020</v>
          </cell>
        </row>
        <row r="16871">
          <cell r="C16871" t="str">
            <v>11231-78B00</v>
          </cell>
          <cell r="D16871">
            <v>94580086</v>
          </cell>
        </row>
        <row r="16872">
          <cell r="C16872" t="str">
            <v>11231E78B00</v>
          </cell>
          <cell r="D16872">
            <v>94580087</v>
          </cell>
        </row>
        <row r="16873">
          <cell r="C16873" t="str">
            <v>11232-78B00</v>
          </cell>
          <cell r="D16873">
            <v>94580088</v>
          </cell>
        </row>
        <row r="16874">
          <cell r="C16874" t="str">
            <v>11233-78B00</v>
          </cell>
          <cell r="D16874">
            <v>94580089</v>
          </cell>
        </row>
        <row r="16875">
          <cell r="C16875" t="str">
            <v>11234-78B00</v>
          </cell>
          <cell r="D16875">
            <v>94580090</v>
          </cell>
        </row>
        <row r="16876">
          <cell r="C16876" t="str">
            <v>11241A78B00</v>
          </cell>
          <cell r="D16876">
            <v>94580091</v>
          </cell>
        </row>
        <row r="16877">
          <cell r="C16877" t="str">
            <v>11241A78B01</v>
          </cell>
          <cell r="D16877">
            <v>94580092</v>
          </cell>
        </row>
        <row r="16878">
          <cell r="C16878" t="str">
            <v>11241A78B02</v>
          </cell>
          <cell r="D16878">
            <v>94580091</v>
          </cell>
        </row>
        <row r="16879">
          <cell r="C16879" t="str">
            <v>11241A78B02</v>
          </cell>
          <cell r="D16879">
            <v>94581293</v>
          </cell>
        </row>
        <row r="16880">
          <cell r="C16880" t="str">
            <v>11241A78B02</v>
          </cell>
          <cell r="D16880">
            <v>94580091</v>
          </cell>
        </row>
        <row r="16881">
          <cell r="C16881" t="str">
            <v>11261A78B00</v>
          </cell>
          <cell r="D16881">
            <v>94580093</v>
          </cell>
        </row>
        <row r="16882">
          <cell r="C16882" t="str">
            <v>11311-80D01</v>
          </cell>
          <cell r="D16882">
            <v>94581295</v>
          </cell>
        </row>
        <row r="16883">
          <cell r="C16883" t="str">
            <v>11311A60D11</v>
          </cell>
          <cell r="D16883">
            <v>94580094</v>
          </cell>
        </row>
        <row r="16884">
          <cell r="C16884" t="str">
            <v>11320A60C00</v>
          </cell>
          <cell r="D16884">
            <v>94581297</v>
          </cell>
        </row>
        <row r="16885">
          <cell r="C16885" t="str">
            <v>11321-70B00</v>
          </cell>
          <cell r="D16885">
            <v>94581298</v>
          </cell>
        </row>
        <row r="16886">
          <cell r="C16886" t="str">
            <v>11321A60C00</v>
          </cell>
          <cell r="D16886">
            <v>94581299</v>
          </cell>
        </row>
        <row r="16887">
          <cell r="C16887" t="str">
            <v>11322-60A00</v>
          </cell>
          <cell r="D16887">
            <v>94581300</v>
          </cell>
        </row>
        <row r="16888">
          <cell r="C16888" t="str">
            <v>11323A79100</v>
          </cell>
          <cell r="D16888">
            <v>94581301</v>
          </cell>
        </row>
        <row r="16889">
          <cell r="C16889" t="str">
            <v>11341A70B01</v>
          </cell>
          <cell r="D16889">
            <v>94580095</v>
          </cell>
        </row>
        <row r="16890">
          <cell r="C16890" t="str">
            <v>11349-73003</v>
          </cell>
          <cell r="D16890">
            <v>94580096</v>
          </cell>
        </row>
        <row r="16891">
          <cell r="C16891" t="str">
            <v>11360-78B00</v>
          </cell>
          <cell r="D16891">
            <v>94581303</v>
          </cell>
        </row>
        <row r="16892">
          <cell r="C16892" t="str">
            <v>11361-78B00</v>
          </cell>
          <cell r="D16892">
            <v>94581304</v>
          </cell>
        </row>
        <row r="16893">
          <cell r="C16893" t="str">
            <v>11383-78B00</v>
          </cell>
          <cell r="D16893">
            <v>94580097</v>
          </cell>
        </row>
        <row r="16894">
          <cell r="C16894" t="str">
            <v>11390A78B01</v>
          </cell>
          <cell r="D16894">
            <v>94581306</v>
          </cell>
        </row>
        <row r="16895">
          <cell r="C16895" t="str">
            <v>11390A78B01-000</v>
          </cell>
          <cell r="D16895">
            <v>94581306</v>
          </cell>
        </row>
        <row r="16896">
          <cell r="C16896" t="str">
            <v>11390A80D02</v>
          </cell>
          <cell r="D16896">
            <v>94581307</v>
          </cell>
        </row>
        <row r="16897">
          <cell r="C16897" t="str">
            <v>11390A80D12</v>
          </cell>
          <cell r="D16897">
            <v>94581308</v>
          </cell>
        </row>
        <row r="16898">
          <cell r="C16898" t="str">
            <v>11391-80D02</v>
          </cell>
          <cell r="D16898">
            <v>94581309</v>
          </cell>
        </row>
        <row r="16899">
          <cell r="C16899" t="str">
            <v>11391-80D12</v>
          </cell>
          <cell r="D16899">
            <v>94581310</v>
          </cell>
        </row>
        <row r="16900">
          <cell r="C16900" t="str">
            <v>11391A78B01</v>
          </cell>
          <cell r="D16900">
            <v>94581311</v>
          </cell>
        </row>
        <row r="16901">
          <cell r="C16901" t="str">
            <v>11392-82000</v>
          </cell>
          <cell r="D16901">
            <v>94580098</v>
          </cell>
        </row>
        <row r="16902">
          <cell r="C16902" t="str">
            <v>11393-82000</v>
          </cell>
          <cell r="D16902">
            <v>94580099</v>
          </cell>
        </row>
        <row r="16903">
          <cell r="C16903" t="str">
            <v>11394-70B00</v>
          </cell>
          <cell r="D16903">
            <v>94580100</v>
          </cell>
        </row>
        <row r="16904">
          <cell r="C16904" t="str">
            <v>11396-70B00</v>
          </cell>
          <cell r="D16904">
            <v>94581315</v>
          </cell>
        </row>
        <row r="16905">
          <cell r="C16905" t="str">
            <v>113S0A80D02</v>
          </cell>
          <cell r="D16905">
            <v>94581316</v>
          </cell>
        </row>
        <row r="16906">
          <cell r="C16906" t="str">
            <v>113S0A80D12</v>
          </cell>
          <cell r="D16906">
            <v>94581317</v>
          </cell>
        </row>
        <row r="16907">
          <cell r="C16907" t="str">
            <v>113S1-78B00</v>
          </cell>
          <cell r="D16907">
            <v>94581318</v>
          </cell>
        </row>
        <row r="16908">
          <cell r="C16908" t="str">
            <v>113S9A78B01</v>
          </cell>
          <cell r="D16908">
            <v>94581319</v>
          </cell>
        </row>
        <row r="16909">
          <cell r="C16909" t="str">
            <v>11486-70B00</v>
          </cell>
          <cell r="D16909">
            <v>94580101</v>
          </cell>
        </row>
        <row r="16910">
          <cell r="C16910" t="str">
            <v>11486-78B00</v>
          </cell>
          <cell r="D16910">
            <v>94580101</v>
          </cell>
        </row>
        <row r="16911">
          <cell r="C16911" t="str">
            <v>11500324U00</v>
          </cell>
          <cell r="D16911">
            <v>96915954</v>
          </cell>
        </row>
        <row r="16912">
          <cell r="C16912" t="str">
            <v>11500324U00</v>
          </cell>
          <cell r="D16912">
            <v>96915954</v>
          </cell>
        </row>
        <row r="16913">
          <cell r="C16913" t="str">
            <v>11510A78B00-000</v>
          </cell>
          <cell r="D16913" t="str">
            <v>tbd</v>
          </cell>
        </row>
        <row r="16914">
          <cell r="C16914" t="str">
            <v>11510A78B01</v>
          </cell>
          <cell r="D16914">
            <v>94580102</v>
          </cell>
        </row>
        <row r="16915">
          <cell r="C16915" t="str">
            <v>11510A80D01</v>
          </cell>
          <cell r="D16915">
            <v>94581322</v>
          </cell>
        </row>
        <row r="16916">
          <cell r="C16916" t="str">
            <v>11511A78B01</v>
          </cell>
          <cell r="D16916">
            <v>94580103</v>
          </cell>
        </row>
        <row r="16917">
          <cell r="C16917" t="str">
            <v>11511A80D01</v>
          </cell>
          <cell r="D16917">
            <v>94581324</v>
          </cell>
        </row>
        <row r="16918">
          <cell r="C16918" t="str">
            <v>11512-78B00</v>
          </cell>
          <cell r="D16918">
            <v>94580104</v>
          </cell>
        </row>
        <row r="16919">
          <cell r="C16919" t="str">
            <v>11512-80D00</v>
          </cell>
          <cell r="D16919">
            <v>94581326</v>
          </cell>
        </row>
        <row r="16920">
          <cell r="C16920" t="str">
            <v>11513A82000</v>
          </cell>
          <cell r="D16920">
            <v>94580106</v>
          </cell>
        </row>
        <row r="16921">
          <cell r="C16921" t="str">
            <v>11513A82001</v>
          </cell>
          <cell r="D16921">
            <v>94581327</v>
          </cell>
        </row>
        <row r="16922">
          <cell r="C16922" t="str">
            <v>11514-85000</v>
          </cell>
          <cell r="D16922">
            <v>94581328</v>
          </cell>
        </row>
        <row r="16923">
          <cell r="C16923" t="str">
            <v>11520A78B00</v>
          </cell>
          <cell r="D16923">
            <v>94535699</v>
          </cell>
        </row>
        <row r="16924">
          <cell r="C16924" t="str">
            <v>11520A78B00</v>
          </cell>
          <cell r="D16924">
            <v>94581329</v>
          </cell>
        </row>
        <row r="16925">
          <cell r="C16925" t="str">
            <v>11520A78B00</v>
          </cell>
          <cell r="D16925">
            <v>94535699</v>
          </cell>
        </row>
        <row r="16926">
          <cell r="C16926" t="str">
            <v>11551-80D00</v>
          </cell>
          <cell r="D16926">
            <v>94581330</v>
          </cell>
        </row>
        <row r="16927">
          <cell r="C16927" t="str">
            <v>11561A80D00</v>
          </cell>
          <cell r="D16927">
            <v>94581331</v>
          </cell>
        </row>
        <row r="16928">
          <cell r="C16928" t="str">
            <v>115S1-78B01</v>
          </cell>
          <cell r="D16928">
            <v>94580107</v>
          </cell>
        </row>
        <row r="16929">
          <cell r="C16929" t="str">
            <v>115S1A80D01</v>
          </cell>
          <cell r="D16929">
            <v>94581333</v>
          </cell>
        </row>
        <row r="16930">
          <cell r="C16930" t="str">
            <v>11600A78B00-F</v>
          </cell>
          <cell r="D16930">
            <v>94581334</v>
          </cell>
        </row>
        <row r="16931">
          <cell r="C16931" t="str">
            <v>11600A78B60-F</v>
          </cell>
          <cell r="D16931">
            <v>94581335</v>
          </cell>
        </row>
        <row r="16932">
          <cell r="C16932" t="str">
            <v>11610-60C01</v>
          </cell>
          <cell r="D16932">
            <v>94581336</v>
          </cell>
        </row>
        <row r="16933">
          <cell r="C16933" t="str">
            <v>11610-71B50</v>
          </cell>
          <cell r="D16933">
            <v>94581337</v>
          </cell>
        </row>
        <row r="16934">
          <cell r="C16934" t="str">
            <v>11610A60C00-F</v>
          </cell>
          <cell r="D16934">
            <v>94581338</v>
          </cell>
        </row>
        <row r="16935">
          <cell r="C16935" t="str">
            <v>11610A78B00</v>
          </cell>
          <cell r="D16935">
            <v>94581339</v>
          </cell>
        </row>
        <row r="16936">
          <cell r="C16936" t="str">
            <v>11610A78B00-1</v>
          </cell>
          <cell r="D16936">
            <v>94581340</v>
          </cell>
        </row>
        <row r="16937">
          <cell r="C16937" t="str">
            <v>11610A78B10-1</v>
          </cell>
          <cell r="D16937">
            <v>94581341</v>
          </cell>
        </row>
        <row r="16938">
          <cell r="C16938" t="str">
            <v>11610A80D00</v>
          </cell>
          <cell r="D16938">
            <v>94581342</v>
          </cell>
        </row>
        <row r="16939">
          <cell r="C16939" t="str">
            <v>11616-85001</v>
          </cell>
          <cell r="D16939">
            <v>94581343</v>
          </cell>
        </row>
        <row r="16940">
          <cell r="C16940" t="str">
            <v>11630-78B00</v>
          </cell>
          <cell r="D16940">
            <v>94581344</v>
          </cell>
        </row>
        <row r="16941">
          <cell r="C16941" t="str">
            <v>11631-78B00</v>
          </cell>
          <cell r="D16941">
            <v>94581345</v>
          </cell>
        </row>
        <row r="16942">
          <cell r="C16942" t="str">
            <v>11632-70B00</v>
          </cell>
          <cell r="D16942">
            <v>94581346</v>
          </cell>
        </row>
        <row r="16943">
          <cell r="C16943" t="str">
            <v>11633-78B00</v>
          </cell>
          <cell r="D16943">
            <v>94581347</v>
          </cell>
        </row>
        <row r="16944">
          <cell r="C16944" t="str">
            <v>11634-78B00</v>
          </cell>
          <cell r="D16944">
            <v>94581348</v>
          </cell>
        </row>
        <row r="16945">
          <cell r="C16945" t="str">
            <v>11641-78B00</v>
          </cell>
          <cell r="D16945">
            <v>94581349</v>
          </cell>
        </row>
        <row r="16946">
          <cell r="C16946" t="str">
            <v>11641A63C01</v>
          </cell>
          <cell r="D16946">
            <v>94581350</v>
          </cell>
        </row>
        <row r="16947">
          <cell r="C16947" t="str">
            <v>11643-80D00</v>
          </cell>
          <cell r="D16947">
            <v>94581351</v>
          </cell>
        </row>
        <row r="16948">
          <cell r="C16948" t="str">
            <v>11649-74D00</v>
          </cell>
          <cell r="D16948">
            <v>94581352</v>
          </cell>
        </row>
        <row r="16949">
          <cell r="C16949" t="str">
            <v>11649-74D00-000</v>
          </cell>
          <cell r="D16949">
            <v>94581352</v>
          </cell>
        </row>
        <row r="16950">
          <cell r="C16950" t="str">
            <v>11650-85000</v>
          </cell>
          <cell r="D16950">
            <v>94581353</v>
          </cell>
        </row>
        <row r="16951">
          <cell r="C16951" t="str">
            <v>11651-77200</v>
          </cell>
          <cell r="D16951">
            <v>94581354</v>
          </cell>
        </row>
        <row r="16952">
          <cell r="C16952" t="str">
            <v>11652-85000</v>
          </cell>
          <cell r="D16952">
            <v>94581355</v>
          </cell>
        </row>
        <row r="16953">
          <cell r="C16953" t="str">
            <v>11660A70B01</v>
          </cell>
          <cell r="D16953">
            <v>94581356</v>
          </cell>
        </row>
        <row r="16954">
          <cell r="C16954" t="str">
            <v>11660A85503</v>
          </cell>
          <cell r="D16954">
            <v>94581357</v>
          </cell>
        </row>
        <row r="16955">
          <cell r="C16955" t="str">
            <v>11660A85503-000</v>
          </cell>
          <cell r="D16955">
            <v>94581357</v>
          </cell>
        </row>
        <row r="16956">
          <cell r="C16956" t="str">
            <v>11661A70B01</v>
          </cell>
          <cell r="D16956">
            <v>94581358</v>
          </cell>
        </row>
        <row r="16957">
          <cell r="C16957" t="str">
            <v>11684A78B00</v>
          </cell>
          <cell r="D16957">
            <v>94581359</v>
          </cell>
        </row>
        <row r="16958">
          <cell r="C16958" t="str">
            <v>11684A78B00</v>
          </cell>
          <cell r="D16958">
            <v>94581359</v>
          </cell>
        </row>
        <row r="16959">
          <cell r="C16959" t="str">
            <v>11685A85000</v>
          </cell>
          <cell r="D16959">
            <v>94581361</v>
          </cell>
        </row>
        <row r="16960">
          <cell r="C16960" t="str">
            <v>11685A85000</v>
          </cell>
          <cell r="D16960">
            <v>94581361</v>
          </cell>
        </row>
        <row r="16961">
          <cell r="C16961" t="str">
            <v>11686A78B00</v>
          </cell>
          <cell r="D16961">
            <v>94581362</v>
          </cell>
        </row>
        <row r="16962">
          <cell r="C16962" t="str">
            <v>11686A78B00</v>
          </cell>
          <cell r="D16962">
            <v>94581362</v>
          </cell>
        </row>
        <row r="16963">
          <cell r="C16963" t="str">
            <v>11687A84000</v>
          </cell>
          <cell r="D16963">
            <v>94581364</v>
          </cell>
        </row>
        <row r="16964">
          <cell r="C16964" t="str">
            <v>11687A84000</v>
          </cell>
          <cell r="D16964">
            <v>94581364</v>
          </cell>
        </row>
        <row r="16965">
          <cell r="C16965" t="str">
            <v>11687U84000</v>
          </cell>
          <cell r="D16965">
            <v>96915421</v>
          </cell>
        </row>
        <row r="16966">
          <cell r="C16966" t="str">
            <v>116S1-78B00</v>
          </cell>
          <cell r="D16966">
            <v>94581365</v>
          </cell>
        </row>
        <row r="16967">
          <cell r="C16967" t="str">
            <v>116S1-79B00</v>
          </cell>
          <cell r="D16967">
            <v>94581366</v>
          </cell>
        </row>
        <row r="16968">
          <cell r="C16968" t="str">
            <v>116S1-80D00</v>
          </cell>
          <cell r="D16968">
            <v>94581367</v>
          </cell>
        </row>
        <row r="16969">
          <cell r="C16969" t="str">
            <v>116S2A80D00</v>
          </cell>
          <cell r="D16969">
            <v>94581368</v>
          </cell>
        </row>
        <row r="16970">
          <cell r="C16970" t="str">
            <v>116S3A80D00</v>
          </cell>
          <cell r="D16970">
            <v>94581369</v>
          </cell>
        </row>
        <row r="16971">
          <cell r="C16971" t="str">
            <v>11710-71B10</v>
          </cell>
          <cell r="D16971">
            <v>94581370</v>
          </cell>
        </row>
        <row r="16972">
          <cell r="C16972" t="str">
            <v>11710-77100</v>
          </cell>
          <cell r="D16972">
            <v>94581371</v>
          </cell>
        </row>
        <row r="16973">
          <cell r="C16973" t="str">
            <v>11710A77100</v>
          </cell>
          <cell r="D16973">
            <v>94581372</v>
          </cell>
        </row>
        <row r="16974">
          <cell r="C16974" t="str">
            <v>11710A78B10</v>
          </cell>
          <cell r="D16974">
            <v>94581373</v>
          </cell>
        </row>
        <row r="16975">
          <cell r="C16975" t="str">
            <v>11710A85000-F</v>
          </cell>
          <cell r="D16975">
            <v>94581374</v>
          </cell>
        </row>
        <row r="16976">
          <cell r="C16976" t="str">
            <v>11741-78B00</v>
          </cell>
          <cell r="D16976">
            <v>94581375</v>
          </cell>
        </row>
        <row r="16977">
          <cell r="C16977" t="str">
            <v>11741A80D01</v>
          </cell>
          <cell r="D16977">
            <v>94581376</v>
          </cell>
        </row>
        <row r="16978">
          <cell r="C16978" t="str">
            <v>11741A85501</v>
          </cell>
          <cell r="D16978">
            <v>94581377</v>
          </cell>
        </row>
        <row r="16979">
          <cell r="C16979" t="str">
            <v>11742A80D01</v>
          </cell>
          <cell r="D16979">
            <v>94581378</v>
          </cell>
        </row>
        <row r="16980">
          <cell r="C16980" t="str">
            <v>117S1-77100</v>
          </cell>
          <cell r="D16980">
            <v>94581379</v>
          </cell>
        </row>
        <row r="16981">
          <cell r="C16981" t="str">
            <v>117S1-77100-000</v>
          </cell>
          <cell r="D16981">
            <v>94581379</v>
          </cell>
        </row>
        <row r="16982">
          <cell r="C16982" t="str">
            <v>11800A80D00-F</v>
          </cell>
          <cell r="D16982">
            <v>94581380</v>
          </cell>
        </row>
        <row r="16983">
          <cell r="C16983" t="str">
            <v>11810A80D01</v>
          </cell>
          <cell r="D16983">
            <v>94581381</v>
          </cell>
        </row>
        <row r="16984">
          <cell r="C16984" t="str">
            <v>11851A78B01</v>
          </cell>
          <cell r="D16984">
            <v>94580108</v>
          </cell>
        </row>
        <row r="16985">
          <cell r="C16985" t="str">
            <v>11851A78B01</v>
          </cell>
          <cell r="D16985">
            <v>94581382</v>
          </cell>
        </row>
        <row r="16986">
          <cell r="C16986" t="str">
            <v>11851A78B01</v>
          </cell>
          <cell r="D16986">
            <v>94580108</v>
          </cell>
        </row>
        <row r="16987">
          <cell r="C16987" t="str">
            <v>11870-78B01</v>
          </cell>
          <cell r="D16987">
            <v>94581383</v>
          </cell>
        </row>
        <row r="16988">
          <cell r="C16988" t="str">
            <v>11875A60D00</v>
          </cell>
          <cell r="D16988">
            <v>94581384</v>
          </cell>
        </row>
        <row r="16989">
          <cell r="C16989" t="str">
            <v>11876-78B00</v>
          </cell>
          <cell r="D16989">
            <v>94581385</v>
          </cell>
        </row>
        <row r="16990">
          <cell r="C16990" t="str">
            <v>11880-70B00</v>
          </cell>
          <cell r="D16990">
            <v>94581386</v>
          </cell>
        </row>
        <row r="16991">
          <cell r="C16991" t="str">
            <v>11900A78B02-F2</v>
          </cell>
          <cell r="D16991">
            <v>94581387</v>
          </cell>
        </row>
        <row r="16992">
          <cell r="C16992" t="str">
            <v>11900A78B10-F2</v>
          </cell>
          <cell r="D16992">
            <v>94581388</v>
          </cell>
        </row>
        <row r="16993">
          <cell r="C16993" t="str">
            <v>11900A78B20-F2</v>
          </cell>
          <cell r="D16993">
            <v>94581389</v>
          </cell>
        </row>
        <row r="16994">
          <cell r="C16994" t="str">
            <v>11900A78B30-F2</v>
          </cell>
          <cell r="D16994">
            <v>94581390</v>
          </cell>
        </row>
        <row r="16995">
          <cell r="C16995" t="str">
            <v>11900A78B40-F</v>
          </cell>
          <cell r="D16995">
            <v>94581391</v>
          </cell>
        </row>
        <row r="16996">
          <cell r="C16996" t="str">
            <v>11900A79B00-F2</v>
          </cell>
          <cell r="D16996">
            <v>94581392</v>
          </cell>
        </row>
        <row r="16997">
          <cell r="C16997" t="str">
            <v>11900A80D02-F</v>
          </cell>
          <cell r="D16997">
            <v>94581393</v>
          </cell>
        </row>
        <row r="16998">
          <cell r="C16998" t="str">
            <v>11910A78B01</v>
          </cell>
          <cell r="D16998">
            <v>94581394</v>
          </cell>
        </row>
        <row r="16999">
          <cell r="C16999" t="str">
            <v>11920A78B00</v>
          </cell>
          <cell r="D16999">
            <v>94581395</v>
          </cell>
        </row>
        <row r="17000">
          <cell r="C17000" t="str">
            <v>11920A78B00-000</v>
          </cell>
          <cell r="D17000">
            <v>94581395</v>
          </cell>
        </row>
        <row r="17001">
          <cell r="C17001" t="str">
            <v>11920A78B01</v>
          </cell>
          <cell r="D17001">
            <v>94581396</v>
          </cell>
        </row>
        <row r="17002">
          <cell r="C17002" t="str">
            <v>11921A78B00</v>
          </cell>
          <cell r="D17002">
            <v>94581397</v>
          </cell>
        </row>
        <row r="17003">
          <cell r="C17003" t="str">
            <v>11922A78B00</v>
          </cell>
          <cell r="D17003">
            <v>94581398</v>
          </cell>
        </row>
        <row r="17004">
          <cell r="C17004" t="str">
            <v>11925-70B01</v>
          </cell>
          <cell r="D17004">
            <v>94581399</v>
          </cell>
        </row>
        <row r="17005">
          <cell r="C17005" t="str">
            <v>11931A80D10</v>
          </cell>
          <cell r="D17005">
            <v>94581400</v>
          </cell>
        </row>
        <row r="17006">
          <cell r="C17006" t="str">
            <v>11931A80D10-000</v>
          </cell>
          <cell r="D17006">
            <v>94581400</v>
          </cell>
        </row>
        <row r="17007">
          <cell r="C17007" t="str">
            <v>11931A80D10-000</v>
          </cell>
          <cell r="D17007">
            <v>94581400</v>
          </cell>
        </row>
        <row r="17008">
          <cell r="C17008" t="str">
            <v>11931A80D20</v>
          </cell>
          <cell r="D17008">
            <v>94581401</v>
          </cell>
        </row>
        <row r="17009">
          <cell r="C17009" t="str">
            <v>11955-78B06</v>
          </cell>
          <cell r="D17009">
            <v>94581402</v>
          </cell>
        </row>
        <row r="17010">
          <cell r="C17010" t="str">
            <v>11955-80C20</v>
          </cell>
          <cell r="D17010">
            <v>94581403</v>
          </cell>
        </row>
        <row r="17011">
          <cell r="C17011" t="str">
            <v>11955-80C22</v>
          </cell>
          <cell r="D17011">
            <v>94581404</v>
          </cell>
        </row>
        <row r="17012">
          <cell r="C17012" t="str">
            <v>12000A80D00-F</v>
          </cell>
          <cell r="D17012">
            <v>94581405</v>
          </cell>
        </row>
        <row r="17013">
          <cell r="C17013" t="str">
            <v>12087927-A</v>
          </cell>
          <cell r="D17013" t="str">
            <v>tbd</v>
          </cell>
        </row>
        <row r="17014">
          <cell r="C17014" t="str">
            <v>12111A78B01</v>
          </cell>
          <cell r="D17014">
            <v>94581406</v>
          </cell>
        </row>
        <row r="17015">
          <cell r="C17015" t="str">
            <v>12111A78B01-0A0</v>
          </cell>
          <cell r="D17015">
            <v>94581407</v>
          </cell>
        </row>
        <row r="17016">
          <cell r="C17016" t="str">
            <v>12111A78B01-0B0</v>
          </cell>
          <cell r="D17016">
            <v>94581408</v>
          </cell>
        </row>
        <row r="17017">
          <cell r="C17017" t="str">
            <v>12140-78B00</v>
          </cell>
          <cell r="D17017">
            <v>94581409</v>
          </cell>
        </row>
        <row r="17018">
          <cell r="C17018" t="str">
            <v>12140A78B10</v>
          </cell>
          <cell r="D17018">
            <v>94581410</v>
          </cell>
        </row>
        <row r="17019">
          <cell r="C17019" t="str">
            <v>12141A78B02</v>
          </cell>
          <cell r="D17019">
            <v>94581411</v>
          </cell>
        </row>
        <row r="17020">
          <cell r="C17020" t="str">
            <v>12142A80C01</v>
          </cell>
          <cell r="D17020">
            <v>94581412</v>
          </cell>
        </row>
        <row r="17021">
          <cell r="C17021" t="str">
            <v>12144A78410</v>
          </cell>
          <cell r="D17021">
            <v>94581413</v>
          </cell>
        </row>
        <row r="17022">
          <cell r="C17022" t="str">
            <v>12144A78411</v>
          </cell>
          <cell r="D17022">
            <v>94581414</v>
          </cell>
        </row>
        <row r="17023">
          <cell r="C17023" t="str">
            <v>12151-16001</v>
          </cell>
          <cell r="D17023">
            <v>94581415</v>
          </cell>
        </row>
        <row r="17024">
          <cell r="C17024" t="str">
            <v>12151A29001</v>
          </cell>
          <cell r="D17024">
            <v>94580111</v>
          </cell>
        </row>
        <row r="17025">
          <cell r="C17025" t="str">
            <v>12162-78B00</v>
          </cell>
          <cell r="D17025">
            <v>94580112</v>
          </cell>
        </row>
        <row r="17026">
          <cell r="C17026" t="str">
            <v>12162E78B00</v>
          </cell>
          <cell r="D17026">
            <v>94580113</v>
          </cell>
        </row>
        <row r="17027">
          <cell r="C17027" t="str">
            <v>12162E78B00-250</v>
          </cell>
          <cell r="D17027">
            <v>94581417</v>
          </cell>
        </row>
        <row r="17028">
          <cell r="C17028" t="str">
            <v>12163A60B00</v>
          </cell>
          <cell r="D17028">
            <v>94580114</v>
          </cell>
        </row>
        <row r="17029">
          <cell r="C17029" t="str">
            <v>12181-81051-0A0</v>
          </cell>
          <cell r="D17029">
            <v>94581419</v>
          </cell>
        </row>
        <row r="17030">
          <cell r="C17030" t="str">
            <v>12181-81051-0B0</v>
          </cell>
          <cell r="D17030">
            <v>94581420</v>
          </cell>
        </row>
        <row r="17031">
          <cell r="C17031" t="str">
            <v>12181A81051</v>
          </cell>
          <cell r="D17031">
            <v>94580115</v>
          </cell>
        </row>
        <row r="17032">
          <cell r="C17032" t="str">
            <v>12181A81051-0A0</v>
          </cell>
          <cell r="D17032">
            <v>94580116</v>
          </cell>
        </row>
        <row r="17033">
          <cell r="C17033" t="str">
            <v>12181A81051-0B0</v>
          </cell>
          <cell r="D17033">
            <v>94580117</v>
          </cell>
        </row>
        <row r="17034">
          <cell r="C17034" t="str">
            <v>12181A81051-0C0</v>
          </cell>
          <cell r="D17034">
            <v>94580118</v>
          </cell>
        </row>
        <row r="17035">
          <cell r="C17035" t="str">
            <v>12181A81051-0D0</v>
          </cell>
          <cell r="D17035">
            <v>94580119</v>
          </cell>
        </row>
        <row r="17036">
          <cell r="C17036" t="str">
            <v>12181A81051-0E0</v>
          </cell>
          <cell r="D17036">
            <v>94580120</v>
          </cell>
        </row>
        <row r="17037">
          <cell r="C17037" t="str">
            <v>12181A81051A</v>
          </cell>
          <cell r="D17037">
            <v>94580116</v>
          </cell>
        </row>
        <row r="17038">
          <cell r="C17038" t="str">
            <v>12181A81051B</v>
          </cell>
          <cell r="D17038">
            <v>94580117</v>
          </cell>
        </row>
        <row r="17039">
          <cell r="C17039" t="str">
            <v>12181A81051C</v>
          </cell>
          <cell r="D17039">
            <v>94580118</v>
          </cell>
        </row>
        <row r="17040">
          <cell r="C17040" t="str">
            <v>12181A81051D</v>
          </cell>
          <cell r="D17040">
            <v>94580119</v>
          </cell>
        </row>
        <row r="17041">
          <cell r="C17041" t="str">
            <v>12181A81051E</v>
          </cell>
          <cell r="D17041">
            <v>94580120</v>
          </cell>
        </row>
        <row r="17042">
          <cell r="C17042" t="str">
            <v>121S1A78B01-0A0</v>
          </cell>
          <cell r="D17042">
            <v>94581427</v>
          </cell>
        </row>
        <row r="17043">
          <cell r="C17043" t="str">
            <v>121S1A78B01-0B0</v>
          </cell>
          <cell r="D17043">
            <v>94581428</v>
          </cell>
        </row>
        <row r="17044">
          <cell r="C17044" t="str">
            <v>121S2A78B01-0A0</v>
          </cell>
          <cell r="D17044">
            <v>94581429</v>
          </cell>
        </row>
        <row r="17045">
          <cell r="C17045" t="str">
            <v>121S2A78B01-0B0</v>
          </cell>
          <cell r="D17045">
            <v>94581430</v>
          </cell>
        </row>
        <row r="17046">
          <cell r="C17046" t="str">
            <v>12341A60D00</v>
          </cell>
          <cell r="D17046">
            <v>94580125</v>
          </cell>
        </row>
        <row r="17047">
          <cell r="C17047" t="str">
            <v>12341A60D00-0A0</v>
          </cell>
          <cell r="D17047">
            <v>94580126</v>
          </cell>
        </row>
        <row r="17048">
          <cell r="C17048" t="str">
            <v>12341A60D00-0B0</v>
          </cell>
          <cell r="D17048">
            <v>94580127</v>
          </cell>
        </row>
        <row r="17049">
          <cell r="C17049" t="str">
            <v>12341A60D00-0C0</v>
          </cell>
          <cell r="D17049">
            <v>94580128</v>
          </cell>
        </row>
        <row r="17050">
          <cell r="C17050" t="str">
            <v>12341A60D00-0D0</v>
          </cell>
          <cell r="D17050">
            <v>94580129</v>
          </cell>
        </row>
        <row r="17051">
          <cell r="C17051" t="str">
            <v>12341A60D00-0E0</v>
          </cell>
          <cell r="D17051">
            <v>94580130</v>
          </cell>
        </row>
        <row r="17052">
          <cell r="C17052" t="str">
            <v>12341A60D00A</v>
          </cell>
          <cell r="D17052">
            <v>94580126</v>
          </cell>
        </row>
        <row r="17053">
          <cell r="C17053" t="str">
            <v>12341A60D00B</v>
          </cell>
          <cell r="D17053">
            <v>94580127</v>
          </cell>
        </row>
        <row r="17054">
          <cell r="C17054" t="str">
            <v>12341A60D00C</v>
          </cell>
          <cell r="D17054">
            <v>94580128</v>
          </cell>
        </row>
        <row r="17055">
          <cell r="C17055" t="str">
            <v>12341A60D00D</v>
          </cell>
          <cell r="D17055">
            <v>94580129</v>
          </cell>
        </row>
        <row r="17056">
          <cell r="C17056" t="str">
            <v>12341A60D00E</v>
          </cell>
          <cell r="D17056">
            <v>94580130</v>
          </cell>
        </row>
        <row r="17057">
          <cell r="C17057" t="str">
            <v>12569240U00</v>
          </cell>
          <cell r="D17057">
            <v>96330547</v>
          </cell>
        </row>
        <row r="17058">
          <cell r="C17058" t="str">
            <v>12569240U00</v>
          </cell>
          <cell r="D17058">
            <v>94500093</v>
          </cell>
        </row>
        <row r="17059">
          <cell r="C17059" t="str">
            <v>12569240U00</v>
          </cell>
          <cell r="D17059">
            <v>96915955</v>
          </cell>
        </row>
        <row r="17060">
          <cell r="C17060" t="str">
            <v>12597A78B10</v>
          </cell>
          <cell r="D17060">
            <v>94580131</v>
          </cell>
        </row>
        <row r="17061">
          <cell r="C17061" t="str">
            <v>12597A78B10-000</v>
          </cell>
          <cell r="D17061">
            <v>94580131</v>
          </cell>
        </row>
        <row r="17062">
          <cell r="C17062" t="str">
            <v>12598A78B02</v>
          </cell>
          <cell r="D17062">
            <v>94581438</v>
          </cell>
        </row>
        <row r="17063">
          <cell r="C17063" t="str">
            <v>12598A79B02</v>
          </cell>
          <cell r="D17063">
            <v>94581439</v>
          </cell>
        </row>
        <row r="17064">
          <cell r="C17064" t="str">
            <v>12599-78B00</v>
          </cell>
          <cell r="D17064">
            <v>94580132</v>
          </cell>
        </row>
        <row r="17065">
          <cell r="C17065" t="str">
            <v>12611-71B00</v>
          </cell>
          <cell r="D17065">
            <v>94581441</v>
          </cell>
        </row>
        <row r="17066">
          <cell r="C17066" t="str">
            <v>12611-80D00</v>
          </cell>
          <cell r="D17066">
            <v>94581442</v>
          </cell>
        </row>
        <row r="17067">
          <cell r="C17067" t="str">
            <v>12611-80D01</v>
          </cell>
          <cell r="D17067">
            <v>94581443</v>
          </cell>
        </row>
        <row r="17068">
          <cell r="C17068" t="str">
            <v>12619-60B00</v>
          </cell>
          <cell r="D17068">
            <v>94581444</v>
          </cell>
        </row>
        <row r="17069">
          <cell r="C17069" t="str">
            <v>12619A60B00</v>
          </cell>
          <cell r="D17069">
            <v>94580133</v>
          </cell>
        </row>
        <row r="17070">
          <cell r="C17070" t="str">
            <v>12620A78B00</v>
          </cell>
          <cell r="D17070">
            <v>94581446</v>
          </cell>
        </row>
        <row r="17071">
          <cell r="C17071" t="str">
            <v>12620A80D02</v>
          </cell>
          <cell r="D17071">
            <v>94581447</v>
          </cell>
        </row>
        <row r="17072">
          <cell r="C17072" t="str">
            <v>12621-78B00</v>
          </cell>
          <cell r="D17072">
            <v>94580134</v>
          </cell>
        </row>
        <row r="17073">
          <cell r="C17073" t="str">
            <v>12621A80D02</v>
          </cell>
          <cell r="D17073">
            <v>94581449</v>
          </cell>
        </row>
        <row r="17074">
          <cell r="C17074" t="str">
            <v>12621E78B00</v>
          </cell>
          <cell r="D17074">
            <v>94580135</v>
          </cell>
        </row>
        <row r="17075">
          <cell r="C17075" t="str">
            <v>12622A80D01</v>
          </cell>
          <cell r="D17075">
            <v>94581450</v>
          </cell>
        </row>
        <row r="17076">
          <cell r="C17076" t="str">
            <v>12622E80D01</v>
          </cell>
          <cell r="D17076">
            <v>94581451</v>
          </cell>
        </row>
        <row r="17077">
          <cell r="C17077" t="str">
            <v>12623-70B00</v>
          </cell>
          <cell r="D17077">
            <v>94581452</v>
          </cell>
        </row>
        <row r="17078">
          <cell r="C17078" t="str">
            <v>12623A70B00</v>
          </cell>
          <cell r="D17078">
            <v>94580136</v>
          </cell>
        </row>
        <row r="17079">
          <cell r="C17079" t="str">
            <v>12624-62C10</v>
          </cell>
          <cell r="D17079">
            <v>94581454</v>
          </cell>
        </row>
        <row r="17080">
          <cell r="C17080" t="str">
            <v>12625-62C10</v>
          </cell>
          <cell r="D17080">
            <v>94581455</v>
          </cell>
        </row>
        <row r="17081">
          <cell r="C17081" t="str">
            <v>12625A62C00</v>
          </cell>
          <cell r="D17081">
            <v>94581456</v>
          </cell>
        </row>
        <row r="17082">
          <cell r="C17082" t="str">
            <v>12631A78B00</v>
          </cell>
          <cell r="D17082">
            <v>94580137</v>
          </cell>
        </row>
        <row r="17083">
          <cell r="C17083" t="str">
            <v>126S2-80D02</v>
          </cell>
          <cell r="D17083">
            <v>94581458</v>
          </cell>
        </row>
        <row r="17084">
          <cell r="C17084" t="str">
            <v>12710-78B00</v>
          </cell>
          <cell r="D17084">
            <v>94581459</v>
          </cell>
        </row>
        <row r="17085">
          <cell r="C17085" t="str">
            <v>12710-78B10</v>
          </cell>
          <cell r="D17085">
            <v>94581460</v>
          </cell>
        </row>
        <row r="17086">
          <cell r="C17086" t="str">
            <v>12710-80D02</v>
          </cell>
          <cell r="D17086">
            <v>94581461</v>
          </cell>
        </row>
        <row r="17087">
          <cell r="C17087" t="str">
            <v>12710-80D10</v>
          </cell>
          <cell r="D17087">
            <v>94581462</v>
          </cell>
        </row>
        <row r="17088">
          <cell r="C17088" t="str">
            <v>12711-78B00</v>
          </cell>
          <cell r="D17088">
            <v>94581463</v>
          </cell>
        </row>
        <row r="17089">
          <cell r="C17089" t="str">
            <v>12711-78B10</v>
          </cell>
          <cell r="D17089">
            <v>94581464</v>
          </cell>
        </row>
        <row r="17090">
          <cell r="C17090" t="str">
            <v>12711-80D01</v>
          </cell>
          <cell r="D17090">
            <v>94581465</v>
          </cell>
        </row>
        <row r="17091">
          <cell r="C17091" t="str">
            <v>12711-80D10</v>
          </cell>
          <cell r="D17091">
            <v>94581466</v>
          </cell>
        </row>
        <row r="17092">
          <cell r="C17092" t="str">
            <v>12711E78B00-250</v>
          </cell>
          <cell r="D17092">
            <v>94581467</v>
          </cell>
        </row>
        <row r="17093">
          <cell r="C17093" t="str">
            <v>12721-81400</v>
          </cell>
          <cell r="D17093">
            <v>94581468</v>
          </cell>
        </row>
        <row r="17094">
          <cell r="C17094" t="str">
            <v>12721-81400</v>
          </cell>
          <cell r="D17094">
            <v>94580138</v>
          </cell>
        </row>
        <row r="17095">
          <cell r="C17095" t="str">
            <v>12731A78B02</v>
          </cell>
          <cell r="D17095">
            <v>94581469</v>
          </cell>
        </row>
        <row r="17096">
          <cell r="C17096" t="str">
            <v>12749A78B00</v>
          </cell>
          <cell r="D17096">
            <v>94580138</v>
          </cell>
        </row>
        <row r="17097">
          <cell r="C17097" t="str">
            <v>12749A78B00</v>
          </cell>
          <cell r="D17097">
            <v>94581470</v>
          </cell>
        </row>
        <row r="17098">
          <cell r="C17098" t="str">
            <v>12749A78B00</v>
          </cell>
          <cell r="D17098">
            <v>94580138</v>
          </cell>
        </row>
        <row r="17099">
          <cell r="C17099" t="str">
            <v>12761A78B00</v>
          </cell>
          <cell r="D17099">
            <v>94581471</v>
          </cell>
        </row>
        <row r="17100">
          <cell r="C17100" t="str">
            <v>12761A78B00-000</v>
          </cell>
          <cell r="D17100">
            <v>94581471</v>
          </cell>
        </row>
        <row r="17101">
          <cell r="C17101" t="str">
            <v>12761A80D00</v>
          </cell>
          <cell r="D17101">
            <v>94581472</v>
          </cell>
        </row>
        <row r="17102">
          <cell r="C17102" t="str">
            <v>12810-81401</v>
          </cell>
          <cell r="D17102">
            <v>94581473</v>
          </cell>
        </row>
        <row r="17103">
          <cell r="C17103" t="str">
            <v>12810A81400</v>
          </cell>
          <cell r="D17103">
            <v>94580139</v>
          </cell>
        </row>
        <row r="17104">
          <cell r="C17104" t="str">
            <v>12821-70B02</v>
          </cell>
          <cell r="D17104">
            <v>94580140</v>
          </cell>
        </row>
        <row r="17105">
          <cell r="C17105" t="str">
            <v>12821A61C00</v>
          </cell>
          <cell r="D17105">
            <v>94581475</v>
          </cell>
        </row>
        <row r="17106">
          <cell r="C17106" t="str">
            <v>12840A73000</v>
          </cell>
          <cell r="D17106">
            <v>94580142</v>
          </cell>
        </row>
        <row r="17107">
          <cell r="C17107" t="str">
            <v>12841-60C00</v>
          </cell>
          <cell r="D17107">
            <v>94581476</v>
          </cell>
        </row>
        <row r="17108">
          <cell r="C17108" t="str">
            <v>12841A60C00</v>
          </cell>
          <cell r="D17108">
            <v>94580141</v>
          </cell>
        </row>
        <row r="17109">
          <cell r="C17109" t="str">
            <v>12848-73010</v>
          </cell>
          <cell r="D17109">
            <v>94581478</v>
          </cell>
        </row>
        <row r="17110">
          <cell r="C17110" t="str">
            <v>12848A73000</v>
          </cell>
          <cell r="D17110">
            <v>94580142</v>
          </cell>
        </row>
        <row r="17111">
          <cell r="C17111" t="str">
            <v>12860A78B01</v>
          </cell>
          <cell r="D17111">
            <v>94581480</v>
          </cell>
        </row>
        <row r="17112">
          <cell r="C17112" t="str">
            <v>12861A78B01</v>
          </cell>
          <cell r="D17112">
            <v>94581481</v>
          </cell>
        </row>
        <row r="17113">
          <cell r="C17113" t="str">
            <v>12870A78B01</v>
          </cell>
          <cell r="D17113">
            <v>94581482</v>
          </cell>
        </row>
        <row r="17114">
          <cell r="C17114" t="str">
            <v>12871A78B01</v>
          </cell>
          <cell r="D17114">
            <v>94581483</v>
          </cell>
        </row>
        <row r="17115">
          <cell r="C17115" t="str">
            <v>12891A73002</v>
          </cell>
          <cell r="D17115">
            <v>94580143</v>
          </cell>
        </row>
        <row r="17116">
          <cell r="C17116" t="str">
            <v>128S1A60C00</v>
          </cell>
          <cell r="D17116">
            <v>94580144</v>
          </cell>
        </row>
        <row r="17117">
          <cell r="C17117" t="str">
            <v>12911-78B00</v>
          </cell>
          <cell r="D17117">
            <v>94580146</v>
          </cell>
        </row>
        <row r="17118">
          <cell r="C17118" t="str">
            <v>12915-78B00</v>
          </cell>
          <cell r="D17118">
            <v>94581486</v>
          </cell>
        </row>
        <row r="17119">
          <cell r="C17119" t="str">
            <v>12915A78B01</v>
          </cell>
          <cell r="D17119">
            <v>94581487</v>
          </cell>
        </row>
        <row r="17120">
          <cell r="C17120" t="str">
            <v>12921-70B00</v>
          </cell>
          <cell r="D17120">
            <v>94581488</v>
          </cell>
        </row>
        <row r="17121">
          <cell r="C17121" t="str">
            <v>12921A70B00</v>
          </cell>
          <cell r="D17121">
            <v>94580147</v>
          </cell>
        </row>
        <row r="17122">
          <cell r="C17122" t="str">
            <v>12921A78B00</v>
          </cell>
          <cell r="D17122">
            <v>94580147</v>
          </cell>
        </row>
        <row r="17123">
          <cell r="C17123" t="str">
            <v>12931-60B00</v>
          </cell>
          <cell r="D17123">
            <v>94581490</v>
          </cell>
        </row>
        <row r="17124">
          <cell r="C17124" t="str">
            <v>12931A60B00</v>
          </cell>
          <cell r="D17124">
            <v>94581491</v>
          </cell>
        </row>
        <row r="17125">
          <cell r="C17125" t="str">
            <v>12931A60B02</v>
          </cell>
          <cell r="D17125">
            <v>94580148</v>
          </cell>
        </row>
        <row r="17126">
          <cell r="C17126" t="str">
            <v>12932-24400</v>
          </cell>
          <cell r="D17126">
            <v>94580149</v>
          </cell>
        </row>
        <row r="17127">
          <cell r="C17127" t="str">
            <v>12932A86501</v>
          </cell>
          <cell r="D17127">
            <v>94581495</v>
          </cell>
        </row>
        <row r="17128">
          <cell r="C17128" t="str">
            <v>12933-86510</v>
          </cell>
          <cell r="D17128">
            <v>94580150</v>
          </cell>
        </row>
        <row r="17129">
          <cell r="C17129" t="str">
            <v>13000-78B00-F</v>
          </cell>
          <cell r="D17129">
            <v>94581497</v>
          </cell>
        </row>
        <row r="17130">
          <cell r="C17130" t="str">
            <v>13000A80D10-F</v>
          </cell>
          <cell r="D17130">
            <v>94581498</v>
          </cell>
        </row>
        <row r="17131">
          <cell r="C17131" t="str">
            <v>13000A83D10-F</v>
          </cell>
          <cell r="D17131">
            <v>94581499</v>
          </cell>
        </row>
        <row r="17132">
          <cell r="C17132" t="str">
            <v>13110-78B10</v>
          </cell>
          <cell r="D17132">
            <v>94581500</v>
          </cell>
        </row>
        <row r="17133">
          <cell r="C17133" t="str">
            <v>13110A78B01</v>
          </cell>
          <cell r="D17133">
            <v>94581501</v>
          </cell>
        </row>
        <row r="17134">
          <cell r="C17134" t="str">
            <v>13110A80D02</v>
          </cell>
          <cell r="D17134">
            <v>94581502</v>
          </cell>
        </row>
        <row r="17135">
          <cell r="C17135" t="str">
            <v>13111-78B01</v>
          </cell>
          <cell r="D17135">
            <v>94581503</v>
          </cell>
        </row>
        <row r="17136">
          <cell r="C17136" t="str">
            <v>13111-78B10</v>
          </cell>
          <cell r="D17136">
            <v>94581504</v>
          </cell>
        </row>
        <row r="17137">
          <cell r="C17137" t="str">
            <v>13111-80D01</v>
          </cell>
          <cell r="D17137">
            <v>94581505</v>
          </cell>
        </row>
        <row r="17138">
          <cell r="C17138" t="str">
            <v>13112A78B01</v>
          </cell>
          <cell r="D17138">
            <v>94581506</v>
          </cell>
        </row>
        <row r="17139">
          <cell r="C17139" t="str">
            <v>13112A78B02</v>
          </cell>
          <cell r="D17139">
            <v>94581507</v>
          </cell>
        </row>
        <row r="17140">
          <cell r="C17140" t="str">
            <v>13113-78B00</v>
          </cell>
          <cell r="D17140">
            <v>94581508</v>
          </cell>
        </row>
        <row r="17141">
          <cell r="C17141" t="str">
            <v>13114A78B00</v>
          </cell>
          <cell r="D17141">
            <v>94581509</v>
          </cell>
        </row>
        <row r="17142">
          <cell r="C17142" t="str">
            <v>13118A78B01</v>
          </cell>
          <cell r="D17142">
            <v>94581510</v>
          </cell>
        </row>
        <row r="17143">
          <cell r="C17143" t="str">
            <v>13119A78B00</v>
          </cell>
          <cell r="D17143">
            <v>94581512</v>
          </cell>
        </row>
        <row r="17144">
          <cell r="C17144" t="str">
            <v>13121A80D00</v>
          </cell>
          <cell r="D17144">
            <v>94581513</v>
          </cell>
        </row>
        <row r="17145">
          <cell r="C17145" t="str">
            <v>13125A78B01</v>
          </cell>
          <cell r="D17145">
            <v>94581514</v>
          </cell>
        </row>
        <row r="17146">
          <cell r="C17146" t="str">
            <v>13125A80000</v>
          </cell>
          <cell r="D17146">
            <v>94581515</v>
          </cell>
        </row>
        <row r="17147">
          <cell r="C17147" t="str">
            <v>13191A78B01</v>
          </cell>
          <cell r="D17147">
            <v>94581516</v>
          </cell>
        </row>
        <row r="17148">
          <cell r="C17148" t="str">
            <v>13192A78B00</v>
          </cell>
          <cell r="D17148">
            <v>94581517</v>
          </cell>
        </row>
        <row r="17149">
          <cell r="C17149" t="str">
            <v>13200-78B10</v>
          </cell>
          <cell r="D17149">
            <v>94581518</v>
          </cell>
        </row>
        <row r="17150">
          <cell r="C17150" t="str">
            <v>13200A78B00-000</v>
          </cell>
          <cell r="D17150" t="str">
            <v>tbd</v>
          </cell>
        </row>
        <row r="17151">
          <cell r="C17151" t="str">
            <v>13200A79B00</v>
          </cell>
          <cell r="D17151">
            <v>94581519</v>
          </cell>
        </row>
        <row r="17152">
          <cell r="C17152" t="str">
            <v>13200A79B10</v>
          </cell>
          <cell r="D17152">
            <v>94581520</v>
          </cell>
        </row>
        <row r="17153">
          <cell r="C17153" t="str">
            <v>13200A80D00</v>
          </cell>
          <cell r="D17153">
            <v>94581521</v>
          </cell>
        </row>
        <row r="17154">
          <cell r="C17154" t="str">
            <v>13200A80D10</v>
          </cell>
          <cell r="D17154">
            <v>94581522</v>
          </cell>
        </row>
        <row r="17155">
          <cell r="C17155" t="str">
            <v>13200A80D10-1</v>
          </cell>
          <cell r="D17155">
            <v>94581523</v>
          </cell>
        </row>
        <row r="17156">
          <cell r="C17156" t="str">
            <v>13201-78B00</v>
          </cell>
          <cell r="D17156">
            <v>94581524</v>
          </cell>
        </row>
        <row r="17157">
          <cell r="C17157" t="str">
            <v>13201-78B10</v>
          </cell>
          <cell r="D17157">
            <v>94581526</v>
          </cell>
        </row>
        <row r="17158">
          <cell r="C17158" t="str">
            <v>13201-78B80</v>
          </cell>
          <cell r="D17158">
            <v>94581527</v>
          </cell>
        </row>
        <row r="17159">
          <cell r="C17159" t="str">
            <v>13201-79B20</v>
          </cell>
          <cell r="D17159">
            <v>94581528</v>
          </cell>
        </row>
        <row r="17160">
          <cell r="C17160" t="str">
            <v>13201A78B00</v>
          </cell>
          <cell r="D17160">
            <v>94581529</v>
          </cell>
        </row>
        <row r="17161">
          <cell r="C17161" t="str">
            <v>13201A78B10</v>
          </cell>
          <cell r="D17161">
            <v>94581531</v>
          </cell>
        </row>
        <row r="17162">
          <cell r="C17162" t="str">
            <v>13201A78B20</v>
          </cell>
          <cell r="D17162">
            <v>94581532</v>
          </cell>
        </row>
        <row r="17163">
          <cell r="C17163" t="str">
            <v>13201A78B30</v>
          </cell>
          <cell r="D17163">
            <v>94581533</v>
          </cell>
        </row>
        <row r="17164">
          <cell r="C17164" t="str">
            <v>13201A78B60</v>
          </cell>
          <cell r="D17164">
            <v>94581534</v>
          </cell>
        </row>
        <row r="17165">
          <cell r="C17165" t="str">
            <v>13201A78B70</v>
          </cell>
          <cell r="D17165">
            <v>94581535</v>
          </cell>
        </row>
        <row r="17166">
          <cell r="C17166" t="str">
            <v>13201A78B90</v>
          </cell>
          <cell r="D17166">
            <v>94581536</v>
          </cell>
        </row>
        <row r="17167">
          <cell r="C17167" t="str">
            <v>13201A79B00</v>
          </cell>
          <cell r="D17167">
            <v>94581537</v>
          </cell>
        </row>
        <row r="17168">
          <cell r="C17168" t="str">
            <v>13201A79B10</v>
          </cell>
          <cell r="D17168">
            <v>94581538</v>
          </cell>
        </row>
        <row r="17169">
          <cell r="C17169" t="str">
            <v>13201A80D00</v>
          </cell>
          <cell r="D17169">
            <v>94581539</v>
          </cell>
        </row>
        <row r="17170">
          <cell r="C17170" t="str">
            <v>13201A80D10</v>
          </cell>
          <cell r="D17170">
            <v>94581540</v>
          </cell>
        </row>
        <row r="17171">
          <cell r="C17171" t="str">
            <v>132S0A80D00</v>
          </cell>
          <cell r="D17171">
            <v>94581541</v>
          </cell>
        </row>
        <row r="17172">
          <cell r="C17172" t="str">
            <v>132S0A80D10</v>
          </cell>
          <cell r="D17172">
            <v>94581542</v>
          </cell>
        </row>
        <row r="17173">
          <cell r="C17173" t="str">
            <v>132S1A80D00</v>
          </cell>
          <cell r="D17173">
            <v>94581543</v>
          </cell>
        </row>
        <row r="17174">
          <cell r="C17174" t="str">
            <v>132S1A80D10</v>
          </cell>
          <cell r="D17174">
            <v>94581544</v>
          </cell>
        </row>
        <row r="17175">
          <cell r="C17175" t="str">
            <v>13510-80C30</v>
          </cell>
          <cell r="D17175">
            <v>94581545</v>
          </cell>
        </row>
        <row r="17176">
          <cell r="C17176" t="str">
            <v>13520-80C20</v>
          </cell>
          <cell r="D17176">
            <v>94581546</v>
          </cell>
        </row>
        <row r="17177">
          <cell r="C17177" t="str">
            <v>13530A80C00</v>
          </cell>
          <cell r="D17177">
            <v>94581547</v>
          </cell>
        </row>
        <row r="17178">
          <cell r="C17178" t="str">
            <v>13530A80E10</v>
          </cell>
          <cell r="D17178">
            <v>94581548</v>
          </cell>
        </row>
        <row r="17179">
          <cell r="C17179" t="str">
            <v>13540A80C10</v>
          </cell>
          <cell r="D17179">
            <v>94581549</v>
          </cell>
        </row>
        <row r="17180">
          <cell r="C17180" t="str">
            <v>13540A80E10</v>
          </cell>
          <cell r="D17180">
            <v>94581550</v>
          </cell>
        </row>
        <row r="17181">
          <cell r="C17181" t="str">
            <v>13541A80C10</v>
          </cell>
          <cell r="D17181">
            <v>94581551</v>
          </cell>
        </row>
        <row r="17182">
          <cell r="C17182" t="str">
            <v>13541A80E10</v>
          </cell>
          <cell r="D17182">
            <v>94581552</v>
          </cell>
        </row>
        <row r="17183">
          <cell r="C17183" t="str">
            <v>13542A80E01</v>
          </cell>
          <cell r="D17183">
            <v>94581553</v>
          </cell>
        </row>
        <row r="17184">
          <cell r="C17184" t="str">
            <v>13543A80E01</v>
          </cell>
          <cell r="D17184">
            <v>94581554</v>
          </cell>
        </row>
        <row r="17185">
          <cell r="C17185" t="str">
            <v>13550A80E00</v>
          </cell>
          <cell r="D17185">
            <v>94581555</v>
          </cell>
        </row>
        <row r="17186">
          <cell r="C17186" t="str">
            <v>13560A80C10</v>
          </cell>
          <cell r="D17186">
            <v>94581556</v>
          </cell>
        </row>
        <row r="17187">
          <cell r="C17187" t="str">
            <v>13560A80E00</v>
          </cell>
          <cell r="D17187">
            <v>94581557</v>
          </cell>
        </row>
        <row r="17188">
          <cell r="C17188" t="str">
            <v>13570A80E00</v>
          </cell>
          <cell r="D17188">
            <v>94581558</v>
          </cell>
        </row>
        <row r="17189">
          <cell r="C17189" t="str">
            <v>13580A80C00</v>
          </cell>
          <cell r="D17189">
            <v>94581559</v>
          </cell>
        </row>
        <row r="17190">
          <cell r="C17190" t="str">
            <v>13700-78B01-F</v>
          </cell>
          <cell r="D17190">
            <v>94581560</v>
          </cell>
        </row>
        <row r="17191">
          <cell r="C17191" t="str">
            <v>13700-80C10-F</v>
          </cell>
          <cell r="D17191">
            <v>94581561</v>
          </cell>
        </row>
        <row r="17192">
          <cell r="C17192" t="str">
            <v>13700A78B02</v>
          </cell>
          <cell r="D17192">
            <v>94581562</v>
          </cell>
        </row>
        <row r="17193">
          <cell r="C17193" t="str">
            <v>13700A78B12-F</v>
          </cell>
          <cell r="D17193">
            <v>94581563</v>
          </cell>
        </row>
        <row r="17194">
          <cell r="C17194" t="str">
            <v>13700A78B21-F</v>
          </cell>
          <cell r="D17194">
            <v>94581564</v>
          </cell>
        </row>
        <row r="17195">
          <cell r="C17195" t="str">
            <v>13700A79B01</v>
          </cell>
          <cell r="D17195">
            <v>94581565</v>
          </cell>
        </row>
        <row r="17196">
          <cell r="C17196" t="str">
            <v>13700A79B11</v>
          </cell>
          <cell r="D17196">
            <v>94581566</v>
          </cell>
        </row>
        <row r="17197">
          <cell r="C17197" t="str">
            <v>13700A80D00-F</v>
          </cell>
          <cell r="D17197">
            <v>94581567</v>
          </cell>
        </row>
        <row r="17198">
          <cell r="C17198" t="str">
            <v>13700A80D10-F</v>
          </cell>
          <cell r="D17198">
            <v>94581568</v>
          </cell>
        </row>
        <row r="17199">
          <cell r="C17199" t="str">
            <v>13700A80D20-F</v>
          </cell>
          <cell r="D17199">
            <v>94581569</v>
          </cell>
        </row>
        <row r="17200">
          <cell r="C17200" t="str">
            <v>13701A80C21</v>
          </cell>
          <cell r="D17200">
            <v>94581570</v>
          </cell>
        </row>
        <row r="17201">
          <cell r="C17201" t="str">
            <v>13701A80C31</v>
          </cell>
          <cell r="D17201">
            <v>94581572</v>
          </cell>
        </row>
        <row r="17202">
          <cell r="C17202" t="str">
            <v>13701A80D01</v>
          </cell>
          <cell r="D17202">
            <v>94581574</v>
          </cell>
        </row>
        <row r="17203">
          <cell r="C17203" t="str">
            <v>13701A80D11</v>
          </cell>
          <cell r="D17203">
            <v>94581576</v>
          </cell>
        </row>
        <row r="17204">
          <cell r="C17204" t="str">
            <v>13701A80D20</v>
          </cell>
          <cell r="D17204">
            <v>94581578</v>
          </cell>
        </row>
        <row r="17205">
          <cell r="C17205" t="str">
            <v>13701A80D30</v>
          </cell>
          <cell r="D17205">
            <v>94581580</v>
          </cell>
        </row>
        <row r="17206">
          <cell r="C17206" t="str">
            <v>13710A78B02</v>
          </cell>
          <cell r="D17206">
            <v>94581582</v>
          </cell>
        </row>
        <row r="17207">
          <cell r="C17207" t="str">
            <v>13710A79B01</v>
          </cell>
          <cell r="D17207">
            <v>94581583</v>
          </cell>
        </row>
        <row r="17208">
          <cell r="C17208" t="str">
            <v>13710A79B11</v>
          </cell>
          <cell r="D17208">
            <v>94581584</v>
          </cell>
        </row>
        <row r="17209">
          <cell r="C17209" t="str">
            <v>13711A78B00</v>
          </cell>
          <cell r="D17209">
            <v>94581585</v>
          </cell>
        </row>
        <row r="17210">
          <cell r="C17210" t="str">
            <v>13711A78B00-01</v>
          </cell>
          <cell r="D17210">
            <v>94581586</v>
          </cell>
        </row>
        <row r="17211">
          <cell r="C17211" t="str">
            <v>13711A80D00</v>
          </cell>
          <cell r="D17211">
            <v>94581587</v>
          </cell>
        </row>
        <row r="17212">
          <cell r="C17212" t="str">
            <v>13711A80D00</v>
          </cell>
          <cell r="D17212">
            <v>94581587</v>
          </cell>
        </row>
        <row r="17213">
          <cell r="C17213" t="str">
            <v>13720A78B10</v>
          </cell>
          <cell r="D17213">
            <v>94581588</v>
          </cell>
        </row>
        <row r="17214">
          <cell r="C17214" t="str">
            <v>13721A78B00</v>
          </cell>
          <cell r="D17214">
            <v>94581589</v>
          </cell>
        </row>
        <row r="17215">
          <cell r="C17215" t="str">
            <v>13722A78B00</v>
          </cell>
          <cell r="D17215">
            <v>94581590</v>
          </cell>
        </row>
        <row r="17216">
          <cell r="C17216" t="str">
            <v>13725A78B10</v>
          </cell>
          <cell r="D17216">
            <v>94581591</v>
          </cell>
        </row>
        <row r="17217">
          <cell r="C17217" t="str">
            <v>13726A78B00</v>
          </cell>
          <cell r="D17217">
            <v>94581592</v>
          </cell>
        </row>
        <row r="17218">
          <cell r="C17218" t="str">
            <v>13727A78B00</v>
          </cell>
          <cell r="D17218">
            <v>94581593</v>
          </cell>
        </row>
        <row r="17219">
          <cell r="C17219" t="str">
            <v>13729A78B00</v>
          </cell>
          <cell r="D17219">
            <v>94581594</v>
          </cell>
        </row>
        <row r="17220">
          <cell r="C17220" t="str">
            <v>13732A78B00</v>
          </cell>
          <cell r="D17220">
            <v>94581595</v>
          </cell>
        </row>
        <row r="17221">
          <cell r="C17221" t="str">
            <v>13733A78B00</v>
          </cell>
          <cell r="D17221">
            <v>94581596</v>
          </cell>
        </row>
        <row r="17222">
          <cell r="C17222" t="str">
            <v>13737A80D10</v>
          </cell>
          <cell r="D17222">
            <v>94581597</v>
          </cell>
        </row>
        <row r="17223">
          <cell r="C17223" t="str">
            <v>13737A83D10</v>
          </cell>
          <cell r="D17223">
            <v>94581598</v>
          </cell>
        </row>
        <row r="17224">
          <cell r="C17224" t="str">
            <v>13741A78B00</v>
          </cell>
          <cell r="D17224">
            <v>94581599</v>
          </cell>
        </row>
        <row r="17225">
          <cell r="C17225" t="str">
            <v>13753A78B00</v>
          </cell>
          <cell r="D17225">
            <v>94581600</v>
          </cell>
        </row>
        <row r="17226">
          <cell r="C17226" t="str">
            <v>13754A78B01</v>
          </cell>
          <cell r="D17226">
            <v>94581601</v>
          </cell>
        </row>
        <row r="17227">
          <cell r="C17227" t="str">
            <v>13755A78B01</v>
          </cell>
          <cell r="D17227">
            <v>94581602</v>
          </cell>
        </row>
        <row r="17228">
          <cell r="C17228" t="str">
            <v>13756A78B00</v>
          </cell>
          <cell r="D17228">
            <v>94581603</v>
          </cell>
        </row>
        <row r="17229">
          <cell r="C17229" t="str">
            <v>13757A78B01</v>
          </cell>
          <cell r="D17229">
            <v>94581604</v>
          </cell>
        </row>
        <row r="17230">
          <cell r="C17230" t="str">
            <v>13760A80D10</v>
          </cell>
          <cell r="D17230">
            <v>94581605</v>
          </cell>
        </row>
        <row r="17231">
          <cell r="C17231" t="str">
            <v>13760A83D10</v>
          </cell>
          <cell r="D17231">
            <v>94581606</v>
          </cell>
        </row>
        <row r="17232">
          <cell r="C17232" t="str">
            <v>13761-80D00</v>
          </cell>
          <cell r="D17232">
            <v>94581607</v>
          </cell>
        </row>
        <row r="17233">
          <cell r="C17233" t="str">
            <v>13761A80D10</v>
          </cell>
          <cell r="D17233">
            <v>94581609</v>
          </cell>
        </row>
        <row r="17234">
          <cell r="C17234" t="str">
            <v>13761A83D10</v>
          </cell>
          <cell r="D17234">
            <v>94581610</v>
          </cell>
        </row>
        <row r="17235">
          <cell r="C17235" t="str">
            <v>13762-80D00</v>
          </cell>
          <cell r="D17235">
            <v>94581611</v>
          </cell>
        </row>
        <row r="17236">
          <cell r="C17236" t="str">
            <v>13768A83D10</v>
          </cell>
          <cell r="D17236">
            <v>94581613</v>
          </cell>
        </row>
        <row r="17237">
          <cell r="C17237" t="str">
            <v>13769A83D10</v>
          </cell>
          <cell r="D17237">
            <v>94581614</v>
          </cell>
        </row>
        <row r="17238">
          <cell r="C17238" t="str">
            <v>13770A78B02</v>
          </cell>
          <cell r="D17238">
            <v>94581615</v>
          </cell>
        </row>
        <row r="17239">
          <cell r="C17239" t="str">
            <v>13771A78B00</v>
          </cell>
          <cell r="D17239">
            <v>94581616</v>
          </cell>
        </row>
        <row r="17240">
          <cell r="C17240" t="str">
            <v>13780-79201</v>
          </cell>
          <cell r="D17240">
            <v>94581617</v>
          </cell>
        </row>
        <row r="17241">
          <cell r="C17241" t="str">
            <v>13780A78B00</v>
          </cell>
          <cell r="D17241">
            <v>94581619</v>
          </cell>
        </row>
        <row r="17242">
          <cell r="C17242" t="str">
            <v>13780A78B10</v>
          </cell>
          <cell r="D17242">
            <v>94581620</v>
          </cell>
        </row>
        <row r="17243">
          <cell r="C17243" t="str">
            <v>13780A80D00</v>
          </cell>
          <cell r="D17243">
            <v>94581621</v>
          </cell>
        </row>
        <row r="17244">
          <cell r="C17244" t="str">
            <v>13780U79201</v>
          </cell>
          <cell r="D17244">
            <v>96915412</v>
          </cell>
        </row>
        <row r="17245">
          <cell r="C17245" t="str">
            <v>13790A78B00</v>
          </cell>
          <cell r="D17245">
            <v>94581623</v>
          </cell>
        </row>
        <row r="17246">
          <cell r="C17246" t="str">
            <v>13790A78B10</v>
          </cell>
          <cell r="D17246">
            <v>94581624</v>
          </cell>
        </row>
        <row r="17247">
          <cell r="C17247" t="str">
            <v>137S1-80D00-000</v>
          </cell>
          <cell r="D17247">
            <v>94581627</v>
          </cell>
        </row>
        <row r="17248">
          <cell r="C17248" t="str">
            <v>137S1A80C30</v>
          </cell>
          <cell r="D17248">
            <v>94581625</v>
          </cell>
        </row>
        <row r="17249">
          <cell r="C17249" t="str">
            <v>137S1A80D01</v>
          </cell>
          <cell r="D17249">
            <v>94581627</v>
          </cell>
        </row>
        <row r="17250">
          <cell r="C17250" t="str">
            <v>137S1A80D20</v>
          </cell>
          <cell r="D17250">
            <v>94581629</v>
          </cell>
        </row>
        <row r="17251">
          <cell r="C17251" t="str">
            <v>137S2-80D00</v>
          </cell>
          <cell r="D17251">
            <v>94581631</v>
          </cell>
        </row>
        <row r="17252">
          <cell r="C17252" t="str">
            <v>137S4-78B02</v>
          </cell>
          <cell r="D17252">
            <v>94581632</v>
          </cell>
        </row>
        <row r="17253">
          <cell r="C17253" t="str">
            <v>137S5-78B02</v>
          </cell>
          <cell r="D17253">
            <v>94581633</v>
          </cell>
        </row>
        <row r="17254">
          <cell r="C17254" t="str">
            <v>137S6A78B02</v>
          </cell>
          <cell r="D17254">
            <v>94581634</v>
          </cell>
        </row>
        <row r="17255">
          <cell r="C17255" t="str">
            <v>137S7-79B00</v>
          </cell>
          <cell r="D17255">
            <v>94581635</v>
          </cell>
        </row>
        <row r="17256">
          <cell r="C17256" t="str">
            <v>137V1-80D00</v>
          </cell>
          <cell r="D17256">
            <v>94581636</v>
          </cell>
        </row>
        <row r="17257">
          <cell r="C17257" t="str">
            <v>137V2-80D00</v>
          </cell>
          <cell r="D17257">
            <v>94581637</v>
          </cell>
        </row>
        <row r="17258">
          <cell r="C17258" t="str">
            <v>137V2-80D00</v>
          </cell>
          <cell r="D17258">
            <v>94581637</v>
          </cell>
        </row>
        <row r="17259">
          <cell r="C17259" t="str">
            <v>13800A78B11</v>
          </cell>
          <cell r="D17259">
            <v>94581638</v>
          </cell>
        </row>
        <row r="17260">
          <cell r="C17260" t="str">
            <v>13810A78B00</v>
          </cell>
          <cell r="D17260">
            <v>94581639</v>
          </cell>
        </row>
        <row r="17261">
          <cell r="C17261" t="str">
            <v>13810A78B11</v>
          </cell>
          <cell r="D17261">
            <v>94581640</v>
          </cell>
        </row>
        <row r="17262">
          <cell r="C17262" t="str">
            <v>13810A79B00</v>
          </cell>
          <cell r="D17262">
            <v>94581641</v>
          </cell>
        </row>
        <row r="17263">
          <cell r="C17263" t="str">
            <v>13811A78B11</v>
          </cell>
          <cell r="D17263">
            <v>94581642</v>
          </cell>
        </row>
        <row r="17264">
          <cell r="C17264" t="str">
            <v>13812A78B11</v>
          </cell>
          <cell r="D17264">
            <v>94581643</v>
          </cell>
        </row>
        <row r="17265">
          <cell r="C17265" t="str">
            <v>13813A78B11</v>
          </cell>
          <cell r="D17265">
            <v>94581644</v>
          </cell>
        </row>
        <row r="17266">
          <cell r="C17266" t="str">
            <v>13814A78B11</v>
          </cell>
          <cell r="D17266">
            <v>94581645</v>
          </cell>
        </row>
        <row r="17267">
          <cell r="C17267" t="str">
            <v>13815A78B11</v>
          </cell>
          <cell r="D17267">
            <v>94581646</v>
          </cell>
        </row>
        <row r="17268">
          <cell r="C17268" t="str">
            <v>13821A78B00</v>
          </cell>
          <cell r="D17268">
            <v>94581647</v>
          </cell>
        </row>
        <row r="17269">
          <cell r="C17269" t="str">
            <v>13821A78B00</v>
          </cell>
          <cell r="D17269">
            <v>94581647</v>
          </cell>
        </row>
        <row r="17270">
          <cell r="C17270" t="str">
            <v>13822A80D00</v>
          </cell>
          <cell r="D17270">
            <v>94581649</v>
          </cell>
        </row>
        <row r="17271">
          <cell r="C17271" t="str">
            <v>13823A80D00</v>
          </cell>
          <cell r="D17271">
            <v>94581650</v>
          </cell>
        </row>
        <row r="17272">
          <cell r="C17272" t="str">
            <v>13830A78B11</v>
          </cell>
          <cell r="D17272">
            <v>94581651</v>
          </cell>
        </row>
        <row r="17273">
          <cell r="C17273" t="str">
            <v>13838A84000</v>
          </cell>
          <cell r="D17273">
            <v>94581652</v>
          </cell>
        </row>
        <row r="17274">
          <cell r="C17274" t="str">
            <v>13840A80D00</v>
          </cell>
          <cell r="D17274">
            <v>94581654</v>
          </cell>
        </row>
        <row r="17275">
          <cell r="C17275" t="str">
            <v>13840A83D00</v>
          </cell>
          <cell r="D17275">
            <v>94581655</v>
          </cell>
        </row>
        <row r="17276">
          <cell r="C17276" t="str">
            <v>13840A83D00</v>
          </cell>
          <cell r="D17276">
            <v>94581655</v>
          </cell>
        </row>
        <row r="17277">
          <cell r="C17277" t="str">
            <v>13840A83D01-1</v>
          </cell>
          <cell r="D17277">
            <v>94581656</v>
          </cell>
        </row>
        <row r="17278">
          <cell r="C17278" t="str">
            <v>13840A83D01-1</v>
          </cell>
          <cell r="D17278">
            <v>94581656</v>
          </cell>
        </row>
        <row r="17279">
          <cell r="C17279" t="str">
            <v>13841A78B00</v>
          </cell>
          <cell r="D17279">
            <v>94581657</v>
          </cell>
        </row>
        <row r="17280">
          <cell r="C17280" t="str">
            <v>13847-85500</v>
          </cell>
          <cell r="D17280">
            <v>94581658</v>
          </cell>
        </row>
        <row r="17281">
          <cell r="C17281" t="str">
            <v>13850A78B12</v>
          </cell>
          <cell r="D17281">
            <v>94581659</v>
          </cell>
        </row>
        <row r="17282">
          <cell r="C17282" t="str">
            <v>13850A80D21</v>
          </cell>
          <cell r="D17282">
            <v>94581661</v>
          </cell>
        </row>
        <row r="17283">
          <cell r="C17283" t="str">
            <v>13850A83D21</v>
          </cell>
          <cell r="D17283">
            <v>94581662</v>
          </cell>
        </row>
        <row r="17284">
          <cell r="C17284" t="str">
            <v>13860A80D11</v>
          </cell>
          <cell r="D17284">
            <v>94581663</v>
          </cell>
        </row>
        <row r="17285">
          <cell r="C17285" t="str">
            <v>13860A83D10</v>
          </cell>
          <cell r="D17285">
            <v>94581664</v>
          </cell>
        </row>
        <row r="17286">
          <cell r="C17286" t="str">
            <v>13862A80D10</v>
          </cell>
          <cell r="D17286">
            <v>94581665</v>
          </cell>
        </row>
        <row r="17287">
          <cell r="C17287" t="str">
            <v>13870-80D00</v>
          </cell>
          <cell r="D17287">
            <v>94581666</v>
          </cell>
        </row>
        <row r="17288">
          <cell r="C17288" t="str">
            <v>13870A80D00</v>
          </cell>
          <cell r="D17288">
            <v>94581668</v>
          </cell>
        </row>
        <row r="17289">
          <cell r="C17289" t="str">
            <v>13870A80D00</v>
          </cell>
          <cell r="D17289">
            <v>94581668</v>
          </cell>
        </row>
        <row r="17290">
          <cell r="C17290" t="str">
            <v>13871A83D10</v>
          </cell>
          <cell r="D17290">
            <v>94581670</v>
          </cell>
        </row>
        <row r="17291">
          <cell r="C17291" t="str">
            <v>13873A83D10</v>
          </cell>
          <cell r="D17291">
            <v>94581671</v>
          </cell>
        </row>
        <row r="17292">
          <cell r="C17292" t="str">
            <v>13875A78B00</v>
          </cell>
          <cell r="D17292">
            <v>94581672</v>
          </cell>
        </row>
        <row r="17293">
          <cell r="C17293" t="str">
            <v>13876A84000</v>
          </cell>
          <cell r="D17293">
            <v>94581673</v>
          </cell>
        </row>
        <row r="17294">
          <cell r="C17294" t="str">
            <v>13877-78B00</v>
          </cell>
          <cell r="D17294">
            <v>94581675</v>
          </cell>
        </row>
        <row r="17295">
          <cell r="C17295" t="str">
            <v>13878-51A00</v>
          </cell>
          <cell r="D17295">
            <v>94581677</v>
          </cell>
        </row>
        <row r="17296">
          <cell r="C17296" t="str">
            <v>13879A78B00</v>
          </cell>
          <cell r="D17296">
            <v>94581679</v>
          </cell>
        </row>
        <row r="17297">
          <cell r="C17297" t="str">
            <v>13879U78B00-000</v>
          </cell>
          <cell r="D17297">
            <v>94581679</v>
          </cell>
        </row>
        <row r="17298">
          <cell r="C17298" t="str">
            <v>13880-78B00</v>
          </cell>
          <cell r="D17298">
            <v>94581680</v>
          </cell>
        </row>
        <row r="17299">
          <cell r="C17299" t="str">
            <v>13881-80C10</v>
          </cell>
          <cell r="D17299">
            <v>94581681</v>
          </cell>
        </row>
        <row r="17300">
          <cell r="C17300" t="str">
            <v>13881-80D00</v>
          </cell>
          <cell r="D17300">
            <v>94581682</v>
          </cell>
        </row>
        <row r="17301">
          <cell r="C17301" t="str">
            <v>13883A78B00</v>
          </cell>
          <cell r="D17301">
            <v>94581684</v>
          </cell>
        </row>
        <row r="17302">
          <cell r="C17302" t="str">
            <v>13884-70B00</v>
          </cell>
          <cell r="D17302">
            <v>94581685</v>
          </cell>
        </row>
        <row r="17303">
          <cell r="C17303" t="str">
            <v>13885A78B00</v>
          </cell>
          <cell r="D17303">
            <v>94581687</v>
          </cell>
        </row>
        <row r="17304">
          <cell r="C17304" t="str">
            <v>13890-72B00</v>
          </cell>
          <cell r="D17304">
            <v>94581688</v>
          </cell>
        </row>
        <row r="17305">
          <cell r="C17305" t="str">
            <v>13896A78B00</v>
          </cell>
          <cell r="D17305">
            <v>94581689</v>
          </cell>
        </row>
        <row r="17306">
          <cell r="C17306" t="str">
            <v>138S1A78B00</v>
          </cell>
          <cell r="D17306">
            <v>94581690</v>
          </cell>
        </row>
        <row r="17307">
          <cell r="C17307" t="str">
            <v>138S1A79B00</v>
          </cell>
          <cell r="D17307">
            <v>94581691</v>
          </cell>
        </row>
        <row r="17308">
          <cell r="C17308" t="str">
            <v>13931A60B02</v>
          </cell>
          <cell r="D17308">
            <v>94580148</v>
          </cell>
        </row>
        <row r="17309">
          <cell r="C17309" t="str">
            <v>14000-78B00-F</v>
          </cell>
          <cell r="D17309">
            <v>94581692</v>
          </cell>
        </row>
        <row r="17310">
          <cell r="C17310" t="str">
            <v>14000A78B10-F</v>
          </cell>
          <cell r="D17310">
            <v>94581693</v>
          </cell>
        </row>
        <row r="17311">
          <cell r="C17311" t="str">
            <v>14000A78B60-F</v>
          </cell>
          <cell r="D17311">
            <v>94581694</v>
          </cell>
        </row>
        <row r="17312">
          <cell r="C17312" t="str">
            <v>14111-78B60</v>
          </cell>
          <cell r="D17312">
            <v>94581695</v>
          </cell>
        </row>
        <row r="17313">
          <cell r="C17313" t="str">
            <v>14111-78B70</v>
          </cell>
          <cell r="D17313">
            <v>94581696</v>
          </cell>
        </row>
        <row r="17314">
          <cell r="C17314" t="str">
            <v>14111A78B00</v>
          </cell>
          <cell r="D17314">
            <v>94581697</v>
          </cell>
        </row>
        <row r="17315">
          <cell r="C17315" t="str">
            <v>14111A80D00</v>
          </cell>
          <cell r="D17315">
            <v>94581698</v>
          </cell>
        </row>
        <row r="17316">
          <cell r="C17316" t="str">
            <v>14111A80D10</v>
          </cell>
          <cell r="D17316">
            <v>94581699</v>
          </cell>
        </row>
        <row r="17317">
          <cell r="C17317" t="str">
            <v>14111E78B60-250</v>
          </cell>
          <cell r="D17317">
            <v>94581700</v>
          </cell>
        </row>
        <row r="17318">
          <cell r="C17318" t="str">
            <v>14118A80D00</v>
          </cell>
          <cell r="D17318">
            <v>94580151</v>
          </cell>
        </row>
        <row r="17319">
          <cell r="C17319" t="str">
            <v>14118A80D10</v>
          </cell>
          <cell r="D17319">
            <v>94580152</v>
          </cell>
        </row>
        <row r="17320">
          <cell r="C17320" t="str">
            <v>14120-80D00</v>
          </cell>
          <cell r="D17320">
            <v>94581702</v>
          </cell>
        </row>
        <row r="17321">
          <cell r="C17321" t="str">
            <v>14121-80D00</v>
          </cell>
          <cell r="D17321">
            <v>94581703</v>
          </cell>
        </row>
        <row r="17322">
          <cell r="C17322" t="str">
            <v>14121A80C00</v>
          </cell>
          <cell r="D17322">
            <v>94581704</v>
          </cell>
        </row>
        <row r="17323">
          <cell r="C17323" t="str">
            <v>14122-80D00</v>
          </cell>
          <cell r="D17323">
            <v>94581705</v>
          </cell>
        </row>
        <row r="17324">
          <cell r="C17324" t="str">
            <v>14122-80D10</v>
          </cell>
          <cell r="D17324">
            <v>94581706</v>
          </cell>
        </row>
        <row r="17325">
          <cell r="C17325" t="str">
            <v>14123-80D00</v>
          </cell>
          <cell r="D17325">
            <v>94581707</v>
          </cell>
        </row>
        <row r="17326">
          <cell r="C17326" t="str">
            <v>14130A78B02</v>
          </cell>
          <cell r="D17326">
            <v>94581708</v>
          </cell>
        </row>
        <row r="17327">
          <cell r="C17327" t="str">
            <v>14130A78B12</v>
          </cell>
          <cell r="D17327">
            <v>94581709</v>
          </cell>
        </row>
        <row r="17328">
          <cell r="C17328" t="str">
            <v>14130A78B62</v>
          </cell>
          <cell r="D17328">
            <v>94581710</v>
          </cell>
        </row>
        <row r="17329">
          <cell r="C17329" t="str">
            <v>14131-80D00</v>
          </cell>
          <cell r="D17329">
            <v>94581711</v>
          </cell>
        </row>
        <row r="17330">
          <cell r="C17330" t="str">
            <v>14131A78B02</v>
          </cell>
          <cell r="D17330">
            <v>94581712</v>
          </cell>
        </row>
        <row r="17331">
          <cell r="C17331" t="str">
            <v>14131A78B62</v>
          </cell>
          <cell r="D17331">
            <v>94581713</v>
          </cell>
        </row>
        <row r="17332">
          <cell r="C17332" t="str">
            <v>14132A78B01</v>
          </cell>
          <cell r="D17332">
            <v>94581714</v>
          </cell>
        </row>
        <row r="17333">
          <cell r="C17333" t="str">
            <v>14133A78B01</v>
          </cell>
          <cell r="D17333">
            <v>94581715</v>
          </cell>
        </row>
        <row r="17334">
          <cell r="C17334" t="str">
            <v>14139-70B10</v>
          </cell>
          <cell r="D17334">
            <v>94581716</v>
          </cell>
        </row>
        <row r="17335">
          <cell r="C17335" t="str">
            <v>14139E78B00-250</v>
          </cell>
          <cell r="D17335">
            <v>94581717</v>
          </cell>
        </row>
        <row r="17336">
          <cell r="C17336" t="str">
            <v>14140A80D00</v>
          </cell>
          <cell r="D17336">
            <v>94581718</v>
          </cell>
        </row>
        <row r="17337">
          <cell r="C17337" t="str">
            <v>14141A78B00</v>
          </cell>
          <cell r="D17337">
            <v>94580153</v>
          </cell>
        </row>
        <row r="17338">
          <cell r="C17338" t="str">
            <v>14150A78B00</v>
          </cell>
          <cell r="D17338">
            <v>94581720</v>
          </cell>
        </row>
        <row r="17339">
          <cell r="C17339" t="str">
            <v>14150A78B10</v>
          </cell>
          <cell r="D17339">
            <v>94581721</v>
          </cell>
        </row>
        <row r="17340">
          <cell r="C17340" t="str">
            <v>14150A80D00</v>
          </cell>
          <cell r="D17340">
            <v>94581722</v>
          </cell>
        </row>
        <row r="17341">
          <cell r="C17341" t="str">
            <v>14160-78B10</v>
          </cell>
          <cell r="D17341">
            <v>94580154</v>
          </cell>
        </row>
        <row r="17342">
          <cell r="C17342" t="str">
            <v>14160-80D10</v>
          </cell>
          <cell r="D17342">
            <v>94580155</v>
          </cell>
        </row>
        <row r="17343">
          <cell r="C17343" t="str">
            <v>14171-78B00</v>
          </cell>
          <cell r="D17343">
            <v>94581726</v>
          </cell>
        </row>
        <row r="17344">
          <cell r="C17344" t="str">
            <v>14181A78B00</v>
          </cell>
          <cell r="D17344">
            <v>94581727</v>
          </cell>
        </row>
        <row r="17345">
          <cell r="C17345" t="str">
            <v>14182-78110</v>
          </cell>
          <cell r="D17345">
            <v>94581728</v>
          </cell>
        </row>
        <row r="17346">
          <cell r="C17346" t="str">
            <v>14182A78B00</v>
          </cell>
          <cell r="D17346">
            <v>94581730</v>
          </cell>
        </row>
        <row r="17347">
          <cell r="C17347" t="str">
            <v>14182A78B00-000</v>
          </cell>
          <cell r="D17347">
            <v>94581730</v>
          </cell>
        </row>
        <row r="17348">
          <cell r="C17348" t="str">
            <v>14183-78502</v>
          </cell>
          <cell r="D17348">
            <v>94581732</v>
          </cell>
        </row>
        <row r="17349">
          <cell r="C17349" t="str">
            <v>14183A78B00</v>
          </cell>
          <cell r="D17349">
            <v>94581733</v>
          </cell>
        </row>
        <row r="17350">
          <cell r="C17350" t="str">
            <v>14183A82000</v>
          </cell>
          <cell r="D17350">
            <v>94581734</v>
          </cell>
        </row>
        <row r="17351">
          <cell r="C17351" t="str">
            <v>14183A82000-000</v>
          </cell>
          <cell r="D17351">
            <v>94581734</v>
          </cell>
        </row>
        <row r="17352">
          <cell r="C17352" t="str">
            <v>14190A78B02-000</v>
          </cell>
          <cell r="D17352" t="str">
            <v>tbd</v>
          </cell>
        </row>
        <row r="17353">
          <cell r="C17353" t="str">
            <v>14190A78B03</v>
          </cell>
          <cell r="D17353">
            <v>94581736</v>
          </cell>
        </row>
        <row r="17354">
          <cell r="C17354" t="str">
            <v>14190A78B12</v>
          </cell>
          <cell r="D17354">
            <v>94581737</v>
          </cell>
        </row>
        <row r="17355">
          <cell r="C17355" t="str">
            <v>14190A79B01-000</v>
          </cell>
          <cell r="D17355" t="str">
            <v>tbd</v>
          </cell>
        </row>
        <row r="17356">
          <cell r="C17356" t="str">
            <v>14190A79B02</v>
          </cell>
          <cell r="D17356">
            <v>94581738</v>
          </cell>
        </row>
        <row r="17357">
          <cell r="C17357" t="str">
            <v>14190A79B12</v>
          </cell>
          <cell r="D17357">
            <v>94581739</v>
          </cell>
        </row>
        <row r="17358">
          <cell r="C17358" t="str">
            <v>14190A79B50</v>
          </cell>
          <cell r="D17358">
            <v>94581740</v>
          </cell>
        </row>
        <row r="17359">
          <cell r="C17359" t="str">
            <v>14190A80D30</v>
          </cell>
          <cell r="D17359">
            <v>94581741</v>
          </cell>
        </row>
        <row r="17360">
          <cell r="C17360" t="str">
            <v>14190A80D40</v>
          </cell>
          <cell r="D17360">
            <v>94581743</v>
          </cell>
        </row>
        <row r="17361">
          <cell r="C17361" t="str">
            <v>14190A80D40-000</v>
          </cell>
          <cell r="D17361">
            <v>96917262</v>
          </cell>
        </row>
        <row r="17362">
          <cell r="C17362" t="str">
            <v>14190A80D40-000</v>
          </cell>
          <cell r="D17362">
            <v>94581743</v>
          </cell>
        </row>
        <row r="17363">
          <cell r="C17363" t="str">
            <v>141S1-78B60</v>
          </cell>
          <cell r="D17363">
            <v>94581745</v>
          </cell>
        </row>
        <row r="17364">
          <cell r="C17364" t="str">
            <v>141S2-78B60</v>
          </cell>
          <cell r="D17364">
            <v>94581746</v>
          </cell>
        </row>
        <row r="17365">
          <cell r="C17365" t="str">
            <v>14281-78010</v>
          </cell>
          <cell r="D17365">
            <v>94580156</v>
          </cell>
        </row>
        <row r="17366">
          <cell r="C17366" t="str">
            <v>14281-79010</v>
          </cell>
          <cell r="D17366">
            <v>94581747</v>
          </cell>
        </row>
        <row r="17367">
          <cell r="C17367" t="str">
            <v>142S1-78B01</v>
          </cell>
          <cell r="D17367">
            <v>94581749</v>
          </cell>
        </row>
        <row r="17368">
          <cell r="C17368" t="str">
            <v>142S1-78B01-000</v>
          </cell>
          <cell r="D17368">
            <v>94581749</v>
          </cell>
        </row>
        <row r="17369">
          <cell r="C17369" t="str">
            <v>142S1A79003</v>
          </cell>
          <cell r="D17369">
            <v>94581750</v>
          </cell>
        </row>
        <row r="17370">
          <cell r="C17370" t="str">
            <v>142S1A79003-000</v>
          </cell>
          <cell r="D17370">
            <v>96914244</v>
          </cell>
        </row>
        <row r="17371">
          <cell r="C17371" t="str">
            <v>142S1A79003-000</v>
          </cell>
          <cell r="D17371">
            <v>94581750</v>
          </cell>
        </row>
        <row r="17372">
          <cell r="C17372" t="str">
            <v>142S2A79003</v>
          </cell>
          <cell r="D17372">
            <v>94581751</v>
          </cell>
        </row>
        <row r="17373">
          <cell r="C17373" t="str">
            <v>14300A78B01</v>
          </cell>
          <cell r="D17373">
            <v>94581752</v>
          </cell>
        </row>
        <row r="17374">
          <cell r="C17374" t="str">
            <v>14300A78B11</v>
          </cell>
          <cell r="D17374">
            <v>94581753</v>
          </cell>
        </row>
        <row r="17375">
          <cell r="C17375" t="str">
            <v>14300A80D30</v>
          </cell>
          <cell r="D17375">
            <v>94581754</v>
          </cell>
        </row>
        <row r="17376">
          <cell r="C17376" t="str">
            <v>14300A80D30-F</v>
          </cell>
          <cell r="D17376">
            <v>94581755</v>
          </cell>
        </row>
        <row r="17377">
          <cell r="C17377" t="str">
            <v>14300A83D30</v>
          </cell>
          <cell r="D17377">
            <v>94581756</v>
          </cell>
        </row>
        <row r="17378">
          <cell r="C17378" t="str">
            <v>14492-82001</v>
          </cell>
          <cell r="D17378">
            <v>94581757</v>
          </cell>
        </row>
        <row r="17379">
          <cell r="C17379" t="str">
            <v>14492A82000</v>
          </cell>
          <cell r="D17379">
            <v>94581758</v>
          </cell>
        </row>
        <row r="17380">
          <cell r="C17380" t="str">
            <v>14492A82600</v>
          </cell>
          <cell r="D17380">
            <v>94581759</v>
          </cell>
        </row>
        <row r="17381">
          <cell r="C17381" t="str">
            <v>14492A82600</v>
          </cell>
          <cell r="D17381">
            <v>94581759</v>
          </cell>
        </row>
        <row r="17382">
          <cell r="C17382" t="str">
            <v>15000-80C20-F1</v>
          </cell>
          <cell r="D17382">
            <v>94581760</v>
          </cell>
        </row>
        <row r="17383">
          <cell r="C17383" t="str">
            <v>15000-80E30-F</v>
          </cell>
          <cell r="D17383">
            <v>94581761</v>
          </cell>
        </row>
        <row r="17384">
          <cell r="C17384" t="str">
            <v>15000A80D01-F1</v>
          </cell>
          <cell r="D17384">
            <v>94581762</v>
          </cell>
        </row>
        <row r="17385">
          <cell r="C17385" t="str">
            <v>15000A83D01-F1</v>
          </cell>
          <cell r="D17385">
            <v>94581763</v>
          </cell>
        </row>
        <row r="17386">
          <cell r="C17386" t="str">
            <v>15100-78B10</v>
          </cell>
          <cell r="D17386">
            <v>94581764</v>
          </cell>
        </row>
        <row r="17387">
          <cell r="C17387" t="str">
            <v>15100-80D00</v>
          </cell>
          <cell r="D17387">
            <v>94581765</v>
          </cell>
        </row>
        <row r="17388">
          <cell r="C17388" t="str">
            <v>15100A78B00</v>
          </cell>
          <cell r="D17388">
            <v>94581766</v>
          </cell>
        </row>
        <row r="17389">
          <cell r="C17389" t="str">
            <v>15100A78B00-000</v>
          </cell>
          <cell r="D17389">
            <v>94581766</v>
          </cell>
        </row>
        <row r="17390">
          <cell r="C17390" t="str">
            <v>15100A78B01-F</v>
          </cell>
          <cell r="D17390">
            <v>94581767</v>
          </cell>
        </row>
        <row r="17391">
          <cell r="C17391" t="str">
            <v>15100A80D00</v>
          </cell>
          <cell r="D17391">
            <v>94581768</v>
          </cell>
        </row>
        <row r="17392">
          <cell r="C17392" t="str">
            <v>15100A80D00</v>
          </cell>
          <cell r="D17392">
            <v>94581768</v>
          </cell>
        </row>
        <row r="17393">
          <cell r="C17393" t="str">
            <v>15110-78B00</v>
          </cell>
          <cell r="D17393">
            <v>94581770</v>
          </cell>
        </row>
        <row r="17394">
          <cell r="C17394" t="str">
            <v>15120-78B00</v>
          </cell>
          <cell r="D17394">
            <v>94581771</v>
          </cell>
        </row>
        <row r="17395">
          <cell r="C17395" t="str">
            <v>15130-78B00</v>
          </cell>
          <cell r="D17395">
            <v>94581772</v>
          </cell>
        </row>
        <row r="17396">
          <cell r="C17396" t="str">
            <v>15310-60C00</v>
          </cell>
          <cell r="D17396">
            <v>94581773</v>
          </cell>
        </row>
        <row r="17397">
          <cell r="C17397" t="str">
            <v>15310-85500</v>
          </cell>
          <cell r="D17397">
            <v>94581774</v>
          </cell>
        </row>
        <row r="17398">
          <cell r="C17398" t="str">
            <v>15310A85510</v>
          </cell>
          <cell r="D17398">
            <v>94581775</v>
          </cell>
        </row>
        <row r="17399">
          <cell r="C17399" t="str">
            <v>15311-60C00</v>
          </cell>
          <cell r="D17399">
            <v>94581776</v>
          </cell>
        </row>
        <row r="17400">
          <cell r="C17400" t="str">
            <v>15311A85500</v>
          </cell>
          <cell r="D17400">
            <v>94581777</v>
          </cell>
        </row>
        <row r="17401">
          <cell r="C17401" t="str">
            <v>15316-85500</v>
          </cell>
          <cell r="D17401">
            <v>94581778</v>
          </cell>
        </row>
        <row r="17402">
          <cell r="C17402" t="str">
            <v>15318-73001</v>
          </cell>
          <cell r="D17402">
            <v>94581779</v>
          </cell>
        </row>
        <row r="17403">
          <cell r="C17403" t="str">
            <v>15319-73001</v>
          </cell>
          <cell r="D17403">
            <v>94581780</v>
          </cell>
        </row>
        <row r="17404">
          <cell r="C17404" t="str">
            <v>15410-85500</v>
          </cell>
          <cell r="D17404">
            <v>94581781</v>
          </cell>
        </row>
        <row r="17405">
          <cell r="C17405" t="str">
            <v>15410-85510</v>
          </cell>
          <cell r="D17405">
            <v>94581782</v>
          </cell>
        </row>
        <row r="17406">
          <cell r="C17406" t="str">
            <v>15410A78B00</v>
          </cell>
          <cell r="D17406">
            <v>94581783</v>
          </cell>
        </row>
        <row r="17407">
          <cell r="C17407" t="str">
            <v>15410A85500</v>
          </cell>
          <cell r="D17407">
            <v>94581784</v>
          </cell>
        </row>
        <row r="17408">
          <cell r="C17408" t="str">
            <v>15410A85510</v>
          </cell>
          <cell r="D17408">
            <v>94581785</v>
          </cell>
        </row>
        <row r="17409">
          <cell r="C17409" t="str">
            <v>15410A85520</v>
          </cell>
          <cell r="D17409">
            <v>94581786</v>
          </cell>
        </row>
        <row r="17410">
          <cell r="C17410" t="str">
            <v>15410A85530</v>
          </cell>
          <cell r="D17410">
            <v>94581787</v>
          </cell>
        </row>
        <row r="17411">
          <cell r="C17411" t="str">
            <v>15410U85500</v>
          </cell>
          <cell r="D17411">
            <v>96915416</v>
          </cell>
        </row>
        <row r="17412">
          <cell r="C17412" t="str">
            <v>15420A78B00</v>
          </cell>
          <cell r="D17412">
            <v>94581788</v>
          </cell>
        </row>
        <row r="17413">
          <cell r="C17413" t="str">
            <v>15420A78B00-000</v>
          </cell>
          <cell r="D17413">
            <v>94581788</v>
          </cell>
        </row>
        <row r="17414">
          <cell r="C17414" t="str">
            <v>15421A82610</v>
          </cell>
          <cell r="D17414">
            <v>94581789</v>
          </cell>
        </row>
        <row r="17415">
          <cell r="C17415" t="str">
            <v>15435A70B00</v>
          </cell>
          <cell r="D17415">
            <v>94580294</v>
          </cell>
        </row>
        <row r="17416">
          <cell r="C17416" t="str">
            <v>15439-70B00</v>
          </cell>
          <cell r="D17416">
            <v>94581790</v>
          </cell>
        </row>
        <row r="17417">
          <cell r="C17417" t="str">
            <v>15439-70B00-000</v>
          </cell>
          <cell r="D17417">
            <v>94581790</v>
          </cell>
        </row>
        <row r="17418">
          <cell r="C17418" t="str">
            <v>154S1-85500</v>
          </cell>
          <cell r="D17418">
            <v>94581791</v>
          </cell>
        </row>
        <row r="17419">
          <cell r="C17419" t="str">
            <v>154S1-85500-000</v>
          </cell>
          <cell r="D17419">
            <v>94581791</v>
          </cell>
        </row>
        <row r="17420">
          <cell r="C17420" t="str">
            <v>154S2-85500</v>
          </cell>
          <cell r="D17420">
            <v>94581793</v>
          </cell>
        </row>
        <row r="17421">
          <cell r="C17421" t="str">
            <v>15811-78B00</v>
          </cell>
          <cell r="D17421">
            <v>94581794</v>
          </cell>
        </row>
        <row r="17422">
          <cell r="C17422" t="str">
            <v>15811-78B00-000</v>
          </cell>
          <cell r="D17422">
            <v>94581794</v>
          </cell>
        </row>
        <row r="17423">
          <cell r="C17423" t="str">
            <v>15811-83D00</v>
          </cell>
          <cell r="D17423">
            <v>94581795</v>
          </cell>
        </row>
        <row r="17424">
          <cell r="C17424" t="str">
            <v>15811-83D00-000</v>
          </cell>
          <cell r="D17424">
            <v>94581795</v>
          </cell>
        </row>
        <row r="17425">
          <cell r="C17425" t="str">
            <v>15811A80D00</v>
          </cell>
          <cell r="D17425">
            <v>94581796</v>
          </cell>
        </row>
        <row r="17426">
          <cell r="C17426" t="str">
            <v>15815A78B00</v>
          </cell>
          <cell r="D17426">
            <v>94581797</v>
          </cell>
        </row>
        <row r="17427">
          <cell r="C17427" t="str">
            <v>15815A78B10</v>
          </cell>
          <cell r="D17427">
            <v>94581798</v>
          </cell>
        </row>
        <row r="17428">
          <cell r="C17428" t="str">
            <v>15816-78B30</v>
          </cell>
          <cell r="D17428">
            <v>94581799</v>
          </cell>
        </row>
        <row r="17429">
          <cell r="C17429" t="str">
            <v>15816-85300</v>
          </cell>
          <cell r="D17429">
            <v>94581800</v>
          </cell>
        </row>
        <row r="17430">
          <cell r="C17430" t="str">
            <v>15816A78B10</v>
          </cell>
          <cell r="D17430">
            <v>94581801</v>
          </cell>
        </row>
        <row r="17431">
          <cell r="C17431" t="str">
            <v>15816A78B20</v>
          </cell>
          <cell r="D17431">
            <v>94581802</v>
          </cell>
        </row>
        <row r="17432">
          <cell r="C17432" t="str">
            <v>15816A78B30</v>
          </cell>
          <cell r="D17432">
            <v>94581803</v>
          </cell>
        </row>
        <row r="17433">
          <cell r="C17433" t="str">
            <v>15816A85300</v>
          </cell>
          <cell r="D17433">
            <v>94581804</v>
          </cell>
        </row>
        <row r="17434">
          <cell r="C17434" t="str">
            <v>15817-84000</v>
          </cell>
          <cell r="D17434">
            <v>94581805</v>
          </cell>
        </row>
        <row r="17435">
          <cell r="C17435" t="str">
            <v>15817-84000-000</v>
          </cell>
          <cell r="D17435">
            <v>94581805</v>
          </cell>
        </row>
        <row r="17436">
          <cell r="C17436" t="str">
            <v>15818-70B00</v>
          </cell>
          <cell r="D17436">
            <v>94581806</v>
          </cell>
        </row>
        <row r="17437">
          <cell r="C17437" t="str">
            <v>15818-70B00-000</v>
          </cell>
          <cell r="D17437">
            <v>94581806</v>
          </cell>
        </row>
        <row r="17438">
          <cell r="C17438" t="str">
            <v>15818-72B00</v>
          </cell>
          <cell r="D17438">
            <v>94581807</v>
          </cell>
        </row>
        <row r="17439">
          <cell r="C17439" t="str">
            <v>15818-72B00-000</v>
          </cell>
          <cell r="D17439">
            <v>94581807</v>
          </cell>
        </row>
        <row r="17440">
          <cell r="C17440" t="str">
            <v>15819-84000</v>
          </cell>
          <cell r="D17440">
            <v>94581808</v>
          </cell>
        </row>
        <row r="17441">
          <cell r="C17441" t="str">
            <v>15819-84000-000</v>
          </cell>
          <cell r="D17441">
            <v>94581808</v>
          </cell>
        </row>
        <row r="17442">
          <cell r="C17442" t="str">
            <v>15821A80C01</v>
          </cell>
          <cell r="D17442">
            <v>94581809</v>
          </cell>
        </row>
        <row r="17443">
          <cell r="C17443" t="str">
            <v>15821A80E10</v>
          </cell>
          <cell r="D17443">
            <v>94581810</v>
          </cell>
        </row>
        <row r="17444">
          <cell r="C17444" t="str">
            <v>15822A80C01</v>
          </cell>
          <cell r="D17444">
            <v>94581811</v>
          </cell>
        </row>
        <row r="17445">
          <cell r="C17445" t="str">
            <v>15822A80E10</v>
          </cell>
          <cell r="D17445">
            <v>94581812</v>
          </cell>
        </row>
        <row r="17446">
          <cell r="C17446" t="str">
            <v>15823A80C01</v>
          </cell>
          <cell r="D17446">
            <v>94581813</v>
          </cell>
        </row>
        <row r="17447">
          <cell r="C17447" t="str">
            <v>15823A80E11</v>
          </cell>
          <cell r="D17447">
            <v>94581814</v>
          </cell>
        </row>
        <row r="17448">
          <cell r="C17448" t="str">
            <v>15824-80C10</v>
          </cell>
          <cell r="D17448">
            <v>94581815</v>
          </cell>
        </row>
        <row r="17449">
          <cell r="C17449" t="str">
            <v>15825A80C10</v>
          </cell>
          <cell r="D17449">
            <v>94581816</v>
          </cell>
        </row>
        <row r="17450">
          <cell r="C17450" t="str">
            <v>15825A80E10</v>
          </cell>
          <cell r="D17450">
            <v>94581817</v>
          </cell>
        </row>
        <row r="17451">
          <cell r="C17451" t="str">
            <v>15831A80D10</v>
          </cell>
          <cell r="D17451">
            <v>94581818</v>
          </cell>
        </row>
        <row r="17452">
          <cell r="C17452" t="str">
            <v>15831A80D20</v>
          </cell>
          <cell r="D17452">
            <v>94581819</v>
          </cell>
        </row>
        <row r="17453">
          <cell r="C17453" t="str">
            <v>15850-79200</v>
          </cell>
          <cell r="D17453">
            <v>94581820</v>
          </cell>
        </row>
        <row r="17454">
          <cell r="C17454" t="str">
            <v>15850A79200</v>
          </cell>
          <cell r="D17454">
            <v>94581821</v>
          </cell>
        </row>
        <row r="17455">
          <cell r="C17455" t="str">
            <v>15861-78B00</v>
          </cell>
          <cell r="D17455">
            <v>94581822</v>
          </cell>
        </row>
        <row r="17456">
          <cell r="C17456" t="str">
            <v>15861-78B00-000</v>
          </cell>
          <cell r="D17456">
            <v>94581822</v>
          </cell>
        </row>
        <row r="17457">
          <cell r="C17457" t="str">
            <v>15861-83D01</v>
          </cell>
          <cell r="D17457">
            <v>94581823</v>
          </cell>
        </row>
        <row r="17458">
          <cell r="C17458" t="str">
            <v>15861-83D01-000</v>
          </cell>
          <cell r="D17458">
            <v>94581823</v>
          </cell>
        </row>
        <row r="17459">
          <cell r="C17459" t="str">
            <v>15861A80D00</v>
          </cell>
          <cell r="D17459">
            <v>94581824</v>
          </cell>
        </row>
        <row r="17460">
          <cell r="C17460" t="str">
            <v>15871-72B00</v>
          </cell>
          <cell r="D17460">
            <v>94581825</v>
          </cell>
        </row>
        <row r="17461">
          <cell r="C17461" t="str">
            <v>15871-72B00-000</v>
          </cell>
          <cell r="D17461">
            <v>94581825</v>
          </cell>
        </row>
        <row r="17462">
          <cell r="C17462" t="str">
            <v>15872-72B00</v>
          </cell>
          <cell r="D17462">
            <v>94581826</v>
          </cell>
        </row>
        <row r="17463">
          <cell r="C17463" t="str">
            <v>15872-72B00-000</v>
          </cell>
          <cell r="D17463">
            <v>94581826</v>
          </cell>
        </row>
        <row r="17464">
          <cell r="C17464" t="str">
            <v>15881-75D00</v>
          </cell>
          <cell r="D17464">
            <v>94581827</v>
          </cell>
        </row>
        <row r="17465">
          <cell r="C17465" t="str">
            <v>15881-75D00</v>
          </cell>
          <cell r="D17465">
            <v>94581827</v>
          </cell>
        </row>
        <row r="17466">
          <cell r="C17466" t="str">
            <v>15891-80D00</v>
          </cell>
          <cell r="D17466">
            <v>94581828</v>
          </cell>
        </row>
        <row r="17467">
          <cell r="C17467" t="str">
            <v>158S1A78B00</v>
          </cell>
          <cell r="D17467">
            <v>94581829</v>
          </cell>
        </row>
        <row r="17468">
          <cell r="C17468" t="str">
            <v>158S1A78B10</v>
          </cell>
          <cell r="D17468">
            <v>94581830</v>
          </cell>
        </row>
        <row r="17469">
          <cell r="C17469" t="str">
            <v>158S2A78B10</v>
          </cell>
          <cell r="D17469">
            <v>94581831</v>
          </cell>
        </row>
        <row r="17470">
          <cell r="C17470" t="str">
            <v>158S2A78B30</v>
          </cell>
          <cell r="D17470">
            <v>94581832</v>
          </cell>
        </row>
        <row r="17471">
          <cell r="C17471" t="str">
            <v>15900A80D00-F</v>
          </cell>
          <cell r="D17471">
            <v>94581833</v>
          </cell>
        </row>
        <row r="17472">
          <cell r="C17472" t="str">
            <v>15910-78B00-F</v>
          </cell>
          <cell r="D17472">
            <v>94581834</v>
          </cell>
        </row>
        <row r="17473">
          <cell r="C17473" t="str">
            <v>15910A78B00-000</v>
          </cell>
          <cell r="D17473" t="str">
            <v>tbd</v>
          </cell>
        </row>
        <row r="17474">
          <cell r="C17474" t="str">
            <v>15910A78B01</v>
          </cell>
          <cell r="D17474">
            <v>94581835</v>
          </cell>
        </row>
        <row r="17475">
          <cell r="C17475" t="str">
            <v>15910A80D03</v>
          </cell>
          <cell r="D17475">
            <v>94581836</v>
          </cell>
        </row>
        <row r="17476">
          <cell r="C17476" t="str">
            <v>15910A80D03-000</v>
          </cell>
          <cell r="D17476">
            <v>94581836</v>
          </cell>
        </row>
        <row r="17477">
          <cell r="C17477" t="str">
            <v>15930A85202</v>
          </cell>
          <cell r="D17477">
            <v>94581837</v>
          </cell>
        </row>
        <row r="17478">
          <cell r="C17478" t="str">
            <v>15930A85202-000</v>
          </cell>
          <cell r="D17478">
            <v>94581837</v>
          </cell>
        </row>
        <row r="17479">
          <cell r="C17479" t="str">
            <v>15933A85200</v>
          </cell>
          <cell r="D17479">
            <v>94581838</v>
          </cell>
        </row>
        <row r="17480">
          <cell r="C17480" t="str">
            <v>15933A85200-000</v>
          </cell>
          <cell r="D17480">
            <v>94581838</v>
          </cell>
        </row>
        <row r="17481">
          <cell r="C17481" t="str">
            <v>15935A65000</v>
          </cell>
          <cell r="D17481">
            <v>94581839</v>
          </cell>
        </row>
        <row r="17482">
          <cell r="C17482" t="str">
            <v>15935A65000-000</v>
          </cell>
          <cell r="D17482">
            <v>94581839</v>
          </cell>
        </row>
        <row r="17483">
          <cell r="C17483" t="str">
            <v>15936A85200</v>
          </cell>
          <cell r="D17483">
            <v>94581840</v>
          </cell>
        </row>
        <row r="17484">
          <cell r="C17484" t="str">
            <v>15936A85200-000</v>
          </cell>
          <cell r="D17484">
            <v>94581840</v>
          </cell>
        </row>
        <row r="17485">
          <cell r="C17485" t="str">
            <v>15939A85230</v>
          </cell>
          <cell r="D17485">
            <v>94581841</v>
          </cell>
        </row>
        <row r="17486">
          <cell r="C17486" t="str">
            <v>16100A70B23</v>
          </cell>
          <cell r="D17486">
            <v>94580158</v>
          </cell>
        </row>
        <row r="17487">
          <cell r="C17487" t="str">
            <v>16111A70B23</v>
          </cell>
          <cell r="D17487">
            <v>94580159</v>
          </cell>
        </row>
        <row r="17488">
          <cell r="C17488" t="str">
            <v>16119-78B00</v>
          </cell>
          <cell r="D17488">
            <v>94580160</v>
          </cell>
        </row>
        <row r="17489">
          <cell r="C17489" t="str">
            <v>16131A70B00</v>
          </cell>
          <cell r="D17489">
            <v>94580161</v>
          </cell>
        </row>
        <row r="17490">
          <cell r="C17490" t="str">
            <v>16132A70B00</v>
          </cell>
          <cell r="D17490">
            <v>94580162</v>
          </cell>
        </row>
        <row r="17491">
          <cell r="C17491" t="str">
            <v>16151-60A00</v>
          </cell>
          <cell r="D17491">
            <v>94580163</v>
          </cell>
        </row>
        <row r="17492">
          <cell r="C17492" t="str">
            <v>16151A70B00</v>
          </cell>
          <cell r="D17492">
            <v>94580165</v>
          </cell>
        </row>
        <row r="17493">
          <cell r="C17493" t="str">
            <v>16152-60A00</v>
          </cell>
          <cell r="D17493">
            <v>94580164</v>
          </cell>
        </row>
        <row r="17494">
          <cell r="C17494" t="str">
            <v>16161A70B00</v>
          </cell>
          <cell r="D17494">
            <v>94580165</v>
          </cell>
        </row>
        <row r="17495">
          <cell r="C17495" t="str">
            <v>16510A73013-000</v>
          </cell>
          <cell r="D17495" t="str">
            <v>tbd</v>
          </cell>
        </row>
        <row r="17496">
          <cell r="C17496" t="str">
            <v>16520-78B00</v>
          </cell>
          <cell r="D17496">
            <v>94581842</v>
          </cell>
        </row>
        <row r="17497">
          <cell r="C17497" t="str">
            <v>16520A78B00</v>
          </cell>
          <cell r="D17497">
            <v>94580166</v>
          </cell>
        </row>
        <row r="17498">
          <cell r="C17498" t="str">
            <v>16520A80D00</v>
          </cell>
          <cell r="D17498">
            <v>94581844</v>
          </cell>
        </row>
        <row r="17499">
          <cell r="C17499" t="str">
            <v>16521-78B00</v>
          </cell>
          <cell r="D17499">
            <v>94580167</v>
          </cell>
        </row>
        <row r="17500">
          <cell r="C17500" t="str">
            <v>16522-78B00</v>
          </cell>
          <cell r="D17500">
            <v>94580168</v>
          </cell>
        </row>
        <row r="17501">
          <cell r="C17501" t="str">
            <v>16522-80D00</v>
          </cell>
          <cell r="D17501">
            <v>94581847</v>
          </cell>
        </row>
        <row r="17502">
          <cell r="C17502" t="str">
            <v>16523-84000</v>
          </cell>
          <cell r="D17502">
            <v>94580169</v>
          </cell>
        </row>
        <row r="17503">
          <cell r="C17503" t="str">
            <v>16524-60D00</v>
          </cell>
          <cell r="D17503">
            <v>94580170</v>
          </cell>
        </row>
        <row r="17504">
          <cell r="C17504" t="str">
            <v>16525-78101</v>
          </cell>
          <cell r="D17504">
            <v>94580171</v>
          </cell>
        </row>
        <row r="17505">
          <cell r="C17505" t="str">
            <v>16910A78B00</v>
          </cell>
          <cell r="D17505">
            <v>94581851</v>
          </cell>
        </row>
        <row r="17506">
          <cell r="C17506" t="str">
            <v>16910A80D00</v>
          </cell>
          <cell r="D17506">
            <v>94581852</v>
          </cell>
        </row>
        <row r="17507">
          <cell r="C17507" t="str">
            <v>16920A86500</v>
          </cell>
          <cell r="D17507">
            <v>94581853</v>
          </cell>
        </row>
        <row r="17508">
          <cell r="C17508" t="str">
            <v>16920A86501</v>
          </cell>
          <cell r="D17508">
            <v>94580172</v>
          </cell>
        </row>
        <row r="17509">
          <cell r="C17509" t="str">
            <v>16930A78B01</v>
          </cell>
          <cell r="D17509">
            <v>94581855</v>
          </cell>
        </row>
        <row r="17510">
          <cell r="C17510" t="str">
            <v>16930A80D01</v>
          </cell>
          <cell r="D17510">
            <v>94581856</v>
          </cell>
        </row>
        <row r="17511">
          <cell r="C17511" t="str">
            <v>16931-78B00</v>
          </cell>
          <cell r="D17511">
            <v>94581857</v>
          </cell>
        </row>
        <row r="17512">
          <cell r="C17512" t="str">
            <v>16931-80D00</v>
          </cell>
          <cell r="D17512">
            <v>94581858</v>
          </cell>
        </row>
        <row r="17513">
          <cell r="C17513" t="str">
            <v>16932-60C10</v>
          </cell>
          <cell r="D17513">
            <v>94581859</v>
          </cell>
        </row>
        <row r="17514">
          <cell r="C17514" t="str">
            <v>16932-78B00</v>
          </cell>
          <cell r="D17514">
            <v>94581860</v>
          </cell>
        </row>
        <row r="17515">
          <cell r="C17515" t="str">
            <v>16933-60D00</v>
          </cell>
          <cell r="D17515">
            <v>94581861</v>
          </cell>
        </row>
        <row r="17516">
          <cell r="C17516" t="str">
            <v>17000-78B00-F</v>
          </cell>
          <cell r="D17516">
            <v>94581862</v>
          </cell>
        </row>
        <row r="17517">
          <cell r="C17517" t="str">
            <v>17000-80D00-F</v>
          </cell>
          <cell r="D17517">
            <v>94581863</v>
          </cell>
        </row>
        <row r="17518">
          <cell r="C17518" t="str">
            <v>17000-80D10-F</v>
          </cell>
          <cell r="D17518">
            <v>94581864</v>
          </cell>
        </row>
        <row r="17519">
          <cell r="C17519" t="str">
            <v>17100A62D50</v>
          </cell>
          <cell r="D17519">
            <v>94581865</v>
          </cell>
        </row>
        <row r="17520">
          <cell r="C17520" t="str">
            <v>17100A78B00</v>
          </cell>
          <cell r="D17520">
            <v>94581866</v>
          </cell>
        </row>
        <row r="17521">
          <cell r="C17521" t="str">
            <v>17100A78B10</v>
          </cell>
          <cell r="D17521">
            <v>94581867</v>
          </cell>
        </row>
        <row r="17522">
          <cell r="C17522" t="str">
            <v>17100A78B10-000</v>
          </cell>
          <cell r="D17522">
            <v>94581867</v>
          </cell>
        </row>
        <row r="17523">
          <cell r="C17523" t="str">
            <v>17110A80D00</v>
          </cell>
          <cell r="D17523">
            <v>94581868</v>
          </cell>
        </row>
        <row r="17524">
          <cell r="C17524" t="str">
            <v>17110A80D10</v>
          </cell>
          <cell r="D17524">
            <v>94581869</v>
          </cell>
        </row>
        <row r="17525">
          <cell r="C17525" t="str">
            <v>17131-60C00</v>
          </cell>
          <cell r="D17525">
            <v>94581870</v>
          </cell>
        </row>
        <row r="17526">
          <cell r="C17526" t="str">
            <v>17135-60C00</v>
          </cell>
          <cell r="D17526">
            <v>94581871</v>
          </cell>
        </row>
        <row r="17527">
          <cell r="C17527" t="str">
            <v>17400A70D04</v>
          </cell>
          <cell r="D17527">
            <v>94581872</v>
          </cell>
        </row>
        <row r="17528">
          <cell r="C17528" t="str">
            <v>17400A70D13</v>
          </cell>
          <cell r="D17528">
            <v>94581873</v>
          </cell>
        </row>
        <row r="17529">
          <cell r="C17529" t="str">
            <v>17411A60C01</v>
          </cell>
          <cell r="D17529">
            <v>94581874</v>
          </cell>
        </row>
        <row r="17530">
          <cell r="C17530" t="str">
            <v>17411A60C10</v>
          </cell>
          <cell r="D17530">
            <v>94581875</v>
          </cell>
        </row>
        <row r="17531">
          <cell r="C17531" t="str">
            <v>17411A70B02</v>
          </cell>
          <cell r="D17531">
            <v>94580177</v>
          </cell>
        </row>
        <row r="17532">
          <cell r="C17532" t="str">
            <v>17412A82C02</v>
          </cell>
          <cell r="D17532">
            <v>94581876</v>
          </cell>
        </row>
        <row r="17533">
          <cell r="C17533" t="str">
            <v>17413A60D00</v>
          </cell>
          <cell r="D17533">
            <v>94580178</v>
          </cell>
        </row>
        <row r="17534">
          <cell r="C17534" t="str">
            <v>17413A82C00</v>
          </cell>
          <cell r="D17534">
            <v>94581878</v>
          </cell>
        </row>
        <row r="17535">
          <cell r="C17535" t="str">
            <v>17420A80D01</v>
          </cell>
          <cell r="D17535">
            <v>94581879</v>
          </cell>
        </row>
        <row r="17536">
          <cell r="C17536" t="str">
            <v>17430A70B02</v>
          </cell>
          <cell r="D17536">
            <v>94580179</v>
          </cell>
        </row>
        <row r="17537">
          <cell r="C17537" t="str">
            <v>17430A82C00</v>
          </cell>
          <cell r="D17537">
            <v>94581881</v>
          </cell>
        </row>
        <row r="17538">
          <cell r="C17538" t="str">
            <v>17431-73001</v>
          </cell>
          <cell r="D17538">
            <v>94580180</v>
          </cell>
        </row>
        <row r="17539">
          <cell r="C17539" t="str">
            <v>17432-70B00</v>
          </cell>
          <cell r="D17539">
            <v>94581883</v>
          </cell>
        </row>
        <row r="17540">
          <cell r="C17540" t="str">
            <v>17432A70B00</v>
          </cell>
          <cell r="D17540">
            <v>94581884</v>
          </cell>
        </row>
        <row r="17541">
          <cell r="C17541" t="str">
            <v>17521A70D00</v>
          </cell>
          <cell r="D17541">
            <v>94581886</v>
          </cell>
        </row>
        <row r="17542">
          <cell r="C17542" t="str">
            <v>17521A78B00</v>
          </cell>
          <cell r="D17542">
            <v>94581887</v>
          </cell>
        </row>
        <row r="17543">
          <cell r="C17543" t="str">
            <v>17521A78B10</v>
          </cell>
          <cell r="D17543">
            <v>94581888</v>
          </cell>
        </row>
        <row r="17544">
          <cell r="C17544" t="str">
            <v>17521A80D00</v>
          </cell>
          <cell r="D17544">
            <v>94581889</v>
          </cell>
        </row>
        <row r="17545">
          <cell r="C17545" t="str">
            <v>17550-85400</v>
          </cell>
          <cell r="D17545">
            <v>94581890</v>
          </cell>
        </row>
        <row r="17546">
          <cell r="C17546" t="str">
            <v>17550A77B00</v>
          </cell>
          <cell r="D17546">
            <v>94581891</v>
          </cell>
        </row>
        <row r="17547">
          <cell r="C17547" t="str">
            <v>17551-85400</v>
          </cell>
          <cell r="D17547">
            <v>96325682</v>
          </cell>
        </row>
        <row r="17548">
          <cell r="C17548" t="str">
            <v>17551A77B00</v>
          </cell>
          <cell r="D17548">
            <v>94581892</v>
          </cell>
        </row>
        <row r="17549">
          <cell r="C17549" t="str">
            <v>17559-73000</v>
          </cell>
          <cell r="D17549">
            <v>94580181</v>
          </cell>
        </row>
        <row r="17550">
          <cell r="C17550" t="str">
            <v>17561-65C00</v>
          </cell>
          <cell r="D17550">
            <v>94581894</v>
          </cell>
        </row>
        <row r="17551">
          <cell r="C17551" t="str">
            <v>17561A78B01</v>
          </cell>
          <cell r="D17551">
            <v>94581895</v>
          </cell>
        </row>
        <row r="17552">
          <cell r="C17552" t="str">
            <v>17569-78101</v>
          </cell>
          <cell r="D17552">
            <v>94581896</v>
          </cell>
        </row>
        <row r="17553">
          <cell r="C17553" t="str">
            <v>17670-78B01</v>
          </cell>
          <cell r="D17553">
            <v>94581897</v>
          </cell>
        </row>
        <row r="17554">
          <cell r="C17554" t="str">
            <v>17670A78B01</v>
          </cell>
          <cell r="D17554">
            <v>94580182</v>
          </cell>
        </row>
        <row r="17555">
          <cell r="C17555" t="str">
            <v>17670A80D00</v>
          </cell>
          <cell r="D17555">
            <v>94581899</v>
          </cell>
        </row>
        <row r="17556">
          <cell r="C17556" t="str">
            <v>17675A78B01</v>
          </cell>
          <cell r="D17556">
            <v>94581900</v>
          </cell>
        </row>
        <row r="17557">
          <cell r="C17557" t="str">
            <v>17675A78B11</v>
          </cell>
          <cell r="D17557">
            <v>94581901</v>
          </cell>
        </row>
        <row r="17558">
          <cell r="C17558" t="str">
            <v>17680A78B00</v>
          </cell>
          <cell r="D17558">
            <v>94581902</v>
          </cell>
        </row>
        <row r="17559">
          <cell r="C17559" t="str">
            <v>17700A78B01</v>
          </cell>
          <cell r="D17559">
            <v>94581903</v>
          </cell>
        </row>
        <row r="17560">
          <cell r="C17560" t="str">
            <v>17700A78B10</v>
          </cell>
          <cell r="D17560">
            <v>94581904</v>
          </cell>
        </row>
        <row r="17561">
          <cell r="C17561" t="str">
            <v>17700A79B01</v>
          </cell>
          <cell r="D17561">
            <v>94581905</v>
          </cell>
        </row>
        <row r="17562">
          <cell r="C17562" t="str">
            <v>17700A79B20</v>
          </cell>
          <cell r="D17562">
            <v>94581906</v>
          </cell>
        </row>
        <row r="17563">
          <cell r="C17563" t="str">
            <v>17700A80C10</v>
          </cell>
          <cell r="D17563">
            <v>94581907</v>
          </cell>
        </row>
        <row r="17564">
          <cell r="C17564" t="str">
            <v>17700A80D01</v>
          </cell>
          <cell r="D17564">
            <v>94581908</v>
          </cell>
        </row>
        <row r="17565">
          <cell r="C17565" t="str">
            <v>17700A80D10</v>
          </cell>
          <cell r="D17565">
            <v>94581909</v>
          </cell>
        </row>
        <row r="17566">
          <cell r="C17566" t="str">
            <v>17700U78B10-000</v>
          </cell>
          <cell r="D17566" t="str">
            <v>tbd</v>
          </cell>
        </row>
        <row r="17567">
          <cell r="C17567" t="str">
            <v>17761-85580</v>
          </cell>
          <cell r="D17567">
            <v>94581910</v>
          </cell>
        </row>
        <row r="17568">
          <cell r="C17568" t="str">
            <v>17811-80D00</v>
          </cell>
          <cell r="D17568">
            <v>94581911</v>
          </cell>
        </row>
        <row r="17569">
          <cell r="C17569" t="str">
            <v>17811-80D10</v>
          </cell>
          <cell r="D17569">
            <v>94581912</v>
          </cell>
        </row>
        <row r="17570">
          <cell r="C17570" t="str">
            <v>17821-85580</v>
          </cell>
          <cell r="D17570">
            <v>94581913</v>
          </cell>
        </row>
        <row r="17571">
          <cell r="C17571" t="str">
            <v>17821-85590</v>
          </cell>
          <cell r="D17571">
            <v>94581914</v>
          </cell>
        </row>
        <row r="17572">
          <cell r="C17572" t="str">
            <v>17831-85581</v>
          </cell>
          <cell r="D17572">
            <v>94581915</v>
          </cell>
        </row>
        <row r="17573">
          <cell r="C17573" t="str">
            <v>17831-85581-000(94581916)</v>
          </cell>
          <cell r="D17573">
            <v>94581915</v>
          </cell>
        </row>
        <row r="17574">
          <cell r="C17574" t="str">
            <v>17831-85590</v>
          </cell>
          <cell r="D17574">
            <v>94581916</v>
          </cell>
        </row>
        <row r="17575">
          <cell r="C17575" t="str">
            <v>17840-78B00</v>
          </cell>
          <cell r="D17575">
            <v>94581917</v>
          </cell>
        </row>
        <row r="17576">
          <cell r="C17576" t="str">
            <v>17840-78B20</v>
          </cell>
          <cell r="D17576">
            <v>94581918</v>
          </cell>
        </row>
        <row r="17577">
          <cell r="C17577" t="str">
            <v>17840-78B50</v>
          </cell>
          <cell r="D17577">
            <v>94581919</v>
          </cell>
        </row>
        <row r="17578">
          <cell r="C17578" t="str">
            <v>17841A80D01-000</v>
          </cell>
          <cell r="D17578">
            <v>94581920</v>
          </cell>
        </row>
        <row r="17579">
          <cell r="C17579" t="str">
            <v>17841A80D12</v>
          </cell>
          <cell r="D17579">
            <v>94581920</v>
          </cell>
        </row>
        <row r="17580">
          <cell r="C17580" t="str">
            <v>17851A80D00</v>
          </cell>
          <cell r="D17580">
            <v>94581921</v>
          </cell>
        </row>
        <row r="17581">
          <cell r="C17581" t="str">
            <v>17852A78B00</v>
          </cell>
          <cell r="D17581">
            <v>94581922</v>
          </cell>
        </row>
        <row r="17582">
          <cell r="C17582" t="str">
            <v>17852A78B51</v>
          </cell>
          <cell r="D17582">
            <v>94581923</v>
          </cell>
        </row>
        <row r="17583">
          <cell r="C17583" t="str">
            <v>17854-78B20</v>
          </cell>
          <cell r="D17583">
            <v>94581924</v>
          </cell>
        </row>
        <row r="17584">
          <cell r="C17584" t="str">
            <v>17854A78B00</v>
          </cell>
          <cell r="D17584">
            <v>94581925</v>
          </cell>
        </row>
        <row r="17585">
          <cell r="C17585" t="str">
            <v>17854A78B00-000</v>
          </cell>
          <cell r="D17585">
            <v>94581925</v>
          </cell>
        </row>
        <row r="17586">
          <cell r="C17586" t="str">
            <v>17854A79B00</v>
          </cell>
          <cell r="D17586">
            <v>94581926</v>
          </cell>
        </row>
        <row r="17587">
          <cell r="C17587" t="str">
            <v>17855A78B00</v>
          </cell>
          <cell r="D17587">
            <v>94581927</v>
          </cell>
        </row>
        <row r="17588">
          <cell r="C17588" t="str">
            <v>17859-80C10</v>
          </cell>
          <cell r="D17588">
            <v>94581928</v>
          </cell>
        </row>
        <row r="17589">
          <cell r="C17589" t="str">
            <v>17859A80D00</v>
          </cell>
          <cell r="D17589">
            <v>94581929</v>
          </cell>
        </row>
        <row r="17590">
          <cell r="C17590" t="str">
            <v>17860-80C10</v>
          </cell>
          <cell r="D17590">
            <v>94581930</v>
          </cell>
        </row>
        <row r="17591">
          <cell r="C17591" t="str">
            <v>17861A78B00</v>
          </cell>
          <cell r="D17591">
            <v>94581931</v>
          </cell>
        </row>
        <row r="17592">
          <cell r="C17592" t="str">
            <v>17861A78B00-000</v>
          </cell>
          <cell r="D17592">
            <v>94581931</v>
          </cell>
        </row>
        <row r="17593">
          <cell r="C17593" t="str">
            <v>17862-78B00</v>
          </cell>
          <cell r="D17593">
            <v>94581932</v>
          </cell>
        </row>
        <row r="17594">
          <cell r="C17594" t="str">
            <v>17862-78B00-000</v>
          </cell>
          <cell r="D17594">
            <v>94581932</v>
          </cell>
        </row>
        <row r="17595">
          <cell r="C17595" t="str">
            <v>17866A71500</v>
          </cell>
          <cell r="D17595">
            <v>94581933</v>
          </cell>
        </row>
        <row r="17596">
          <cell r="C17596" t="str">
            <v>17871-85200-F</v>
          </cell>
          <cell r="D17596">
            <v>94581934</v>
          </cell>
        </row>
        <row r="17597">
          <cell r="C17597" t="str">
            <v>17871A78B00</v>
          </cell>
          <cell r="D17597">
            <v>94581935</v>
          </cell>
        </row>
        <row r="17598">
          <cell r="C17598" t="str">
            <v>17871A80C10-F</v>
          </cell>
          <cell r="D17598">
            <v>94581936</v>
          </cell>
        </row>
        <row r="17599">
          <cell r="C17599" t="str">
            <v>17871A80D00</v>
          </cell>
          <cell r="D17599">
            <v>94581937</v>
          </cell>
        </row>
        <row r="17600">
          <cell r="C17600" t="str">
            <v>17871A80D00-000</v>
          </cell>
          <cell r="D17600">
            <v>94581937</v>
          </cell>
        </row>
        <row r="17601">
          <cell r="C17601" t="str">
            <v>17871A80E10-F</v>
          </cell>
          <cell r="D17601">
            <v>94581938</v>
          </cell>
        </row>
        <row r="17602">
          <cell r="C17602" t="str">
            <v>17872-72020</v>
          </cell>
          <cell r="D17602">
            <v>94581939</v>
          </cell>
        </row>
        <row r="17603">
          <cell r="C17603" t="str">
            <v>17872A78B00</v>
          </cell>
          <cell r="D17603">
            <v>94581940</v>
          </cell>
        </row>
        <row r="17604">
          <cell r="C17604" t="str">
            <v>17872A80D00</v>
          </cell>
          <cell r="D17604">
            <v>94581941</v>
          </cell>
        </row>
        <row r="17605">
          <cell r="C17605" t="str">
            <v>17872A80D00-000</v>
          </cell>
          <cell r="D17605">
            <v>94581941</v>
          </cell>
        </row>
        <row r="17606">
          <cell r="C17606" t="str">
            <v>17873A80D00</v>
          </cell>
          <cell r="D17606">
            <v>94581942</v>
          </cell>
        </row>
        <row r="17607">
          <cell r="C17607" t="str">
            <v>17874A80D00</v>
          </cell>
          <cell r="D17607">
            <v>94581943</v>
          </cell>
        </row>
        <row r="17608">
          <cell r="C17608" t="str">
            <v>17875A80C10</v>
          </cell>
          <cell r="D17608">
            <v>94581944</v>
          </cell>
        </row>
        <row r="17609">
          <cell r="C17609" t="str">
            <v>17875A80D00-000</v>
          </cell>
          <cell r="D17609">
            <v>94581945</v>
          </cell>
        </row>
        <row r="17610">
          <cell r="C17610" t="str">
            <v>17875A80D01</v>
          </cell>
          <cell r="D17610">
            <v>94581945</v>
          </cell>
        </row>
        <row r="17611">
          <cell r="C17611" t="str">
            <v>17875A80E10</v>
          </cell>
          <cell r="D17611">
            <v>94581946</v>
          </cell>
        </row>
        <row r="17612">
          <cell r="C17612" t="str">
            <v>17876A80C10</v>
          </cell>
          <cell r="D17612">
            <v>94581947</v>
          </cell>
        </row>
        <row r="17613">
          <cell r="C17613" t="str">
            <v>17876A80D00-000</v>
          </cell>
          <cell r="D17613">
            <v>94581948</v>
          </cell>
        </row>
        <row r="17614">
          <cell r="C17614" t="str">
            <v>17876A80D01</v>
          </cell>
          <cell r="D17614">
            <v>94581948</v>
          </cell>
        </row>
        <row r="17615">
          <cell r="C17615" t="str">
            <v>17876A80E10</v>
          </cell>
          <cell r="D17615">
            <v>94581949</v>
          </cell>
        </row>
        <row r="17616">
          <cell r="C17616" t="str">
            <v>17877A80E00</v>
          </cell>
          <cell r="D17616">
            <v>94581950</v>
          </cell>
        </row>
        <row r="17617">
          <cell r="C17617" t="str">
            <v>17879-70B01</v>
          </cell>
          <cell r="D17617">
            <v>94581951</v>
          </cell>
        </row>
        <row r="17618">
          <cell r="C17618" t="str">
            <v>17879-70B01-000</v>
          </cell>
          <cell r="D17618">
            <v>94581951</v>
          </cell>
        </row>
        <row r="17619">
          <cell r="C17619" t="str">
            <v>17880-65C00</v>
          </cell>
          <cell r="D17619">
            <v>94581952</v>
          </cell>
        </row>
        <row r="17620">
          <cell r="C17620" t="str">
            <v>17880-65C00-000</v>
          </cell>
          <cell r="D17620">
            <v>94581952</v>
          </cell>
        </row>
        <row r="17621">
          <cell r="C17621" t="str">
            <v>17880A80C00</v>
          </cell>
          <cell r="D17621">
            <v>94581953</v>
          </cell>
        </row>
        <row r="17622">
          <cell r="C17622" t="str">
            <v>17890A80C00</v>
          </cell>
          <cell r="D17622">
            <v>94581954</v>
          </cell>
        </row>
        <row r="17623">
          <cell r="C17623" t="str">
            <v>17890A80D00</v>
          </cell>
          <cell r="D17623">
            <v>94581955</v>
          </cell>
        </row>
        <row r="17624">
          <cell r="C17624" t="str">
            <v>178S0-78B00</v>
          </cell>
          <cell r="D17624">
            <v>94581956</v>
          </cell>
        </row>
        <row r="17625">
          <cell r="C17625" t="str">
            <v>178S0-78B20</v>
          </cell>
          <cell r="D17625">
            <v>94581957</v>
          </cell>
        </row>
        <row r="17626">
          <cell r="C17626" t="str">
            <v>178S0-78B50</v>
          </cell>
          <cell r="D17626">
            <v>94581958</v>
          </cell>
        </row>
        <row r="17627">
          <cell r="C17627" t="str">
            <v>178S0-80D00</v>
          </cell>
          <cell r="D17627">
            <v>94581959</v>
          </cell>
        </row>
        <row r="17628">
          <cell r="C17628" t="str">
            <v>178S0A80C00</v>
          </cell>
          <cell r="D17628">
            <v>94581960</v>
          </cell>
        </row>
        <row r="17629">
          <cell r="C17629" t="str">
            <v>178S0A80D00</v>
          </cell>
          <cell r="D17629">
            <v>94581961</v>
          </cell>
        </row>
        <row r="17630">
          <cell r="C17630" t="str">
            <v>178S1A78B00</v>
          </cell>
          <cell r="D17630">
            <v>94581962</v>
          </cell>
        </row>
        <row r="17631">
          <cell r="C17631" t="str">
            <v>178S2A78B00</v>
          </cell>
          <cell r="D17631">
            <v>94581963</v>
          </cell>
        </row>
        <row r="17632">
          <cell r="C17632" t="str">
            <v>178S9A80D00</v>
          </cell>
          <cell r="D17632">
            <v>94581964</v>
          </cell>
        </row>
        <row r="17633">
          <cell r="C17633" t="str">
            <v>17911A78B00</v>
          </cell>
          <cell r="D17633">
            <v>94581965</v>
          </cell>
        </row>
        <row r="17634">
          <cell r="C17634" t="str">
            <v>17921-78B00</v>
          </cell>
          <cell r="D17634">
            <v>94581966</v>
          </cell>
        </row>
        <row r="17635">
          <cell r="C17635" t="str">
            <v>17930-78100</v>
          </cell>
          <cell r="D17635">
            <v>94581967</v>
          </cell>
        </row>
        <row r="17636">
          <cell r="C17636" t="str">
            <v>17930A70B01</v>
          </cell>
          <cell r="D17636">
            <v>94581968</v>
          </cell>
        </row>
        <row r="17637">
          <cell r="C17637" t="str">
            <v>17931-72001</v>
          </cell>
          <cell r="D17637">
            <v>94581969</v>
          </cell>
        </row>
        <row r="17638">
          <cell r="C17638" t="str">
            <v>17931A70B00</v>
          </cell>
          <cell r="D17638">
            <v>94581970</v>
          </cell>
        </row>
        <row r="17639">
          <cell r="C17639" t="str">
            <v>17932-78100</v>
          </cell>
          <cell r="D17639">
            <v>94581971</v>
          </cell>
        </row>
        <row r="17640">
          <cell r="C17640" t="str">
            <v>17932A60D00</v>
          </cell>
          <cell r="D17640">
            <v>94581972</v>
          </cell>
        </row>
        <row r="17641">
          <cell r="C17641" t="str">
            <v>17933-60B00</v>
          </cell>
          <cell r="D17641">
            <v>94581973</v>
          </cell>
        </row>
        <row r="17642">
          <cell r="C17642" t="str">
            <v>17938A78B00</v>
          </cell>
          <cell r="D17642">
            <v>94581974</v>
          </cell>
        </row>
        <row r="17643">
          <cell r="C17643" t="str">
            <v>17938A80C00</v>
          </cell>
          <cell r="D17643">
            <v>94581975</v>
          </cell>
        </row>
        <row r="17644">
          <cell r="C17644" t="str">
            <v>17991A78B00</v>
          </cell>
          <cell r="D17644">
            <v>94581976</v>
          </cell>
        </row>
        <row r="17645">
          <cell r="C17645" t="str">
            <v>17991A78B10</v>
          </cell>
          <cell r="D17645">
            <v>94581977</v>
          </cell>
        </row>
        <row r="17646">
          <cell r="C17646" t="str">
            <v>17991A78B10-000</v>
          </cell>
          <cell r="D17646">
            <v>94581977</v>
          </cell>
        </row>
        <row r="17647">
          <cell r="C17647" t="str">
            <v>179S1-70B00-000</v>
          </cell>
          <cell r="D17647" t="str">
            <v>tbd</v>
          </cell>
        </row>
        <row r="17648">
          <cell r="C17648" t="str">
            <v>18000-78B00-F2</v>
          </cell>
          <cell r="D17648">
            <v>94581978</v>
          </cell>
        </row>
        <row r="17649">
          <cell r="C17649" t="str">
            <v>18000-78B10-F2</v>
          </cell>
          <cell r="D17649">
            <v>94581979</v>
          </cell>
        </row>
        <row r="17650">
          <cell r="C17650" t="str">
            <v>18000-78B20-F2</v>
          </cell>
          <cell r="D17650">
            <v>94581980</v>
          </cell>
        </row>
        <row r="17651">
          <cell r="C17651" t="str">
            <v>18000-80C20-F</v>
          </cell>
          <cell r="D17651">
            <v>94581981</v>
          </cell>
        </row>
        <row r="17652">
          <cell r="C17652" t="str">
            <v>18000-80D00-F1</v>
          </cell>
          <cell r="D17652">
            <v>94581982</v>
          </cell>
        </row>
        <row r="17653">
          <cell r="C17653" t="str">
            <v>18000A78B00-F1</v>
          </cell>
          <cell r="D17653">
            <v>94581983</v>
          </cell>
        </row>
        <row r="17654">
          <cell r="C17654" t="str">
            <v>18000A78B10-F1</v>
          </cell>
          <cell r="D17654">
            <v>94581984</v>
          </cell>
        </row>
        <row r="17655">
          <cell r="C17655" t="str">
            <v>18000A78B20-F1</v>
          </cell>
          <cell r="D17655">
            <v>94581985</v>
          </cell>
        </row>
        <row r="17656">
          <cell r="C17656" t="str">
            <v>18000A78B30-F1</v>
          </cell>
          <cell r="D17656">
            <v>94581986</v>
          </cell>
        </row>
        <row r="17657">
          <cell r="C17657" t="str">
            <v>18000A78B40-F1</v>
          </cell>
          <cell r="D17657">
            <v>94581987</v>
          </cell>
        </row>
        <row r="17658">
          <cell r="C17658" t="str">
            <v>18000A78B50-F1</v>
          </cell>
          <cell r="D17658">
            <v>94581988</v>
          </cell>
        </row>
        <row r="17659">
          <cell r="C17659" t="str">
            <v>18000A78B60-F1</v>
          </cell>
          <cell r="D17659">
            <v>94581989</v>
          </cell>
        </row>
        <row r="17660">
          <cell r="C17660" t="str">
            <v>18000A78B70-F</v>
          </cell>
          <cell r="D17660">
            <v>94581990</v>
          </cell>
        </row>
        <row r="17661">
          <cell r="C17661" t="str">
            <v>18000A78B80-F</v>
          </cell>
          <cell r="D17661">
            <v>94581991</v>
          </cell>
        </row>
        <row r="17662">
          <cell r="C17662" t="str">
            <v>18000A80D10-F</v>
          </cell>
          <cell r="D17662">
            <v>94581992</v>
          </cell>
        </row>
        <row r="17663">
          <cell r="C17663" t="str">
            <v>18000A80D20-F</v>
          </cell>
          <cell r="D17663">
            <v>94581993</v>
          </cell>
        </row>
        <row r="17664">
          <cell r="C17664" t="str">
            <v>18000A83V00-F1</v>
          </cell>
          <cell r="D17664">
            <v>94581982</v>
          </cell>
        </row>
        <row r="17665">
          <cell r="C17665" t="str">
            <v>18100-80D00-F</v>
          </cell>
          <cell r="D17665">
            <v>94581994</v>
          </cell>
        </row>
        <row r="17666">
          <cell r="C17666" t="str">
            <v>18100-83D00-F</v>
          </cell>
          <cell r="D17666">
            <v>94581995</v>
          </cell>
        </row>
        <row r="17667">
          <cell r="C17667" t="str">
            <v>18100A80D10-F</v>
          </cell>
          <cell r="D17667">
            <v>94581996</v>
          </cell>
        </row>
        <row r="17668">
          <cell r="C17668" t="str">
            <v>18100A83D10-F1</v>
          </cell>
          <cell r="D17668">
            <v>94581997</v>
          </cell>
        </row>
        <row r="17669">
          <cell r="C17669" t="str">
            <v>18111-78B01</v>
          </cell>
          <cell r="D17669">
            <v>94581998</v>
          </cell>
        </row>
        <row r="17670">
          <cell r="C17670" t="str">
            <v>18111-80D00</v>
          </cell>
          <cell r="D17670">
            <v>94581999</v>
          </cell>
        </row>
        <row r="17671">
          <cell r="C17671" t="str">
            <v>18111-80D20</v>
          </cell>
          <cell r="D17671">
            <v>94582000</v>
          </cell>
        </row>
        <row r="17672">
          <cell r="C17672" t="str">
            <v>18111A78B02</v>
          </cell>
          <cell r="D17672">
            <v>94582001</v>
          </cell>
        </row>
        <row r="17673">
          <cell r="C17673" t="str">
            <v>18112-77B20</v>
          </cell>
          <cell r="D17673">
            <v>94582002</v>
          </cell>
        </row>
        <row r="17674">
          <cell r="C17674" t="str">
            <v>18112A78B00</v>
          </cell>
          <cell r="D17674">
            <v>94582003</v>
          </cell>
        </row>
        <row r="17675">
          <cell r="C17675" t="str">
            <v>18118-80D00</v>
          </cell>
          <cell r="D17675">
            <v>94582004</v>
          </cell>
        </row>
        <row r="17676">
          <cell r="C17676" t="str">
            <v>18118A78B01</v>
          </cell>
          <cell r="D17676">
            <v>94580183</v>
          </cell>
        </row>
        <row r="17677">
          <cell r="C17677" t="str">
            <v>18118A80D00</v>
          </cell>
          <cell r="D17677">
            <v>94582006</v>
          </cell>
        </row>
        <row r="17678">
          <cell r="C17678" t="str">
            <v>18123-80400</v>
          </cell>
          <cell r="D17678">
            <v>94582007</v>
          </cell>
        </row>
        <row r="17679">
          <cell r="C17679" t="str">
            <v>18123A80400</v>
          </cell>
          <cell r="D17679">
            <v>94582008</v>
          </cell>
        </row>
        <row r="17680">
          <cell r="C17680" t="str">
            <v>18124-78B00</v>
          </cell>
          <cell r="D17680">
            <v>94582009</v>
          </cell>
        </row>
        <row r="17681">
          <cell r="C17681" t="str">
            <v>18124-78B10</v>
          </cell>
          <cell r="D17681">
            <v>94582010</v>
          </cell>
        </row>
        <row r="17682">
          <cell r="C17682" t="str">
            <v>18127-80D00</v>
          </cell>
          <cell r="D17682">
            <v>94582011</v>
          </cell>
        </row>
        <row r="17683">
          <cell r="C17683" t="str">
            <v>18127A80D00</v>
          </cell>
          <cell r="D17683">
            <v>94582013</v>
          </cell>
        </row>
        <row r="17684">
          <cell r="C17684" t="str">
            <v>181S1A78B00</v>
          </cell>
          <cell r="D17684">
            <v>94582015</v>
          </cell>
        </row>
        <row r="17685">
          <cell r="C17685" t="str">
            <v>181S1A80D00</v>
          </cell>
          <cell r="D17685">
            <v>94582016</v>
          </cell>
        </row>
        <row r="17686">
          <cell r="C17686" t="str">
            <v>18212-80C00</v>
          </cell>
          <cell r="D17686">
            <v>94582017</v>
          </cell>
        </row>
        <row r="17687">
          <cell r="C17687" t="str">
            <v>18212-85200</v>
          </cell>
          <cell r="D17687">
            <v>94582018</v>
          </cell>
        </row>
        <row r="17688">
          <cell r="C17688" t="str">
            <v>18212A85200</v>
          </cell>
          <cell r="D17688">
            <v>94582019</v>
          </cell>
        </row>
        <row r="17689">
          <cell r="C17689" t="str">
            <v>18213-80C10</v>
          </cell>
          <cell r="D17689">
            <v>94582020</v>
          </cell>
        </row>
        <row r="17690">
          <cell r="C17690" t="str">
            <v>18213-80D00</v>
          </cell>
          <cell r="D17690">
            <v>94582021</v>
          </cell>
        </row>
        <row r="17691">
          <cell r="C17691" t="str">
            <v>18213-80D10</v>
          </cell>
          <cell r="D17691">
            <v>94582022</v>
          </cell>
        </row>
        <row r="17692">
          <cell r="C17692" t="str">
            <v>18340A78B11</v>
          </cell>
          <cell r="D17692">
            <v>94582023</v>
          </cell>
        </row>
        <row r="17693">
          <cell r="C17693" t="str">
            <v>18340A78B11-000</v>
          </cell>
          <cell r="D17693">
            <v>94582023</v>
          </cell>
        </row>
        <row r="17694">
          <cell r="C17694" t="str">
            <v>18340A78B20</v>
          </cell>
          <cell r="D17694">
            <v>94582024</v>
          </cell>
        </row>
        <row r="17695">
          <cell r="C17695" t="str">
            <v>18340A78B20-000</v>
          </cell>
          <cell r="D17695">
            <v>94582024</v>
          </cell>
        </row>
        <row r="17696">
          <cell r="C17696" t="str">
            <v>18341A78B10</v>
          </cell>
          <cell r="D17696">
            <v>94582025</v>
          </cell>
        </row>
        <row r="17697">
          <cell r="C17697" t="str">
            <v>18342-78B11</v>
          </cell>
          <cell r="D17697">
            <v>94582026</v>
          </cell>
        </row>
        <row r="17698">
          <cell r="C17698" t="str">
            <v>18344-78B00</v>
          </cell>
          <cell r="D17698">
            <v>94582027</v>
          </cell>
        </row>
        <row r="17699">
          <cell r="C17699" t="str">
            <v>18345-78B00</v>
          </cell>
          <cell r="D17699">
            <v>94582028</v>
          </cell>
        </row>
        <row r="17700">
          <cell r="C17700" t="str">
            <v>18346-78B00</v>
          </cell>
          <cell r="D17700">
            <v>94582029</v>
          </cell>
        </row>
        <row r="17701">
          <cell r="C17701" t="str">
            <v>18350A78B00</v>
          </cell>
          <cell r="D17701">
            <v>94582030</v>
          </cell>
        </row>
        <row r="17702">
          <cell r="C17702" t="str">
            <v>18351-78B00</v>
          </cell>
          <cell r="D17702">
            <v>94582031</v>
          </cell>
        </row>
        <row r="17703">
          <cell r="C17703" t="str">
            <v>18352-78B00</v>
          </cell>
          <cell r="D17703">
            <v>94582032</v>
          </cell>
        </row>
        <row r="17704">
          <cell r="C17704" t="str">
            <v>18353-78B00</v>
          </cell>
          <cell r="D17704">
            <v>94582033</v>
          </cell>
        </row>
        <row r="17705">
          <cell r="C17705" t="str">
            <v>18354-78B00</v>
          </cell>
          <cell r="D17705">
            <v>94582034</v>
          </cell>
        </row>
        <row r="17706">
          <cell r="C17706" t="str">
            <v>18360A78B00</v>
          </cell>
          <cell r="D17706">
            <v>94582035</v>
          </cell>
        </row>
        <row r="17707">
          <cell r="C17707" t="str">
            <v>18370A78B00</v>
          </cell>
          <cell r="D17707">
            <v>94582036</v>
          </cell>
        </row>
        <row r="17708">
          <cell r="C17708" t="str">
            <v>183S1A78B00</v>
          </cell>
          <cell r="D17708">
            <v>94582037</v>
          </cell>
        </row>
        <row r="17709">
          <cell r="C17709" t="str">
            <v>183S2A78B00</v>
          </cell>
          <cell r="D17709">
            <v>94582038</v>
          </cell>
        </row>
        <row r="17710">
          <cell r="C17710" t="str">
            <v>183S3A78B00</v>
          </cell>
          <cell r="D17710">
            <v>94582039</v>
          </cell>
        </row>
        <row r="17711">
          <cell r="C17711" t="str">
            <v>18419A80D00</v>
          </cell>
          <cell r="D17711">
            <v>94582040</v>
          </cell>
        </row>
        <row r="17712">
          <cell r="C17712" t="str">
            <v>18419A83D00</v>
          </cell>
          <cell r="D17712">
            <v>94582041</v>
          </cell>
        </row>
        <row r="17713">
          <cell r="C17713" t="str">
            <v>18430A78B01</v>
          </cell>
          <cell r="D17713">
            <v>94582042</v>
          </cell>
        </row>
        <row r="17714">
          <cell r="C17714" t="str">
            <v>18431A78B01</v>
          </cell>
          <cell r="D17714">
            <v>94582043</v>
          </cell>
        </row>
        <row r="17715">
          <cell r="C17715" t="str">
            <v>18432-81400</v>
          </cell>
          <cell r="D17715">
            <v>94582044</v>
          </cell>
        </row>
        <row r="17716">
          <cell r="C17716" t="str">
            <v>18433-63D00</v>
          </cell>
          <cell r="D17716">
            <v>94582045</v>
          </cell>
        </row>
        <row r="17717">
          <cell r="C17717" t="str">
            <v>18450-78B00</v>
          </cell>
          <cell r="D17717">
            <v>94582046</v>
          </cell>
        </row>
        <row r="17718">
          <cell r="C17718" t="str">
            <v>18450A78B00</v>
          </cell>
          <cell r="D17718">
            <v>94582047</v>
          </cell>
        </row>
        <row r="17719">
          <cell r="C17719" t="str">
            <v>18450A78B00-000</v>
          </cell>
          <cell r="D17719">
            <v>94582047</v>
          </cell>
        </row>
        <row r="17720">
          <cell r="C17720" t="str">
            <v>18451-78B00</v>
          </cell>
          <cell r="D17720">
            <v>94582048</v>
          </cell>
        </row>
        <row r="17721">
          <cell r="C17721" t="str">
            <v>18451-78B00-000</v>
          </cell>
          <cell r="D17721">
            <v>94582048</v>
          </cell>
        </row>
        <row r="17722">
          <cell r="C17722" t="str">
            <v>18452-78B00</v>
          </cell>
          <cell r="D17722">
            <v>94582049</v>
          </cell>
        </row>
        <row r="17723">
          <cell r="C17723" t="str">
            <v>18452-78B00-000</v>
          </cell>
          <cell r="D17723">
            <v>94582049</v>
          </cell>
        </row>
        <row r="17724">
          <cell r="C17724" t="str">
            <v>18475-78B01</v>
          </cell>
          <cell r="D17724">
            <v>94582050</v>
          </cell>
        </row>
        <row r="17725">
          <cell r="C17725" t="str">
            <v>18475A78B02</v>
          </cell>
          <cell r="D17725">
            <v>94582051</v>
          </cell>
        </row>
        <row r="17726">
          <cell r="C17726" t="str">
            <v>18477A80D00</v>
          </cell>
          <cell r="D17726">
            <v>94582052</v>
          </cell>
        </row>
        <row r="17727">
          <cell r="C17727" t="str">
            <v>18477A83D00</v>
          </cell>
          <cell r="D17727">
            <v>94582053</v>
          </cell>
        </row>
        <row r="17728">
          <cell r="C17728" t="str">
            <v>18477A83D00-000</v>
          </cell>
          <cell r="D17728">
            <v>94582053</v>
          </cell>
        </row>
        <row r="17729">
          <cell r="C17729" t="str">
            <v>18478A80D00</v>
          </cell>
          <cell r="D17729">
            <v>94582054</v>
          </cell>
        </row>
        <row r="17730">
          <cell r="C17730" t="str">
            <v>18478A83D00</v>
          </cell>
          <cell r="D17730">
            <v>94582055</v>
          </cell>
        </row>
        <row r="17731">
          <cell r="C17731" t="str">
            <v>18478A83D00-000</v>
          </cell>
          <cell r="D17731">
            <v>94582055</v>
          </cell>
        </row>
        <row r="17732">
          <cell r="C17732" t="str">
            <v>18479-80D00</v>
          </cell>
          <cell r="D17732">
            <v>94582056</v>
          </cell>
        </row>
        <row r="17733">
          <cell r="C17733" t="str">
            <v>18480-79110</v>
          </cell>
          <cell r="D17733">
            <v>94582057</v>
          </cell>
        </row>
        <row r="17734">
          <cell r="C17734" t="str">
            <v>18480A79110</v>
          </cell>
          <cell r="D17734">
            <v>94582058</v>
          </cell>
        </row>
        <row r="17735">
          <cell r="C17735" t="str">
            <v>18480A85500</v>
          </cell>
          <cell r="D17735">
            <v>94582059</v>
          </cell>
        </row>
        <row r="17736">
          <cell r="C17736" t="str">
            <v>18482-50E00</v>
          </cell>
          <cell r="D17736">
            <v>94582060</v>
          </cell>
        </row>
        <row r="17737">
          <cell r="C17737" t="str">
            <v>18482A50E00</v>
          </cell>
          <cell r="D17737">
            <v>94582061</v>
          </cell>
        </row>
        <row r="17738">
          <cell r="C17738" t="str">
            <v>18482A50E00-000</v>
          </cell>
          <cell r="D17738">
            <v>94582061</v>
          </cell>
        </row>
        <row r="17739">
          <cell r="C17739" t="str">
            <v>18493A78B00</v>
          </cell>
          <cell r="D17739">
            <v>94582062</v>
          </cell>
        </row>
        <row r="17740">
          <cell r="C17740" t="str">
            <v>18493A78B00-000</v>
          </cell>
          <cell r="D17740">
            <v>94582062</v>
          </cell>
        </row>
        <row r="17741">
          <cell r="C17741" t="str">
            <v>184S1-79110</v>
          </cell>
          <cell r="D17741">
            <v>94582063</v>
          </cell>
        </row>
        <row r="17742">
          <cell r="C17742" t="str">
            <v>18520A78B01</v>
          </cell>
          <cell r="D17742">
            <v>94582064</v>
          </cell>
        </row>
        <row r="17743">
          <cell r="C17743" t="str">
            <v>18520A78B10</v>
          </cell>
          <cell r="D17743">
            <v>94582066</v>
          </cell>
        </row>
        <row r="17744">
          <cell r="C17744" t="str">
            <v>18529-78101</v>
          </cell>
          <cell r="D17744">
            <v>94580184</v>
          </cell>
        </row>
        <row r="17745">
          <cell r="C17745" t="str">
            <v>18530A78B00</v>
          </cell>
          <cell r="D17745">
            <v>94582068</v>
          </cell>
        </row>
        <row r="17746">
          <cell r="C17746" t="str">
            <v>18540A80C00</v>
          </cell>
          <cell r="D17746">
            <v>94582069</v>
          </cell>
        </row>
        <row r="17747">
          <cell r="C17747" t="str">
            <v>18550-63D00</v>
          </cell>
          <cell r="D17747">
            <v>94582070</v>
          </cell>
        </row>
        <row r="17748">
          <cell r="C17748" t="str">
            <v>18550-78101</v>
          </cell>
          <cell r="D17748">
            <v>94582071</v>
          </cell>
        </row>
        <row r="17749">
          <cell r="C17749" t="str">
            <v>18550A78101</v>
          </cell>
          <cell r="D17749">
            <v>94582072</v>
          </cell>
        </row>
        <row r="17750">
          <cell r="C17750" t="str">
            <v>18550A78B00</v>
          </cell>
          <cell r="D17750">
            <v>94582073</v>
          </cell>
        </row>
        <row r="17751">
          <cell r="C17751" t="str">
            <v>18560-78B10</v>
          </cell>
          <cell r="D17751">
            <v>94582074</v>
          </cell>
        </row>
        <row r="17752">
          <cell r="C17752" t="str">
            <v>18560-78B20</v>
          </cell>
          <cell r="D17752">
            <v>94582075</v>
          </cell>
        </row>
        <row r="17753">
          <cell r="C17753" t="str">
            <v>18560-86500</v>
          </cell>
          <cell r="D17753">
            <v>94582076</v>
          </cell>
        </row>
        <row r="17754">
          <cell r="C17754" t="str">
            <v>18560A78B00</v>
          </cell>
          <cell r="D17754">
            <v>94582077</v>
          </cell>
        </row>
        <row r="17755">
          <cell r="C17755" t="str">
            <v>18560A78B00-000</v>
          </cell>
          <cell r="D17755">
            <v>94582077</v>
          </cell>
        </row>
        <row r="17756">
          <cell r="C17756" t="str">
            <v>18560A86500</v>
          </cell>
          <cell r="D17756">
            <v>94582078</v>
          </cell>
        </row>
        <row r="17757">
          <cell r="C17757" t="str">
            <v>18568-70D00</v>
          </cell>
          <cell r="D17757">
            <v>94582079</v>
          </cell>
        </row>
        <row r="17758">
          <cell r="C17758" t="str">
            <v>18568-78B30</v>
          </cell>
          <cell r="D17758">
            <v>94582080</v>
          </cell>
        </row>
        <row r="17759">
          <cell r="C17759" t="str">
            <v>18568A78B00</v>
          </cell>
          <cell r="D17759">
            <v>94582081</v>
          </cell>
        </row>
        <row r="17760">
          <cell r="C17760" t="str">
            <v>18568A78B10</v>
          </cell>
          <cell r="D17760">
            <v>94582082</v>
          </cell>
        </row>
        <row r="17761">
          <cell r="C17761" t="str">
            <v>18569-63D00</v>
          </cell>
          <cell r="D17761">
            <v>94582083</v>
          </cell>
        </row>
        <row r="17762">
          <cell r="C17762" t="str">
            <v>18569-63D00-000</v>
          </cell>
          <cell r="D17762">
            <v>94582083</v>
          </cell>
        </row>
        <row r="17763">
          <cell r="C17763" t="str">
            <v>18570-84000</v>
          </cell>
          <cell r="D17763">
            <v>94582084</v>
          </cell>
        </row>
        <row r="17764">
          <cell r="C17764" t="str">
            <v>18570A78B00</v>
          </cell>
          <cell r="D17764">
            <v>94582085</v>
          </cell>
        </row>
        <row r="17765">
          <cell r="C17765" t="str">
            <v>18570A78B00-000</v>
          </cell>
          <cell r="D17765">
            <v>94582085</v>
          </cell>
        </row>
        <row r="17766">
          <cell r="C17766" t="str">
            <v>18571-60D00</v>
          </cell>
          <cell r="D17766">
            <v>94582086</v>
          </cell>
        </row>
        <row r="17767">
          <cell r="C17767" t="str">
            <v>18571-60D10</v>
          </cell>
          <cell r="D17767">
            <v>94582087</v>
          </cell>
        </row>
        <row r="17768">
          <cell r="C17768" t="str">
            <v>18571-70B00</v>
          </cell>
          <cell r="D17768">
            <v>94582088</v>
          </cell>
        </row>
        <row r="17769">
          <cell r="C17769" t="str">
            <v>18571-70B00-000</v>
          </cell>
          <cell r="D17769">
            <v>94582088</v>
          </cell>
        </row>
        <row r="17770">
          <cell r="C17770" t="str">
            <v>18587-78B20</v>
          </cell>
          <cell r="D17770">
            <v>94582089</v>
          </cell>
        </row>
        <row r="17771">
          <cell r="C17771" t="str">
            <v>185S1-60D10</v>
          </cell>
          <cell r="D17771">
            <v>94582090</v>
          </cell>
        </row>
        <row r="17772">
          <cell r="C17772" t="str">
            <v>185S1-60D10-000</v>
          </cell>
          <cell r="D17772">
            <v>94582090</v>
          </cell>
        </row>
        <row r="17773">
          <cell r="C17773" t="str">
            <v>18900-80C20</v>
          </cell>
          <cell r="D17773">
            <v>94582092</v>
          </cell>
        </row>
        <row r="17774">
          <cell r="C17774" t="str">
            <v>19012-8079</v>
          </cell>
          <cell r="D17774" t="str">
            <v>tbd</v>
          </cell>
        </row>
        <row r="17775">
          <cell r="C17775" t="str">
            <v>20000-78B00</v>
          </cell>
          <cell r="D17775">
            <v>94582093</v>
          </cell>
        </row>
        <row r="17776">
          <cell r="C17776" t="str">
            <v>20000-78B50</v>
          </cell>
          <cell r="D17776">
            <v>94582094</v>
          </cell>
        </row>
        <row r="17777">
          <cell r="C17777" t="str">
            <v>20000-78B90</v>
          </cell>
          <cell r="D17777">
            <v>94582095</v>
          </cell>
        </row>
        <row r="17778">
          <cell r="C17778" t="str">
            <v>20001A80D00</v>
          </cell>
          <cell r="D17778">
            <v>94582096</v>
          </cell>
        </row>
        <row r="17779">
          <cell r="C17779" t="str">
            <v>20003-78B90</v>
          </cell>
          <cell r="D17779">
            <v>94582097</v>
          </cell>
        </row>
        <row r="17780">
          <cell r="C17780" t="str">
            <v>20003-79B10</v>
          </cell>
          <cell r="D17780">
            <v>94582098</v>
          </cell>
        </row>
        <row r="17781">
          <cell r="C17781" t="str">
            <v>20003A78B01</v>
          </cell>
          <cell r="D17781">
            <v>94582099</v>
          </cell>
        </row>
        <row r="17782">
          <cell r="C17782" t="str">
            <v>20003A78B51</v>
          </cell>
          <cell r="D17782">
            <v>94582100</v>
          </cell>
        </row>
        <row r="17783">
          <cell r="C17783" t="str">
            <v>20003A80D00</v>
          </cell>
          <cell r="D17783">
            <v>94582101</v>
          </cell>
        </row>
        <row r="17784">
          <cell r="C17784" t="str">
            <v>20004-79B10</v>
          </cell>
          <cell r="D17784">
            <v>94582102</v>
          </cell>
        </row>
        <row r="17785">
          <cell r="C17785" t="str">
            <v>20004-80D00</v>
          </cell>
          <cell r="D17785">
            <v>94582103</v>
          </cell>
        </row>
        <row r="17786">
          <cell r="C17786" t="str">
            <v>20005-78B00</v>
          </cell>
          <cell r="D17786">
            <v>94582104</v>
          </cell>
        </row>
        <row r="17787">
          <cell r="C17787" t="str">
            <v>20005A80D01</v>
          </cell>
          <cell r="D17787">
            <v>94582105</v>
          </cell>
        </row>
        <row r="17788">
          <cell r="C17788" t="str">
            <v>20006-61D00</v>
          </cell>
          <cell r="D17788">
            <v>94582106</v>
          </cell>
        </row>
        <row r="17789">
          <cell r="C17789" t="str">
            <v>20008-79B10</v>
          </cell>
          <cell r="D17789">
            <v>94580185</v>
          </cell>
        </row>
        <row r="17790">
          <cell r="C17790" t="str">
            <v>20021-78B00</v>
          </cell>
          <cell r="D17790">
            <v>94582108</v>
          </cell>
        </row>
        <row r="17791">
          <cell r="C17791" t="str">
            <v>20021A80D00</v>
          </cell>
          <cell r="D17791">
            <v>94582109</v>
          </cell>
        </row>
        <row r="17792">
          <cell r="C17792" t="str">
            <v>20021A80D10</v>
          </cell>
          <cell r="D17792">
            <v>94582110</v>
          </cell>
        </row>
        <row r="17793">
          <cell r="C17793" t="str">
            <v>20021A80D20</v>
          </cell>
          <cell r="D17793">
            <v>94582111</v>
          </cell>
        </row>
        <row r="17794">
          <cell r="C17794" t="str">
            <v>20021A80D30</v>
          </cell>
          <cell r="D17794">
            <v>94582112</v>
          </cell>
        </row>
        <row r="17795">
          <cell r="C17795" t="str">
            <v>20021A83D00</v>
          </cell>
          <cell r="D17795">
            <v>94582113</v>
          </cell>
        </row>
        <row r="17796">
          <cell r="C17796" t="str">
            <v>20021A83D10</v>
          </cell>
          <cell r="D17796">
            <v>94582114</v>
          </cell>
        </row>
        <row r="17797">
          <cell r="C17797" t="str">
            <v>20021A83D20</v>
          </cell>
          <cell r="D17797">
            <v>94582115</v>
          </cell>
        </row>
        <row r="17798">
          <cell r="C17798" t="str">
            <v>20021A83D30</v>
          </cell>
          <cell r="D17798">
            <v>94582116</v>
          </cell>
        </row>
        <row r="17799">
          <cell r="C17799" t="str">
            <v>20022-80D00</v>
          </cell>
          <cell r="D17799">
            <v>94582117</v>
          </cell>
        </row>
        <row r="17800">
          <cell r="C17800" t="str">
            <v>20022-83D00</v>
          </cell>
          <cell r="D17800">
            <v>94582118</v>
          </cell>
        </row>
        <row r="17801">
          <cell r="C17801" t="str">
            <v>20024-80D00</v>
          </cell>
          <cell r="D17801">
            <v>94582119</v>
          </cell>
        </row>
        <row r="17802">
          <cell r="C17802" t="str">
            <v>20024-83D00</v>
          </cell>
          <cell r="D17802">
            <v>94582120</v>
          </cell>
        </row>
        <row r="17803">
          <cell r="C17803" t="str">
            <v>20031-78B90</v>
          </cell>
          <cell r="D17803">
            <v>94582121</v>
          </cell>
        </row>
        <row r="17804">
          <cell r="C17804" t="str">
            <v>20032-78B90</v>
          </cell>
          <cell r="D17804">
            <v>94582122</v>
          </cell>
        </row>
        <row r="17805">
          <cell r="C17805" t="str">
            <v>20032-80D00</v>
          </cell>
          <cell r="D17805">
            <v>94582123</v>
          </cell>
        </row>
        <row r="17806">
          <cell r="C17806" t="str">
            <v>20040-78B90</v>
          </cell>
          <cell r="D17806">
            <v>94582124</v>
          </cell>
        </row>
        <row r="17807">
          <cell r="C17807" t="str">
            <v>20040A78B00</v>
          </cell>
          <cell r="D17807">
            <v>94582125</v>
          </cell>
        </row>
        <row r="17808">
          <cell r="C17808" t="str">
            <v>20041-80D00</v>
          </cell>
          <cell r="D17808">
            <v>94582126</v>
          </cell>
        </row>
        <row r="17809">
          <cell r="C17809" t="str">
            <v>20041-80D20</v>
          </cell>
          <cell r="D17809">
            <v>94582127</v>
          </cell>
        </row>
        <row r="17810">
          <cell r="C17810" t="str">
            <v>20081A78B00</v>
          </cell>
          <cell r="D17810">
            <v>94582128</v>
          </cell>
        </row>
        <row r="17811">
          <cell r="C17811" t="str">
            <v>20081A80D00</v>
          </cell>
          <cell r="D17811">
            <v>94582129</v>
          </cell>
        </row>
        <row r="17812">
          <cell r="C17812" t="str">
            <v>200S0U80D00-000</v>
          </cell>
          <cell r="D17812">
            <v>96915883</v>
          </cell>
        </row>
        <row r="17813">
          <cell r="C17813" t="str">
            <v>200S0U80D00-000</v>
          </cell>
          <cell r="D17813" t="str">
            <v>tbd</v>
          </cell>
        </row>
        <row r="17814">
          <cell r="C17814" t="str">
            <v>21000-79B11</v>
          </cell>
          <cell r="D17814">
            <v>94582130</v>
          </cell>
        </row>
        <row r="17815">
          <cell r="C17815" t="str">
            <v>22100A78B00</v>
          </cell>
          <cell r="D17815">
            <v>94582131</v>
          </cell>
        </row>
        <row r="17816">
          <cell r="C17816" t="str">
            <v>22100A80D00</v>
          </cell>
          <cell r="D17816">
            <v>94582132</v>
          </cell>
        </row>
        <row r="17817">
          <cell r="C17817" t="str">
            <v>22113A65C00</v>
          </cell>
          <cell r="D17817">
            <v>94582133</v>
          </cell>
        </row>
        <row r="17818">
          <cell r="C17818" t="str">
            <v>22113A78B00</v>
          </cell>
          <cell r="D17818">
            <v>94580187</v>
          </cell>
        </row>
        <row r="17819">
          <cell r="C17819" t="str">
            <v>22400A78B20</v>
          </cell>
          <cell r="D17819">
            <v>94582134</v>
          </cell>
        </row>
        <row r="17820">
          <cell r="C17820" t="str">
            <v>22400A80D00</v>
          </cell>
          <cell r="D17820">
            <v>94582135</v>
          </cell>
        </row>
        <row r="17821">
          <cell r="C17821" t="str">
            <v>22600-78B31</v>
          </cell>
          <cell r="D17821">
            <v>94582136</v>
          </cell>
        </row>
        <row r="17822">
          <cell r="C17822" t="str">
            <v>22610-78B31</v>
          </cell>
          <cell r="D17822">
            <v>94582137</v>
          </cell>
        </row>
        <row r="17823">
          <cell r="C17823" t="str">
            <v>22611-55A11</v>
          </cell>
          <cell r="D17823">
            <v>94582138</v>
          </cell>
        </row>
        <row r="17824">
          <cell r="C17824" t="str">
            <v>22611A79B00</v>
          </cell>
          <cell r="D17824">
            <v>94580190</v>
          </cell>
        </row>
        <row r="17825">
          <cell r="C17825" t="str">
            <v>22620-72B11</v>
          </cell>
          <cell r="D17825">
            <v>94582140</v>
          </cell>
        </row>
        <row r="17826">
          <cell r="C17826" t="str">
            <v>22620-78B30</v>
          </cell>
          <cell r="D17826">
            <v>94582141</v>
          </cell>
        </row>
        <row r="17827">
          <cell r="C17827" t="str">
            <v>22620A79B00</v>
          </cell>
          <cell r="D17827">
            <v>94580191</v>
          </cell>
        </row>
        <row r="17828">
          <cell r="C17828" t="str">
            <v>22630-78B31</v>
          </cell>
          <cell r="D17828">
            <v>94582143</v>
          </cell>
        </row>
        <row r="17829">
          <cell r="C17829" t="str">
            <v>22631-78131</v>
          </cell>
          <cell r="D17829">
            <v>94582144</v>
          </cell>
        </row>
        <row r="17830">
          <cell r="C17830" t="str">
            <v>22631A79B00</v>
          </cell>
          <cell r="D17830">
            <v>94580192</v>
          </cell>
        </row>
        <row r="17831">
          <cell r="C17831" t="str">
            <v>22640-78B30</v>
          </cell>
          <cell r="D17831">
            <v>94582146</v>
          </cell>
        </row>
        <row r="17832">
          <cell r="C17832" t="str">
            <v>22640-78B31</v>
          </cell>
          <cell r="D17832">
            <v>94582147</v>
          </cell>
        </row>
        <row r="17833">
          <cell r="C17833" t="str">
            <v>22641-78B30</v>
          </cell>
          <cell r="D17833">
            <v>94582148</v>
          </cell>
        </row>
        <row r="17834">
          <cell r="C17834" t="str">
            <v>23260A60C03</v>
          </cell>
          <cell r="D17834">
            <v>94582149</v>
          </cell>
        </row>
        <row r="17835">
          <cell r="C17835" t="str">
            <v>23260A73B00</v>
          </cell>
          <cell r="D17835">
            <v>94580193</v>
          </cell>
        </row>
        <row r="17836">
          <cell r="C17836" t="str">
            <v>23261-60C01</v>
          </cell>
          <cell r="D17836">
            <v>94582151</v>
          </cell>
        </row>
        <row r="17837">
          <cell r="C17837" t="str">
            <v>23261-73B00</v>
          </cell>
          <cell r="D17837">
            <v>94580194</v>
          </cell>
        </row>
        <row r="17838">
          <cell r="C17838" t="str">
            <v>23262-60C01</v>
          </cell>
          <cell r="D17838">
            <v>94582153</v>
          </cell>
        </row>
        <row r="17839">
          <cell r="C17839" t="str">
            <v>23262-73B00</v>
          </cell>
          <cell r="D17839">
            <v>94580195</v>
          </cell>
        </row>
        <row r="17840">
          <cell r="C17840" t="str">
            <v>23263-60C01</v>
          </cell>
          <cell r="D17840">
            <v>94582155</v>
          </cell>
        </row>
        <row r="17841">
          <cell r="C17841" t="str">
            <v>23263-73B00</v>
          </cell>
          <cell r="D17841">
            <v>94580196</v>
          </cell>
        </row>
        <row r="17842">
          <cell r="C17842" t="str">
            <v>23265-80D00</v>
          </cell>
          <cell r="D17842">
            <v>94582157</v>
          </cell>
        </row>
        <row r="17843">
          <cell r="C17843" t="str">
            <v>23266-85002</v>
          </cell>
          <cell r="D17843">
            <v>94582158</v>
          </cell>
        </row>
        <row r="17844">
          <cell r="C17844" t="str">
            <v>23266A73B02</v>
          </cell>
          <cell r="D17844">
            <v>94582159</v>
          </cell>
        </row>
        <row r="17845">
          <cell r="C17845" t="str">
            <v>23269-70D00</v>
          </cell>
          <cell r="D17845">
            <v>94582160</v>
          </cell>
        </row>
        <row r="17846">
          <cell r="C17846" t="str">
            <v>23269-73B00</v>
          </cell>
          <cell r="D17846">
            <v>96611293</v>
          </cell>
        </row>
        <row r="17847">
          <cell r="C17847" t="str">
            <v>232S1A60C03</v>
          </cell>
          <cell r="D17847">
            <v>94582161</v>
          </cell>
        </row>
        <row r="17848">
          <cell r="C17848" t="str">
            <v>232S1A73B02</v>
          </cell>
          <cell r="D17848">
            <v>94582162</v>
          </cell>
        </row>
        <row r="17849">
          <cell r="C17849" t="str">
            <v>232S6A73B00</v>
          </cell>
          <cell r="D17849">
            <v>94580197</v>
          </cell>
        </row>
        <row r="17850">
          <cell r="C17850" t="str">
            <v>23300-78B30</v>
          </cell>
          <cell r="D17850">
            <v>94582164</v>
          </cell>
        </row>
        <row r="17851">
          <cell r="C17851" t="str">
            <v>23310-78B30</v>
          </cell>
          <cell r="D17851">
            <v>94582165</v>
          </cell>
        </row>
        <row r="17852">
          <cell r="C17852" t="str">
            <v>23311-78B30</v>
          </cell>
          <cell r="D17852">
            <v>94582166</v>
          </cell>
        </row>
        <row r="17853">
          <cell r="C17853" t="str">
            <v>23312-78B30</v>
          </cell>
          <cell r="D17853">
            <v>94582167</v>
          </cell>
        </row>
        <row r="17854">
          <cell r="C17854" t="str">
            <v>23313-78B30</v>
          </cell>
          <cell r="D17854">
            <v>94582168</v>
          </cell>
        </row>
        <row r="17855">
          <cell r="C17855" t="str">
            <v>23314-78B30</v>
          </cell>
          <cell r="D17855">
            <v>94582169</v>
          </cell>
        </row>
        <row r="17856">
          <cell r="C17856" t="str">
            <v>23315-78B30</v>
          </cell>
          <cell r="D17856">
            <v>94582170</v>
          </cell>
        </row>
        <row r="17857">
          <cell r="C17857" t="str">
            <v>23320-78B30</v>
          </cell>
          <cell r="D17857">
            <v>94582171</v>
          </cell>
        </row>
        <row r="17858">
          <cell r="C17858" t="str">
            <v>23330-78B30</v>
          </cell>
          <cell r="D17858">
            <v>94582172</v>
          </cell>
        </row>
        <row r="17859">
          <cell r="C17859" t="str">
            <v>23331-78B30</v>
          </cell>
          <cell r="D17859">
            <v>94582173</v>
          </cell>
        </row>
        <row r="17860">
          <cell r="C17860" t="str">
            <v>23332-78B30</v>
          </cell>
          <cell r="D17860">
            <v>94582174</v>
          </cell>
        </row>
        <row r="17861">
          <cell r="C17861" t="str">
            <v>23333-78B30</v>
          </cell>
          <cell r="D17861">
            <v>94582175</v>
          </cell>
        </row>
        <row r="17862">
          <cell r="C17862" t="str">
            <v>23350-78B90</v>
          </cell>
          <cell r="D17862">
            <v>94582176</v>
          </cell>
        </row>
        <row r="17863">
          <cell r="C17863" t="str">
            <v>23360-78B30</v>
          </cell>
          <cell r="D17863">
            <v>94582177</v>
          </cell>
        </row>
        <row r="17864">
          <cell r="C17864" t="str">
            <v>23400-78B30</v>
          </cell>
          <cell r="D17864">
            <v>94582178</v>
          </cell>
        </row>
        <row r="17865">
          <cell r="C17865" t="str">
            <v>23410-78B30</v>
          </cell>
          <cell r="D17865">
            <v>94582179</v>
          </cell>
        </row>
        <row r="17866">
          <cell r="C17866" t="str">
            <v>23420-78B30</v>
          </cell>
          <cell r="D17866">
            <v>94582180</v>
          </cell>
        </row>
        <row r="17867">
          <cell r="C17867" t="str">
            <v>23430-78B30</v>
          </cell>
          <cell r="D17867">
            <v>94582181</v>
          </cell>
        </row>
        <row r="17868">
          <cell r="C17868" t="str">
            <v>23440-78B30</v>
          </cell>
          <cell r="D17868">
            <v>94582182</v>
          </cell>
        </row>
        <row r="17869">
          <cell r="C17869" t="str">
            <v>23470-78B30</v>
          </cell>
          <cell r="D17869">
            <v>94582183</v>
          </cell>
        </row>
        <row r="17870">
          <cell r="C17870" t="str">
            <v>23480-78B30</v>
          </cell>
          <cell r="D17870">
            <v>94582184</v>
          </cell>
        </row>
        <row r="17871">
          <cell r="C17871" t="str">
            <v>23710A78B11</v>
          </cell>
          <cell r="D17871">
            <v>94582185</v>
          </cell>
        </row>
        <row r="17872">
          <cell r="C17872" t="str">
            <v>23710A78B11-000</v>
          </cell>
          <cell r="D17872">
            <v>94582185</v>
          </cell>
        </row>
        <row r="17873">
          <cell r="C17873" t="str">
            <v>23710A80D00</v>
          </cell>
          <cell r="D17873">
            <v>94582186</v>
          </cell>
        </row>
        <row r="17874">
          <cell r="C17874" t="str">
            <v>23710A80D00-000</v>
          </cell>
          <cell r="D17874">
            <v>94582186</v>
          </cell>
        </row>
        <row r="17875">
          <cell r="C17875" t="str">
            <v>23710A80D10</v>
          </cell>
          <cell r="D17875">
            <v>94582187</v>
          </cell>
        </row>
        <row r="17876">
          <cell r="C17876" t="str">
            <v>23911A85400</v>
          </cell>
          <cell r="D17876">
            <v>94582188</v>
          </cell>
        </row>
        <row r="17877">
          <cell r="C17877" t="str">
            <v>23915A78B00</v>
          </cell>
          <cell r="D17877">
            <v>94582189</v>
          </cell>
        </row>
        <row r="17878">
          <cell r="C17878" t="str">
            <v>23917-80D00</v>
          </cell>
          <cell r="D17878">
            <v>94582190</v>
          </cell>
        </row>
        <row r="17879">
          <cell r="C17879" t="str">
            <v>23917-80D00</v>
          </cell>
          <cell r="D17879">
            <v>94582190</v>
          </cell>
        </row>
        <row r="17880">
          <cell r="C17880" t="str">
            <v>24000-78B00</v>
          </cell>
          <cell r="D17880">
            <v>94582191</v>
          </cell>
        </row>
        <row r="17881">
          <cell r="C17881" t="str">
            <v>24000-78B50</v>
          </cell>
          <cell r="D17881">
            <v>94582192</v>
          </cell>
        </row>
        <row r="17882">
          <cell r="C17882" t="str">
            <v>24010-80D00</v>
          </cell>
          <cell r="D17882">
            <v>94582193</v>
          </cell>
        </row>
        <row r="17883">
          <cell r="C17883" t="str">
            <v>24010-80D10</v>
          </cell>
          <cell r="D17883">
            <v>94582194</v>
          </cell>
        </row>
        <row r="17884">
          <cell r="C17884" t="str">
            <v>24020-80D00</v>
          </cell>
          <cell r="D17884">
            <v>94582195</v>
          </cell>
        </row>
        <row r="17885">
          <cell r="C17885" t="str">
            <v>24020-80D10</v>
          </cell>
          <cell r="D17885">
            <v>94582196</v>
          </cell>
        </row>
        <row r="17886">
          <cell r="C17886" t="str">
            <v>24030-80D00</v>
          </cell>
          <cell r="D17886">
            <v>94582197</v>
          </cell>
        </row>
        <row r="17887">
          <cell r="C17887" t="str">
            <v>24030-80D10</v>
          </cell>
          <cell r="D17887">
            <v>94582198</v>
          </cell>
        </row>
        <row r="17888">
          <cell r="C17888" t="str">
            <v>24110-78B00</v>
          </cell>
          <cell r="D17888">
            <v>94582199</v>
          </cell>
        </row>
        <row r="17889">
          <cell r="C17889" t="str">
            <v>24110-78B50</v>
          </cell>
          <cell r="D17889">
            <v>94582200</v>
          </cell>
        </row>
        <row r="17890">
          <cell r="C17890" t="str">
            <v>24110-80D00</v>
          </cell>
          <cell r="D17890">
            <v>94582201</v>
          </cell>
        </row>
        <row r="17891">
          <cell r="C17891" t="str">
            <v>24110-80D10</v>
          </cell>
          <cell r="D17891">
            <v>94582202</v>
          </cell>
        </row>
        <row r="17892">
          <cell r="C17892" t="str">
            <v>24111-78B00</v>
          </cell>
          <cell r="D17892">
            <v>94582203</v>
          </cell>
        </row>
        <row r="17893">
          <cell r="C17893" t="str">
            <v>24111-78B10</v>
          </cell>
          <cell r="D17893">
            <v>94582204</v>
          </cell>
        </row>
        <row r="17894">
          <cell r="C17894" t="str">
            <v>24111-78B50</v>
          </cell>
          <cell r="D17894">
            <v>94580204</v>
          </cell>
        </row>
        <row r="17895">
          <cell r="C17895" t="str">
            <v>24111-78B60</v>
          </cell>
          <cell r="D17895">
            <v>94580205</v>
          </cell>
        </row>
        <row r="17896">
          <cell r="C17896" t="str">
            <v>24111-80D00</v>
          </cell>
          <cell r="D17896">
            <v>94582207</v>
          </cell>
        </row>
        <row r="17897">
          <cell r="C17897" t="str">
            <v>24111-80D10</v>
          </cell>
          <cell r="D17897">
            <v>94582208</v>
          </cell>
        </row>
        <row r="17898">
          <cell r="C17898" t="str">
            <v>24112-80D00</v>
          </cell>
          <cell r="D17898">
            <v>94582209</v>
          </cell>
        </row>
        <row r="17899">
          <cell r="C17899" t="str">
            <v>24112-80D10</v>
          </cell>
          <cell r="D17899">
            <v>94582210</v>
          </cell>
        </row>
        <row r="17900">
          <cell r="C17900" t="str">
            <v>24112E80D10-250</v>
          </cell>
          <cell r="D17900">
            <v>94582211</v>
          </cell>
        </row>
        <row r="17901">
          <cell r="C17901" t="str">
            <v>24119-73B51</v>
          </cell>
          <cell r="D17901">
            <v>94580206</v>
          </cell>
        </row>
        <row r="17902">
          <cell r="C17902" t="str">
            <v>24119-73B61</v>
          </cell>
          <cell r="D17902">
            <v>94580207</v>
          </cell>
        </row>
        <row r="17903">
          <cell r="C17903" t="str">
            <v>24120-78B01</v>
          </cell>
          <cell r="D17903">
            <v>94582214</v>
          </cell>
        </row>
        <row r="17904">
          <cell r="C17904" t="str">
            <v>24120-78B51</v>
          </cell>
          <cell r="D17904">
            <v>94582215</v>
          </cell>
        </row>
        <row r="17905">
          <cell r="C17905" t="str">
            <v>24121-80D00</v>
          </cell>
          <cell r="D17905">
            <v>94582216</v>
          </cell>
        </row>
        <row r="17906">
          <cell r="C17906" t="str">
            <v>24121-80D10</v>
          </cell>
          <cell r="D17906">
            <v>94582217</v>
          </cell>
        </row>
        <row r="17907">
          <cell r="C17907" t="str">
            <v>24121-83D00</v>
          </cell>
          <cell r="D17907">
            <v>94582218</v>
          </cell>
        </row>
        <row r="17908">
          <cell r="C17908" t="str">
            <v>24121-83D10</v>
          </cell>
          <cell r="D17908">
            <v>94582219</v>
          </cell>
        </row>
        <row r="17909">
          <cell r="C17909" t="str">
            <v>24130-80D00</v>
          </cell>
          <cell r="D17909">
            <v>94582220</v>
          </cell>
        </row>
        <row r="17910">
          <cell r="C17910" t="str">
            <v>24130-83D00</v>
          </cell>
          <cell r="D17910">
            <v>94582221</v>
          </cell>
        </row>
        <row r="17911">
          <cell r="C17911" t="str">
            <v>24131-78B10</v>
          </cell>
          <cell r="D17911">
            <v>94582222</v>
          </cell>
        </row>
        <row r="17912">
          <cell r="C17912" t="str">
            <v>24131-78B60</v>
          </cell>
          <cell r="D17912">
            <v>94582223</v>
          </cell>
        </row>
        <row r="17913">
          <cell r="C17913" t="str">
            <v>24131-80D00</v>
          </cell>
          <cell r="D17913">
            <v>94582224</v>
          </cell>
        </row>
        <row r="17914">
          <cell r="C17914" t="str">
            <v>24131-80D10</v>
          </cell>
          <cell r="D17914">
            <v>94582225</v>
          </cell>
        </row>
        <row r="17915">
          <cell r="C17915" t="str">
            <v>24131-83D00</v>
          </cell>
          <cell r="D17915">
            <v>94582226</v>
          </cell>
        </row>
        <row r="17916">
          <cell r="C17916" t="str">
            <v>24131-83D10</v>
          </cell>
          <cell r="D17916">
            <v>94582227</v>
          </cell>
        </row>
        <row r="17917">
          <cell r="C17917" t="str">
            <v>24131A78B00</v>
          </cell>
          <cell r="D17917">
            <v>94582228</v>
          </cell>
        </row>
        <row r="17918">
          <cell r="C17918" t="str">
            <v>24131A78B50</v>
          </cell>
          <cell r="D17918">
            <v>94582229</v>
          </cell>
        </row>
        <row r="17919">
          <cell r="C17919" t="str">
            <v>24131E80D10-250</v>
          </cell>
          <cell r="D17919">
            <v>94582230</v>
          </cell>
        </row>
        <row r="17920">
          <cell r="C17920" t="str">
            <v>24131E83D10-250</v>
          </cell>
          <cell r="D17920">
            <v>94582231</v>
          </cell>
        </row>
        <row r="17921">
          <cell r="C17921" t="str">
            <v>24133-85052</v>
          </cell>
          <cell r="D17921">
            <v>94582232</v>
          </cell>
        </row>
        <row r="17922">
          <cell r="C17922" t="str">
            <v>24143A80D10</v>
          </cell>
          <cell r="D17922">
            <v>94582233</v>
          </cell>
        </row>
        <row r="17923">
          <cell r="C17923" t="str">
            <v>24151-73B00</v>
          </cell>
          <cell r="D17923">
            <v>94580208</v>
          </cell>
        </row>
        <row r="17924">
          <cell r="C17924" t="str">
            <v>24151-73B11</v>
          </cell>
          <cell r="D17924">
            <v>94580209</v>
          </cell>
        </row>
        <row r="17925">
          <cell r="C17925" t="str">
            <v>24151A70D00</v>
          </cell>
          <cell r="D17925">
            <v>94582235</v>
          </cell>
        </row>
        <row r="17926">
          <cell r="C17926" t="str">
            <v>24152-70D00</v>
          </cell>
          <cell r="D17926">
            <v>94582236</v>
          </cell>
        </row>
        <row r="17927">
          <cell r="C17927" t="str">
            <v>24210-80D00</v>
          </cell>
          <cell r="D17927">
            <v>94582237</v>
          </cell>
        </row>
        <row r="17928">
          <cell r="C17928" t="str">
            <v>24210-80D10</v>
          </cell>
          <cell r="D17928">
            <v>94582239</v>
          </cell>
        </row>
        <row r="17929">
          <cell r="C17929" t="str">
            <v>24211-80D00</v>
          </cell>
          <cell r="D17929">
            <v>94582241</v>
          </cell>
        </row>
        <row r="17930">
          <cell r="C17930" t="str">
            <v>24211-80D10</v>
          </cell>
          <cell r="D17930">
            <v>94582242</v>
          </cell>
        </row>
        <row r="17931">
          <cell r="C17931" t="str">
            <v>24212-80D00</v>
          </cell>
          <cell r="D17931">
            <v>94582243</v>
          </cell>
        </row>
        <row r="17932">
          <cell r="C17932" t="str">
            <v>24212-80D10</v>
          </cell>
          <cell r="D17932">
            <v>94582244</v>
          </cell>
        </row>
        <row r="17933">
          <cell r="C17933" t="str">
            <v>24212E80D10-250</v>
          </cell>
          <cell r="D17933">
            <v>94582245</v>
          </cell>
        </row>
        <row r="17934">
          <cell r="C17934" t="str">
            <v>24214A70D00</v>
          </cell>
          <cell r="D17934">
            <v>94582246</v>
          </cell>
        </row>
        <row r="17935">
          <cell r="C17935" t="str">
            <v>24221-80D00</v>
          </cell>
          <cell r="D17935">
            <v>94582247</v>
          </cell>
        </row>
        <row r="17936">
          <cell r="C17936" t="str">
            <v>24221-80D10</v>
          </cell>
          <cell r="D17936">
            <v>94582248</v>
          </cell>
        </row>
        <row r="17937">
          <cell r="C17937" t="str">
            <v>24230-78B00</v>
          </cell>
          <cell r="D17937">
            <v>94580210</v>
          </cell>
        </row>
        <row r="17938">
          <cell r="C17938" t="str">
            <v>24230-78B10</v>
          </cell>
          <cell r="D17938">
            <v>94580211</v>
          </cell>
        </row>
        <row r="17939">
          <cell r="C17939" t="str">
            <v>24231-63D00</v>
          </cell>
          <cell r="D17939">
            <v>94580212</v>
          </cell>
        </row>
        <row r="17940">
          <cell r="C17940" t="str">
            <v>24231-78B10</v>
          </cell>
          <cell r="D17940">
            <v>94580213</v>
          </cell>
        </row>
        <row r="17941">
          <cell r="C17941" t="str">
            <v>24231-80D00</v>
          </cell>
          <cell r="D17941">
            <v>94582253</v>
          </cell>
        </row>
        <row r="17942">
          <cell r="C17942" t="str">
            <v>24231-80D10</v>
          </cell>
          <cell r="D17942">
            <v>94582254</v>
          </cell>
        </row>
        <row r="17943">
          <cell r="C17943" t="str">
            <v>24232-78B00</v>
          </cell>
          <cell r="D17943">
            <v>94580214</v>
          </cell>
        </row>
        <row r="17944">
          <cell r="C17944" t="str">
            <v>24232-78B10</v>
          </cell>
          <cell r="D17944">
            <v>94580215</v>
          </cell>
        </row>
        <row r="17945">
          <cell r="C17945" t="str">
            <v>24240-78B00</v>
          </cell>
          <cell r="D17945">
            <v>94580216</v>
          </cell>
        </row>
        <row r="17946">
          <cell r="C17946" t="str">
            <v>24240-78B10</v>
          </cell>
          <cell r="D17946">
            <v>94580217</v>
          </cell>
        </row>
        <row r="17947">
          <cell r="C17947" t="str">
            <v>24241-63D00</v>
          </cell>
          <cell r="D17947">
            <v>94580218</v>
          </cell>
        </row>
        <row r="17948">
          <cell r="C17948" t="str">
            <v>24241-78B10</v>
          </cell>
          <cell r="D17948">
            <v>94580219</v>
          </cell>
        </row>
        <row r="17949">
          <cell r="C17949" t="str">
            <v>24242-78B00</v>
          </cell>
          <cell r="D17949">
            <v>94580220</v>
          </cell>
        </row>
        <row r="17950">
          <cell r="C17950" t="str">
            <v>24242-78B10</v>
          </cell>
          <cell r="D17950">
            <v>94580221</v>
          </cell>
        </row>
        <row r="17951">
          <cell r="C17951" t="str">
            <v>24250-78B60</v>
          </cell>
          <cell r="D17951">
            <v>94580222</v>
          </cell>
        </row>
        <row r="17952">
          <cell r="C17952" t="str">
            <v>24250-83D00</v>
          </cell>
          <cell r="D17952">
            <v>94582264</v>
          </cell>
        </row>
        <row r="17953">
          <cell r="C17953" t="str">
            <v>24250-83D10</v>
          </cell>
          <cell r="D17953">
            <v>94582265</v>
          </cell>
        </row>
        <row r="17954">
          <cell r="C17954" t="str">
            <v>24250A78B50</v>
          </cell>
          <cell r="D17954">
            <v>94580223</v>
          </cell>
        </row>
        <row r="17955">
          <cell r="C17955" t="str">
            <v>24251-78B60</v>
          </cell>
          <cell r="D17955">
            <v>94580224</v>
          </cell>
        </row>
        <row r="17956">
          <cell r="C17956" t="str">
            <v>24251-83D00</v>
          </cell>
          <cell r="D17956">
            <v>94582268</v>
          </cell>
        </row>
        <row r="17957">
          <cell r="C17957" t="str">
            <v>24251-83D10</v>
          </cell>
          <cell r="D17957">
            <v>94582269</v>
          </cell>
        </row>
        <row r="17958">
          <cell r="C17958" t="str">
            <v>24251A78B50</v>
          </cell>
          <cell r="D17958">
            <v>94580225</v>
          </cell>
        </row>
        <row r="17959">
          <cell r="C17959" t="str">
            <v>24252-78B60</v>
          </cell>
          <cell r="D17959">
            <v>94580226</v>
          </cell>
        </row>
        <row r="17960">
          <cell r="C17960" t="str">
            <v>24252-83D00</v>
          </cell>
          <cell r="D17960">
            <v>94582272</v>
          </cell>
        </row>
        <row r="17961">
          <cell r="C17961" t="str">
            <v>24252-83D10</v>
          </cell>
          <cell r="D17961">
            <v>94582273</v>
          </cell>
        </row>
        <row r="17962">
          <cell r="C17962" t="str">
            <v>24252A78B50</v>
          </cell>
          <cell r="D17962">
            <v>94580227</v>
          </cell>
        </row>
        <row r="17963">
          <cell r="C17963" t="str">
            <v>24252E83D10-250</v>
          </cell>
          <cell r="D17963">
            <v>94582275</v>
          </cell>
        </row>
        <row r="17964">
          <cell r="C17964" t="str">
            <v>24253-85600</v>
          </cell>
          <cell r="D17964">
            <v>94580228</v>
          </cell>
        </row>
        <row r="17965">
          <cell r="C17965" t="str">
            <v>24254-83D01</v>
          </cell>
          <cell r="D17965">
            <v>94582277</v>
          </cell>
        </row>
        <row r="17966">
          <cell r="C17966" t="str">
            <v>24310-78B10</v>
          </cell>
          <cell r="D17966">
            <v>94580229</v>
          </cell>
        </row>
        <row r="17967">
          <cell r="C17967" t="str">
            <v>24310A78B00</v>
          </cell>
          <cell r="D17967">
            <v>94580230</v>
          </cell>
        </row>
        <row r="17968">
          <cell r="C17968" t="str">
            <v>24311-78B00</v>
          </cell>
          <cell r="D17968">
            <v>94580231</v>
          </cell>
        </row>
        <row r="17969">
          <cell r="C17969" t="str">
            <v>24311-78B10</v>
          </cell>
          <cell r="D17969">
            <v>94580232</v>
          </cell>
        </row>
        <row r="17970">
          <cell r="C17970" t="str">
            <v>24320-78B00</v>
          </cell>
          <cell r="D17970">
            <v>94582282</v>
          </cell>
        </row>
        <row r="17971">
          <cell r="C17971" t="str">
            <v>24320-78B10</v>
          </cell>
          <cell r="D17971">
            <v>94580235</v>
          </cell>
        </row>
        <row r="17972">
          <cell r="C17972" t="str">
            <v>24321-78B00</v>
          </cell>
          <cell r="D17972">
            <v>94580236</v>
          </cell>
        </row>
        <row r="17973">
          <cell r="C17973" t="str">
            <v>24321-78B10</v>
          </cell>
          <cell r="D17973">
            <v>94580237</v>
          </cell>
        </row>
        <row r="17974">
          <cell r="C17974" t="str">
            <v>24331-78B00</v>
          </cell>
          <cell r="D17974">
            <v>94580240</v>
          </cell>
        </row>
        <row r="17975">
          <cell r="C17975" t="str">
            <v>24331-78B10</v>
          </cell>
          <cell r="D17975">
            <v>94580241</v>
          </cell>
        </row>
        <row r="17976">
          <cell r="C17976" t="str">
            <v>24336A78B00</v>
          </cell>
          <cell r="D17976">
            <v>94580242</v>
          </cell>
        </row>
        <row r="17977">
          <cell r="C17977" t="str">
            <v>24336A78B00-000</v>
          </cell>
          <cell r="D17977">
            <v>94580242</v>
          </cell>
        </row>
        <row r="17978">
          <cell r="C17978" t="str">
            <v>24341-78B00-000</v>
          </cell>
          <cell r="D17978">
            <v>94580243</v>
          </cell>
        </row>
        <row r="17979">
          <cell r="C17979" t="str">
            <v>24341-78B10-000</v>
          </cell>
          <cell r="D17979">
            <v>94580244</v>
          </cell>
        </row>
        <row r="17980">
          <cell r="C17980" t="str">
            <v>24351-78B50</v>
          </cell>
          <cell r="D17980">
            <v>94580245</v>
          </cell>
        </row>
        <row r="17981">
          <cell r="C17981" t="str">
            <v>24351-78B60</v>
          </cell>
          <cell r="D17981">
            <v>94580246</v>
          </cell>
        </row>
        <row r="17982">
          <cell r="C17982" t="str">
            <v>24351-83D00</v>
          </cell>
          <cell r="D17982">
            <v>94582290</v>
          </cell>
        </row>
        <row r="17983">
          <cell r="C17983" t="str">
            <v>24351-83D10</v>
          </cell>
          <cell r="D17983">
            <v>94582291</v>
          </cell>
        </row>
        <row r="17984">
          <cell r="C17984" t="str">
            <v>24371-80D00</v>
          </cell>
          <cell r="D17984">
            <v>94582292</v>
          </cell>
        </row>
        <row r="17985">
          <cell r="C17985" t="str">
            <v>24371-80D10</v>
          </cell>
          <cell r="D17985">
            <v>94582293</v>
          </cell>
        </row>
        <row r="17986">
          <cell r="C17986" t="str">
            <v>24382-60B00</v>
          </cell>
          <cell r="D17986">
            <v>94582294</v>
          </cell>
        </row>
        <row r="17987">
          <cell r="C17987" t="str">
            <v>24400-80D10</v>
          </cell>
          <cell r="D17987">
            <v>94582295</v>
          </cell>
        </row>
        <row r="17988">
          <cell r="C17988" t="str">
            <v>24400A80D00</v>
          </cell>
          <cell r="D17988">
            <v>94582296</v>
          </cell>
        </row>
        <row r="17989">
          <cell r="C17989" t="str">
            <v>24410-78B10</v>
          </cell>
          <cell r="D17989">
            <v>94580247</v>
          </cell>
        </row>
        <row r="17990">
          <cell r="C17990" t="str">
            <v>24410-80D10</v>
          </cell>
          <cell r="D17990">
            <v>94582298</v>
          </cell>
        </row>
        <row r="17991">
          <cell r="C17991" t="str">
            <v>24410A78B00</v>
          </cell>
          <cell r="D17991">
            <v>94580248</v>
          </cell>
        </row>
        <row r="17992">
          <cell r="C17992" t="str">
            <v>24410A80D00</v>
          </cell>
          <cell r="D17992">
            <v>94582300</v>
          </cell>
        </row>
        <row r="17993">
          <cell r="C17993" t="str">
            <v>24411A78B00</v>
          </cell>
          <cell r="D17993">
            <v>94580249</v>
          </cell>
        </row>
        <row r="17994">
          <cell r="C17994" t="str">
            <v>24411A80D00</v>
          </cell>
          <cell r="D17994">
            <v>94582302</v>
          </cell>
        </row>
        <row r="17995">
          <cell r="C17995" t="str">
            <v>24412A78B00</v>
          </cell>
          <cell r="D17995">
            <v>94580250</v>
          </cell>
        </row>
        <row r="17996">
          <cell r="C17996" t="str">
            <v>24412A80D00</v>
          </cell>
          <cell r="D17996">
            <v>94582304</v>
          </cell>
        </row>
        <row r="17997">
          <cell r="C17997" t="str">
            <v>24413A78B50</v>
          </cell>
          <cell r="D17997">
            <v>94580251</v>
          </cell>
        </row>
        <row r="17998">
          <cell r="C17998" t="str">
            <v>24413A83D00</v>
          </cell>
          <cell r="D17998">
            <v>94582306</v>
          </cell>
        </row>
        <row r="17999">
          <cell r="C17999" t="str">
            <v>24415A60B50</v>
          </cell>
          <cell r="D17999">
            <v>94580252</v>
          </cell>
        </row>
        <row r="18000">
          <cell r="C18000" t="str">
            <v>24417-80D00</v>
          </cell>
          <cell r="D18000">
            <v>94582308</v>
          </cell>
        </row>
        <row r="18001">
          <cell r="C18001" t="str">
            <v>24420-78B60</v>
          </cell>
          <cell r="D18001">
            <v>94580253</v>
          </cell>
        </row>
        <row r="18002">
          <cell r="C18002" t="str">
            <v>24420-80D10</v>
          </cell>
          <cell r="D18002">
            <v>94582310</v>
          </cell>
        </row>
        <row r="18003">
          <cell r="C18003" t="str">
            <v>24420A78B50</v>
          </cell>
          <cell r="D18003">
            <v>94580254</v>
          </cell>
        </row>
        <row r="18004">
          <cell r="C18004" t="str">
            <v>24420A80D01</v>
          </cell>
          <cell r="D18004">
            <v>94582312</v>
          </cell>
        </row>
        <row r="18005">
          <cell r="C18005" t="str">
            <v>24421-80D10</v>
          </cell>
          <cell r="D18005">
            <v>94582313</v>
          </cell>
        </row>
        <row r="18006">
          <cell r="C18006" t="str">
            <v>24421A80D00</v>
          </cell>
          <cell r="D18006">
            <v>94582314</v>
          </cell>
        </row>
        <row r="18007">
          <cell r="C18007" t="str">
            <v>24422-78B10</v>
          </cell>
          <cell r="D18007">
            <v>94580255</v>
          </cell>
        </row>
        <row r="18008">
          <cell r="C18008" t="str">
            <v>24422-80D10</v>
          </cell>
          <cell r="D18008">
            <v>94582316</v>
          </cell>
        </row>
        <row r="18009">
          <cell r="C18009" t="str">
            <v>24422A78B00</v>
          </cell>
          <cell r="D18009">
            <v>94580256</v>
          </cell>
        </row>
        <row r="18010">
          <cell r="C18010" t="str">
            <v>24422A80D00</v>
          </cell>
          <cell r="D18010">
            <v>94582318</v>
          </cell>
        </row>
        <row r="18011">
          <cell r="C18011" t="str">
            <v>24423-78B60</v>
          </cell>
          <cell r="D18011">
            <v>94580257</v>
          </cell>
        </row>
        <row r="18012">
          <cell r="C18012" t="str">
            <v>24423-83D10</v>
          </cell>
          <cell r="D18012">
            <v>94582320</v>
          </cell>
        </row>
        <row r="18013">
          <cell r="C18013" t="str">
            <v>24423A78B50</v>
          </cell>
          <cell r="D18013">
            <v>94580258</v>
          </cell>
        </row>
        <row r="18014">
          <cell r="C18014" t="str">
            <v>24423A80D00</v>
          </cell>
          <cell r="D18014">
            <v>94582322</v>
          </cell>
        </row>
        <row r="18015">
          <cell r="C18015" t="str">
            <v>24431A80D00</v>
          </cell>
          <cell r="D18015">
            <v>94582323</v>
          </cell>
        </row>
        <row r="18016">
          <cell r="C18016" t="str">
            <v>24432A80D00</v>
          </cell>
          <cell r="D18016">
            <v>94582324</v>
          </cell>
        </row>
        <row r="18017">
          <cell r="C18017" t="str">
            <v>24434A78B50</v>
          </cell>
          <cell r="D18017">
            <v>94580259</v>
          </cell>
        </row>
        <row r="18018">
          <cell r="C18018" t="str">
            <v>24436A84200</v>
          </cell>
          <cell r="D18018">
            <v>94582326</v>
          </cell>
        </row>
        <row r="18019">
          <cell r="C18019" t="str">
            <v>24441-60B00</v>
          </cell>
          <cell r="D18019">
            <v>94580260</v>
          </cell>
        </row>
        <row r="18020">
          <cell r="C18020" t="str">
            <v>24442-60B00</v>
          </cell>
          <cell r="D18020">
            <v>94580261</v>
          </cell>
        </row>
        <row r="18021">
          <cell r="C18021" t="str">
            <v>24443-60B50</v>
          </cell>
          <cell r="D18021">
            <v>94580262</v>
          </cell>
        </row>
        <row r="18022">
          <cell r="C18022" t="str">
            <v>24451-60B00</v>
          </cell>
          <cell r="D18022">
            <v>94580263</v>
          </cell>
        </row>
        <row r="18023">
          <cell r="C18023" t="str">
            <v>24452-60B00</v>
          </cell>
          <cell r="D18023">
            <v>94580264</v>
          </cell>
        </row>
        <row r="18024">
          <cell r="C18024" t="str">
            <v>24471-60B00</v>
          </cell>
          <cell r="D18024">
            <v>94580264</v>
          </cell>
        </row>
        <row r="18025">
          <cell r="C18025" t="str">
            <v>24471-78B00</v>
          </cell>
          <cell r="D18025">
            <v>94580265</v>
          </cell>
        </row>
        <row r="18026">
          <cell r="C18026" t="str">
            <v>24472-60B00</v>
          </cell>
          <cell r="D18026">
            <v>94582332</v>
          </cell>
        </row>
        <row r="18027">
          <cell r="C18027" t="str">
            <v>24472-78B00</v>
          </cell>
          <cell r="D18027">
            <v>94580266</v>
          </cell>
        </row>
        <row r="18028">
          <cell r="C18028" t="str">
            <v>24473-70D00</v>
          </cell>
          <cell r="D18028">
            <v>94582334</v>
          </cell>
        </row>
        <row r="18029">
          <cell r="C18029" t="str">
            <v>24473-78B50</v>
          </cell>
          <cell r="D18029">
            <v>94580267</v>
          </cell>
        </row>
        <row r="18030">
          <cell r="C18030" t="str">
            <v>24473-83D00</v>
          </cell>
          <cell r="D18030">
            <v>94582336</v>
          </cell>
        </row>
        <row r="18031">
          <cell r="C18031" t="str">
            <v>24551-63204</v>
          </cell>
          <cell r="D18031">
            <v>94582337</v>
          </cell>
        </row>
        <row r="18032">
          <cell r="C18032" t="str">
            <v>24551-85051</v>
          </cell>
          <cell r="D18032">
            <v>94582338</v>
          </cell>
        </row>
        <row r="18033">
          <cell r="C18033" t="str">
            <v>24560-78B10</v>
          </cell>
          <cell r="D18033">
            <v>94580268</v>
          </cell>
        </row>
        <row r="18034">
          <cell r="C18034" t="str">
            <v>24560-80D10</v>
          </cell>
          <cell r="D18034">
            <v>94582340</v>
          </cell>
        </row>
        <row r="18035">
          <cell r="C18035" t="str">
            <v>24560-83D10</v>
          </cell>
          <cell r="D18035">
            <v>94582341</v>
          </cell>
        </row>
        <row r="18036">
          <cell r="C18036" t="str">
            <v>24560A78B00</v>
          </cell>
          <cell r="D18036">
            <v>94580269</v>
          </cell>
        </row>
        <row r="18037">
          <cell r="C18037" t="str">
            <v>24560A80D00</v>
          </cell>
          <cell r="D18037">
            <v>94582343</v>
          </cell>
        </row>
        <row r="18038">
          <cell r="C18038" t="str">
            <v>24560A83D00</v>
          </cell>
          <cell r="D18038">
            <v>94582344</v>
          </cell>
        </row>
        <row r="18039">
          <cell r="C18039" t="str">
            <v>24561-78B10</v>
          </cell>
          <cell r="D18039">
            <v>94582345</v>
          </cell>
        </row>
        <row r="18040">
          <cell r="C18040" t="str">
            <v>24561-80D10</v>
          </cell>
          <cell r="D18040">
            <v>94582346</v>
          </cell>
        </row>
        <row r="18041">
          <cell r="C18041" t="str">
            <v>24561-83D10</v>
          </cell>
          <cell r="D18041">
            <v>94582347</v>
          </cell>
        </row>
        <row r="18042">
          <cell r="C18042" t="str">
            <v>24561A78B00</v>
          </cell>
          <cell r="D18042">
            <v>94581016</v>
          </cell>
        </row>
        <row r="18043">
          <cell r="C18043" t="str">
            <v>24561A80D00</v>
          </cell>
          <cell r="D18043">
            <v>94582349</v>
          </cell>
        </row>
        <row r="18044">
          <cell r="C18044" t="str">
            <v>24561A83D00</v>
          </cell>
          <cell r="D18044">
            <v>94582350</v>
          </cell>
        </row>
        <row r="18045">
          <cell r="C18045" t="str">
            <v>24564A63C00</v>
          </cell>
          <cell r="D18045">
            <v>94582351</v>
          </cell>
        </row>
        <row r="18046">
          <cell r="C18046" t="str">
            <v>24671-80D10</v>
          </cell>
          <cell r="D18046">
            <v>94582352</v>
          </cell>
        </row>
        <row r="18047">
          <cell r="C18047" t="str">
            <v>24671-83D10</v>
          </cell>
          <cell r="D18047">
            <v>94582353</v>
          </cell>
        </row>
        <row r="18048">
          <cell r="C18048" t="str">
            <v>24671A80D00</v>
          </cell>
          <cell r="D18048">
            <v>94582354</v>
          </cell>
        </row>
        <row r="18049">
          <cell r="C18049" t="str">
            <v>24671A83D00</v>
          </cell>
          <cell r="D18049">
            <v>94582355</v>
          </cell>
        </row>
        <row r="18050">
          <cell r="C18050" t="str">
            <v>24681-80D10</v>
          </cell>
          <cell r="D18050">
            <v>94582356</v>
          </cell>
        </row>
        <row r="18051">
          <cell r="C18051" t="str">
            <v>24681-83D00</v>
          </cell>
          <cell r="D18051">
            <v>94582357</v>
          </cell>
        </row>
        <row r="18052">
          <cell r="C18052" t="str">
            <v>24681-83D10</v>
          </cell>
          <cell r="D18052">
            <v>94582358</v>
          </cell>
        </row>
        <row r="18053">
          <cell r="C18053" t="str">
            <v>24681A80D00</v>
          </cell>
          <cell r="D18053">
            <v>94582359</v>
          </cell>
        </row>
        <row r="18054">
          <cell r="C18054" t="str">
            <v>24681E80D00-250</v>
          </cell>
          <cell r="D18054">
            <v>94582360</v>
          </cell>
        </row>
        <row r="18055">
          <cell r="C18055" t="str">
            <v>24681E83D10-250</v>
          </cell>
          <cell r="D18055">
            <v>94582361</v>
          </cell>
        </row>
        <row r="18056">
          <cell r="C18056" t="str">
            <v>24700-80D00</v>
          </cell>
          <cell r="D18056">
            <v>94582362</v>
          </cell>
        </row>
        <row r="18057">
          <cell r="C18057" t="str">
            <v>24711-63D02</v>
          </cell>
          <cell r="D18057">
            <v>94582363</v>
          </cell>
        </row>
        <row r="18058">
          <cell r="C18058" t="str">
            <v>24711-78B00</v>
          </cell>
          <cell r="D18058">
            <v>94582364</v>
          </cell>
        </row>
        <row r="18059">
          <cell r="C18059" t="str">
            <v>24711A80D00</v>
          </cell>
          <cell r="D18059">
            <v>94582365</v>
          </cell>
        </row>
        <row r="18060">
          <cell r="C18060" t="str">
            <v>24721-80D00</v>
          </cell>
          <cell r="D18060">
            <v>94582366</v>
          </cell>
        </row>
        <row r="18061">
          <cell r="C18061" t="str">
            <v>24721A78B03</v>
          </cell>
          <cell r="D18061">
            <v>94582367</v>
          </cell>
        </row>
        <row r="18062">
          <cell r="C18062" t="str">
            <v>24725A73B50</v>
          </cell>
          <cell r="D18062">
            <v>94580270</v>
          </cell>
        </row>
        <row r="18063">
          <cell r="C18063" t="str">
            <v>24725A73B50-000</v>
          </cell>
          <cell r="D18063">
            <v>94580270</v>
          </cell>
        </row>
        <row r="18064">
          <cell r="C18064" t="str">
            <v>24730A78B00</v>
          </cell>
          <cell r="D18064">
            <v>94582368</v>
          </cell>
        </row>
        <row r="18065">
          <cell r="C18065" t="str">
            <v>24730A78B50</v>
          </cell>
          <cell r="D18065">
            <v>94580271</v>
          </cell>
        </row>
        <row r="18066">
          <cell r="C18066" t="str">
            <v>24731-78B00</v>
          </cell>
          <cell r="D18066">
            <v>94582370</v>
          </cell>
        </row>
        <row r="18067">
          <cell r="C18067" t="str">
            <v>24731A78B50</v>
          </cell>
          <cell r="D18067">
            <v>94580272</v>
          </cell>
        </row>
        <row r="18068">
          <cell r="C18068" t="str">
            <v>24735-60B00</v>
          </cell>
          <cell r="D18068">
            <v>94582372</v>
          </cell>
        </row>
        <row r="18069">
          <cell r="C18069" t="str">
            <v>24735A78B50</v>
          </cell>
          <cell r="D18069">
            <v>94580273</v>
          </cell>
        </row>
        <row r="18070">
          <cell r="C18070" t="str">
            <v>24736A78B51</v>
          </cell>
          <cell r="D18070">
            <v>94582374</v>
          </cell>
        </row>
        <row r="18071">
          <cell r="C18071" t="str">
            <v>24736A78B51</v>
          </cell>
          <cell r="D18071">
            <v>94580274</v>
          </cell>
        </row>
        <row r="18072">
          <cell r="C18072" t="str">
            <v>24741A78141</v>
          </cell>
          <cell r="D18072">
            <v>94580275</v>
          </cell>
        </row>
        <row r="18073">
          <cell r="C18073" t="str">
            <v>24761-50A00</v>
          </cell>
          <cell r="D18073">
            <v>94580276</v>
          </cell>
        </row>
        <row r="18074">
          <cell r="C18074" t="str">
            <v>24770-85001</v>
          </cell>
          <cell r="D18074">
            <v>94582377</v>
          </cell>
        </row>
        <row r="18075">
          <cell r="C18075" t="str">
            <v>24770-85051</v>
          </cell>
          <cell r="D18075">
            <v>94582378</v>
          </cell>
        </row>
        <row r="18076">
          <cell r="C18076" t="str">
            <v>24770A85001</v>
          </cell>
          <cell r="D18076">
            <v>94582379</v>
          </cell>
        </row>
        <row r="18077">
          <cell r="C18077" t="str">
            <v>24770A85051</v>
          </cell>
          <cell r="D18077">
            <v>94582380</v>
          </cell>
        </row>
        <row r="18078">
          <cell r="C18078" t="str">
            <v>24771A85001</v>
          </cell>
          <cell r="D18078">
            <v>94582381</v>
          </cell>
        </row>
        <row r="18079">
          <cell r="C18079" t="str">
            <v>24771A85051</v>
          </cell>
          <cell r="D18079">
            <v>94582382</v>
          </cell>
        </row>
        <row r="18080">
          <cell r="C18080" t="str">
            <v>24771E85001-250</v>
          </cell>
          <cell r="D18080">
            <v>94582383</v>
          </cell>
        </row>
        <row r="18081">
          <cell r="C18081" t="str">
            <v>24771E85051-250</v>
          </cell>
          <cell r="D18081">
            <v>94582384</v>
          </cell>
        </row>
        <row r="18082">
          <cell r="C18082" t="str">
            <v>24780A80D00</v>
          </cell>
          <cell r="D18082">
            <v>94582385</v>
          </cell>
        </row>
        <row r="18083">
          <cell r="C18083" t="str">
            <v>24781A85050</v>
          </cell>
          <cell r="D18083">
            <v>94582386</v>
          </cell>
        </row>
        <row r="18084">
          <cell r="C18084" t="str">
            <v>24781E85050-250</v>
          </cell>
          <cell r="D18084">
            <v>94582387</v>
          </cell>
        </row>
        <row r="18085">
          <cell r="C18085" t="str">
            <v>247S0A85001</v>
          </cell>
          <cell r="D18085">
            <v>94582388</v>
          </cell>
        </row>
        <row r="18086">
          <cell r="C18086" t="str">
            <v>247S0A85051</v>
          </cell>
          <cell r="D18086">
            <v>94582389</v>
          </cell>
        </row>
        <row r="18087">
          <cell r="C18087" t="str">
            <v>24810-73B00</v>
          </cell>
          <cell r="D18087">
            <v>94580277</v>
          </cell>
        </row>
        <row r="18088">
          <cell r="C18088" t="str">
            <v>24811-73B00</v>
          </cell>
          <cell r="D18088">
            <v>94580278</v>
          </cell>
        </row>
        <row r="18089">
          <cell r="C18089" t="str">
            <v>24812-73B00</v>
          </cell>
          <cell r="D18089">
            <v>94580279</v>
          </cell>
        </row>
        <row r="18090">
          <cell r="C18090" t="str">
            <v>24813-73B00</v>
          </cell>
          <cell r="D18090">
            <v>94580280</v>
          </cell>
        </row>
        <row r="18091">
          <cell r="C18091" t="str">
            <v>24815-73B00</v>
          </cell>
          <cell r="D18091">
            <v>94580281</v>
          </cell>
        </row>
        <row r="18092">
          <cell r="C18092" t="str">
            <v>24821A80D00</v>
          </cell>
          <cell r="D18092">
            <v>94580282</v>
          </cell>
        </row>
        <row r="18093">
          <cell r="C18093" t="str">
            <v>24891A79B00</v>
          </cell>
          <cell r="D18093">
            <v>94582396</v>
          </cell>
        </row>
        <row r="18094">
          <cell r="C18094" t="str">
            <v>24892A79B00</v>
          </cell>
          <cell r="D18094">
            <v>94582397</v>
          </cell>
        </row>
        <row r="18095">
          <cell r="C18095" t="str">
            <v>24897-61D00</v>
          </cell>
          <cell r="D18095">
            <v>94582398</v>
          </cell>
        </row>
        <row r="18096">
          <cell r="C18096" t="str">
            <v>24990-78B00</v>
          </cell>
          <cell r="D18096">
            <v>94582399</v>
          </cell>
        </row>
        <row r="18097">
          <cell r="C18097" t="str">
            <v>24990-78B30</v>
          </cell>
          <cell r="D18097">
            <v>94582400</v>
          </cell>
        </row>
        <row r="18098">
          <cell r="C18098" t="str">
            <v>24990A78B00</v>
          </cell>
          <cell r="D18098">
            <v>94582401</v>
          </cell>
        </row>
        <row r="18099">
          <cell r="C18099" t="str">
            <v>24990U78B00-000</v>
          </cell>
          <cell r="D18099" t="str">
            <v>tbd</v>
          </cell>
        </row>
        <row r="18100">
          <cell r="C18100" t="str">
            <v>24991A78B00</v>
          </cell>
          <cell r="D18100">
            <v>94582402</v>
          </cell>
        </row>
        <row r="18101">
          <cell r="C18101" t="str">
            <v>24992-80D00</v>
          </cell>
          <cell r="D18101">
            <v>94582403</v>
          </cell>
        </row>
        <row r="18102">
          <cell r="C18102" t="str">
            <v>24992A78B00</v>
          </cell>
          <cell r="D18102">
            <v>94582404</v>
          </cell>
        </row>
        <row r="18103">
          <cell r="C18103" t="str">
            <v>24993A78B00</v>
          </cell>
          <cell r="D18103">
            <v>94582405</v>
          </cell>
        </row>
        <row r="18104">
          <cell r="C18104" t="str">
            <v>24996-78B00</v>
          </cell>
          <cell r="D18104">
            <v>94582406</v>
          </cell>
        </row>
        <row r="18105">
          <cell r="C18105" t="str">
            <v>24996-78B00-000</v>
          </cell>
          <cell r="D18105">
            <v>94582406</v>
          </cell>
        </row>
        <row r="18106">
          <cell r="C18106" t="str">
            <v>24996-80D00</v>
          </cell>
          <cell r="D18106">
            <v>94582407</v>
          </cell>
        </row>
        <row r="18107">
          <cell r="C18107" t="str">
            <v>25000272U00</v>
          </cell>
          <cell r="D18107">
            <v>96915956</v>
          </cell>
        </row>
        <row r="18108">
          <cell r="C18108" t="str">
            <v>25003085U00</v>
          </cell>
          <cell r="D18108">
            <v>96915957</v>
          </cell>
        </row>
        <row r="18109">
          <cell r="C18109" t="str">
            <v>25037223-A</v>
          </cell>
          <cell r="D18109">
            <v>94581035</v>
          </cell>
        </row>
        <row r="18110">
          <cell r="C18110" t="str">
            <v>25121-80D00</v>
          </cell>
          <cell r="D18110">
            <v>94582408</v>
          </cell>
        </row>
        <row r="18111">
          <cell r="C18111" t="str">
            <v>25121-85051</v>
          </cell>
          <cell r="D18111">
            <v>94582409</v>
          </cell>
        </row>
        <row r="18112">
          <cell r="C18112" t="str">
            <v>251S1-80D00</v>
          </cell>
          <cell r="D18112">
            <v>94582410</v>
          </cell>
        </row>
        <row r="18113">
          <cell r="C18113" t="str">
            <v>251S1-85051</v>
          </cell>
          <cell r="D18113">
            <v>94582411</v>
          </cell>
        </row>
        <row r="18114">
          <cell r="C18114" t="str">
            <v>25211A80D00</v>
          </cell>
          <cell r="D18114">
            <v>94582412</v>
          </cell>
        </row>
        <row r="18115">
          <cell r="C18115" t="str">
            <v>25221-70B00</v>
          </cell>
          <cell r="D18115">
            <v>94582413</v>
          </cell>
        </row>
        <row r="18116">
          <cell r="C18116" t="str">
            <v>25221A80D00</v>
          </cell>
          <cell r="D18116">
            <v>94582414</v>
          </cell>
        </row>
        <row r="18117">
          <cell r="C18117" t="str">
            <v>25231-70B50</v>
          </cell>
          <cell r="D18117">
            <v>94580285</v>
          </cell>
        </row>
        <row r="18118">
          <cell r="C18118" t="str">
            <v>25251-73B50</v>
          </cell>
          <cell r="D18118">
            <v>94582416</v>
          </cell>
        </row>
        <row r="18119">
          <cell r="C18119" t="str">
            <v>25251-78B00</v>
          </cell>
          <cell r="D18119">
            <v>94582417</v>
          </cell>
        </row>
        <row r="18120">
          <cell r="C18120" t="str">
            <v>25251A73B50</v>
          </cell>
          <cell r="D18120">
            <v>94580286</v>
          </cell>
        </row>
        <row r="18121">
          <cell r="C18121" t="str">
            <v>25251A83D00</v>
          </cell>
          <cell r="D18121">
            <v>94582419</v>
          </cell>
        </row>
        <row r="18122">
          <cell r="C18122" t="str">
            <v>25251A85001</v>
          </cell>
          <cell r="D18122">
            <v>94582420</v>
          </cell>
        </row>
        <row r="18123">
          <cell r="C18123" t="str">
            <v>25255A60B01</v>
          </cell>
          <cell r="D18123">
            <v>94580287</v>
          </cell>
        </row>
        <row r="18124">
          <cell r="C18124" t="str">
            <v>25261-70B01</v>
          </cell>
          <cell r="D18124">
            <v>94582421</v>
          </cell>
        </row>
        <row r="18125">
          <cell r="C18125" t="str">
            <v>25261-70B52</v>
          </cell>
          <cell r="D18125">
            <v>94580288</v>
          </cell>
        </row>
        <row r="18126">
          <cell r="C18126" t="str">
            <v>25271-70B02</v>
          </cell>
          <cell r="D18126">
            <v>94580289</v>
          </cell>
        </row>
        <row r="18127">
          <cell r="C18127" t="str">
            <v>25281-70B01</v>
          </cell>
          <cell r="D18127">
            <v>94580290</v>
          </cell>
        </row>
        <row r="18128">
          <cell r="C18128" t="str">
            <v>252S1A73B01</v>
          </cell>
          <cell r="D18128">
            <v>94582425</v>
          </cell>
        </row>
        <row r="18129">
          <cell r="C18129" t="str">
            <v>252S1A80D00</v>
          </cell>
          <cell r="D18129">
            <v>94582426</v>
          </cell>
        </row>
        <row r="18130">
          <cell r="C18130" t="str">
            <v>252S2-70B00</v>
          </cell>
          <cell r="D18130">
            <v>94582427</v>
          </cell>
        </row>
        <row r="18131">
          <cell r="C18131" t="str">
            <v>252S2A80D00</v>
          </cell>
          <cell r="D18131">
            <v>94582428</v>
          </cell>
        </row>
        <row r="18132">
          <cell r="C18132" t="str">
            <v>25311-60B00</v>
          </cell>
          <cell r="D18132">
            <v>94582429</v>
          </cell>
        </row>
        <row r="18133">
          <cell r="C18133" t="str">
            <v>25311A78B00</v>
          </cell>
          <cell r="D18133">
            <v>94580291</v>
          </cell>
        </row>
        <row r="18134">
          <cell r="C18134" t="str">
            <v>25321A60B00</v>
          </cell>
          <cell r="D18134">
            <v>94580292</v>
          </cell>
        </row>
        <row r="18135">
          <cell r="C18135" t="str">
            <v>25411A63D01</v>
          </cell>
          <cell r="D18135">
            <v>94582430</v>
          </cell>
        </row>
        <row r="18136">
          <cell r="C18136" t="str">
            <v>25411A70D00</v>
          </cell>
          <cell r="D18136">
            <v>94582431</v>
          </cell>
        </row>
        <row r="18137">
          <cell r="C18137" t="str">
            <v>25411A70D50</v>
          </cell>
          <cell r="D18137">
            <v>94582432</v>
          </cell>
        </row>
        <row r="18138">
          <cell r="C18138" t="str">
            <v>25415-70B00</v>
          </cell>
          <cell r="D18138">
            <v>94582433</v>
          </cell>
        </row>
        <row r="18139">
          <cell r="C18139" t="str">
            <v>25415A70B00</v>
          </cell>
          <cell r="D18139">
            <v>94582434</v>
          </cell>
        </row>
        <row r="18140">
          <cell r="C18140" t="str">
            <v>25415A70D00</v>
          </cell>
          <cell r="D18140">
            <v>94582435</v>
          </cell>
        </row>
        <row r="18141">
          <cell r="C18141" t="str">
            <v>25420A70D00</v>
          </cell>
          <cell r="D18141">
            <v>94582436</v>
          </cell>
        </row>
        <row r="18142">
          <cell r="C18142" t="str">
            <v>25420A70D50</v>
          </cell>
          <cell r="D18142">
            <v>94582437</v>
          </cell>
        </row>
        <row r="18143">
          <cell r="C18143" t="str">
            <v>25421-70D50</v>
          </cell>
          <cell r="D18143">
            <v>94582438</v>
          </cell>
        </row>
        <row r="18144">
          <cell r="C18144" t="str">
            <v>25421-79502</v>
          </cell>
          <cell r="D18144">
            <v>94582439</v>
          </cell>
        </row>
        <row r="18145">
          <cell r="C18145" t="str">
            <v>25421A63D01</v>
          </cell>
          <cell r="D18145">
            <v>94582440</v>
          </cell>
        </row>
        <row r="18146">
          <cell r="C18146" t="str">
            <v>25422-85050</v>
          </cell>
          <cell r="D18146">
            <v>94582441</v>
          </cell>
        </row>
        <row r="18147">
          <cell r="C18147" t="str">
            <v>25431A73B51</v>
          </cell>
          <cell r="D18147">
            <v>94580293</v>
          </cell>
        </row>
        <row r="18148">
          <cell r="C18148" t="str">
            <v>25435-70B00</v>
          </cell>
          <cell r="D18148">
            <v>94582443</v>
          </cell>
        </row>
        <row r="18149">
          <cell r="C18149" t="str">
            <v>25435A70B00</v>
          </cell>
          <cell r="D18149">
            <v>94580294</v>
          </cell>
        </row>
        <row r="18150">
          <cell r="C18150" t="str">
            <v>25451A73B52</v>
          </cell>
          <cell r="D18150">
            <v>94582444</v>
          </cell>
        </row>
        <row r="18151">
          <cell r="C18151" t="str">
            <v>25451A78B00</v>
          </cell>
          <cell r="D18151">
            <v>94582445</v>
          </cell>
        </row>
        <row r="18152">
          <cell r="C18152" t="str">
            <v>25451A80D00</v>
          </cell>
          <cell r="D18152">
            <v>94582446</v>
          </cell>
        </row>
        <row r="18153">
          <cell r="C18153" t="str">
            <v>25451A80D50</v>
          </cell>
          <cell r="D18153">
            <v>94582447</v>
          </cell>
        </row>
        <row r="18154">
          <cell r="C18154" t="str">
            <v>25455-80D00</v>
          </cell>
          <cell r="D18154">
            <v>94582448</v>
          </cell>
        </row>
        <row r="18155">
          <cell r="C18155" t="str">
            <v>25455A80D20</v>
          </cell>
          <cell r="D18155">
            <v>94580295</v>
          </cell>
        </row>
        <row r="18156">
          <cell r="C18156" t="str">
            <v>25460-73B00</v>
          </cell>
          <cell r="D18156">
            <v>94582449</v>
          </cell>
        </row>
        <row r="18157">
          <cell r="C18157" t="str">
            <v>25460A73B00</v>
          </cell>
          <cell r="D18157">
            <v>94580296</v>
          </cell>
        </row>
        <row r="18158">
          <cell r="C18158" t="str">
            <v>25461-73B00</v>
          </cell>
          <cell r="D18158">
            <v>94580297</v>
          </cell>
        </row>
        <row r="18159">
          <cell r="C18159" t="str">
            <v>25462-70B00</v>
          </cell>
          <cell r="D18159">
            <v>94580298</v>
          </cell>
        </row>
        <row r="18160">
          <cell r="C18160" t="str">
            <v>25463-54A00</v>
          </cell>
          <cell r="D18160">
            <v>94580299</v>
          </cell>
        </row>
        <row r="18161">
          <cell r="C18161" t="str">
            <v>25464-70B00</v>
          </cell>
          <cell r="D18161">
            <v>94580300</v>
          </cell>
        </row>
        <row r="18162">
          <cell r="C18162" t="str">
            <v>25481-79400</v>
          </cell>
          <cell r="D18162">
            <v>94582455</v>
          </cell>
        </row>
        <row r="18163">
          <cell r="C18163" t="str">
            <v>25482-85000</v>
          </cell>
          <cell r="D18163">
            <v>94582456</v>
          </cell>
        </row>
        <row r="18164">
          <cell r="C18164" t="str">
            <v>25482-85051</v>
          </cell>
          <cell r="D18164">
            <v>94582457</v>
          </cell>
        </row>
        <row r="18165">
          <cell r="C18165" t="str">
            <v>254S1A73B52</v>
          </cell>
          <cell r="D18165">
            <v>94582458</v>
          </cell>
        </row>
        <row r="18166">
          <cell r="C18166" t="str">
            <v>254S1A78B00</v>
          </cell>
          <cell r="D18166">
            <v>94582459</v>
          </cell>
        </row>
        <row r="18167">
          <cell r="C18167" t="str">
            <v>254S1A80D00</v>
          </cell>
          <cell r="D18167">
            <v>94582460</v>
          </cell>
        </row>
        <row r="18168">
          <cell r="C18168" t="str">
            <v>254S1A80D50</v>
          </cell>
          <cell r="D18168">
            <v>94582461</v>
          </cell>
        </row>
        <row r="18169">
          <cell r="C18169" t="str">
            <v>25510A73B01</v>
          </cell>
          <cell r="D18169">
            <v>94582462</v>
          </cell>
        </row>
        <row r="18170">
          <cell r="C18170" t="str">
            <v>25511-73B01</v>
          </cell>
          <cell r="D18170">
            <v>94582463</v>
          </cell>
        </row>
        <row r="18171">
          <cell r="C18171" t="str">
            <v>25515-60B01</v>
          </cell>
          <cell r="D18171">
            <v>94582464</v>
          </cell>
        </row>
        <row r="18172">
          <cell r="C18172" t="str">
            <v>25515A60B01</v>
          </cell>
          <cell r="D18172">
            <v>94582465</v>
          </cell>
        </row>
        <row r="18173">
          <cell r="C18173" t="str">
            <v>25520A80D00</v>
          </cell>
          <cell r="D18173">
            <v>94582466</v>
          </cell>
        </row>
        <row r="18174">
          <cell r="C18174" t="str">
            <v>25520A83D00</v>
          </cell>
          <cell r="D18174">
            <v>94582467</v>
          </cell>
        </row>
        <row r="18175">
          <cell r="C18175" t="str">
            <v>25521-80D00</v>
          </cell>
          <cell r="D18175">
            <v>94582468</v>
          </cell>
        </row>
        <row r="18176">
          <cell r="C18176" t="str">
            <v>25521-83D00</v>
          </cell>
          <cell r="D18176">
            <v>94582469</v>
          </cell>
        </row>
        <row r="18177">
          <cell r="C18177" t="str">
            <v>25521A70B02</v>
          </cell>
          <cell r="D18177">
            <v>94582470</v>
          </cell>
        </row>
        <row r="18178">
          <cell r="C18178" t="str">
            <v>25522-80D00</v>
          </cell>
          <cell r="D18178">
            <v>94582471</v>
          </cell>
        </row>
        <row r="18179">
          <cell r="C18179" t="str">
            <v>25522-83D00</v>
          </cell>
          <cell r="D18179">
            <v>94582472</v>
          </cell>
        </row>
        <row r="18180">
          <cell r="C18180" t="str">
            <v>25523-80D00</v>
          </cell>
          <cell r="D18180">
            <v>94582473</v>
          </cell>
        </row>
        <row r="18181">
          <cell r="C18181" t="str">
            <v>25530A80D00</v>
          </cell>
          <cell r="D18181">
            <v>94582474</v>
          </cell>
        </row>
        <row r="18182">
          <cell r="C18182" t="str">
            <v>25531-60B01</v>
          </cell>
          <cell r="D18182">
            <v>94582475</v>
          </cell>
        </row>
        <row r="18183">
          <cell r="C18183" t="str">
            <v>25531-80D00</v>
          </cell>
          <cell r="D18183">
            <v>94582476</v>
          </cell>
        </row>
        <row r="18184">
          <cell r="C18184" t="str">
            <v>25531A60B01</v>
          </cell>
          <cell r="D18184">
            <v>94582477</v>
          </cell>
        </row>
        <row r="18185">
          <cell r="C18185" t="str">
            <v>25532-80D00</v>
          </cell>
          <cell r="D18185">
            <v>94582478</v>
          </cell>
        </row>
        <row r="18186">
          <cell r="C18186" t="str">
            <v>25533A80D00</v>
          </cell>
          <cell r="D18186">
            <v>94582479</v>
          </cell>
        </row>
        <row r="18187">
          <cell r="C18187" t="str">
            <v>25535-85001</v>
          </cell>
          <cell r="D18187">
            <v>94582480</v>
          </cell>
        </row>
        <row r="18188">
          <cell r="C18188" t="str">
            <v>25536-79500</v>
          </cell>
          <cell r="D18188">
            <v>94582481</v>
          </cell>
        </row>
        <row r="18189">
          <cell r="C18189" t="str">
            <v>25537-85000</v>
          </cell>
          <cell r="D18189">
            <v>94582482</v>
          </cell>
        </row>
        <row r="18190">
          <cell r="C18190" t="str">
            <v>25541-60B00</v>
          </cell>
          <cell r="D18190">
            <v>94580301</v>
          </cell>
        </row>
        <row r="18191">
          <cell r="C18191" t="str">
            <v>25541-80D00</v>
          </cell>
          <cell r="D18191">
            <v>94582484</v>
          </cell>
        </row>
        <row r="18192">
          <cell r="C18192" t="str">
            <v>25541-83D00</v>
          </cell>
          <cell r="D18192">
            <v>94582485</v>
          </cell>
        </row>
        <row r="18193">
          <cell r="C18193" t="str">
            <v>25545A85054</v>
          </cell>
          <cell r="D18193">
            <v>94582486</v>
          </cell>
        </row>
        <row r="18194">
          <cell r="C18194" t="str">
            <v>25546-60C00</v>
          </cell>
          <cell r="D18194">
            <v>94582487</v>
          </cell>
        </row>
        <row r="18195">
          <cell r="C18195" t="str">
            <v>25547-70D00</v>
          </cell>
          <cell r="D18195">
            <v>94582488</v>
          </cell>
        </row>
        <row r="18196">
          <cell r="C18196" t="str">
            <v>25571A73B50</v>
          </cell>
          <cell r="D18196">
            <v>94582489</v>
          </cell>
        </row>
        <row r="18197">
          <cell r="C18197" t="str">
            <v>25571A78B00</v>
          </cell>
          <cell r="D18197">
            <v>94582490</v>
          </cell>
        </row>
        <row r="18198">
          <cell r="C18198" t="str">
            <v>25573-60B10</v>
          </cell>
          <cell r="D18198">
            <v>94582491</v>
          </cell>
        </row>
        <row r="18199">
          <cell r="C18199" t="str">
            <v>25573-60B60</v>
          </cell>
          <cell r="D18199">
            <v>94582492</v>
          </cell>
        </row>
        <row r="18200">
          <cell r="C18200" t="str">
            <v>25574-78B30</v>
          </cell>
          <cell r="D18200">
            <v>94580302</v>
          </cell>
        </row>
        <row r="18201">
          <cell r="C18201" t="str">
            <v>25575-60B50</v>
          </cell>
          <cell r="D18201">
            <v>94582493</v>
          </cell>
        </row>
        <row r="18202">
          <cell r="C18202" t="str">
            <v>25576-70D00</v>
          </cell>
          <cell r="D18202">
            <v>94582494</v>
          </cell>
        </row>
        <row r="18203">
          <cell r="C18203" t="str">
            <v>25577-70B00</v>
          </cell>
          <cell r="D18203">
            <v>94582495</v>
          </cell>
        </row>
        <row r="18204">
          <cell r="C18204" t="str">
            <v>25577-70D00</v>
          </cell>
          <cell r="D18204">
            <v>94582496</v>
          </cell>
        </row>
        <row r="18205">
          <cell r="C18205" t="str">
            <v>25577A70B00</v>
          </cell>
          <cell r="D18205">
            <v>94580303</v>
          </cell>
        </row>
        <row r="18206">
          <cell r="C18206" t="str">
            <v>25581-60B50</v>
          </cell>
          <cell r="D18206">
            <v>94582497</v>
          </cell>
        </row>
        <row r="18207">
          <cell r="C18207" t="str">
            <v>25583-60B50</v>
          </cell>
          <cell r="D18207">
            <v>94582498</v>
          </cell>
        </row>
        <row r="18208">
          <cell r="C18208" t="str">
            <v>25583A60B50</v>
          </cell>
          <cell r="D18208">
            <v>94582499</v>
          </cell>
        </row>
        <row r="18209">
          <cell r="C18209" t="str">
            <v>25584A60B50</v>
          </cell>
          <cell r="D18209">
            <v>94580304</v>
          </cell>
        </row>
        <row r="18210">
          <cell r="C18210" t="str">
            <v>25588-60B00</v>
          </cell>
          <cell r="D18210">
            <v>94580305</v>
          </cell>
        </row>
        <row r="18211">
          <cell r="C18211" t="str">
            <v>25595A82000</v>
          </cell>
          <cell r="D18211">
            <v>94582501</v>
          </cell>
        </row>
        <row r="18212">
          <cell r="C18212" t="str">
            <v>255S1A73B01</v>
          </cell>
          <cell r="D18212">
            <v>94582502</v>
          </cell>
        </row>
        <row r="18213">
          <cell r="C18213" t="str">
            <v>255S3-60B60</v>
          </cell>
          <cell r="D18213">
            <v>94582503</v>
          </cell>
        </row>
        <row r="18214">
          <cell r="C18214" t="str">
            <v>255S7A73B50</v>
          </cell>
          <cell r="D18214">
            <v>94582504</v>
          </cell>
        </row>
        <row r="18215">
          <cell r="C18215" t="str">
            <v>255S7A78B00</v>
          </cell>
          <cell r="D18215">
            <v>94582505</v>
          </cell>
        </row>
        <row r="18216">
          <cell r="C18216" t="str">
            <v>25701A60B03</v>
          </cell>
          <cell r="D18216">
            <v>94582506</v>
          </cell>
        </row>
        <row r="18217">
          <cell r="C18217" t="str">
            <v>26121-73B01</v>
          </cell>
          <cell r="D18217">
            <v>94580306</v>
          </cell>
        </row>
        <row r="18218">
          <cell r="C18218" t="str">
            <v>26122-70D50</v>
          </cell>
          <cell r="D18218">
            <v>94582508</v>
          </cell>
        </row>
        <row r="18219">
          <cell r="C18219" t="str">
            <v>26130-78B30</v>
          </cell>
          <cell r="D18219">
            <v>94580307</v>
          </cell>
        </row>
        <row r="18220">
          <cell r="C18220" t="str">
            <v>26131-78B30</v>
          </cell>
          <cell r="D18220">
            <v>94580308</v>
          </cell>
        </row>
        <row r="18221">
          <cell r="C18221" t="str">
            <v>26131-78B30-000</v>
          </cell>
          <cell r="D18221">
            <v>94580308</v>
          </cell>
        </row>
        <row r="18222">
          <cell r="C18222" t="str">
            <v>26132-78B30</v>
          </cell>
          <cell r="D18222">
            <v>94580309</v>
          </cell>
        </row>
        <row r="18223">
          <cell r="C18223" t="str">
            <v>27102A80D00</v>
          </cell>
          <cell r="D18223">
            <v>94582511</v>
          </cell>
        </row>
        <row r="18224">
          <cell r="C18224" t="str">
            <v>27102A83D00</v>
          </cell>
          <cell r="D18224">
            <v>94582512</v>
          </cell>
        </row>
        <row r="18225">
          <cell r="C18225" t="str">
            <v>27102A83D00-000</v>
          </cell>
          <cell r="D18225">
            <v>94582512</v>
          </cell>
        </row>
        <row r="18226">
          <cell r="C18226" t="str">
            <v>27110-80002</v>
          </cell>
          <cell r="D18226">
            <v>94582513</v>
          </cell>
        </row>
        <row r="18227">
          <cell r="C18227" t="str">
            <v>27111-80001</v>
          </cell>
          <cell r="D18227">
            <v>94582514</v>
          </cell>
        </row>
        <row r="18228">
          <cell r="C18228" t="str">
            <v>27131A80D00</v>
          </cell>
          <cell r="D18228">
            <v>94582515</v>
          </cell>
        </row>
        <row r="18229">
          <cell r="C18229" t="str">
            <v>27132A63202</v>
          </cell>
          <cell r="D18229">
            <v>94582516</v>
          </cell>
        </row>
        <row r="18230">
          <cell r="C18230" t="str">
            <v>27141A80D00</v>
          </cell>
          <cell r="D18230">
            <v>94582517</v>
          </cell>
        </row>
        <row r="18231">
          <cell r="C18231" t="str">
            <v>27150A80D00</v>
          </cell>
          <cell r="D18231">
            <v>94582518</v>
          </cell>
        </row>
        <row r="18232">
          <cell r="C18232" t="str">
            <v>27150A83D00</v>
          </cell>
          <cell r="D18232">
            <v>94582519</v>
          </cell>
        </row>
        <row r="18233">
          <cell r="C18233" t="str">
            <v>27151A80D00</v>
          </cell>
          <cell r="D18233">
            <v>94582520</v>
          </cell>
        </row>
        <row r="18234">
          <cell r="C18234" t="str">
            <v>27151A83D00</v>
          </cell>
          <cell r="D18234">
            <v>94582521</v>
          </cell>
        </row>
        <row r="18235">
          <cell r="C18235" t="str">
            <v>27152A80D00</v>
          </cell>
          <cell r="D18235">
            <v>94582522</v>
          </cell>
        </row>
        <row r="18236">
          <cell r="C18236" t="str">
            <v>27191A80D00</v>
          </cell>
          <cell r="D18236">
            <v>94582523</v>
          </cell>
        </row>
        <row r="18237">
          <cell r="C18237" t="str">
            <v>27192A80D00</v>
          </cell>
          <cell r="D18237">
            <v>94582524</v>
          </cell>
        </row>
        <row r="18238">
          <cell r="C18238" t="str">
            <v>27193A80D00</v>
          </cell>
          <cell r="D18238">
            <v>94582525</v>
          </cell>
        </row>
        <row r="18239">
          <cell r="C18239" t="str">
            <v>27194A80D00</v>
          </cell>
          <cell r="D18239">
            <v>94582526</v>
          </cell>
        </row>
        <row r="18240">
          <cell r="C18240" t="str">
            <v>27195A80D00</v>
          </cell>
          <cell r="D18240">
            <v>94582527</v>
          </cell>
        </row>
        <row r="18241">
          <cell r="C18241" t="str">
            <v>27196A80D00</v>
          </cell>
          <cell r="D18241">
            <v>94582528</v>
          </cell>
        </row>
        <row r="18242">
          <cell r="C18242" t="str">
            <v>27197A80D00</v>
          </cell>
          <cell r="D18242">
            <v>94582529</v>
          </cell>
        </row>
        <row r="18243">
          <cell r="C18243" t="str">
            <v>27198A80D00</v>
          </cell>
          <cell r="D18243">
            <v>94582530</v>
          </cell>
        </row>
        <row r="18244">
          <cell r="C18244" t="str">
            <v>27200A80D00</v>
          </cell>
          <cell r="D18244">
            <v>94580310</v>
          </cell>
        </row>
        <row r="18245">
          <cell r="C18245" t="str">
            <v>27210A80D00</v>
          </cell>
          <cell r="D18245">
            <v>94582531</v>
          </cell>
        </row>
        <row r="18246">
          <cell r="C18246" t="str">
            <v>27220A80D00</v>
          </cell>
          <cell r="D18246">
            <v>94582532</v>
          </cell>
        </row>
        <row r="18247">
          <cell r="C18247" t="str">
            <v>27300-80D10</v>
          </cell>
          <cell r="D18247">
            <v>94582533</v>
          </cell>
        </row>
        <row r="18248">
          <cell r="C18248" t="str">
            <v>27311-80D00</v>
          </cell>
          <cell r="D18248">
            <v>94582534</v>
          </cell>
        </row>
        <row r="18249">
          <cell r="C18249" t="str">
            <v>27311-80D10</v>
          </cell>
          <cell r="D18249">
            <v>94582535</v>
          </cell>
        </row>
        <row r="18250">
          <cell r="C18250" t="str">
            <v>27315-80001</v>
          </cell>
          <cell r="D18250">
            <v>94582536</v>
          </cell>
        </row>
        <row r="18251">
          <cell r="C18251" t="str">
            <v>27315-80D00</v>
          </cell>
          <cell r="D18251">
            <v>94582537</v>
          </cell>
        </row>
        <row r="18252">
          <cell r="C18252" t="str">
            <v>27321-80D00</v>
          </cell>
          <cell r="D18252">
            <v>94582538</v>
          </cell>
        </row>
        <row r="18253">
          <cell r="C18253" t="str">
            <v>27321-80D10</v>
          </cell>
          <cell r="D18253">
            <v>94582539</v>
          </cell>
        </row>
        <row r="18254">
          <cell r="C18254" t="str">
            <v>27331-78B00</v>
          </cell>
          <cell r="D18254">
            <v>94582540</v>
          </cell>
        </row>
        <row r="18255">
          <cell r="C18255" t="str">
            <v>27331-78B10</v>
          </cell>
          <cell r="D18255">
            <v>94582541</v>
          </cell>
        </row>
        <row r="18256">
          <cell r="C18256" t="str">
            <v>27341-80D00</v>
          </cell>
          <cell r="D18256">
            <v>94582542</v>
          </cell>
        </row>
        <row r="18257">
          <cell r="C18257" t="str">
            <v>27341-80D10</v>
          </cell>
          <cell r="D18257">
            <v>94582543</v>
          </cell>
        </row>
        <row r="18258">
          <cell r="C18258" t="str">
            <v>27341-80D20</v>
          </cell>
          <cell r="D18258">
            <v>94582544</v>
          </cell>
        </row>
        <row r="18259">
          <cell r="C18259" t="str">
            <v>27341-80D30</v>
          </cell>
          <cell r="D18259">
            <v>94582545</v>
          </cell>
        </row>
        <row r="18260">
          <cell r="C18260" t="str">
            <v>27351A64B01</v>
          </cell>
          <cell r="D18260">
            <v>94580311</v>
          </cell>
        </row>
        <row r="18261">
          <cell r="C18261" t="str">
            <v>27351A77300</v>
          </cell>
          <cell r="D18261">
            <v>94582547</v>
          </cell>
        </row>
        <row r="18262">
          <cell r="C18262" t="str">
            <v>27400-78B00</v>
          </cell>
          <cell r="D18262">
            <v>94582548</v>
          </cell>
        </row>
        <row r="18263">
          <cell r="C18263" t="str">
            <v>27411-73B00</v>
          </cell>
          <cell r="D18263">
            <v>94580312</v>
          </cell>
        </row>
        <row r="18264">
          <cell r="C18264" t="str">
            <v>27411-78B00</v>
          </cell>
          <cell r="D18264">
            <v>94581015</v>
          </cell>
        </row>
        <row r="18265">
          <cell r="C18265" t="str">
            <v>27411-80D00</v>
          </cell>
          <cell r="D18265">
            <v>94582551</v>
          </cell>
        </row>
        <row r="18266">
          <cell r="C18266" t="str">
            <v>27431-73B21</v>
          </cell>
          <cell r="D18266">
            <v>94580313</v>
          </cell>
        </row>
        <row r="18267">
          <cell r="C18267" t="str">
            <v>27450-80D00</v>
          </cell>
          <cell r="D18267">
            <v>94582553</v>
          </cell>
        </row>
        <row r="18268">
          <cell r="C18268" t="str">
            <v>27451-80712</v>
          </cell>
          <cell r="D18268">
            <v>94582554</v>
          </cell>
        </row>
        <row r="18269">
          <cell r="C18269" t="str">
            <v>27452-80D00</v>
          </cell>
          <cell r="D18269">
            <v>94582555</v>
          </cell>
        </row>
        <row r="18270">
          <cell r="C18270" t="str">
            <v>27461-63201</v>
          </cell>
          <cell r="D18270">
            <v>94582556</v>
          </cell>
        </row>
        <row r="18271">
          <cell r="C18271" t="str">
            <v>27462-63202</v>
          </cell>
          <cell r="D18271">
            <v>94582557</v>
          </cell>
        </row>
        <row r="18272">
          <cell r="C18272" t="str">
            <v>27511-78B00</v>
          </cell>
          <cell r="D18272">
            <v>94582558</v>
          </cell>
        </row>
        <row r="18273">
          <cell r="C18273" t="str">
            <v>27511-78B10</v>
          </cell>
          <cell r="D18273">
            <v>94582559</v>
          </cell>
        </row>
        <row r="18274">
          <cell r="C18274" t="str">
            <v>28100-78B90</v>
          </cell>
          <cell r="D18274">
            <v>94582560</v>
          </cell>
        </row>
        <row r="18275">
          <cell r="C18275" t="str">
            <v>28100-78B90-5PK</v>
          </cell>
          <cell r="D18275">
            <v>94582561</v>
          </cell>
        </row>
        <row r="18276">
          <cell r="C18276" t="str">
            <v>28100-79B00</v>
          </cell>
          <cell r="D18276">
            <v>94582562</v>
          </cell>
        </row>
        <row r="18277">
          <cell r="C18277" t="str">
            <v>28100-79B00-5PK</v>
          </cell>
          <cell r="D18277">
            <v>94582563</v>
          </cell>
        </row>
        <row r="18278">
          <cell r="C18278" t="str">
            <v>28100A60C53</v>
          </cell>
          <cell r="D18278">
            <v>94582564</v>
          </cell>
        </row>
        <row r="18279">
          <cell r="C18279" t="str">
            <v>28100A60C53-000</v>
          </cell>
          <cell r="D18279">
            <v>94582564</v>
          </cell>
        </row>
        <row r="18280">
          <cell r="C18280" t="str">
            <v>28100A63C43</v>
          </cell>
          <cell r="D18280">
            <v>94582565</v>
          </cell>
        </row>
        <row r="18281">
          <cell r="C18281" t="str">
            <v>28100A63C53</v>
          </cell>
          <cell r="D18281">
            <v>94582566</v>
          </cell>
        </row>
        <row r="18282">
          <cell r="C18282" t="str">
            <v>28100A70B45</v>
          </cell>
          <cell r="D18282">
            <v>94582567</v>
          </cell>
        </row>
        <row r="18283">
          <cell r="C18283" t="str">
            <v>28100A70B45-5PK</v>
          </cell>
          <cell r="D18283">
            <v>94582568</v>
          </cell>
        </row>
        <row r="18284">
          <cell r="C18284" t="str">
            <v>28100A78B82</v>
          </cell>
          <cell r="D18284">
            <v>94582569</v>
          </cell>
        </row>
        <row r="18285">
          <cell r="C18285" t="str">
            <v>28100A78B82-5PK</v>
          </cell>
          <cell r="D18285">
            <v>94582570</v>
          </cell>
        </row>
        <row r="18286">
          <cell r="C18286" t="str">
            <v>28110-78B90</v>
          </cell>
          <cell r="D18286">
            <v>94582571</v>
          </cell>
        </row>
        <row r="18287">
          <cell r="C18287" t="str">
            <v>28110-79B00</v>
          </cell>
          <cell r="D18287">
            <v>94582572</v>
          </cell>
        </row>
        <row r="18288">
          <cell r="C18288" t="str">
            <v>28110A60C00</v>
          </cell>
          <cell r="D18288">
            <v>94582573</v>
          </cell>
        </row>
        <row r="18289">
          <cell r="C18289" t="str">
            <v>28110A70B23</v>
          </cell>
          <cell r="D18289">
            <v>94582574</v>
          </cell>
        </row>
        <row r="18290">
          <cell r="C18290" t="str">
            <v>28111-78B90</v>
          </cell>
          <cell r="D18290">
            <v>94582575</v>
          </cell>
        </row>
        <row r="18291">
          <cell r="C18291" t="str">
            <v>28111-79B00</v>
          </cell>
          <cell r="D18291">
            <v>94582576</v>
          </cell>
        </row>
        <row r="18292">
          <cell r="C18292" t="str">
            <v>28111A60C00</v>
          </cell>
          <cell r="D18292">
            <v>94582577</v>
          </cell>
        </row>
        <row r="18293">
          <cell r="C18293" t="str">
            <v>28111A70B23</v>
          </cell>
          <cell r="D18293">
            <v>94582578</v>
          </cell>
        </row>
        <row r="18294">
          <cell r="C18294" t="str">
            <v>28112-79B00</v>
          </cell>
          <cell r="D18294">
            <v>94582579</v>
          </cell>
        </row>
        <row r="18295">
          <cell r="C18295" t="str">
            <v>28112-81400</v>
          </cell>
          <cell r="D18295">
            <v>94582580</v>
          </cell>
        </row>
        <row r="18296">
          <cell r="C18296" t="str">
            <v>28112A60C00</v>
          </cell>
          <cell r="D18296">
            <v>94580314</v>
          </cell>
        </row>
        <row r="18297">
          <cell r="C18297" t="str">
            <v>28113-78B90</v>
          </cell>
          <cell r="D18297">
            <v>94582582</v>
          </cell>
        </row>
        <row r="18298">
          <cell r="C18298" t="str">
            <v>28113-78B90-5PK</v>
          </cell>
          <cell r="D18298">
            <v>94582583</v>
          </cell>
        </row>
        <row r="18299">
          <cell r="C18299" t="str">
            <v>28113-79B00</v>
          </cell>
          <cell r="D18299">
            <v>94582584</v>
          </cell>
        </row>
        <row r="18300">
          <cell r="C18300" t="str">
            <v>28113A70B01</v>
          </cell>
          <cell r="D18300">
            <v>94582585</v>
          </cell>
        </row>
        <row r="18301">
          <cell r="C18301" t="str">
            <v>28113A70B01-5PK</v>
          </cell>
          <cell r="D18301">
            <v>94582586</v>
          </cell>
        </row>
        <row r="18302">
          <cell r="C18302" t="str">
            <v>28113A70B22</v>
          </cell>
          <cell r="D18302">
            <v>94582587</v>
          </cell>
        </row>
        <row r="18303">
          <cell r="C18303" t="str">
            <v>28113A70B22-5PK</v>
          </cell>
          <cell r="D18303">
            <v>94582588</v>
          </cell>
        </row>
        <row r="18304">
          <cell r="C18304" t="str">
            <v>28113A70B51</v>
          </cell>
          <cell r="D18304">
            <v>94582589</v>
          </cell>
        </row>
        <row r="18305">
          <cell r="C18305" t="str">
            <v>28113A70B51-5PK</v>
          </cell>
          <cell r="D18305">
            <v>94582590</v>
          </cell>
        </row>
        <row r="18306">
          <cell r="C18306" t="str">
            <v>28113A79B01</v>
          </cell>
          <cell r="D18306">
            <v>94582591</v>
          </cell>
        </row>
        <row r="18307">
          <cell r="C18307" t="str">
            <v>28113A79B01-5PK</v>
          </cell>
          <cell r="D18307">
            <v>94582592</v>
          </cell>
        </row>
        <row r="18308">
          <cell r="C18308" t="str">
            <v>28114-79B00</v>
          </cell>
          <cell r="D18308">
            <v>94582593</v>
          </cell>
        </row>
        <row r="18309">
          <cell r="C18309" t="str">
            <v>28114-82000</v>
          </cell>
          <cell r="D18309">
            <v>94582594</v>
          </cell>
        </row>
        <row r="18310">
          <cell r="C18310" t="str">
            <v>28115-82000</v>
          </cell>
          <cell r="D18310">
            <v>94582595</v>
          </cell>
        </row>
        <row r="18311">
          <cell r="C18311" t="str">
            <v>28120-79B00</v>
          </cell>
          <cell r="D18311">
            <v>94582596</v>
          </cell>
        </row>
        <row r="18312">
          <cell r="C18312" t="str">
            <v>28121-79B00</v>
          </cell>
          <cell r="D18312">
            <v>94582597</v>
          </cell>
        </row>
        <row r="18313">
          <cell r="C18313" t="str">
            <v>28122-79B00</v>
          </cell>
          <cell r="D18313">
            <v>94582598</v>
          </cell>
        </row>
        <row r="18314">
          <cell r="C18314" t="str">
            <v>28123-79B00</v>
          </cell>
          <cell r="D18314">
            <v>94582599</v>
          </cell>
        </row>
        <row r="18315">
          <cell r="C18315" t="str">
            <v>28124-79B00</v>
          </cell>
          <cell r="D18315">
            <v>94582600</v>
          </cell>
        </row>
        <row r="18316">
          <cell r="C18316" t="str">
            <v>28125-79B00</v>
          </cell>
          <cell r="D18316">
            <v>94582601</v>
          </cell>
        </row>
        <row r="18317">
          <cell r="C18317" t="str">
            <v>28130-79B00</v>
          </cell>
          <cell r="D18317">
            <v>94582602</v>
          </cell>
        </row>
        <row r="18318">
          <cell r="C18318" t="str">
            <v>28130A60C00</v>
          </cell>
          <cell r="D18318">
            <v>94582603</v>
          </cell>
        </row>
        <row r="18319">
          <cell r="C18319" t="str">
            <v>28131-79B00</v>
          </cell>
          <cell r="D18319">
            <v>94582604</v>
          </cell>
        </row>
        <row r="18320">
          <cell r="C18320" t="str">
            <v>28131A60C00</v>
          </cell>
          <cell r="D18320">
            <v>94582605</v>
          </cell>
        </row>
        <row r="18321">
          <cell r="C18321" t="str">
            <v>28132-79B00</v>
          </cell>
          <cell r="D18321">
            <v>94582606</v>
          </cell>
        </row>
        <row r="18322">
          <cell r="C18322" t="str">
            <v>28132A60C00</v>
          </cell>
          <cell r="D18322">
            <v>94581039</v>
          </cell>
        </row>
        <row r="18323">
          <cell r="C18323" t="str">
            <v>28135A85501</v>
          </cell>
          <cell r="D18323">
            <v>94582608</v>
          </cell>
        </row>
        <row r="18324">
          <cell r="C18324" t="str">
            <v>28136-78B90</v>
          </cell>
          <cell r="D18324">
            <v>94582609</v>
          </cell>
        </row>
        <row r="18325">
          <cell r="C18325" t="str">
            <v>28136A78B50</v>
          </cell>
          <cell r="D18325">
            <v>94582610</v>
          </cell>
        </row>
        <row r="18326">
          <cell r="C18326" t="str">
            <v>28140-79B00</v>
          </cell>
          <cell r="D18326">
            <v>94580315</v>
          </cell>
        </row>
        <row r="18327">
          <cell r="C18327" t="str">
            <v>28141-79B00</v>
          </cell>
          <cell r="D18327">
            <v>94582612</v>
          </cell>
        </row>
        <row r="18328">
          <cell r="C18328" t="str">
            <v>28142-79B00</v>
          </cell>
          <cell r="D18328">
            <v>94582613</v>
          </cell>
        </row>
        <row r="18329">
          <cell r="C18329" t="str">
            <v>28142A60C00</v>
          </cell>
          <cell r="D18329">
            <v>94580316</v>
          </cell>
        </row>
        <row r="18330">
          <cell r="C18330" t="str">
            <v>28150-79B00</v>
          </cell>
          <cell r="D18330">
            <v>94582615</v>
          </cell>
        </row>
        <row r="18331">
          <cell r="C18331" t="str">
            <v>28151-79B00</v>
          </cell>
          <cell r="D18331">
            <v>94582616</v>
          </cell>
        </row>
        <row r="18332">
          <cell r="C18332" t="str">
            <v>28151A75B00</v>
          </cell>
          <cell r="D18332">
            <v>94580317</v>
          </cell>
        </row>
        <row r="18333">
          <cell r="C18333" t="str">
            <v>28152-79B00</v>
          </cell>
          <cell r="D18333">
            <v>94582618</v>
          </cell>
        </row>
        <row r="18334">
          <cell r="C18334" t="str">
            <v>28152A75B00</v>
          </cell>
          <cell r="D18334">
            <v>94581040</v>
          </cell>
        </row>
        <row r="18335">
          <cell r="C18335" t="str">
            <v>28153-79B00</v>
          </cell>
          <cell r="D18335">
            <v>94582620</v>
          </cell>
        </row>
        <row r="18336">
          <cell r="C18336" t="str">
            <v>28160-79B00</v>
          </cell>
          <cell r="D18336">
            <v>94582621</v>
          </cell>
        </row>
        <row r="18337">
          <cell r="C18337" t="str">
            <v>28161-79B00</v>
          </cell>
          <cell r="D18337">
            <v>94582622</v>
          </cell>
        </row>
        <row r="18338">
          <cell r="C18338" t="str">
            <v>28161A60C00</v>
          </cell>
          <cell r="D18338">
            <v>94580318</v>
          </cell>
        </row>
        <row r="18339">
          <cell r="C18339" t="str">
            <v>28162-79B00</v>
          </cell>
          <cell r="D18339">
            <v>94582624</v>
          </cell>
        </row>
        <row r="18340">
          <cell r="C18340" t="str">
            <v>28162A60C01</v>
          </cell>
          <cell r="D18340">
            <v>94580319</v>
          </cell>
        </row>
        <row r="18341">
          <cell r="C18341" t="str">
            <v>28163-79B00</v>
          </cell>
          <cell r="D18341">
            <v>94582626</v>
          </cell>
        </row>
        <row r="18342">
          <cell r="C18342" t="str">
            <v>28164-79B00</v>
          </cell>
          <cell r="D18342">
            <v>94582627</v>
          </cell>
        </row>
        <row r="18343">
          <cell r="C18343" t="str">
            <v>28165-79B00</v>
          </cell>
          <cell r="D18343">
            <v>94582628</v>
          </cell>
        </row>
        <row r="18344">
          <cell r="C18344" t="str">
            <v>28170-79B00</v>
          </cell>
          <cell r="D18344">
            <v>94582629</v>
          </cell>
        </row>
        <row r="18345">
          <cell r="C18345" t="str">
            <v>28171A70D00</v>
          </cell>
          <cell r="D18345">
            <v>94582630</v>
          </cell>
        </row>
        <row r="18346">
          <cell r="C18346" t="str">
            <v>28177-79B00</v>
          </cell>
          <cell r="D18346">
            <v>94580320</v>
          </cell>
        </row>
        <row r="18347">
          <cell r="C18347" t="str">
            <v>28180A78B00</v>
          </cell>
          <cell r="D18347">
            <v>94582632</v>
          </cell>
        </row>
        <row r="18348">
          <cell r="C18348" t="str">
            <v>28189-82000</v>
          </cell>
          <cell r="D18348">
            <v>94582633</v>
          </cell>
        </row>
        <row r="18349">
          <cell r="C18349" t="str">
            <v>28190A78B10</v>
          </cell>
          <cell r="D18349">
            <v>94582634</v>
          </cell>
        </row>
        <row r="18350">
          <cell r="C18350" t="str">
            <v>28191-78B10</v>
          </cell>
          <cell r="D18350">
            <v>94582635</v>
          </cell>
        </row>
        <row r="18351">
          <cell r="C18351" t="str">
            <v>28192-78B00</v>
          </cell>
          <cell r="D18351">
            <v>94582636</v>
          </cell>
        </row>
        <row r="18352">
          <cell r="C18352" t="str">
            <v>28192-79B00</v>
          </cell>
          <cell r="D18352">
            <v>94582637</v>
          </cell>
        </row>
        <row r="18353">
          <cell r="C18353" t="str">
            <v>28193-79B00</v>
          </cell>
          <cell r="D18353">
            <v>94582638</v>
          </cell>
        </row>
        <row r="18354">
          <cell r="C18354" t="str">
            <v>281S1-70B45</v>
          </cell>
          <cell r="D18354">
            <v>94582639</v>
          </cell>
        </row>
        <row r="18355">
          <cell r="C18355" t="str">
            <v>281S1-70B45-5PK</v>
          </cell>
          <cell r="D18355">
            <v>94582640</v>
          </cell>
        </row>
        <row r="18356">
          <cell r="C18356" t="str">
            <v>281S1-78B82</v>
          </cell>
          <cell r="D18356">
            <v>94582641</v>
          </cell>
        </row>
        <row r="18357">
          <cell r="C18357" t="str">
            <v>281S1-78B82-5PK</v>
          </cell>
          <cell r="D18357">
            <v>94582642</v>
          </cell>
        </row>
        <row r="18358">
          <cell r="C18358" t="str">
            <v>281S3-78B90</v>
          </cell>
          <cell r="D18358">
            <v>94582643</v>
          </cell>
        </row>
        <row r="18359">
          <cell r="C18359" t="str">
            <v>281S3-78B90-5PK</v>
          </cell>
          <cell r="D18359">
            <v>94582644</v>
          </cell>
        </row>
        <row r="18360">
          <cell r="C18360" t="str">
            <v>28210A79B02</v>
          </cell>
          <cell r="D18360">
            <v>94582645</v>
          </cell>
        </row>
        <row r="18361">
          <cell r="C18361" t="str">
            <v>28231-60B00</v>
          </cell>
          <cell r="D18361">
            <v>94582646</v>
          </cell>
        </row>
        <row r="18362">
          <cell r="C18362" t="str">
            <v>28231-60B00-000</v>
          </cell>
          <cell r="D18362">
            <v>94582646</v>
          </cell>
        </row>
        <row r="18363">
          <cell r="C18363" t="str">
            <v>28250A78B01</v>
          </cell>
          <cell r="D18363">
            <v>94582647</v>
          </cell>
        </row>
        <row r="18364">
          <cell r="C18364" t="str">
            <v>28250A78B01-000</v>
          </cell>
          <cell r="D18364">
            <v>94582647</v>
          </cell>
        </row>
        <row r="18365">
          <cell r="C18365" t="str">
            <v>28251A78B01</v>
          </cell>
          <cell r="D18365">
            <v>94582648</v>
          </cell>
        </row>
        <row r="18366">
          <cell r="C18366" t="str">
            <v>28252-81400</v>
          </cell>
          <cell r="D18366">
            <v>94582649</v>
          </cell>
        </row>
        <row r="18367">
          <cell r="C18367" t="str">
            <v>28252-82010</v>
          </cell>
          <cell r="D18367">
            <v>94582650</v>
          </cell>
        </row>
        <row r="18368">
          <cell r="C18368" t="str">
            <v>28256-81400</v>
          </cell>
          <cell r="D18368">
            <v>94582651</v>
          </cell>
        </row>
        <row r="18369">
          <cell r="C18369" t="str">
            <v>28256A81400</v>
          </cell>
          <cell r="D18369">
            <v>94582652</v>
          </cell>
        </row>
        <row r="18370">
          <cell r="C18370" t="str">
            <v>28260A78B01</v>
          </cell>
          <cell r="D18370">
            <v>94582653</v>
          </cell>
        </row>
        <row r="18371">
          <cell r="C18371" t="str">
            <v>28260A78B01-000</v>
          </cell>
          <cell r="D18371">
            <v>94582653</v>
          </cell>
        </row>
        <row r="18372">
          <cell r="C18372" t="str">
            <v>28261-78B00</v>
          </cell>
          <cell r="D18372">
            <v>94582654</v>
          </cell>
        </row>
        <row r="18373">
          <cell r="C18373" t="str">
            <v>28262-82000</v>
          </cell>
          <cell r="D18373">
            <v>94582655</v>
          </cell>
        </row>
        <row r="18374">
          <cell r="C18374" t="str">
            <v>28265-70B00</v>
          </cell>
          <cell r="D18374">
            <v>94582656</v>
          </cell>
        </row>
        <row r="18375">
          <cell r="C18375" t="str">
            <v>28268A73B00</v>
          </cell>
          <cell r="D18375">
            <v>94582657</v>
          </cell>
        </row>
        <row r="18376">
          <cell r="C18376" t="str">
            <v>28270A60B00</v>
          </cell>
          <cell r="D18376">
            <v>94582658</v>
          </cell>
        </row>
        <row r="18377">
          <cell r="C18377" t="str">
            <v>28271-60B00</v>
          </cell>
          <cell r="D18377">
            <v>94582659</v>
          </cell>
        </row>
        <row r="18378">
          <cell r="C18378" t="str">
            <v>28272-60B00</v>
          </cell>
          <cell r="D18378">
            <v>94582660</v>
          </cell>
        </row>
        <row r="18379">
          <cell r="C18379" t="str">
            <v>28279-81400</v>
          </cell>
          <cell r="D18379">
            <v>94582661</v>
          </cell>
        </row>
        <row r="18380">
          <cell r="C18380" t="str">
            <v>28291A85000</v>
          </cell>
          <cell r="D18380">
            <v>94580321</v>
          </cell>
        </row>
        <row r="18381">
          <cell r="C18381" t="str">
            <v>28360A60C00</v>
          </cell>
          <cell r="D18381">
            <v>94582663</v>
          </cell>
        </row>
        <row r="18382">
          <cell r="C18382" t="str">
            <v>28361A60C00</v>
          </cell>
          <cell r="D18382">
            <v>94582664</v>
          </cell>
        </row>
        <row r="18383">
          <cell r="C18383" t="str">
            <v>28362A60C00</v>
          </cell>
          <cell r="D18383">
            <v>94582665</v>
          </cell>
        </row>
        <row r="18384">
          <cell r="C18384" t="str">
            <v>28363A60C00</v>
          </cell>
          <cell r="D18384">
            <v>94580322</v>
          </cell>
        </row>
        <row r="18385">
          <cell r="C18385" t="str">
            <v>28364A60C00</v>
          </cell>
          <cell r="D18385">
            <v>94582667</v>
          </cell>
        </row>
        <row r="18386">
          <cell r="C18386" t="str">
            <v>28365A60C00</v>
          </cell>
          <cell r="D18386">
            <v>94582668</v>
          </cell>
        </row>
        <row r="18387">
          <cell r="C18387" t="str">
            <v>28370A80D00</v>
          </cell>
          <cell r="D18387">
            <v>94582669</v>
          </cell>
        </row>
        <row r="18388">
          <cell r="C18388" t="str">
            <v>28370A83D00</v>
          </cell>
          <cell r="D18388">
            <v>94582670</v>
          </cell>
        </row>
        <row r="18389">
          <cell r="C18389" t="str">
            <v>28370A83D00-000</v>
          </cell>
          <cell r="D18389">
            <v>94582670</v>
          </cell>
        </row>
        <row r="18390">
          <cell r="C18390" t="str">
            <v>28380A80D00</v>
          </cell>
          <cell r="D18390">
            <v>94582671</v>
          </cell>
        </row>
        <row r="18391">
          <cell r="C18391" t="str">
            <v>28380A83D00</v>
          </cell>
          <cell r="D18391">
            <v>94582672</v>
          </cell>
        </row>
        <row r="18392">
          <cell r="C18392" t="str">
            <v>28380A83D00-000</v>
          </cell>
          <cell r="D18392">
            <v>94582672</v>
          </cell>
        </row>
        <row r="18393">
          <cell r="C18393" t="str">
            <v>28387-80D00</v>
          </cell>
          <cell r="D18393">
            <v>94582673</v>
          </cell>
        </row>
        <row r="18394">
          <cell r="C18394" t="str">
            <v>28387-80D00-000</v>
          </cell>
          <cell r="D18394">
            <v>94582673</v>
          </cell>
        </row>
        <row r="18395">
          <cell r="C18395" t="str">
            <v>28388-80D00</v>
          </cell>
          <cell r="D18395">
            <v>94582674</v>
          </cell>
        </row>
        <row r="18396">
          <cell r="C18396" t="str">
            <v>28388-80D00</v>
          </cell>
          <cell r="D18396">
            <v>94582674</v>
          </cell>
        </row>
        <row r="18397">
          <cell r="C18397" t="str">
            <v>28391-80D00</v>
          </cell>
          <cell r="D18397">
            <v>94582675</v>
          </cell>
        </row>
        <row r="18398">
          <cell r="C18398" t="str">
            <v>28391A83D00</v>
          </cell>
          <cell r="D18398">
            <v>94582676</v>
          </cell>
        </row>
        <row r="18399">
          <cell r="C18399" t="str">
            <v>28393A85010</v>
          </cell>
          <cell r="D18399">
            <v>94582677</v>
          </cell>
        </row>
        <row r="18400">
          <cell r="C18400" t="str">
            <v>28393A85010-000</v>
          </cell>
          <cell r="D18400">
            <v>94582677</v>
          </cell>
        </row>
        <row r="18401">
          <cell r="C18401" t="str">
            <v>28395-85000</v>
          </cell>
          <cell r="D18401">
            <v>94582678</v>
          </cell>
        </row>
        <row r="18402">
          <cell r="C18402" t="str">
            <v>28714-67000</v>
          </cell>
          <cell r="D18402">
            <v>94582679</v>
          </cell>
        </row>
        <row r="18403">
          <cell r="C18403" t="str">
            <v>28722-67001</v>
          </cell>
          <cell r="D18403">
            <v>94582680</v>
          </cell>
        </row>
        <row r="18404">
          <cell r="C18404" t="str">
            <v>28851-70000</v>
          </cell>
          <cell r="D18404">
            <v>94582681</v>
          </cell>
        </row>
        <row r="18405">
          <cell r="C18405" t="str">
            <v>29431-78B30</v>
          </cell>
          <cell r="D18405">
            <v>94580323</v>
          </cell>
        </row>
        <row r="18406">
          <cell r="C18406" t="str">
            <v>29431-78B30-000</v>
          </cell>
          <cell r="D18406">
            <v>94580323</v>
          </cell>
        </row>
        <row r="18407">
          <cell r="C18407" t="str">
            <v>30001A78B01</v>
          </cell>
          <cell r="D18407">
            <v>94582682</v>
          </cell>
        </row>
        <row r="18408">
          <cell r="C18408" t="str">
            <v>30001A80C01</v>
          </cell>
          <cell r="D18408">
            <v>94582683</v>
          </cell>
        </row>
        <row r="18409">
          <cell r="C18409" t="str">
            <v>30001A80D01</v>
          </cell>
          <cell r="D18409">
            <v>94582684</v>
          </cell>
        </row>
        <row r="18410">
          <cell r="C18410" t="str">
            <v>30002A80D01</v>
          </cell>
          <cell r="D18410">
            <v>94582685</v>
          </cell>
        </row>
        <row r="18411">
          <cell r="C18411" t="str">
            <v>31100A80D10</v>
          </cell>
          <cell r="D18411">
            <v>94582686</v>
          </cell>
        </row>
        <row r="18412">
          <cell r="C18412" t="str">
            <v>31100UV4A00</v>
          </cell>
          <cell r="D18412">
            <v>96914154</v>
          </cell>
        </row>
        <row r="18413">
          <cell r="C18413" t="str">
            <v>31110UV4A00</v>
          </cell>
          <cell r="D18413">
            <v>96914155</v>
          </cell>
        </row>
        <row r="18414">
          <cell r="C18414" t="str">
            <v>31120UV4A00</v>
          </cell>
          <cell r="D18414">
            <v>96914156</v>
          </cell>
        </row>
        <row r="18415">
          <cell r="C18415" t="str">
            <v>31400A78B04</v>
          </cell>
          <cell r="D18415">
            <v>94582687</v>
          </cell>
        </row>
        <row r="18416">
          <cell r="C18416" t="str">
            <v>31410A80D04</v>
          </cell>
          <cell r="D18416">
            <v>94582688</v>
          </cell>
        </row>
        <row r="18417">
          <cell r="C18417" t="str">
            <v>31410A80D42</v>
          </cell>
          <cell r="D18417">
            <v>94582689</v>
          </cell>
        </row>
        <row r="18418">
          <cell r="C18418" t="str">
            <v>31500UV3L00</v>
          </cell>
          <cell r="D18418">
            <v>96914396</v>
          </cell>
        </row>
        <row r="18419">
          <cell r="C18419" t="str">
            <v>31510UV3L00</v>
          </cell>
          <cell r="D18419">
            <v>96914397</v>
          </cell>
        </row>
        <row r="18420">
          <cell r="C18420" t="str">
            <v>33100-80D00-F</v>
          </cell>
          <cell r="D18420">
            <v>94582690</v>
          </cell>
        </row>
        <row r="18421">
          <cell r="C18421" t="str">
            <v>33100A78B00-F</v>
          </cell>
          <cell r="D18421">
            <v>94582691</v>
          </cell>
        </row>
        <row r="18422">
          <cell r="C18422" t="str">
            <v>33100A78B43</v>
          </cell>
          <cell r="D18422">
            <v>94582692</v>
          </cell>
        </row>
        <row r="18423">
          <cell r="C18423" t="str">
            <v>33100A80D05</v>
          </cell>
          <cell r="D18423">
            <v>94582693</v>
          </cell>
        </row>
        <row r="18424">
          <cell r="C18424" t="str">
            <v>33100A80D10</v>
          </cell>
          <cell r="D18424">
            <v>94582694</v>
          </cell>
        </row>
        <row r="18425">
          <cell r="C18425" t="str">
            <v>331S1A78B43</v>
          </cell>
          <cell r="D18425">
            <v>94582695</v>
          </cell>
        </row>
        <row r="18426">
          <cell r="C18426" t="str">
            <v>331S1A80D05</v>
          </cell>
          <cell r="D18426">
            <v>94582696</v>
          </cell>
        </row>
        <row r="18427">
          <cell r="C18427" t="str">
            <v>331S1A80D10</v>
          </cell>
          <cell r="D18427">
            <v>94582697</v>
          </cell>
        </row>
        <row r="18428">
          <cell r="C18428" t="str">
            <v>33410A60D30</v>
          </cell>
          <cell r="D18428">
            <v>94582698</v>
          </cell>
        </row>
        <row r="18429">
          <cell r="C18429" t="str">
            <v>33410A60D30-000</v>
          </cell>
          <cell r="D18429">
            <v>94582698</v>
          </cell>
        </row>
        <row r="18430">
          <cell r="C18430" t="str">
            <v>33410A78B00</v>
          </cell>
          <cell r="D18430">
            <v>94582699</v>
          </cell>
        </row>
        <row r="18431">
          <cell r="C18431" t="str">
            <v>33410A78B00-000</v>
          </cell>
          <cell r="D18431">
            <v>94582699</v>
          </cell>
        </row>
        <row r="18432">
          <cell r="C18432" t="str">
            <v>33410A83C00</v>
          </cell>
          <cell r="D18432">
            <v>94582700</v>
          </cell>
        </row>
        <row r="18433">
          <cell r="C18433" t="str">
            <v>33554-78B00</v>
          </cell>
          <cell r="D18433">
            <v>94582701</v>
          </cell>
        </row>
        <row r="18434">
          <cell r="C18434" t="str">
            <v>33610A78B20-000</v>
          </cell>
          <cell r="D18434" t="str">
            <v>tbd</v>
          </cell>
        </row>
        <row r="18435">
          <cell r="C18435" t="str">
            <v>33610A78B40</v>
          </cell>
          <cell r="D18435">
            <v>94582702</v>
          </cell>
        </row>
        <row r="18436">
          <cell r="C18436" t="str">
            <v>33610A78B50</v>
          </cell>
          <cell r="D18436">
            <v>94582703</v>
          </cell>
        </row>
        <row r="18437">
          <cell r="C18437" t="str">
            <v>33613-814X0-1</v>
          </cell>
          <cell r="D18437" t="str">
            <v>tbd</v>
          </cell>
        </row>
        <row r="18438">
          <cell r="C18438" t="str">
            <v>33613A81410</v>
          </cell>
          <cell r="D18438">
            <v>94582704</v>
          </cell>
        </row>
        <row r="18439">
          <cell r="C18439" t="str">
            <v>33660-70B10</v>
          </cell>
          <cell r="D18439">
            <v>94582705</v>
          </cell>
        </row>
        <row r="18440">
          <cell r="C18440" t="str">
            <v>33660-70B10-000</v>
          </cell>
          <cell r="D18440">
            <v>94582705</v>
          </cell>
        </row>
        <row r="18441">
          <cell r="C18441" t="str">
            <v>33700-80D01-F</v>
          </cell>
          <cell r="D18441">
            <v>94582706</v>
          </cell>
        </row>
        <row r="18442">
          <cell r="C18442" t="str">
            <v>33700A78B03</v>
          </cell>
          <cell r="D18442">
            <v>94582707</v>
          </cell>
        </row>
        <row r="18443">
          <cell r="C18443" t="str">
            <v>33700A80C02</v>
          </cell>
          <cell r="D18443">
            <v>94582708</v>
          </cell>
        </row>
        <row r="18444">
          <cell r="C18444" t="str">
            <v>33700A80D03</v>
          </cell>
          <cell r="D18444">
            <v>94582709</v>
          </cell>
        </row>
        <row r="18445">
          <cell r="C18445" t="str">
            <v>33710A78B13</v>
          </cell>
          <cell r="D18445">
            <v>94582710</v>
          </cell>
        </row>
        <row r="18446">
          <cell r="C18446" t="str">
            <v>33710A80C00</v>
          </cell>
          <cell r="D18446">
            <v>94582711</v>
          </cell>
        </row>
        <row r="18447">
          <cell r="C18447" t="str">
            <v>33710A80D00</v>
          </cell>
          <cell r="D18447">
            <v>94582712</v>
          </cell>
        </row>
        <row r="18448">
          <cell r="C18448" t="str">
            <v>33730-78B10-F</v>
          </cell>
          <cell r="D18448">
            <v>94582713</v>
          </cell>
        </row>
        <row r="18449">
          <cell r="C18449" t="str">
            <v>33730A78B13</v>
          </cell>
          <cell r="D18449">
            <v>94582714</v>
          </cell>
        </row>
        <row r="18450">
          <cell r="C18450" t="str">
            <v>33730A80D00</v>
          </cell>
          <cell r="D18450">
            <v>94582715</v>
          </cell>
        </row>
        <row r="18451">
          <cell r="C18451" t="str">
            <v>33740A78B12</v>
          </cell>
          <cell r="D18451">
            <v>94582716</v>
          </cell>
        </row>
        <row r="18452">
          <cell r="C18452" t="str">
            <v>33740A80D00</v>
          </cell>
          <cell r="D18452">
            <v>94582717</v>
          </cell>
        </row>
        <row r="18453">
          <cell r="C18453" t="str">
            <v>33750A78B12</v>
          </cell>
          <cell r="D18453">
            <v>94582718</v>
          </cell>
        </row>
        <row r="18454">
          <cell r="C18454" t="str">
            <v>33750A80D00</v>
          </cell>
          <cell r="D18454">
            <v>94582719</v>
          </cell>
        </row>
        <row r="18455">
          <cell r="C18455" t="str">
            <v>33800A74D02</v>
          </cell>
          <cell r="D18455">
            <v>94582720</v>
          </cell>
        </row>
        <row r="18456">
          <cell r="C18456" t="str">
            <v>33800A75D11</v>
          </cell>
          <cell r="D18456">
            <v>94582721</v>
          </cell>
        </row>
        <row r="18457">
          <cell r="C18457" t="str">
            <v>33810A74D02</v>
          </cell>
          <cell r="D18457">
            <v>94582722</v>
          </cell>
        </row>
        <row r="18458">
          <cell r="C18458" t="str">
            <v>33810A75D11</v>
          </cell>
          <cell r="D18458">
            <v>94582723</v>
          </cell>
        </row>
        <row r="18459">
          <cell r="C18459" t="str">
            <v>33850A74D02</v>
          </cell>
          <cell r="D18459">
            <v>94582724</v>
          </cell>
        </row>
        <row r="18460">
          <cell r="C18460" t="str">
            <v>33850A76D01</v>
          </cell>
          <cell r="D18460">
            <v>94582725</v>
          </cell>
        </row>
        <row r="18461">
          <cell r="C18461" t="str">
            <v>33850A78B11</v>
          </cell>
          <cell r="D18461">
            <v>94582726</v>
          </cell>
        </row>
        <row r="18462">
          <cell r="C18462" t="str">
            <v>33881-82012</v>
          </cell>
          <cell r="D18462">
            <v>94580324</v>
          </cell>
        </row>
        <row r="18463">
          <cell r="C18463" t="str">
            <v>33881A80D00</v>
          </cell>
          <cell r="D18463">
            <v>94582728</v>
          </cell>
        </row>
        <row r="18464">
          <cell r="C18464" t="str">
            <v>33882-76D10</v>
          </cell>
          <cell r="D18464">
            <v>94582729</v>
          </cell>
        </row>
        <row r="18465">
          <cell r="C18465" t="str">
            <v>33882-81011</v>
          </cell>
          <cell r="D18465">
            <v>94582730</v>
          </cell>
        </row>
        <row r="18466">
          <cell r="C18466" t="str">
            <v>33882A60A00</v>
          </cell>
          <cell r="D18466">
            <v>94582731</v>
          </cell>
        </row>
        <row r="18467">
          <cell r="C18467" t="str">
            <v>33882A60A00-000</v>
          </cell>
          <cell r="D18467">
            <v>94582731</v>
          </cell>
        </row>
        <row r="18468">
          <cell r="C18468" t="str">
            <v>33883-78B11</v>
          </cell>
          <cell r="D18468">
            <v>94580325</v>
          </cell>
        </row>
        <row r="18469">
          <cell r="C18469" t="str">
            <v>33884A86500</v>
          </cell>
          <cell r="D18469">
            <v>94582733</v>
          </cell>
        </row>
        <row r="18470">
          <cell r="C18470" t="str">
            <v>33920-80D10</v>
          </cell>
          <cell r="D18470">
            <v>94582734</v>
          </cell>
        </row>
        <row r="18471">
          <cell r="C18471" t="str">
            <v>33940-78B01</v>
          </cell>
          <cell r="D18471">
            <v>94582735</v>
          </cell>
        </row>
        <row r="18472">
          <cell r="C18472" t="str">
            <v>33941-78B00</v>
          </cell>
          <cell r="D18472">
            <v>94582736</v>
          </cell>
        </row>
        <row r="18473">
          <cell r="C18473" t="str">
            <v>33942-78B01</v>
          </cell>
          <cell r="D18473">
            <v>94582737</v>
          </cell>
        </row>
        <row r="18474">
          <cell r="C18474" t="str">
            <v>33949-78B01-F</v>
          </cell>
          <cell r="D18474">
            <v>94582738</v>
          </cell>
        </row>
        <row r="18475">
          <cell r="C18475" t="str">
            <v>33950-80D00</v>
          </cell>
          <cell r="D18475">
            <v>94582739</v>
          </cell>
        </row>
        <row r="18476">
          <cell r="C18476" t="str">
            <v>33950-80D10</v>
          </cell>
          <cell r="D18476">
            <v>94582740</v>
          </cell>
        </row>
        <row r="18477">
          <cell r="C18477" t="str">
            <v>33951-80D00</v>
          </cell>
          <cell r="D18477">
            <v>94582741</v>
          </cell>
        </row>
        <row r="18478">
          <cell r="C18478" t="str">
            <v>34100A78B04</v>
          </cell>
          <cell r="D18478">
            <v>94582742</v>
          </cell>
        </row>
        <row r="18479">
          <cell r="C18479" t="str">
            <v>34100A78B14</v>
          </cell>
          <cell r="D18479">
            <v>94582743</v>
          </cell>
        </row>
        <row r="18480">
          <cell r="C18480" t="str">
            <v>34100A78B31</v>
          </cell>
          <cell r="D18480">
            <v>94582744</v>
          </cell>
        </row>
        <row r="18481">
          <cell r="C18481" t="str">
            <v>34100A78B42</v>
          </cell>
          <cell r="D18481">
            <v>94582745</v>
          </cell>
        </row>
        <row r="18482">
          <cell r="C18482" t="str">
            <v>34100A78B50</v>
          </cell>
          <cell r="D18482">
            <v>94582746</v>
          </cell>
        </row>
        <row r="18483">
          <cell r="C18483" t="str">
            <v>34100A78C12</v>
          </cell>
          <cell r="D18483">
            <v>94582747</v>
          </cell>
        </row>
        <row r="18484">
          <cell r="C18484" t="str">
            <v>34100A78C22</v>
          </cell>
          <cell r="D18484">
            <v>94582748</v>
          </cell>
        </row>
        <row r="18485">
          <cell r="C18485" t="str">
            <v>34100A78C33</v>
          </cell>
          <cell r="D18485">
            <v>94582749</v>
          </cell>
        </row>
        <row r="18486">
          <cell r="C18486" t="str">
            <v>34100A78C41</v>
          </cell>
          <cell r="D18486">
            <v>94582750</v>
          </cell>
        </row>
        <row r="18487">
          <cell r="C18487" t="str">
            <v>34100A78C41-000</v>
          </cell>
          <cell r="D18487">
            <v>94582750</v>
          </cell>
        </row>
        <row r="18488">
          <cell r="C18488" t="str">
            <v>34100A78C50</v>
          </cell>
          <cell r="D18488">
            <v>94582751</v>
          </cell>
        </row>
        <row r="18489">
          <cell r="C18489" t="str">
            <v>34100A80C04</v>
          </cell>
          <cell r="D18489">
            <v>94582752</v>
          </cell>
        </row>
        <row r="18490">
          <cell r="C18490" t="str">
            <v>34100A80D04</v>
          </cell>
          <cell r="D18490">
            <v>94582753</v>
          </cell>
        </row>
        <row r="18491">
          <cell r="C18491" t="str">
            <v>34100A80D22</v>
          </cell>
          <cell r="D18491">
            <v>94582754</v>
          </cell>
        </row>
        <row r="18492">
          <cell r="C18492" t="str">
            <v>34100A80D31</v>
          </cell>
          <cell r="D18492">
            <v>94582755</v>
          </cell>
        </row>
        <row r="18493">
          <cell r="C18493" t="str">
            <v>34100A80D41</v>
          </cell>
          <cell r="D18493">
            <v>94582756</v>
          </cell>
        </row>
        <row r="18494">
          <cell r="C18494" t="str">
            <v>34451-60B00</v>
          </cell>
          <cell r="D18494">
            <v>94580263</v>
          </cell>
        </row>
        <row r="18495">
          <cell r="C18495" t="str">
            <v>34600A78B02</v>
          </cell>
          <cell r="D18495">
            <v>94582757</v>
          </cell>
        </row>
        <row r="18496">
          <cell r="C18496" t="str">
            <v>34800A80C12</v>
          </cell>
          <cell r="D18496">
            <v>94582758</v>
          </cell>
        </row>
        <row r="18497">
          <cell r="C18497" t="str">
            <v>34810A70B01</v>
          </cell>
          <cell r="D18497">
            <v>94582759</v>
          </cell>
        </row>
        <row r="18498">
          <cell r="C18498" t="str">
            <v>34810A70B10</v>
          </cell>
          <cell r="D18498">
            <v>94582760</v>
          </cell>
        </row>
        <row r="18499">
          <cell r="C18499" t="str">
            <v>34810A78B01</v>
          </cell>
          <cell r="D18499">
            <v>94582761</v>
          </cell>
        </row>
        <row r="18500">
          <cell r="C18500" t="str">
            <v>34810A78B30</v>
          </cell>
          <cell r="D18500">
            <v>94582762</v>
          </cell>
        </row>
        <row r="18501">
          <cell r="C18501" t="str">
            <v>34810A78B31</v>
          </cell>
          <cell r="D18501">
            <v>94582763</v>
          </cell>
        </row>
        <row r="18502">
          <cell r="C18502" t="str">
            <v>34810A80C18</v>
          </cell>
          <cell r="D18502">
            <v>94582764</v>
          </cell>
        </row>
        <row r="18503">
          <cell r="C18503" t="str">
            <v>34810A80D01</v>
          </cell>
          <cell r="D18503">
            <v>94582765</v>
          </cell>
        </row>
        <row r="18504">
          <cell r="C18504" t="str">
            <v>34810A80E06</v>
          </cell>
          <cell r="D18504">
            <v>94582766</v>
          </cell>
        </row>
        <row r="18505">
          <cell r="C18505" t="str">
            <v>34810A83D01</v>
          </cell>
          <cell r="D18505">
            <v>94582767</v>
          </cell>
        </row>
        <row r="18506">
          <cell r="C18506" t="str">
            <v>34823-85510</v>
          </cell>
          <cell r="D18506">
            <v>94582768</v>
          </cell>
        </row>
        <row r="18507">
          <cell r="C18507" t="str">
            <v>34850A82001</v>
          </cell>
          <cell r="D18507">
            <v>94582769</v>
          </cell>
        </row>
        <row r="18508">
          <cell r="C18508" t="str">
            <v>34850A82010</v>
          </cell>
          <cell r="D18508">
            <v>94582770</v>
          </cell>
        </row>
        <row r="18509">
          <cell r="C18509" t="str">
            <v>34910-80D00-F1</v>
          </cell>
          <cell r="D18509">
            <v>94582771</v>
          </cell>
        </row>
        <row r="18510">
          <cell r="C18510" t="str">
            <v>34910-80D00-F2</v>
          </cell>
          <cell r="D18510">
            <v>94582772</v>
          </cell>
        </row>
        <row r="18511">
          <cell r="C18511" t="str">
            <v>34910-80D20</v>
          </cell>
          <cell r="D18511">
            <v>94582773</v>
          </cell>
        </row>
        <row r="18512">
          <cell r="C18512" t="str">
            <v>34910-80T00</v>
          </cell>
          <cell r="D18512">
            <v>94582774</v>
          </cell>
        </row>
        <row r="18513">
          <cell r="C18513" t="str">
            <v>34910A78B02</v>
          </cell>
          <cell r="D18513">
            <v>94582775</v>
          </cell>
        </row>
        <row r="18514">
          <cell r="C18514" t="str">
            <v>34910A78B10</v>
          </cell>
          <cell r="D18514">
            <v>94582776</v>
          </cell>
        </row>
        <row r="18515">
          <cell r="C18515" t="str">
            <v>34910A78B20</v>
          </cell>
          <cell r="D18515">
            <v>94582777</v>
          </cell>
        </row>
        <row r="18516">
          <cell r="C18516" t="str">
            <v>34910A78B20-000</v>
          </cell>
          <cell r="D18516">
            <v>94582777</v>
          </cell>
        </row>
        <row r="18517">
          <cell r="C18517" t="str">
            <v>34910A80D01</v>
          </cell>
          <cell r="D18517">
            <v>94582778</v>
          </cell>
        </row>
        <row r="18518">
          <cell r="C18518" t="str">
            <v>34920-80D10</v>
          </cell>
          <cell r="D18518">
            <v>94582779</v>
          </cell>
        </row>
        <row r="18519">
          <cell r="C18519" t="str">
            <v>34926A80D00</v>
          </cell>
          <cell r="D18519">
            <v>94582780</v>
          </cell>
        </row>
        <row r="18520">
          <cell r="C18520" t="str">
            <v>34930-80D11</v>
          </cell>
          <cell r="D18520">
            <v>94582781</v>
          </cell>
        </row>
        <row r="18521">
          <cell r="C18521" t="str">
            <v>34935A60D00</v>
          </cell>
          <cell r="D18521">
            <v>94582782</v>
          </cell>
        </row>
        <row r="18522">
          <cell r="C18522" t="str">
            <v>34935A60D00-000</v>
          </cell>
          <cell r="D18522">
            <v>94582782</v>
          </cell>
        </row>
        <row r="18523">
          <cell r="C18523" t="str">
            <v>35100-78B33</v>
          </cell>
          <cell r="D18523">
            <v>94582783</v>
          </cell>
        </row>
        <row r="18524">
          <cell r="C18524" t="str">
            <v>35100-78B33-000</v>
          </cell>
          <cell r="D18524">
            <v>94582783</v>
          </cell>
        </row>
        <row r="18525">
          <cell r="C18525" t="str">
            <v>35100-82000</v>
          </cell>
          <cell r="D18525">
            <v>94582784</v>
          </cell>
        </row>
        <row r="18526">
          <cell r="C18526" t="str">
            <v>35100-82000-F2</v>
          </cell>
          <cell r="D18526">
            <v>94582785</v>
          </cell>
        </row>
        <row r="18527">
          <cell r="C18527" t="str">
            <v>35100-85000-F1</v>
          </cell>
          <cell r="D18527">
            <v>94582786</v>
          </cell>
        </row>
        <row r="18528">
          <cell r="C18528" t="str">
            <v>35100A78B00-F2</v>
          </cell>
          <cell r="D18528">
            <v>94582787</v>
          </cell>
        </row>
        <row r="18529">
          <cell r="C18529" t="str">
            <v>35100A78B10-000</v>
          </cell>
          <cell r="D18529" t="str">
            <v>tbd</v>
          </cell>
        </row>
        <row r="18530">
          <cell r="C18530" t="str">
            <v>35100A78B11</v>
          </cell>
          <cell r="D18530">
            <v>94582788</v>
          </cell>
        </row>
        <row r="18531">
          <cell r="C18531" t="str">
            <v>35100UV4A00</v>
          </cell>
          <cell r="D18531">
            <v>96914157</v>
          </cell>
        </row>
        <row r="18532">
          <cell r="C18532" t="str">
            <v>35111-78B00</v>
          </cell>
          <cell r="D18532">
            <v>94582789</v>
          </cell>
        </row>
        <row r="18533">
          <cell r="C18533" t="str">
            <v>35120-78B21</v>
          </cell>
          <cell r="D18533">
            <v>94582790</v>
          </cell>
        </row>
        <row r="18534">
          <cell r="C18534" t="str">
            <v>35120-78B21-000</v>
          </cell>
          <cell r="D18534">
            <v>94582790</v>
          </cell>
        </row>
        <row r="18535">
          <cell r="C18535" t="str">
            <v>35121-78B00</v>
          </cell>
          <cell r="D18535">
            <v>94582791</v>
          </cell>
        </row>
        <row r="18536">
          <cell r="C18536" t="str">
            <v>35121-83D10</v>
          </cell>
          <cell r="D18536">
            <v>94582792</v>
          </cell>
        </row>
        <row r="18537">
          <cell r="C18537" t="str">
            <v>35121-83D20</v>
          </cell>
          <cell r="D18537">
            <v>94582793</v>
          </cell>
        </row>
        <row r="18538">
          <cell r="C18538" t="str">
            <v>35121-83D30</v>
          </cell>
          <cell r="D18538">
            <v>94582794</v>
          </cell>
        </row>
        <row r="18539">
          <cell r="C18539" t="str">
            <v>35151-83D00</v>
          </cell>
          <cell r="D18539">
            <v>94582795</v>
          </cell>
        </row>
        <row r="18540">
          <cell r="C18540" t="str">
            <v>35300-78B33</v>
          </cell>
          <cell r="D18540">
            <v>94582796</v>
          </cell>
        </row>
        <row r="18541">
          <cell r="C18541" t="str">
            <v>35300-78B33-000</v>
          </cell>
          <cell r="D18541">
            <v>94582796</v>
          </cell>
        </row>
        <row r="18542">
          <cell r="C18542" t="str">
            <v>35300A78B10-000</v>
          </cell>
          <cell r="D18542" t="str">
            <v>tbd</v>
          </cell>
        </row>
        <row r="18543">
          <cell r="C18543" t="str">
            <v>35300A78B11</v>
          </cell>
          <cell r="D18543">
            <v>94582797</v>
          </cell>
        </row>
        <row r="18544">
          <cell r="C18544" t="str">
            <v>35320-78B21</v>
          </cell>
          <cell r="D18544">
            <v>94582798</v>
          </cell>
        </row>
        <row r="18545">
          <cell r="C18545" t="str">
            <v>35320-78B21-000</v>
          </cell>
          <cell r="D18545">
            <v>94582798</v>
          </cell>
        </row>
        <row r="18546">
          <cell r="C18546" t="str">
            <v>35321-83D10</v>
          </cell>
          <cell r="D18546">
            <v>94582799</v>
          </cell>
        </row>
        <row r="18547">
          <cell r="C18547" t="str">
            <v>35321-83D20</v>
          </cell>
          <cell r="D18547">
            <v>94582800</v>
          </cell>
        </row>
        <row r="18548">
          <cell r="C18548" t="str">
            <v>35321-83D30</v>
          </cell>
          <cell r="D18548">
            <v>94582801</v>
          </cell>
        </row>
        <row r="18549">
          <cell r="C18549" t="str">
            <v>35351-83D00</v>
          </cell>
          <cell r="D18549">
            <v>94582802</v>
          </cell>
        </row>
        <row r="18550">
          <cell r="C18550" t="str">
            <v>35400-78B21</v>
          </cell>
          <cell r="D18550">
            <v>94582803</v>
          </cell>
        </row>
        <row r="18551">
          <cell r="C18551" t="str">
            <v>35400-83D10</v>
          </cell>
          <cell r="D18551">
            <v>94582804</v>
          </cell>
        </row>
        <row r="18552">
          <cell r="C18552" t="str">
            <v>35500A78B00</v>
          </cell>
          <cell r="D18552">
            <v>94582805</v>
          </cell>
        </row>
        <row r="18553">
          <cell r="C18553" t="str">
            <v>35500A83D02</v>
          </cell>
          <cell r="D18553">
            <v>94582806</v>
          </cell>
        </row>
        <row r="18554">
          <cell r="C18554" t="str">
            <v>35500UV3L00</v>
          </cell>
          <cell r="D18554">
            <v>96914398</v>
          </cell>
        </row>
        <row r="18555">
          <cell r="C18555" t="str">
            <v>35503A78B01</v>
          </cell>
          <cell r="D18555">
            <v>94582807</v>
          </cell>
        </row>
        <row r="18556">
          <cell r="C18556" t="str">
            <v>35503A80D00</v>
          </cell>
          <cell r="D18556">
            <v>94582808</v>
          </cell>
        </row>
        <row r="18557">
          <cell r="C18557" t="str">
            <v>35503A83D00</v>
          </cell>
          <cell r="D18557">
            <v>94582809</v>
          </cell>
        </row>
        <row r="18558">
          <cell r="C18558" t="str">
            <v>35503A83D00-000</v>
          </cell>
          <cell r="D18558">
            <v>94582809</v>
          </cell>
        </row>
        <row r="18559">
          <cell r="C18559" t="str">
            <v>35510A83D01</v>
          </cell>
          <cell r="D18559">
            <v>94582810</v>
          </cell>
        </row>
        <row r="18560">
          <cell r="C18560" t="str">
            <v>35520A83D01</v>
          </cell>
          <cell r="D18560">
            <v>94582811</v>
          </cell>
        </row>
        <row r="18561">
          <cell r="C18561" t="str">
            <v>35550A83D00</v>
          </cell>
          <cell r="D18561">
            <v>94582812</v>
          </cell>
        </row>
        <row r="18562">
          <cell r="C18562" t="str">
            <v>35601-70B00</v>
          </cell>
          <cell r="D18562">
            <v>94582813</v>
          </cell>
        </row>
        <row r="18563">
          <cell r="C18563" t="str">
            <v>35601-70B00-000</v>
          </cell>
          <cell r="D18563">
            <v>94582813</v>
          </cell>
        </row>
        <row r="18564">
          <cell r="C18564" t="str">
            <v>35601-78B10</v>
          </cell>
          <cell r="D18564">
            <v>94582814</v>
          </cell>
        </row>
        <row r="18565">
          <cell r="C18565" t="str">
            <v>35601-78B10-000</v>
          </cell>
          <cell r="D18565">
            <v>94582814</v>
          </cell>
        </row>
        <row r="18566">
          <cell r="C18566" t="str">
            <v>35601-78B61</v>
          </cell>
          <cell r="D18566">
            <v>94582815</v>
          </cell>
        </row>
        <row r="18567">
          <cell r="C18567" t="str">
            <v>35601-78B70</v>
          </cell>
          <cell r="D18567">
            <v>94582816</v>
          </cell>
        </row>
        <row r="18568">
          <cell r="C18568" t="str">
            <v>35601-83D10</v>
          </cell>
          <cell r="D18568">
            <v>94582817</v>
          </cell>
        </row>
        <row r="18569">
          <cell r="C18569" t="str">
            <v>35601-83D21</v>
          </cell>
          <cell r="D18569">
            <v>94582818</v>
          </cell>
        </row>
        <row r="18570">
          <cell r="C18570" t="str">
            <v>35602-70B00</v>
          </cell>
          <cell r="D18570">
            <v>94582819</v>
          </cell>
        </row>
        <row r="18571">
          <cell r="C18571" t="str">
            <v>35602-70B00-000</v>
          </cell>
          <cell r="D18571">
            <v>94582819</v>
          </cell>
        </row>
        <row r="18572">
          <cell r="C18572" t="str">
            <v>35602-78B10</v>
          </cell>
          <cell r="D18572">
            <v>94582820</v>
          </cell>
        </row>
        <row r="18573">
          <cell r="C18573" t="str">
            <v>35602-78B10-000</v>
          </cell>
          <cell r="D18573">
            <v>94582820</v>
          </cell>
        </row>
        <row r="18574">
          <cell r="C18574" t="str">
            <v>35602-78B61</v>
          </cell>
          <cell r="D18574">
            <v>94582821</v>
          </cell>
        </row>
        <row r="18575">
          <cell r="C18575" t="str">
            <v>35602-78B70</v>
          </cell>
          <cell r="D18575">
            <v>94582822</v>
          </cell>
        </row>
        <row r="18576">
          <cell r="C18576" t="str">
            <v>35602-83D10</v>
          </cell>
          <cell r="D18576">
            <v>94582823</v>
          </cell>
        </row>
        <row r="18577">
          <cell r="C18577" t="str">
            <v>35602-83D21</v>
          </cell>
          <cell r="D18577">
            <v>94582824</v>
          </cell>
        </row>
        <row r="18578">
          <cell r="C18578" t="str">
            <v>35603-80D20</v>
          </cell>
          <cell r="D18578">
            <v>94582825</v>
          </cell>
        </row>
        <row r="18579">
          <cell r="C18579" t="str">
            <v>35603-83D11</v>
          </cell>
          <cell r="D18579">
            <v>94582826</v>
          </cell>
        </row>
        <row r="18580">
          <cell r="C18580" t="str">
            <v>35603A78B01</v>
          </cell>
          <cell r="D18580">
            <v>94582827</v>
          </cell>
        </row>
        <row r="18581">
          <cell r="C18581" t="str">
            <v>35603A78B01-000</v>
          </cell>
          <cell r="D18581">
            <v>94582827</v>
          </cell>
        </row>
        <row r="18582">
          <cell r="C18582" t="str">
            <v>35603A78B10</v>
          </cell>
          <cell r="D18582">
            <v>94582828</v>
          </cell>
        </row>
        <row r="18583">
          <cell r="C18583" t="str">
            <v>35603A78B10-000</v>
          </cell>
          <cell r="D18583">
            <v>94582828</v>
          </cell>
        </row>
        <row r="18584">
          <cell r="C18584" t="str">
            <v>35603A80D01</v>
          </cell>
          <cell r="D18584">
            <v>94582829</v>
          </cell>
        </row>
        <row r="18585">
          <cell r="C18585" t="str">
            <v>35603A83D01</v>
          </cell>
          <cell r="D18585">
            <v>94582831</v>
          </cell>
        </row>
        <row r="18586">
          <cell r="C18586" t="str">
            <v>35604-80D20</v>
          </cell>
          <cell r="D18586">
            <v>94582832</v>
          </cell>
        </row>
        <row r="18587">
          <cell r="C18587" t="str">
            <v>35604-83D11</v>
          </cell>
          <cell r="D18587">
            <v>94582833</v>
          </cell>
        </row>
        <row r="18588">
          <cell r="C18588" t="str">
            <v>35604A78B01</v>
          </cell>
          <cell r="D18588">
            <v>94582834</v>
          </cell>
        </row>
        <row r="18589">
          <cell r="C18589" t="str">
            <v>35604A78B01-000</v>
          </cell>
          <cell r="D18589">
            <v>94582834</v>
          </cell>
        </row>
        <row r="18590">
          <cell r="C18590" t="str">
            <v>35604A78B10</v>
          </cell>
          <cell r="D18590">
            <v>94582835</v>
          </cell>
        </row>
        <row r="18591">
          <cell r="C18591" t="str">
            <v>35604A78B10-000</v>
          </cell>
          <cell r="D18591">
            <v>94582835</v>
          </cell>
        </row>
        <row r="18592">
          <cell r="C18592" t="str">
            <v>35604A80D01</v>
          </cell>
          <cell r="D18592">
            <v>94582836</v>
          </cell>
        </row>
        <row r="18593">
          <cell r="C18593" t="str">
            <v>35604A83D01</v>
          </cell>
          <cell r="D18593">
            <v>94582838</v>
          </cell>
        </row>
        <row r="18594">
          <cell r="C18594" t="str">
            <v>35659-70B00</v>
          </cell>
          <cell r="D18594">
            <v>94582839</v>
          </cell>
        </row>
        <row r="18595">
          <cell r="C18595" t="str">
            <v>35659-70B00-000</v>
          </cell>
          <cell r="D18595">
            <v>94582839</v>
          </cell>
        </row>
        <row r="18596">
          <cell r="C18596" t="str">
            <v>35800-78B10-000</v>
          </cell>
          <cell r="D18596" t="str">
            <v>tbd</v>
          </cell>
        </row>
        <row r="18597">
          <cell r="C18597" t="str">
            <v>35800-78B60</v>
          </cell>
          <cell r="D18597">
            <v>94582840</v>
          </cell>
        </row>
        <row r="18598">
          <cell r="C18598" t="str">
            <v>35800-78B70</v>
          </cell>
          <cell r="D18598">
            <v>94582841</v>
          </cell>
        </row>
        <row r="18599">
          <cell r="C18599" t="str">
            <v>35910-83D10</v>
          </cell>
          <cell r="D18599">
            <v>94582842</v>
          </cell>
        </row>
        <row r="18600">
          <cell r="C18600" t="str">
            <v>35910-83D10-000</v>
          </cell>
          <cell r="D18600">
            <v>94582842</v>
          </cell>
        </row>
        <row r="18601">
          <cell r="C18601" t="str">
            <v>35910A70B01</v>
          </cell>
          <cell r="D18601">
            <v>94582843</v>
          </cell>
        </row>
        <row r="18602">
          <cell r="C18602" t="str">
            <v>35910A78B01</v>
          </cell>
          <cell r="D18602">
            <v>94582844</v>
          </cell>
        </row>
        <row r="18603">
          <cell r="C18603" t="str">
            <v>35910A78B01-000</v>
          </cell>
          <cell r="D18603">
            <v>94582844</v>
          </cell>
        </row>
        <row r="18604">
          <cell r="C18604" t="str">
            <v>36210A70B01</v>
          </cell>
          <cell r="D18604">
            <v>94582845</v>
          </cell>
        </row>
        <row r="18605">
          <cell r="C18605" t="str">
            <v>36210A70B01-5RC</v>
          </cell>
          <cell r="D18605">
            <v>94582846</v>
          </cell>
        </row>
        <row r="18606">
          <cell r="C18606" t="str">
            <v>36210A70B11</v>
          </cell>
          <cell r="D18606">
            <v>94582847</v>
          </cell>
        </row>
        <row r="18607">
          <cell r="C18607" t="str">
            <v>36210A70B11-5RC</v>
          </cell>
          <cell r="D18607">
            <v>94582848</v>
          </cell>
        </row>
        <row r="18608">
          <cell r="C18608" t="str">
            <v>36210A80D01</v>
          </cell>
          <cell r="D18608">
            <v>94582849</v>
          </cell>
        </row>
        <row r="18609">
          <cell r="C18609" t="str">
            <v>36210A80D01-5RU</v>
          </cell>
          <cell r="D18609">
            <v>94582850</v>
          </cell>
        </row>
        <row r="18610">
          <cell r="C18610" t="str">
            <v>36210A80D11</v>
          </cell>
          <cell r="D18610">
            <v>94582851</v>
          </cell>
        </row>
        <row r="18611">
          <cell r="C18611" t="str">
            <v>36210A80D11-5RU</v>
          </cell>
          <cell r="D18611">
            <v>94582852</v>
          </cell>
        </row>
        <row r="18612">
          <cell r="C18612" t="str">
            <v>36210A83D01</v>
          </cell>
          <cell r="D18612">
            <v>94582853</v>
          </cell>
        </row>
        <row r="18613">
          <cell r="C18613" t="str">
            <v>36210A83D01-5RC</v>
          </cell>
          <cell r="D18613">
            <v>94582854</v>
          </cell>
        </row>
        <row r="18614">
          <cell r="C18614" t="str">
            <v>36210A83D01-5RC</v>
          </cell>
          <cell r="D18614">
            <v>94582854</v>
          </cell>
        </row>
        <row r="18615">
          <cell r="C18615" t="str">
            <v>36210A83D11</v>
          </cell>
          <cell r="D18615">
            <v>94582855</v>
          </cell>
        </row>
        <row r="18616">
          <cell r="C18616" t="str">
            <v>36210A83D11-5RC</v>
          </cell>
          <cell r="D18616">
            <v>94582856</v>
          </cell>
        </row>
        <row r="18617">
          <cell r="C18617" t="str">
            <v>36210A83D11-5RC</v>
          </cell>
          <cell r="D18617">
            <v>94582856</v>
          </cell>
        </row>
        <row r="18618">
          <cell r="C18618" t="str">
            <v>36250-78B21</v>
          </cell>
          <cell r="D18618">
            <v>94582857</v>
          </cell>
        </row>
        <row r="18619">
          <cell r="C18619" t="str">
            <v>36250-78B21-000</v>
          </cell>
          <cell r="D18619">
            <v>94582857</v>
          </cell>
        </row>
        <row r="18620">
          <cell r="C18620" t="str">
            <v>36250-80D10</v>
          </cell>
          <cell r="D18620">
            <v>94582858</v>
          </cell>
        </row>
        <row r="18621">
          <cell r="C18621" t="str">
            <v>36250A78B01</v>
          </cell>
          <cell r="D18621">
            <v>94582859</v>
          </cell>
        </row>
        <row r="18622">
          <cell r="C18622" t="str">
            <v>36250A80D01</v>
          </cell>
          <cell r="D18622">
            <v>94582860</v>
          </cell>
        </row>
        <row r="18623">
          <cell r="C18623" t="str">
            <v>36400A78B02-000</v>
          </cell>
          <cell r="D18623" t="str">
            <v>tbd</v>
          </cell>
        </row>
        <row r="18624">
          <cell r="C18624" t="str">
            <v>36400A78B04</v>
          </cell>
          <cell r="D18624">
            <v>94582861</v>
          </cell>
        </row>
        <row r="18625">
          <cell r="C18625" t="str">
            <v>36400A78B13</v>
          </cell>
          <cell r="D18625">
            <v>94582862</v>
          </cell>
        </row>
        <row r="18626">
          <cell r="C18626" t="str">
            <v>36400A78B13-000</v>
          </cell>
          <cell r="D18626">
            <v>94582862</v>
          </cell>
        </row>
        <row r="18627">
          <cell r="C18627" t="str">
            <v>36410-83D00</v>
          </cell>
          <cell r="D18627">
            <v>94582863</v>
          </cell>
        </row>
        <row r="18628">
          <cell r="C18628" t="str">
            <v>36420-83D00</v>
          </cell>
          <cell r="D18628">
            <v>94582864</v>
          </cell>
        </row>
        <row r="18629">
          <cell r="C18629" t="str">
            <v>36450-78B21</v>
          </cell>
          <cell r="D18629">
            <v>94582865</v>
          </cell>
        </row>
        <row r="18630">
          <cell r="C18630" t="str">
            <v>36610U83A02</v>
          </cell>
          <cell r="D18630">
            <v>96915923</v>
          </cell>
        </row>
        <row r="18631">
          <cell r="C18631" t="str">
            <v>36610U83A02</v>
          </cell>
          <cell r="D18631">
            <v>96915923</v>
          </cell>
        </row>
        <row r="18632">
          <cell r="C18632" t="str">
            <v>36611A78B01</v>
          </cell>
          <cell r="D18632">
            <v>94582866</v>
          </cell>
        </row>
        <row r="18633">
          <cell r="C18633" t="str">
            <v>36611A78B11</v>
          </cell>
          <cell r="D18633">
            <v>94582867</v>
          </cell>
        </row>
        <row r="18634">
          <cell r="C18634" t="str">
            <v>36611A78B21</v>
          </cell>
          <cell r="D18634">
            <v>94582868</v>
          </cell>
        </row>
        <row r="18635">
          <cell r="C18635" t="str">
            <v>36611A78B41</v>
          </cell>
          <cell r="D18635">
            <v>94582869</v>
          </cell>
        </row>
        <row r="18636">
          <cell r="C18636" t="str">
            <v>36611A78B51</v>
          </cell>
          <cell r="D18636">
            <v>94582870</v>
          </cell>
        </row>
        <row r="18637">
          <cell r="C18637" t="str">
            <v>36611A78B61</v>
          </cell>
          <cell r="D18637">
            <v>94582871</v>
          </cell>
        </row>
        <row r="18638">
          <cell r="C18638" t="str">
            <v>36611A78B71</v>
          </cell>
          <cell r="D18638">
            <v>94582872</v>
          </cell>
        </row>
        <row r="18639">
          <cell r="C18639" t="str">
            <v>36611A78B81</v>
          </cell>
          <cell r="D18639">
            <v>94582873</v>
          </cell>
        </row>
        <row r="18640">
          <cell r="C18640" t="str">
            <v>36611A78B91</v>
          </cell>
          <cell r="D18640">
            <v>94582874</v>
          </cell>
        </row>
        <row r="18641">
          <cell r="C18641" t="str">
            <v>36611A79B01</v>
          </cell>
          <cell r="D18641">
            <v>94582875</v>
          </cell>
        </row>
        <row r="18642">
          <cell r="C18642" t="str">
            <v>36611A79B11</v>
          </cell>
          <cell r="D18642">
            <v>94582876</v>
          </cell>
        </row>
        <row r="18643">
          <cell r="C18643" t="str">
            <v>36611A79B31</v>
          </cell>
          <cell r="D18643">
            <v>94582877</v>
          </cell>
        </row>
        <row r="18644">
          <cell r="C18644" t="str">
            <v>36611A79B41</v>
          </cell>
          <cell r="D18644">
            <v>94582878</v>
          </cell>
        </row>
        <row r="18645">
          <cell r="C18645" t="str">
            <v>36611A79B51</v>
          </cell>
          <cell r="D18645">
            <v>94582879</v>
          </cell>
        </row>
        <row r="18646">
          <cell r="C18646" t="str">
            <v>36611A79B61</v>
          </cell>
          <cell r="D18646">
            <v>94582880</v>
          </cell>
        </row>
        <row r="18647">
          <cell r="C18647" t="str">
            <v>36611A79B72</v>
          </cell>
          <cell r="D18647">
            <v>94582881</v>
          </cell>
        </row>
        <row r="18648">
          <cell r="C18648" t="str">
            <v>36611A79B82</v>
          </cell>
          <cell r="D18648">
            <v>94582882</v>
          </cell>
        </row>
        <row r="18649">
          <cell r="C18649" t="str">
            <v>36611A80D02</v>
          </cell>
          <cell r="D18649">
            <v>94582883</v>
          </cell>
        </row>
        <row r="18650">
          <cell r="C18650" t="str">
            <v>36611A80D23</v>
          </cell>
          <cell r="D18650">
            <v>94582884</v>
          </cell>
        </row>
        <row r="18651">
          <cell r="C18651" t="str">
            <v>36611A80D32</v>
          </cell>
          <cell r="D18651">
            <v>94582885</v>
          </cell>
        </row>
        <row r="18652">
          <cell r="C18652" t="str">
            <v>36611A80E03</v>
          </cell>
          <cell r="D18652">
            <v>94582886</v>
          </cell>
        </row>
        <row r="18653">
          <cell r="C18653" t="str">
            <v>36611A83D02</v>
          </cell>
          <cell r="D18653">
            <v>94582887</v>
          </cell>
        </row>
        <row r="18654">
          <cell r="C18654" t="str">
            <v>36611A83D12</v>
          </cell>
          <cell r="D18654">
            <v>94582888</v>
          </cell>
        </row>
        <row r="18655">
          <cell r="C18655" t="str">
            <v>36611A83D23</v>
          </cell>
          <cell r="D18655">
            <v>94582889</v>
          </cell>
        </row>
        <row r="18656">
          <cell r="C18656" t="str">
            <v>36611A83D32</v>
          </cell>
          <cell r="D18656">
            <v>94582890</v>
          </cell>
        </row>
        <row r="18657">
          <cell r="C18657" t="str">
            <v>36611A83D52</v>
          </cell>
          <cell r="D18657">
            <v>94582891</v>
          </cell>
        </row>
        <row r="18658">
          <cell r="C18658" t="str">
            <v>36611A83D62</v>
          </cell>
          <cell r="D18658">
            <v>94582892</v>
          </cell>
        </row>
        <row r="18659">
          <cell r="C18659" t="str">
            <v>36611A83D72</v>
          </cell>
          <cell r="D18659">
            <v>94582893</v>
          </cell>
        </row>
        <row r="18660">
          <cell r="C18660" t="str">
            <v>36611A83V61</v>
          </cell>
          <cell r="D18660">
            <v>94582894</v>
          </cell>
        </row>
        <row r="18661">
          <cell r="C18661" t="str">
            <v>36611A83V70</v>
          </cell>
          <cell r="D18661">
            <v>94582895</v>
          </cell>
        </row>
        <row r="18662">
          <cell r="C18662" t="str">
            <v>36612A78B01</v>
          </cell>
          <cell r="D18662">
            <v>94582896</v>
          </cell>
        </row>
        <row r="18663">
          <cell r="C18663" t="str">
            <v>36612A78B11</v>
          </cell>
          <cell r="D18663">
            <v>94582897</v>
          </cell>
        </row>
        <row r="18664">
          <cell r="C18664" t="str">
            <v>36612A78B22</v>
          </cell>
          <cell r="D18664">
            <v>94582898</v>
          </cell>
        </row>
        <row r="18665">
          <cell r="C18665" t="str">
            <v>36612A78B32</v>
          </cell>
          <cell r="D18665">
            <v>94582899</v>
          </cell>
        </row>
        <row r="18666">
          <cell r="C18666" t="str">
            <v>36612A78B42</v>
          </cell>
          <cell r="D18666">
            <v>94582900</v>
          </cell>
        </row>
        <row r="18667">
          <cell r="C18667" t="str">
            <v>36612A78B53</v>
          </cell>
          <cell r="D18667">
            <v>94582901</v>
          </cell>
        </row>
        <row r="18668">
          <cell r="C18668" t="str">
            <v>36612A78B62</v>
          </cell>
          <cell r="D18668">
            <v>94582902</v>
          </cell>
        </row>
        <row r="18669">
          <cell r="C18669" t="str">
            <v>36612A78B72</v>
          </cell>
          <cell r="D18669">
            <v>94582903</v>
          </cell>
        </row>
        <row r="18670">
          <cell r="C18670" t="str">
            <v>36612A78B82</v>
          </cell>
          <cell r="D18670">
            <v>94582904</v>
          </cell>
        </row>
        <row r="18671">
          <cell r="C18671" t="str">
            <v>36612A78B91</v>
          </cell>
          <cell r="D18671">
            <v>94582905</v>
          </cell>
        </row>
        <row r="18672">
          <cell r="C18672" t="str">
            <v>36612A79B22</v>
          </cell>
          <cell r="D18672">
            <v>94582906</v>
          </cell>
        </row>
        <row r="18673">
          <cell r="C18673" t="str">
            <v>36612A79B32</v>
          </cell>
          <cell r="D18673">
            <v>94582907</v>
          </cell>
        </row>
        <row r="18674">
          <cell r="C18674" t="str">
            <v>36612A79B42</v>
          </cell>
          <cell r="D18674">
            <v>94582908</v>
          </cell>
        </row>
        <row r="18675">
          <cell r="C18675" t="str">
            <v>36612A79B53</v>
          </cell>
          <cell r="D18675">
            <v>94582909</v>
          </cell>
        </row>
        <row r="18676">
          <cell r="C18676" t="str">
            <v>36612A79B62</v>
          </cell>
          <cell r="D18676">
            <v>94582910</v>
          </cell>
        </row>
        <row r="18677">
          <cell r="C18677" t="str">
            <v>36612A79B81</v>
          </cell>
          <cell r="D18677">
            <v>94582911</v>
          </cell>
        </row>
        <row r="18678">
          <cell r="C18678" t="str">
            <v>36612A79B91</v>
          </cell>
          <cell r="D18678">
            <v>94582912</v>
          </cell>
        </row>
        <row r="18679">
          <cell r="C18679" t="str">
            <v>36612A80C01</v>
          </cell>
          <cell r="D18679">
            <v>94582913</v>
          </cell>
        </row>
        <row r="18680">
          <cell r="C18680" t="str">
            <v>36612A80C11</v>
          </cell>
          <cell r="D18680">
            <v>94582914</v>
          </cell>
        </row>
        <row r="18681">
          <cell r="C18681" t="str">
            <v>36612A80D01</v>
          </cell>
          <cell r="D18681">
            <v>94582915</v>
          </cell>
        </row>
        <row r="18682">
          <cell r="C18682" t="str">
            <v>36612A80D20</v>
          </cell>
          <cell r="D18682">
            <v>94582916</v>
          </cell>
        </row>
        <row r="18683">
          <cell r="C18683" t="str">
            <v>36612A80E01</v>
          </cell>
          <cell r="D18683">
            <v>94582917</v>
          </cell>
        </row>
        <row r="18684">
          <cell r="C18684" t="str">
            <v>36612A80E11</v>
          </cell>
          <cell r="D18684">
            <v>94582918</v>
          </cell>
        </row>
        <row r="18685">
          <cell r="C18685" t="str">
            <v>36612A83D20</v>
          </cell>
          <cell r="D18685">
            <v>94582919</v>
          </cell>
        </row>
        <row r="18686">
          <cell r="C18686" t="str">
            <v>36612A83D30</v>
          </cell>
          <cell r="D18686">
            <v>94582920</v>
          </cell>
        </row>
        <row r="18687">
          <cell r="C18687" t="str">
            <v>36613A78B01</v>
          </cell>
          <cell r="D18687">
            <v>94582921</v>
          </cell>
        </row>
        <row r="18688">
          <cell r="C18688" t="str">
            <v>36613A78B22</v>
          </cell>
          <cell r="D18688">
            <v>94582922</v>
          </cell>
        </row>
        <row r="18689">
          <cell r="C18689" t="str">
            <v>36613A78B52</v>
          </cell>
          <cell r="D18689">
            <v>94582923</v>
          </cell>
        </row>
        <row r="18690">
          <cell r="C18690" t="str">
            <v>36613A78B61</v>
          </cell>
          <cell r="D18690">
            <v>94582924</v>
          </cell>
        </row>
        <row r="18691">
          <cell r="C18691" t="str">
            <v>36613A78B71</v>
          </cell>
          <cell r="D18691">
            <v>94582925</v>
          </cell>
        </row>
        <row r="18692">
          <cell r="C18692" t="str">
            <v>36613A78B81</v>
          </cell>
          <cell r="D18692">
            <v>94582926</v>
          </cell>
        </row>
        <row r="18693">
          <cell r="C18693" t="str">
            <v>36613A78B90</v>
          </cell>
          <cell r="D18693">
            <v>94582927</v>
          </cell>
        </row>
        <row r="18694">
          <cell r="C18694" t="str">
            <v>36613A79B00</v>
          </cell>
          <cell r="D18694">
            <v>94582928</v>
          </cell>
        </row>
        <row r="18695">
          <cell r="C18695" t="str">
            <v>36613A79B10</v>
          </cell>
          <cell r="D18695">
            <v>94582929</v>
          </cell>
        </row>
        <row r="18696">
          <cell r="C18696" t="str">
            <v>36614A78B00</v>
          </cell>
          <cell r="D18696">
            <v>94582930</v>
          </cell>
        </row>
        <row r="18697">
          <cell r="C18697" t="str">
            <v>36620A78B03-000</v>
          </cell>
          <cell r="D18697">
            <v>94582930</v>
          </cell>
        </row>
        <row r="18698">
          <cell r="C18698" t="str">
            <v>36620A78B04</v>
          </cell>
          <cell r="D18698">
            <v>94582931</v>
          </cell>
        </row>
        <row r="18699">
          <cell r="C18699" t="str">
            <v>36620A78B13-000</v>
          </cell>
          <cell r="D18699" t="str">
            <v>tbd</v>
          </cell>
        </row>
        <row r="18700">
          <cell r="C18700" t="str">
            <v>36620A78B14</v>
          </cell>
          <cell r="D18700">
            <v>94582932</v>
          </cell>
        </row>
        <row r="18701">
          <cell r="C18701" t="str">
            <v>36620A78B24</v>
          </cell>
          <cell r="D18701">
            <v>94582933</v>
          </cell>
        </row>
        <row r="18702">
          <cell r="C18702" t="str">
            <v>36620A78B34</v>
          </cell>
          <cell r="D18702">
            <v>94582934</v>
          </cell>
        </row>
        <row r="18703">
          <cell r="C18703" t="str">
            <v>36620A78B55</v>
          </cell>
          <cell r="D18703">
            <v>94582935</v>
          </cell>
        </row>
        <row r="18704">
          <cell r="C18704" t="str">
            <v>36620A78B55-000</v>
          </cell>
          <cell r="D18704">
            <v>94582935</v>
          </cell>
        </row>
        <row r="18705">
          <cell r="C18705" t="str">
            <v>36620A78B65</v>
          </cell>
          <cell r="D18705">
            <v>94582936</v>
          </cell>
        </row>
        <row r="18706">
          <cell r="C18706" t="str">
            <v>36620A78B74</v>
          </cell>
          <cell r="D18706">
            <v>94582937</v>
          </cell>
        </row>
        <row r="18707">
          <cell r="C18707" t="str">
            <v>36620A78B81</v>
          </cell>
          <cell r="D18707">
            <v>94582938</v>
          </cell>
        </row>
        <row r="18708">
          <cell r="C18708" t="str">
            <v>36620A78B92</v>
          </cell>
          <cell r="D18708">
            <v>94582939</v>
          </cell>
        </row>
        <row r="18709">
          <cell r="C18709" t="str">
            <v>36620A80C04</v>
          </cell>
          <cell r="D18709">
            <v>94582940</v>
          </cell>
        </row>
        <row r="18710">
          <cell r="C18710" t="str">
            <v>36620A80C14</v>
          </cell>
          <cell r="D18710">
            <v>94582941</v>
          </cell>
        </row>
        <row r="18711">
          <cell r="C18711" t="str">
            <v>36620A80C24</v>
          </cell>
          <cell r="D18711">
            <v>94582942</v>
          </cell>
        </row>
        <row r="18712">
          <cell r="C18712" t="str">
            <v>36620A80D02</v>
          </cell>
          <cell r="D18712">
            <v>94582943</v>
          </cell>
        </row>
        <row r="18713">
          <cell r="C18713" t="str">
            <v>36620A80D22</v>
          </cell>
          <cell r="D18713">
            <v>94582944</v>
          </cell>
        </row>
        <row r="18714">
          <cell r="C18714" t="str">
            <v>36620A80E03</v>
          </cell>
          <cell r="D18714">
            <v>94582945</v>
          </cell>
        </row>
        <row r="18715">
          <cell r="C18715" t="str">
            <v>36620A80E13</v>
          </cell>
          <cell r="D18715">
            <v>94582946</v>
          </cell>
        </row>
        <row r="18716">
          <cell r="C18716" t="str">
            <v>36620A83D04</v>
          </cell>
          <cell r="D18716">
            <v>94582947</v>
          </cell>
        </row>
        <row r="18717">
          <cell r="C18717" t="str">
            <v>36620A83D23</v>
          </cell>
          <cell r="D18717">
            <v>94582949</v>
          </cell>
        </row>
        <row r="18718">
          <cell r="C18718" t="str">
            <v>36620A83D33</v>
          </cell>
          <cell r="D18718">
            <v>94582950</v>
          </cell>
        </row>
        <row r="18719">
          <cell r="C18719" t="str">
            <v>36620A83D40</v>
          </cell>
          <cell r="D18719">
            <v>94582951</v>
          </cell>
        </row>
        <row r="18720">
          <cell r="C18720" t="str">
            <v>36620A83D50</v>
          </cell>
          <cell r="D18720">
            <v>94582952</v>
          </cell>
        </row>
        <row r="18721">
          <cell r="C18721" t="str">
            <v>36621A78B21</v>
          </cell>
          <cell r="D18721">
            <v>94582953</v>
          </cell>
        </row>
        <row r="18722">
          <cell r="C18722" t="str">
            <v>36621A78B30</v>
          </cell>
          <cell r="D18722">
            <v>94582954</v>
          </cell>
        </row>
        <row r="18723">
          <cell r="C18723" t="str">
            <v>36621A78B40</v>
          </cell>
          <cell r="D18723">
            <v>94582955</v>
          </cell>
        </row>
        <row r="18724">
          <cell r="C18724" t="str">
            <v>36621A78B50</v>
          </cell>
          <cell r="D18724">
            <v>94582956</v>
          </cell>
        </row>
        <row r="18725">
          <cell r="C18725" t="str">
            <v>36621A78B60</v>
          </cell>
          <cell r="D18725">
            <v>94582957</v>
          </cell>
        </row>
        <row r="18726">
          <cell r="C18726" t="str">
            <v>36621A78B70</v>
          </cell>
          <cell r="D18726">
            <v>94582958</v>
          </cell>
        </row>
        <row r="18727">
          <cell r="C18727" t="str">
            <v>36630A78B03-000</v>
          </cell>
          <cell r="D18727" t="str">
            <v>tbd</v>
          </cell>
        </row>
        <row r="18728">
          <cell r="C18728" t="str">
            <v>36630A78B04</v>
          </cell>
          <cell r="D18728">
            <v>94582959</v>
          </cell>
        </row>
        <row r="18729">
          <cell r="C18729" t="str">
            <v>36630A78B14</v>
          </cell>
          <cell r="D18729">
            <v>94582960</v>
          </cell>
        </row>
        <row r="18730">
          <cell r="C18730" t="str">
            <v>36630A78B14-000</v>
          </cell>
          <cell r="D18730">
            <v>94582960</v>
          </cell>
        </row>
        <row r="18731">
          <cell r="C18731" t="str">
            <v>36630A78B23</v>
          </cell>
          <cell r="D18731">
            <v>94582961</v>
          </cell>
        </row>
        <row r="18732">
          <cell r="C18732" t="str">
            <v>36630A78B34</v>
          </cell>
          <cell r="D18732">
            <v>94582962</v>
          </cell>
        </row>
        <row r="18733">
          <cell r="C18733" t="str">
            <v>36630A78B44</v>
          </cell>
          <cell r="D18733">
            <v>94582963</v>
          </cell>
        </row>
        <row r="18734">
          <cell r="C18734" t="str">
            <v>36630A78B62</v>
          </cell>
          <cell r="D18734">
            <v>94582964</v>
          </cell>
        </row>
        <row r="18735">
          <cell r="C18735" t="str">
            <v>36630A78B72</v>
          </cell>
          <cell r="D18735">
            <v>94582965</v>
          </cell>
        </row>
        <row r="18736">
          <cell r="C18736" t="str">
            <v>36630A78B82</v>
          </cell>
          <cell r="D18736">
            <v>94582966</v>
          </cell>
        </row>
        <row r="18737">
          <cell r="C18737" t="str">
            <v>36630A78B90</v>
          </cell>
          <cell r="D18737">
            <v>94582967</v>
          </cell>
        </row>
        <row r="18738">
          <cell r="C18738" t="str">
            <v>36631A78B01</v>
          </cell>
          <cell r="D18738">
            <v>94582968</v>
          </cell>
        </row>
        <row r="18739">
          <cell r="C18739" t="str">
            <v>36631A78B10</v>
          </cell>
          <cell r="D18739">
            <v>94582969</v>
          </cell>
        </row>
        <row r="18740">
          <cell r="C18740" t="str">
            <v>36631A78B20</v>
          </cell>
          <cell r="D18740">
            <v>94582970</v>
          </cell>
        </row>
        <row r="18741">
          <cell r="C18741" t="str">
            <v>36631A78B30</v>
          </cell>
          <cell r="D18741">
            <v>94582971</v>
          </cell>
        </row>
        <row r="18742">
          <cell r="C18742" t="str">
            <v>36631A78B40</v>
          </cell>
          <cell r="D18742">
            <v>94582972</v>
          </cell>
        </row>
        <row r="18743">
          <cell r="C18743" t="str">
            <v>36631A78B71</v>
          </cell>
          <cell r="D18743">
            <v>94582973</v>
          </cell>
        </row>
        <row r="18744">
          <cell r="C18744" t="str">
            <v>36631A78B80</v>
          </cell>
          <cell r="D18744">
            <v>94582974</v>
          </cell>
        </row>
        <row r="18745">
          <cell r="C18745" t="str">
            <v>36631A78B80-000</v>
          </cell>
          <cell r="D18745">
            <v>94582974</v>
          </cell>
        </row>
        <row r="18746">
          <cell r="C18746" t="str">
            <v>36631A78B90</v>
          </cell>
          <cell r="D18746">
            <v>94582975</v>
          </cell>
        </row>
        <row r="18747">
          <cell r="C18747" t="str">
            <v>36631A80D00</v>
          </cell>
          <cell r="D18747">
            <v>94582976</v>
          </cell>
        </row>
        <row r="18748">
          <cell r="C18748" t="str">
            <v>36631A80D10</v>
          </cell>
          <cell r="D18748">
            <v>94582977</v>
          </cell>
        </row>
        <row r="18749">
          <cell r="C18749" t="str">
            <v>36631A83D10</v>
          </cell>
          <cell r="D18749">
            <v>94582978</v>
          </cell>
        </row>
        <row r="18750">
          <cell r="C18750" t="str">
            <v>36631A83D20</v>
          </cell>
          <cell r="D18750">
            <v>94582979</v>
          </cell>
        </row>
        <row r="18751">
          <cell r="C18751" t="str">
            <v>36631A83D30</v>
          </cell>
          <cell r="D18751">
            <v>94582980</v>
          </cell>
        </row>
        <row r="18752">
          <cell r="C18752" t="str">
            <v>36632A78B00</v>
          </cell>
          <cell r="D18752">
            <v>94582981</v>
          </cell>
        </row>
        <row r="18753">
          <cell r="C18753" t="str">
            <v>36632A78B10</v>
          </cell>
          <cell r="D18753">
            <v>94582982</v>
          </cell>
        </row>
        <row r="18754">
          <cell r="C18754" t="str">
            <v>36640A78B32</v>
          </cell>
          <cell r="D18754">
            <v>94582983</v>
          </cell>
        </row>
        <row r="18755">
          <cell r="C18755" t="str">
            <v>36640A78B42</v>
          </cell>
          <cell r="D18755">
            <v>94582984</v>
          </cell>
        </row>
        <row r="18756">
          <cell r="C18756" t="str">
            <v>36640A80D00</v>
          </cell>
          <cell r="D18756">
            <v>94582985</v>
          </cell>
        </row>
        <row r="18757">
          <cell r="C18757" t="str">
            <v>36650A78B35</v>
          </cell>
          <cell r="D18757">
            <v>94582986</v>
          </cell>
        </row>
        <row r="18758">
          <cell r="C18758" t="str">
            <v>36650A78B51</v>
          </cell>
          <cell r="D18758">
            <v>94582987</v>
          </cell>
        </row>
        <row r="18759">
          <cell r="C18759" t="str">
            <v>36650A79B05</v>
          </cell>
          <cell r="D18759">
            <v>94582988</v>
          </cell>
        </row>
        <row r="18760">
          <cell r="C18760" t="str">
            <v>36651A80D03</v>
          </cell>
          <cell r="D18760">
            <v>94582989</v>
          </cell>
        </row>
        <row r="18761">
          <cell r="C18761" t="str">
            <v>36651A80D32</v>
          </cell>
          <cell r="D18761">
            <v>94582990</v>
          </cell>
        </row>
        <row r="18762">
          <cell r="C18762" t="str">
            <v>36651A80E04</v>
          </cell>
          <cell r="D18762">
            <v>94582991</v>
          </cell>
        </row>
        <row r="18763">
          <cell r="C18763" t="str">
            <v>36651A83D03</v>
          </cell>
          <cell r="D18763">
            <v>94582992</v>
          </cell>
        </row>
        <row r="18764">
          <cell r="C18764" t="str">
            <v>36651A83D13</v>
          </cell>
          <cell r="D18764">
            <v>94582993</v>
          </cell>
        </row>
        <row r="18765">
          <cell r="C18765" t="str">
            <v>36651A83D32</v>
          </cell>
          <cell r="D18765">
            <v>94582994</v>
          </cell>
        </row>
        <row r="18766">
          <cell r="C18766" t="str">
            <v>36651A83D42</v>
          </cell>
          <cell r="D18766">
            <v>94582995</v>
          </cell>
        </row>
        <row r="18767">
          <cell r="C18767" t="str">
            <v>36651A83V30</v>
          </cell>
          <cell r="D18767">
            <v>94582996</v>
          </cell>
        </row>
        <row r="18768">
          <cell r="C18768" t="str">
            <v>36651A83V40</v>
          </cell>
          <cell r="D18768">
            <v>94582997</v>
          </cell>
        </row>
        <row r="18769">
          <cell r="C18769" t="str">
            <v>36652A80C01</v>
          </cell>
          <cell r="D18769">
            <v>94582998</v>
          </cell>
        </row>
        <row r="18770">
          <cell r="C18770" t="str">
            <v>36652A80C11</v>
          </cell>
          <cell r="D18770">
            <v>94582999</v>
          </cell>
        </row>
        <row r="18771">
          <cell r="C18771" t="str">
            <v>36652A80C21</v>
          </cell>
          <cell r="D18771">
            <v>94583000</v>
          </cell>
        </row>
        <row r="18772">
          <cell r="C18772" t="str">
            <v>36652A80E01</v>
          </cell>
          <cell r="D18772">
            <v>94583001</v>
          </cell>
        </row>
        <row r="18773">
          <cell r="C18773" t="str">
            <v>36652A80E11</v>
          </cell>
          <cell r="D18773">
            <v>94583002</v>
          </cell>
        </row>
        <row r="18774">
          <cell r="C18774" t="str">
            <v>36652A80E20</v>
          </cell>
          <cell r="D18774">
            <v>94583003</v>
          </cell>
        </row>
        <row r="18775">
          <cell r="C18775" t="str">
            <v>36652A83D01</v>
          </cell>
          <cell r="D18775">
            <v>94583004</v>
          </cell>
        </row>
        <row r="18776">
          <cell r="C18776" t="str">
            <v>36652A85000</v>
          </cell>
          <cell r="D18776">
            <v>94583005</v>
          </cell>
        </row>
        <row r="18777">
          <cell r="C18777" t="str">
            <v>36670A70B01</v>
          </cell>
          <cell r="D18777">
            <v>94583006</v>
          </cell>
        </row>
        <row r="18778">
          <cell r="C18778" t="str">
            <v>36670A70B12</v>
          </cell>
          <cell r="D18778">
            <v>94583007</v>
          </cell>
        </row>
        <row r="18779">
          <cell r="C18779" t="str">
            <v>36671A78B01</v>
          </cell>
          <cell r="D18779">
            <v>94583008</v>
          </cell>
        </row>
        <row r="18780">
          <cell r="C18780" t="str">
            <v>36671A78B10</v>
          </cell>
          <cell r="D18780">
            <v>94583009</v>
          </cell>
        </row>
        <row r="18781">
          <cell r="C18781" t="str">
            <v>36671A78B20</v>
          </cell>
          <cell r="D18781">
            <v>94583010</v>
          </cell>
        </row>
        <row r="18782">
          <cell r="C18782" t="str">
            <v>36671A80C00</v>
          </cell>
          <cell r="D18782">
            <v>94583011</v>
          </cell>
        </row>
        <row r="18783">
          <cell r="C18783" t="str">
            <v>36672A78B01</v>
          </cell>
          <cell r="D18783">
            <v>94583013</v>
          </cell>
        </row>
        <row r="18784">
          <cell r="C18784" t="str">
            <v>36672A78B10</v>
          </cell>
          <cell r="D18784">
            <v>94583014</v>
          </cell>
        </row>
        <row r="18785">
          <cell r="C18785" t="str">
            <v>36672A78B20</v>
          </cell>
          <cell r="D18785">
            <v>94583015</v>
          </cell>
        </row>
        <row r="18786">
          <cell r="C18786" t="str">
            <v>36672A80C00</v>
          </cell>
          <cell r="D18786">
            <v>94583016</v>
          </cell>
        </row>
        <row r="18787">
          <cell r="C18787" t="str">
            <v>36673A78B00</v>
          </cell>
          <cell r="D18787">
            <v>94583018</v>
          </cell>
        </row>
        <row r="18788">
          <cell r="C18788" t="str">
            <v>36673A80C00</v>
          </cell>
          <cell r="D18788">
            <v>94583019</v>
          </cell>
        </row>
        <row r="18789">
          <cell r="C18789" t="str">
            <v>36681A78B00</v>
          </cell>
          <cell r="D18789">
            <v>94583020</v>
          </cell>
        </row>
        <row r="18790">
          <cell r="C18790" t="str">
            <v>36682A78B00</v>
          </cell>
          <cell r="D18790">
            <v>94583021</v>
          </cell>
        </row>
        <row r="18791">
          <cell r="C18791" t="str">
            <v>366S2A78B01</v>
          </cell>
          <cell r="D18791">
            <v>94583022</v>
          </cell>
        </row>
        <row r="18792">
          <cell r="C18792" t="str">
            <v>366S2A78B11</v>
          </cell>
          <cell r="D18792">
            <v>94583023</v>
          </cell>
        </row>
        <row r="18793">
          <cell r="C18793" t="str">
            <v>366S2A78B21</v>
          </cell>
          <cell r="D18793">
            <v>94583024</v>
          </cell>
        </row>
        <row r="18794">
          <cell r="C18794" t="str">
            <v>366S2A78B41</v>
          </cell>
          <cell r="D18794">
            <v>94583025</v>
          </cell>
        </row>
        <row r="18795">
          <cell r="C18795" t="str">
            <v>366S2A78B51</v>
          </cell>
          <cell r="D18795">
            <v>94583026</v>
          </cell>
        </row>
        <row r="18796">
          <cell r="C18796" t="str">
            <v>366S2A78B60-000</v>
          </cell>
          <cell r="D18796" t="str">
            <v>tbd</v>
          </cell>
        </row>
        <row r="18797">
          <cell r="C18797" t="str">
            <v>366S2A78B61</v>
          </cell>
          <cell r="D18797">
            <v>94583027</v>
          </cell>
        </row>
        <row r="18798">
          <cell r="C18798" t="str">
            <v>366S2A78B70-000</v>
          </cell>
          <cell r="D18798" t="str">
            <v>tbd</v>
          </cell>
        </row>
        <row r="18799">
          <cell r="C18799" t="str">
            <v>366S2A78B71</v>
          </cell>
          <cell r="D18799">
            <v>94583028</v>
          </cell>
        </row>
        <row r="18800">
          <cell r="C18800" t="str">
            <v>366S2A78B81</v>
          </cell>
          <cell r="D18800">
            <v>94583029</v>
          </cell>
        </row>
        <row r="18801">
          <cell r="C18801" t="str">
            <v>366S2A78B91</v>
          </cell>
          <cell r="D18801">
            <v>94583030</v>
          </cell>
        </row>
        <row r="18802">
          <cell r="C18802" t="str">
            <v>366S2A79B11</v>
          </cell>
          <cell r="D18802">
            <v>94583031</v>
          </cell>
        </row>
        <row r="18803">
          <cell r="C18803" t="str">
            <v>366S2A79B31</v>
          </cell>
          <cell r="D18803">
            <v>94583032</v>
          </cell>
        </row>
        <row r="18804">
          <cell r="C18804" t="str">
            <v>366S2A79B41</v>
          </cell>
          <cell r="D18804">
            <v>94583033</v>
          </cell>
        </row>
        <row r="18805">
          <cell r="C18805" t="str">
            <v>366S2A79B51</v>
          </cell>
          <cell r="D18805">
            <v>94583034</v>
          </cell>
        </row>
        <row r="18806">
          <cell r="C18806" t="str">
            <v>366S2A79B61</v>
          </cell>
          <cell r="D18806">
            <v>94583035</v>
          </cell>
        </row>
        <row r="18807">
          <cell r="C18807" t="str">
            <v>366S2A79B72</v>
          </cell>
          <cell r="D18807">
            <v>94583036</v>
          </cell>
        </row>
        <row r="18808">
          <cell r="C18808" t="str">
            <v>366S2A79B82</v>
          </cell>
          <cell r="D18808">
            <v>94583037</v>
          </cell>
        </row>
        <row r="18809">
          <cell r="C18809" t="str">
            <v>366S3A78B01</v>
          </cell>
          <cell r="D18809">
            <v>94583038</v>
          </cell>
        </row>
        <row r="18810">
          <cell r="C18810" t="str">
            <v>366S3A78B11</v>
          </cell>
          <cell r="D18810">
            <v>94583039</v>
          </cell>
        </row>
        <row r="18811">
          <cell r="C18811" t="str">
            <v>366S3A78B22</v>
          </cell>
          <cell r="D18811">
            <v>94583040</v>
          </cell>
        </row>
        <row r="18812">
          <cell r="C18812" t="str">
            <v>366S3A78B32</v>
          </cell>
          <cell r="D18812">
            <v>94583041</v>
          </cell>
        </row>
        <row r="18813">
          <cell r="C18813" t="str">
            <v>366S3A78B42</v>
          </cell>
          <cell r="D18813">
            <v>94583042</v>
          </cell>
        </row>
        <row r="18814">
          <cell r="C18814" t="str">
            <v>366S3A78B53</v>
          </cell>
          <cell r="D18814">
            <v>94583043</v>
          </cell>
        </row>
        <row r="18815">
          <cell r="C18815" t="str">
            <v>366S3A78B62</v>
          </cell>
          <cell r="D18815">
            <v>94583044</v>
          </cell>
        </row>
        <row r="18816">
          <cell r="C18816" t="str">
            <v>366S3A78B72</v>
          </cell>
          <cell r="D18816">
            <v>94583045</v>
          </cell>
        </row>
        <row r="18817">
          <cell r="C18817" t="str">
            <v>366S3A78B82</v>
          </cell>
          <cell r="D18817">
            <v>94583046</v>
          </cell>
        </row>
        <row r="18818">
          <cell r="C18818" t="str">
            <v>366S3A78B91</v>
          </cell>
          <cell r="D18818">
            <v>94583047</v>
          </cell>
        </row>
        <row r="18819">
          <cell r="C18819" t="str">
            <v>366S3A79B22</v>
          </cell>
          <cell r="D18819">
            <v>94583048</v>
          </cell>
        </row>
        <row r="18820">
          <cell r="C18820" t="str">
            <v>366S3A79B32</v>
          </cell>
          <cell r="D18820">
            <v>94583049</v>
          </cell>
        </row>
        <row r="18821">
          <cell r="C18821" t="str">
            <v>366S3A79B42</v>
          </cell>
          <cell r="D18821">
            <v>94583050</v>
          </cell>
        </row>
        <row r="18822">
          <cell r="C18822" t="str">
            <v>366S3A79B53</v>
          </cell>
          <cell r="D18822">
            <v>94583051</v>
          </cell>
        </row>
        <row r="18823">
          <cell r="C18823" t="str">
            <v>366S3A79B62</v>
          </cell>
          <cell r="D18823">
            <v>94583052</v>
          </cell>
        </row>
        <row r="18824">
          <cell r="C18824" t="str">
            <v>366S3A79B81</v>
          </cell>
          <cell r="D18824">
            <v>94583053</v>
          </cell>
        </row>
        <row r="18825">
          <cell r="C18825" t="str">
            <v>366S3A79B91</v>
          </cell>
          <cell r="D18825">
            <v>94583054</v>
          </cell>
        </row>
        <row r="18826">
          <cell r="C18826" t="str">
            <v>366S4A78B01</v>
          </cell>
          <cell r="D18826">
            <v>94583055</v>
          </cell>
        </row>
        <row r="18827">
          <cell r="C18827" t="str">
            <v>366S4A78B22</v>
          </cell>
          <cell r="D18827">
            <v>94583056</v>
          </cell>
        </row>
        <row r="18828">
          <cell r="C18828" t="str">
            <v>366S4A78B52</v>
          </cell>
          <cell r="D18828">
            <v>94583057</v>
          </cell>
        </row>
        <row r="18829">
          <cell r="C18829" t="str">
            <v>366S4A78B61</v>
          </cell>
          <cell r="D18829">
            <v>94583058</v>
          </cell>
        </row>
        <row r="18830">
          <cell r="C18830" t="str">
            <v>366S4A78B71</v>
          </cell>
          <cell r="D18830">
            <v>94583059</v>
          </cell>
        </row>
        <row r="18831">
          <cell r="C18831" t="str">
            <v>366S4A78B81</v>
          </cell>
          <cell r="D18831">
            <v>94583060</v>
          </cell>
        </row>
        <row r="18832">
          <cell r="C18832" t="str">
            <v>366S4A78B90</v>
          </cell>
          <cell r="D18832">
            <v>94583061</v>
          </cell>
        </row>
        <row r="18833">
          <cell r="C18833" t="str">
            <v>366S4A79B00</v>
          </cell>
          <cell r="D18833">
            <v>94583062</v>
          </cell>
        </row>
        <row r="18834">
          <cell r="C18834" t="str">
            <v>366S4A79B10</v>
          </cell>
          <cell r="D18834">
            <v>94583063</v>
          </cell>
        </row>
        <row r="18835">
          <cell r="C18835" t="str">
            <v>366S5A78B00</v>
          </cell>
          <cell r="D18835">
            <v>94583064</v>
          </cell>
        </row>
        <row r="18836">
          <cell r="C18836" t="str">
            <v>36709-70B00-F</v>
          </cell>
          <cell r="D18836">
            <v>94583065</v>
          </cell>
        </row>
        <row r="18837">
          <cell r="C18837" t="str">
            <v>36717A78B02</v>
          </cell>
          <cell r="D18837">
            <v>94583066</v>
          </cell>
        </row>
        <row r="18838">
          <cell r="C18838" t="str">
            <v>36717A78B11</v>
          </cell>
          <cell r="D18838">
            <v>94583067</v>
          </cell>
        </row>
        <row r="18839">
          <cell r="C18839" t="str">
            <v>36717A78B21</v>
          </cell>
          <cell r="D18839">
            <v>94583068</v>
          </cell>
        </row>
        <row r="18840">
          <cell r="C18840" t="str">
            <v>36717A78B31</v>
          </cell>
          <cell r="D18840">
            <v>94583069</v>
          </cell>
        </row>
        <row r="18841">
          <cell r="C18841" t="str">
            <v>36717A80D21</v>
          </cell>
          <cell r="D18841">
            <v>94583070</v>
          </cell>
        </row>
        <row r="18842">
          <cell r="C18842" t="str">
            <v>36720A78B00</v>
          </cell>
          <cell r="D18842">
            <v>94583071</v>
          </cell>
        </row>
        <row r="18843">
          <cell r="C18843" t="str">
            <v>36740-70D00</v>
          </cell>
          <cell r="D18843">
            <v>94583072</v>
          </cell>
        </row>
        <row r="18844">
          <cell r="C18844" t="str">
            <v>36740A78B00</v>
          </cell>
          <cell r="D18844">
            <v>94583073</v>
          </cell>
        </row>
        <row r="18845">
          <cell r="C18845" t="str">
            <v>36791-84100</v>
          </cell>
          <cell r="D18845">
            <v>94583074</v>
          </cell>
        </row>
        <row r="18846">
          <cell r="C18846" t="str">
            <v>36791A79B00</v>
          </cell>
          <cell r="D18846">
            <v>94583075</v>
          </cell>
        </row>
        <row r="18847">
          <cell r="C18847" t="str">
            <v>36800A79B00</v>
          </cell>
          <cell r="D18847">
            <v>94583076</v>
          </cell>
        </row>
        <row r="18848">
          <cell r="C18848" t="str">
            <v>36800A79B10</v>
          </cell>
          <cell r="D18848">
            <v>94583077</v>
          </cell>
        </row>
        <row r="18849">
          <cell r="C18849" t="str">
            <v>36820A70B01</v>
          </cell>
          <cell r="D18849">
            <v>94583078</v>
          </cell>
        </row>
        <row r="18850">
          <cell r="C18850" t="str">
            <v>36820A70B01-000</v>
          </cell>
          <cell r="D18850">
            <v>94583078</v>
          </cell>
        </row>
        <row r="18851">
          <cell r="C18851" t="str">
            <v>36840A78B03</v>
          </cell>
          <cell r="D18851">
            <v>94583079</v>
          </cell>
        </row>
        <row r="18852">
          <cell r="C18852" t="str">
            <v>36840A85501</v>
          </cell>
          <cell r="D18852">
            <v>94583080</v>
          </cell>
        </row>
        <row r="18853">
          <cell r="C18853" t="str">
            <v>36840A85521</v>
          </cell>
          <cell r="D18853">
            <v>94583081</v>
          </cell>
        </row>
        <row r="18854">
          <cell r="C18854" t="str">
            <v>36850-83D00</v>
          </cell>
          <cell r="D18854">
            <v>94583082</v>
          </cell>
        </row>
        <row r="18855">
          <cell r="C18855" t="str">
            <v>36850A78B00-F</v>
          </cell>
          <cell r="D18855">
            <v>94583083</v>
          </cell>
        </row>
        <row r="18856">
          <cell r="C18856" t="str">
            <v>36851-80D00</v>
          </cell>
          <cell r="D18856">
            <v>94583084</v>
          </cell>
        </row>
        <row r="18857">
          <cell r="C18857" t="str">
            <v>36852-80D00</v>
          </cell>
          <cell r="D18857">
            <v>94583085</v>
          </cell>
        </row>
        <row r="18858">
          <cell r="C18858" t="str">
            <v>36855A78B00-F</v>
          </cell>
          <cell r="D18858">
            <v>94583086</v>
          </cell>
        </row>
        <row r="18859">
          <cell r="C18859" t="str">
            <v>36860A78B00</v>
          </cell>
          <cell r="D18859">
            <v>94583087</v>
          </cell>
        </row>
        <row r="18860">
          <cell r="C18860" t="str">
            <v>36861A78B00-000</v>
          </cell>
          <cell r="D18860" t="str">
            <v>tbd</v>
          </cell>
        </row>
        <row r="18861">
          <cell r="C18861" t="str">
            <v>36863A80D00</v>
          </cell>
          <cell r="D18861">
            <v>94583088</v>
          </cell>
        </row>
        <row r="18862">
          <cell r="C18862" t="str">
            <v>36865-80D00-F</v>
          </cell>
          <cell r="D18862">
            <v>94583089</v>
          </cell>
        </row>
        <row r="18863">
          <cell r="C18863" t="str">
            <v>36865-81000</v>
          </cell>
          <cell r="D18863">
            <v>94583090</v>
          </cell>
        </row>
        <row r="18864">
          <cell r="C18864" t="str">
            <v>36870A78B00</v>
          </cell>
          <cell r="D18864">
            <v>94583091</v>
          </cell>
        </row>
        <row r="18865">
          <cell r="C18865" t="str">
            <v>36880A78B00</v>
          </cell>
          <cell r="D18865">
            <v>94583092</v>
          </cell>
        </row>
        <row r="18866">
          <cell r="C18866" t="str">
            <v>36881A78B00</v>
          </cell>
          <cell r="D18866">
            <v>94583093</v>
          </cell>
        </row>
        <row r="18867">
          <cell r="C18867" t="str">
            <v>36882A78B00</v>
          </cell>
          <cell r="D18867">
            <v>94583094</v>
          </cell>
        </row>
        <row r="18868">
          <cell r="C18868" t="str">
            <v>36890A70B00</v>
          </cell>
          <cell r="D18868">
            <v>94583095</v>
          </cell>
        </row>
        <row r="18869">
          <cell r="C18869" t="str">
            <v>36890A80D01</v>
          </cell>
          <cell r="D18869">
            <v>94583096</v>
          </cell>
        </row>
        <row r="18870">
          <cell r="C18870" t="str">
            <v>36891A83D02</v>
          </cell>
          <cell r="D18870">
            <v>94583097</v>
          </cell>
        </row>
        <row r="18871">
          <cell r="C18871" t="str">
            <v>36891A84000</v>
          </cell>
          <cell r="D18871">
            <v>94583098</v>
          </cell>
        </row>
        <row r="18872">
          <cell r="C18872" t="str">
            <v>36910A78B00</v>
          </cell>
          <cell r="D18872">
            <v>94583099</v>
          </cell>
        </row>
        <row r="18873">
          <cell r="C18873" t="str">
            <v>36910A78B00-000</v>
          </cell>
          <cell r="D18873">
            <v>94583099</v>
          </cell>
        </row>
        <row r="18874">
          <cell r="C18874" t="str">
            <v>36930A82002</v>
          </cell>
          <cell r="D18874">
            <v>94580326</v>
          </cell>
        </row>
        <row r="18875">
          <cell r="C18875" t="str">
            <v>36990A60A00</v>
          </cell>
          <cell r="D18875">
            <v>94583101</v>
          </cell>
        </row>
        <row r="18876">
          <cell r="C18876" t="str">
            <v>36990A60A00-000</v>
          </cell>
          <cell r="D18876">
            <v>94583101</v>
          </cell>
        </row>
        <row r="18877">
          <cell r="C18877" t="str">
            <v>36990A60A10</v>
          </cell>
          <cell r="D18877">
            <v>94583102</v>
          </cell>
        </row>
        <row r="18878">
          <cell r="C18878" t="str">
            <v>36990A60A10-000</v>
          </cell>
          <cell r="D18878">
            <v>94583102</v>
          </cell>
        </row>
        <row r="18879">
          <cell r="C18879" t="str">
            <v>36993A85500</v>
          </cell>
          <cell r="D18879">
            <v>94583103</v>
          </cell>
        </row>
        <row r="18880">
          <cell r="C18880" t="str">
            <v>36994A80C00</v>
          </cell>
          <cell r="D18880">
            <v>94583104</v>
          </cell>
        </row>
        <row r="18881">
          <cell r="C18881" t="str">
            <v>37100-70B10</v>
          </cell>
          <cell r="D18881">
            <v>94583105</v>
          </cell>
        </row>
        <row r="18882">
          <cell r="C18882" t="str">
            <v>37100A70B03</v>
          </cell>
          <cell r="D18882">
            <v>94583106</v>
          </cell>
        </row>
        <row r="18883">
          <cell r="C18883" t="str">
            <v>37100A85011</v>
          </cell>
          <cell r="D18883">
            <v>94583107</v>
          </cell>
        </row>
        <row r="18884">
          <cell r="C18884" t="str">
            <v>37141-78B10</v>
          </cell>
          <cell r="D18884">
            <v>94583108</v>
          </cell>
        </row>
        <row r="18885">
          <cell r="C18885" t="str">
            <v>37141A78B02</v>
          </cell>
          <cell r="D18885">
            <v>94583109</v>
          </cell>
        </row>
        <row r="18886">
          <cell r="C18886" t="str">
            <v>37141A80D01</v>
          </cell>
          <cell r="D18886">
            <v>94583110</v>
          </cell>
        </row>
        <row r="18887">
          <cell r="C18887" t="str">
            <v>371S1-70B04</v>
          </cell>
          <cell r="D18887">
            <v>94583111</v>
          </cell>
        </row>
        <row r="18888">
          <cell r="C18888" t="str">
            <v>371S1-70B04-000</v>
          </cell>
          <cell r="D18888">
            <v>94583111</v>
          </cell>
        </row>
        <row r="18889">
          <cell r="C18889" t="str">
            <v>371S1-85005</v>
          </cell>
          <cell r="D18889">
            <v>94583112</v>
          </cell>
        </row>
        <row r="18890">
          <cell r="C18890" t="str">
            <v>371S1-85006</v>
          </cell>
          <cell r="D18890">
            <v>94583113</v>
          </cell>
        </row>
        <row r="18891">
          <cell r="C18891" t="str">
            <v>371S1A80E02</v>
          </cell>
          <cell r="D18891">
            <v>94583114</v>
          </cell>
        </row>
        <row r="18892">
          <cell r="C18892" t="str">
            <v>371S2-85006</v>
          </cell>
          <cell r="D18892">
            <v>94583115</v>
          </cell>
        </row>
        <row r="18893">
          <cell r="C18893" t="str">
            <v>371S3-85004</v>
          </cell>
          <cell r="D18893">
            <v>94583116</v>
          </cell>
        </row>
        <row r="18894">
          <cell r="C18894" t="str">
            <v>37200-78B20</v>
          </cell>
          <cell r="D18894">
            <v>94583117</v>
          </cell>
        </row>
        <row r="18895">
          <cell r="C18895" t="str">
            <v>37200-78B20-000</v>
          </cell>
          <cell r="D18895">
            <v>94583117</v>
          </cell>
        </row>
        <row r="18896">
          <cell r="C18896" t="str">
            <v>37200-83D20</v>
          </cell>
          <cell r="D18896">
            <v>94583118</v>
          </cell>
        </row>
        <row r="18897">
          <cell r="C18897" t="str">
            <v>37200A78B00</v>
          </cell>
          <cell r="D18897">
            <v>94583119</v>
          </cell>
        </row>
        <row r="18898">
          <cell r="C18898" t="str">
            <v>37200A83D00</v>
          </cell>
          <cell r="D18898">
            <v>94583120</v>
          </cell>
        </row>
        <row r="18899">
          <cell r="C18899" t="str">
            <v>37210-83D20</v>
          </cell>
          <cell r="D18899">
            <v>94583121</v>
          </cell>
        </row>
        <row r="18900">
          <cell r="C18900" t="str">
            <v>37210-83D20-000</v>
          </cell>
          <cell r="D18900">
            <v>94583121</v>
          </cell>
        </row>
        <row r="18901">
          <cell r="C18901" t="str">
            <v>37210A83D00</v>
          </cell>
          <cell r="D18901">
            <v>94583122</v>
          </cell>
        </row>
        <row r="18902">
          <cell r="C18902" t="str">
            <v>37300-79000</v>
          </cell>
          <cell r="D18902">
            <v>94583123</v>
          </cell>
        </row>
        <row r="18903">
          <cell r="C18903" t="str">
            <v>37370-50A00</v>
          </cell>
          <cell r="D18903">
            <v>94583124</v>
          </cell>
        </row>
        <row r="18904">
          <cell r="C18904" t="str">
            <v>37370-78B20</v>
          </cell>
          <cell r="D18904">
            <v>94583125</v>
          </cell>
        </row>
        <row r="18905">
          <cell r="C18905" t="str">
            <v>37370-78B20-000</v>
          </cell>
          <cell r="D18905">
            <v>94583125</v>
          </cell>
        </row>
        <row r="18906">
          <cell r="C18906" t="str">
            <v>37370A84000</v>
          </cell>
          <cell r="D18906">
            <v>94583126</v>
          </cell>
        </row>
        <row r="18907">
          <cell r="C18907" t="str">
            <v>37380A84000</v>
          </cell>
          <cell r="D18907">
            <v>94583127</v>
          </cell>
        </row>
        <row r="18908">
          <cell r="C18908" t="str">
            <v>37400-71B21</v>
          </cell>
          <cell r="D18908">
            <v>94583128</v>
          </cell>
        </row>
        <row r="18909">
          <cell r="C18909" t="str">
            <v>37400-78B20</v>
          </cell>
          <cell r="D18909">
            <v>94583129</v>
          </cell>
        </row>
        <row r="18910">
          <cell r="C18910" t="str">
            <v>37400-78B20-000</v>
          </cell>
          <cell r="D18910">
            <v>94583129</v>
          </cell>
        </row>
        <row r="18911">
          <cell r="C18911" t="str">
            <v>37400-78B30</v>
          </cell>
          <cell r="D18911">
            <v>94583130</v>
          </cell>
        </row>
        <row r="18912">
          <cell r="C18912" t="str">
            <v>37400-78B30-000</v>
          </cell>
          <cell r="D18912">
            <v>94583130</v>
          </cell>
        </row>
        <row r="18913">
          <cell r="C18913" t="str">
            <v>37400A78B06</v>
          </cell>
          <cell r="D18913">
            <v>94583131</v>
          </cell>
        </row>
        <row r="18914">
          <cell r="C18914" t="str">
            <v>37400A78B16</v>
          </cell>
          <cell r="D18914">
            <v>94583132</v>
          </cell>
        </row>
        <row r="18915">
          <cell r="C18915" t="str">
            <v>37400A80D02</v>
          </cell>
          <cell r="D18915">
            <v>94583133</v>
          </cell>
        </row>
        <row r="18916">
          <cell r="C18916" t="str">
            <v>37400A80D02-000</v>
          </cell>
          <cell r="D18916">
            <v>94583133</v>
          </cell>
        </row>
        <row r="18917">
          <cell r="C18917" t="str">
            <v>37400A80D12</v>
          </cell>
          <cell r="D18917">
            <v>94583134</v>
          </cell>
        </row>
        <row r="18918">
          <cell r="C18918" t="str">
            <v>37400A80D12-000</v>
          </cell>
          <cell r="D18918">
            <v>94583134</v>
          </cell>
        </row>
        <row r="18919">
          <cell r="C18919" t="str">
            <v>37500A80R00</v>
          </cell>
          <cell r="D18919">
            <v>94583135</v>
          </cell>
        </row>
        <row r="18920">
          <cell r="C18920" t="str">
            <v>37500A84000</v>
          </cell>
          <cell r="D18920">
            <v>94583136</v>
          </cell>
        </row>
        <row r="18921">
          <cell r="C18921" t="str">
            <v>37500U83A01</v>
          </cell>
          <cell r="D18921">
            <v>96915924</v>
          </cell>
        </row>
        <row r="18922">
          <cell r="C18922" t="str">
            <v>37500U83A01-000</v>
          </cell>
          <cell r="D18922">
            <v>96915924</v>
          </cell>
        </row>
        <row r="18923">
          <cell r="C18923" t="str">
            <v>37500U83A01-000</v>
          </cell>
          <cell r="D18923">
            <v>96915924</v>
          </cell>
        </row>
        <row r="18924">
          <cell r="C18924" t="str">
            <v>37610A70B00</v>
          </cell>
          <cell r="D18924">
            <v>96914204</v>
          </cell>
        </row>
        <row r="18925">
          <cell r="C18925" t="str">
            <v>37610A70B11</v>
          </cell>
          <cell r="D18925">
            <v>94583137</v>
          </cell>
        </row>
        <row r="18926">
          <cell r="C18926" t="str">
            <v>37610A70B11-000</v>
          </cell>
          <cell r="D18926">
            <v>94583137</v>
          </cell>
        </row>
        <row r="18927">
          <cell r="C18927" t="str">
            <v>37610A80023</v>
          </cell>
          <cell r="D18927">
            <v>94583138</v>
          </cell>
        </row>
        <row r="18928">
          <cell r="C18928" t="str">
            <v>37613A70B00</v>
          </cell>
          <cell r="D18928">
            <v>96914399</v>
          </cell>
        </row>
        <row r="18929">
          <cell r="C18929" t="str">
            <v>37620A70B00-F</v>
          </cell>
          <cell r="D18929">
            <v>96914550</v>
          </cell>
        </row>
        <row r="18930">
          <cell r="C18930" t="str">
            <v>37662A70B00</v>
          </cell>
          <cell r="D18930">
            <v>96914205</v>
          </cell>
        </row>
        <row r="18931">
          <cell r="C18931" t="str">
            <v>37664A70B00</v>
          </cell>
          <cell r="D18931">
            <v>96914206</v>
          </cell>
        </row>
        <row r="18932">
          <cell r="C18932" t="str">
            <v>37666A70B00</v>
          </cell>
          <cell r="D18932">
            <v>96914207</v>
          </cell>
        </row>
        <row r="18933">
          <cell r="C18933" t="str">
            <v>37668A70B00</v>
          </cell>
          <cell r="D18933">
            <v>96914208</v>
          </cell>
        </row>
        <row r="18934">
          <cell r="C18934" t="str">
            <v>37670-80D20</v>
          </cell>
          <cell r="D18934">
            <v>94583139</v>
          </cell>
        </row>
        <row r="18935">
          <cell r="C18935" t="str">
            <v>37670-80D20</v>
          </cell>
          <cell r="D18935">
            <v>94583139</v>
          </cell>
        </row>
        <row r="18936">
          <cell r="C18936" t="str">
            <v>37670-83D20</v>
          </cell>
          <cell r="D18936">
            <v>94583141</v>
          </cell>
        </row>
        <row r="18937">
          <cell r="C18937" t="str">
            <v>37670-83D20-000</v>
          </cell>
          <cell r="D18937">
            <v>94583141</v>
          </cell>
        </row>
        <row r="18938">
          <cell r="C18938" t="str">
            <v>37670A80D02</v>
          </cell>
          <cell r="D18938">
            <v>94583142</v>
          </cell>
        </row>
        <row r="18939">
          <cell r="C18939" t="str">
            <v>37670A80D13</v>
          </cell>
          <cell r="D18939">
            <v>94583144</v>
          </cell>
        </row>
        <row r="18940">
          <cell r="C18940" t="str">
            <v>37680-78B20</v>
          </cell>
          <cell r="D18940">
            <v>94583145</v>
          </cell>
        </row>
        <row r="18941">
          <cell r="C18941" t="str">
            <v>37680-78B20-000</v>
          </cell>
          <cell r="D18941">
            <v>94583145</v>
          </cell>
        </row>
        <row r="18942">
          <cell r="C18942" t="str">
            <v>37680-83D20</v>
          </cell>
          <cell r="D18942">
            <v>94583146</v>
          </cell>
        </row>
        <row r="18943">
          <cell r="C18943" t="str">
            <v>37680A78B13</v>
          </cell>
          <cell r="D18943">
            <v>94583147</v>
          </cell>
        </row>
        <row r="18944">
          <cell r="C18944" t="str">
            <v>37680A80D02</v>
          </cell>
          <cell r="D18944">
            <v>94583148</v>
          </cell>
        </row>
        <row r="18945">
          <cell r="C18945" t="str">
            <v>37710A80D00</v>
          </cell>
          <cell r="D18945">
            <v>94583149</v>
          </cell>
        </row>
        <row r="18946">
          <cell r="C18946" t="str">
            <v>37740A60A01</v>
          </cell>
          <cell r="D18946">
            <v>94583150</v>
          </cell>
        </row>
        <row r="18947">
          <cell r="C18947" t="str">
            <v>37820-82000-F</v>
          </cell>
          <cell r="D18947">
            <v>94583151</v>
          </cell>
        </row>
        <row r="18948">
          <cell r="C18948" t="str">
            <v>37820A82010</v>
          </cell>
          <cell r="D18948">
            <v>94583152</v>
          </cell>
        </row>
        <row r="18949">
          <cell r="C18949" t="str">
            <v>37830A82010</v>
          </cell>
          <cell r="D18949">
            <v>94580327</v>
          </cell>
        </row>
        <row r="18950">
          <cell r="C18950" t="str">
            <v>37830A82010</v>
          </cell>
          <cell r="D18950">
            <v>96408134</v>
          </cell>
        </row>
        <row r="18951">
          <cell r="C18951" t="str">
            <v>37830A82010</v>
          </cell>
          <cell r="D18951">
            <v>94580327</v>
          </cell>
        </row>
        <row r="18952">
          <cell r="C18952" t="str">
            <v>37860-78B20</v>
          </cell>
          <cell r="D18952">
            <v>94583154</v>
          </cell>
        </row>
        <row r="18953">
          <cell r="C18953" t="str">
            <v>37860-78B20-000</v>
          </cell>
          <cell r="D18953">
            <v>94583154</v>
          </cell>
        </row>
        <row r="18954">
          <cell r="C18954" t="str">
            <v>37860-80W20</v>
          </cell>
          <cell r="D18954">
            <v>94583155</v>
          </cell>
        </row>
        <row r="18955">
          <cell r="C18955" t="str">
            <v>37860-83D20</v>
          </cell>
          <cell r="D18955">
            <v>94583156</v>
          </cell>
        </row>
        <row r="18956">
          <cell r="C18956" t="str">
            <v>37860-83D20-000</v>
          </cell>
          <cell r="D18956">
            <v>94583156</v>
          </cell>
        </row>
        <row r="18957">
          <cell r="C18957" t="str">
            <v>37860A50A01</v>
          </cell>
          <cell r="D18957">
            <v>94583157</v>
          </cell>
        </row>
        <row r="18958">
          <cell r="C18958" t="str">
            <v>37860A80D01</v>
          </cell>
          <cell r="D18958">
            <v>94583158</v>
          </cell>
        </row>
        <row r="18959">
          <cell r="C18959" t="str">
            <v>37860A80W01</v>
          </cell>
          <cell r="D18959">
            <v>94583159</v>
          </cell>
        </row>
        <row r="18960">
          <cell r="C18960" t="str">
            <v>37870-85000</v>
          </cell>
          <cell r="D18960">
            <v>94583160</v>
          </cell>
        </row>
        <row r="18961">
          <cell r="C18961" t="str">
            <v>37870A85000</v>
          </cell>
          <cell r="D18961">
            <v>94583161</v>
          </cell>
        </row>
        <row r="18962">
          <cell r="C18962" t="str">
            <v>37870A85000-000</v>
          </cell>
          <cell r="D18962">
            <v>94583161</v>
          </cell>
        </row>
        <row r="18963">
          <cell r="C18963" t="str">
            <v>37873-85000</v>
          </cell>
          <cell r="D18963">
            <v>94583162</v>
          </cell>
        </row>
        <row r="18964">
          <cell r="C18964" t="str">
            <v>37875-83D20</v>
          </cell>
          <cell r="D18964">
            <v>94583163</v>
          </cell>
        </row>
        <row r="18965">
          <cell r="C18965" t="str">
            <v>37875-83D20-000</v>
          </cell>
          <cell r="D18965">
            <v>94583163</v>
          </cell>
        </row>
        <row r="18966">
          <cell r="C18966" t="str">
            <v>37875A85010</v>
          </cell>
          <cell r="D18966">
            <v>94583164</v>
          </cell>
        </row>
        <row r="18967">
          <cell r="C18967" t="str">
            <v>37900-80C20</v>
          </cell>
          <cell r="D18967">
            <v>94583165</v>
          </cell>
        </row>
        <row r="18968">
          <cell r="C18968" t="str">
            <v>37900A80C00</v>
          </cell>
          <cell r="D18968">
            <v>94583166</v>
          </cell>
        </row>
        <row r="18969">
          <cell r="C18969" t="str">
            <v>37900A83D01</v>
          </cell>
          <cell r="D18969">
            <v>94583167</v>
          </cell>
        </row>
        <row r="18970">
          <cell r="C18970" t="str">
            <v>37901A78B00</v>
          </cell>
          <cell r="D18970">
            <v>94583168</v>
          </cell>
        </row>
        <row r="18971">
          <cell r="C18971" t="str">
            <v>37902A78B01</v>
          </cell>
          <cell r="D18971">
            <v>94583169</v>
          </cell>
        </row>
        <row r="18972">
          <cell r="C18972" t="str">
            <v>37940A79000</v>
          </cell>
          <cell r="D18972">
            <v>94580328</v>
          </cell>
        </row>
        <row r="18973">
          <cell r="C18973" t="str">
            <v>37940A79100</v>
          </cell>
          <cell r="D18973">
            <v>94580329</v>
          </cell>
        </row>
        <row r="18974">
          <cell r="C18974" t="str">
            <v>37960-78B20</v>
          </cell>
          <cell r="D18974">
            <v>94583172</v>
          </cell>
        </row>
        <row r="18975">
          <cell r="C18975" t="str">
            <v>37960A78B00</v>
          </cell>
          <cell r="D18975">
            <v>94583173</v>
          </cell>
        </row>
        <row r="18976">
          <cell r="C18976" t="str">
            <v>38100A60C00</v>
          </cell>
          <cell r="D18976">
            <v>94583174</v>
          </cell>
        </row>
        <row r="18977">
          <cell r="C18977" t="str">
            <v>38100A78B00-F</v>
          </cell>
          <cell r="D18977">
            <v>94583175</v>
          </cell>
        </row>
        <row r="18978">
          <cell r="C18978" t="str">
            <v>38100A78B03</v>
          </cell>
          <cell r="D18978">
            <v>94583176</v>
          </cell>
        </row>
        <row r="18979">
          <cell r="C18979" t="str">
            <v>38100A78B12</v>
          </cell>
          <cell r="D18979">
            <v>94583177</v>
          </cell>
        </row>
        <row r="18980">
          <cell r="C18980" t="str">
            <v>38100A78B12-000</v>
          </cell>
          <cell r="D18980">
            <v>94583177</v>
          </cell>
        </row>
        <row r="18981">
          <cell r="C18981" t="str">
            <v>38271-60C00</v>
          </cell>
          <cell r="D18981">
            <v>94583178</v>
          </cell>
        </row>
        <row r="18982">
          <cell r="C18982" t="str">
            <v>38271-60C00-000</v>
          </cell>
          <cell r="D18982">
            <v>94583178</v>
          </cell>
        </row>
        <row r="18983">
          <cell r="C18983" t="str">
            <v>38274-71B00</v>
          </cell>
          <cell r="D18983">
            <v>94583179</v>
          </cell>
        </row>
        <row r="18984">
          <cell r="C18984" t="str">
            <v>38274-71B00-000</v>
          </cell>
          <cell r="D18984">
            <v>94583179</v>
          </cell>
        </row>
        <row r="18985">
          <cell r="C18985" t="str">
            <v>38274A85000</v>
          </cell>
          <cell r="D18985">
            <v>94583180</v>
          </cell>
        </row>
        <row r="18986">
          <cell r="C18986" t="str">
            <v>38274A85000-000</v>
          </cell>
          <cell r="D18986">
            <v>94583180</v>
          </cell>
        </row>
        <row r="18987">
          <cell r="C18987" t="str">
            <v>38278A67011</v>
          </cell>
          <cell r="D18987">
            <v>94583181</v>
          </cell>
        </row>
        <row r="18988">
          <cell r="C18988" t="str">
            <v>38278A67011</v>
          </cell>
          <cell r="D18988">
            <v>94583181</v>
          </cell>
        </row>
        <row r="18989">
          <cell r="C18989" t="str">
            <v>38301A78B00</v>
          </cell>
          <cell r="D18989">
            <v>94583182</v>
          </cell>
        </row>
        <row r="18990">
          <cell r="C18990" t="str">
            <v>38301A83D00</v>
          </cell>
          <cell r="D18990">
            <v>94583183</v>
          </cell>
        </row>
        <row r="18991">
          <cell r="C18991" t="str">
            <v>38302A78B00</v>
          </cell>
          <cell r="D18991">
            <v>94583184</v>
          </cell>
        </row>
        <row r="18992">
          <cell r="C18992" t="str">
            <v>38302A83D00</v>
          </cell>
          <cell r="D18992">
            <v>94583185</v>
          </cell>
        </row>
        <row r="18993">
          <cell r="C18993" t="str">
            <v>38310A78B00</v>
          </cell>
          <cell r="D18993">
            <v>94583186</v>
          </cell>
        </row>
        <row r="18994">
          <cell r="C18994" t="str">
            <v>38310A78B00-000</v>
          </cell>
          <cell r="D18994">
            <v>94583186</v>
          </cell>
        </row>
        <row r="18995">
          <cell r="C18995" t="str">
            <v>38310A83D00</v>
          </cell>
          <cell r="D18995">
            <v>94583187</v>
          </cell>
        </row>
        <row r="18996">
          <cell r="C18996" t="str">
            <v>38320A78B00</v>
          </cell>
          <cell r="D18996">
            <v>94583188</v>
          </cell>
        </row>
        <row r="18997">
          <cell r="C18997" t="str">
            <v>38320A78B00-000</v>
          </cell>
          <cell r="D18997">
            <v>94583188</v>
          </cell>
        </row>
        <row r="18998">
          <cell r="C18998" t="str">
            <v>38320A83D00</v>
          </cell>
          <cell r="D18998">
            <v>94583189</v>
          </cell>
        </row>
        <row r="18999">
          <cell r="C18999" t="str">
            <v>38330A78B00</v>
          </cell>
          <cell r="D18999">
            <v>94583190</v>
          </cell>
        </row>
        <row r="19000">
          <cell r="C19000" t="str">
            <v>38330A78B00-000</v>
          </cell>
          <cell r="D19000">
            <v>94583190</v>
          </cell>
        </row>
        <row r="19001">
          <cell r="C19001" t="str">
            <v>38330A83D00</v>
          </cell>
          <cell r="D19001">
            <v>94583191</v>
          </cell>
        </row>
        <row r="19002">
          <cell r="C19002" t="str">
            <v>38330A83D00-000</v>
          </cell>
          <cell r="D19002">
            <v>94583191</v>
          </cell>
        </row>
        <row r="19003">
          <cell r="C19003" t="str">
            <v>38340A78B00</v>
          </cell>
          <cell r="D19003">
            <v>94583192</v>
          </cell>
        </row>
        <row r="19004">
          <cell r="C19004" t="str">
            <v>38340A78B00-000</v>
          </cell>
          <cell r="D19004">
            <v>94583192</v>
          </cell>
        </row>
        <row r="19005">
          <cell r="C19005" t="str">
            <v>38340A83D00</v>
          </cell>
          <cell r="D19005">
            <v>94583193</v>
          </cell>
        </row>
        <row r="19006">
          <cell r="C19006" t="str">
            <v>38340A83D00-000</v>
          </cell>
          <cell r="D19006">
            <v>94583193</v>
          </cell>
        </row>
        <row r="19007">
          <cell r="C19007" t="str">
            <v>38400A60C00</v>
          </cell>
          <cell r="D19007">
            <v>94583194</v>
          </cell>
        </row>
        <row r="19008">
          <cell r="C19008" t="str">
            <v>38400A60C00-000</v>
          </cell>
          <cell r="D19008">
            <v>94583194</v>
          </cell>
        </row>
        <row r="19009">
          <cell r="C19009" t="str">
            <v>38400A71B02</v>
          </cell>
          <cell r="D19009">
            <v>94583195</v>
          </cell>
        </row>
        <row r="19010">
          <cell r="C19010" t="str">
            <v>38400A71B02-000</v>
          </cell>
          <cell r="D19010">
            <v>94583195</v>
          </cell>
        </row>
        <row r="19011">
          <cell r="C19011" t="str">
            <v>38400A78B00-F</v>
          </cell>
          <cell r="D19011">
            <v>94583196</v>
          </cell>
        </row>
        <row r="19012">
          <cell r="C19012" t="str">
            <v>38400A80C02</v>
          </cell>
          <cell r="D19012">
            <v>94583197</v>
          </cell>
        </row>
        <row r="19013">
          <cell r="C19013" t="str">
            <v>38480A70B00</v>
          </cell>
          <cell r="D19013">
            <v>94583198</v>
          </cell>
        </row>
        <row r="19014">
          <cell r="C19014" t="str">
            <v>38480A85002</v>
          </cell>
          <cell r="D19014">
            <v>94583199</v>
          </cell>
        </row>
        <row r="19015">
          <cell r="C19015" t="str">
            <v>38480A85002-000</v>
          </cell>
          <cell r="D19015">
            <v>94583199</v>
          </cell>
        </row>
        <row r="19016">
          <cell r="C19016" t="str">
            <v>38490-78B10-F</v>
          </cell>
          <cell r="D19016">
            <v>94583200</v>
          </cell>
        </row>
        <row r="19017">
          <cell r="C19017" t="str">
            <v>38496-66010</v>
          </cell>
          <cell r="D19017">
            <v>94580332</v>
          </cell>
        </row>
        <row r="19018">
          <cell r="C19018" t="str">
            <v>384S1-70BX0</v>
          </cell>
          <cell r="D19018">
            <v>94583201</v>
          </cell>
        </row>
        <row r="19019">
          <cell r="C19019" t="str">
            <v>384S1-70BX0-000</v>
          </cell>
          <cell r="D19019">
            <v>94583201</v>
          </cell>
        </row>
        <row r="19020">
          <cell r="C19020" t="str">
            <v>38500A78B30</v>
          </cell>
          <cell r="D19020">
            <v>94583202</v>
          </cell>
        </row>
        <row r="19021">
          <cell r="C19021" t="str">
            <v>38500A80D01</v>
          </cell>
          <cell r="D19021">
            <v>94583203</v>
          </cell>
        </row>
        <row r="19022">
          <cell r="C19022" t="str">
            <v>38500A83002</v>
          </cell>
          <cell r="D19022">
            <v>94580333</v>
          </cell>
        </row>
        <row r="19023">
          <cell r="C19023" t="str">
            <v>38500A83D00</v>
          </cell>
          <cell r="D19023">
            <v>94583205</v>
          </cell>
        </row>
        <row r="19024">
          <cell r="C19024" t="str">
            <v>38610A78B00</v>
          </cell>
          <cell r="D19024">
            <v>94583207</v>
          </cell>
        </row>
        <row r="19025">
          <cell r="C19025" t="str">
            <v>38700A80C10</v>
          </cell>
          <cell r="D19025">
            <v>94583208</v>
          </cell>
        </row>
        <row r="19026">
          <cell r="C19026" t="str">
            <v>38700A80C20</v>
          </cell>
          <cell r="D19026">
            <v>94583209</v>
          </cell>
        </row>
        <row r="19027">
          <cell r="C19027" t="str">
            <v>38700A80D00</v>
          </cell>
          <cell r="D19027">
            <v>94583210</v>
          </cell>
        </row>
        <row r="19028">
          <cell r="C19028" t="str">
            <v>38700A80D00-000</v>
          </cell>
          <cell r="D19028">
            <v>94583210</v>
          </cell>
        </row>
        <row r="19029">
          <cell r="C19029" t="str">
            <v>38700A80R00</v>
          </cell>
          <cell r="D19029">
            <v>94583211</v>
          </cell>
        </row>
        <row r="19030">
          <cell r="C19030" t="str">
            <v>38700A80Z00</v>
          </cell>
          <cell r="D19030">
            <v>94583212</v>
          </cell>
        </row>
        <row r="19031">
          <cell r="C19031" t="str">
            <v>38803A78B00</v>
          </cell>
          <cell r="D19031">
            <v>94583213</v>
          </cell>
        </row>
        <row r="19032">
          <cell r="C19032" t="str">
            <v>38803A83D00</v>
          </cell>
          <cell r="D19032">
            <v>94583214</v>
          </cell>
        </row>
        <row r="19033">
          <cell r="C19033" t="str">
            <v>38810A71B00</v>
          </cell>
          <cell r="D19033">
            <v>94583215</v>
          </cell>
        </row>
        <row r="19034">
          <cell r="C19034" t="str">
            <v>38810A71B00-000</v>
          </cell>
          <cell r="D19034">
            <v>94583215</v>
          </cell>
        </row>
        <row r="19035">
          <cell r="C19035" t="str">
            <v>38810A78B01</v>
          </cell>
          <cell r="D19035">
            <v>94583216</v>
          </cell>
        </row>
        <row r="19036">
          <cell r="C19036" t="str">
            <v>38810A80D00</v>
          </cell>
          <cell r="D19036">
            <v>94583217</v>
          </cell>
        </row>
        <row r="19037">
          <cell r="C19037" t="str">
            <v>38820-70B00-F</v>
          </cell>
          <cell r="D19037">
            <v>94583218</v>
          </cell>
        </row>
        <row r="19038">
          <cell r="C19038" t="str">
            <v>38820A71B00</v>
          </cell>
          <cell r="D19038">
            <v>94583219</v>
          </cell>
        </row>
        <row r="19039">
          <cell r="C19039" t="str">
            <v>38830A71B02</v>
          </cell>
          <cell r="D19039">
            <v>94583220</v>
          </cell>
        </row>
        <row r="19040">
          <cell r="C19040" t="str">
            <v>38830A71B02-000</v>
          </cell>
          <cell r="D19040">
            <v>94583220</v>
          </cell>
        </row>
        <row r="19041">
          <cell r="C19041" t="str">
            <v>38830A78B00</v>
          </cell>
          <cell r="D19041">
            <v>94583221</v>
          </cell>
        </row>
        <row r="19042">
          <cell r="C19042" t="str">
            <v>38830A78B00-000</v>
          </cell>
          <cell r="D19042">
            <v>94583221</v>
          </cell>
        </row>
        <row r="19043">
          <cell r="C19043" t="str">
            <v>38830A80C02</v>
          </cell>
          <cell r="D19043">
            <v>94583222</v>
          </cell>
        </row>
        <row r="19044">
          <cell r="C19044" t="str">
            <v>38830A83D00</v>
          </cell>
          <cell r="D19044">
            <v>94583223</v>
          </cell>
        </row>
        <row r="19045">
          <cell r="C19045" t="str">
            <v>38830A85000</v>
          </cell>
          <cell r="D19045">
            <v>94583224</v>
          </cell>
        </row>
        <row r="19046">
          <cell r="C19046" t="str">
            <v>38832A71B00</v>
          </cell>
          <cell r="D19046">
            <v>94583225</v>
          </cell>
        </row>
        <row r="19047">
          <cell r="C19047" t="str">
            <v>38832A78B00</v>
          </cell>
          <cell r="D19047">
            <v>94580334</v>
          </cell>
        </row>
        <row r="19048">
          <cell r="C19048" t="str">
            <v>38834A85000</v>
          </cell>
          <cell r="D19048">
            <v>94583227</v>
          </cell>
        </row>
        <row r="19049">
          <cell r="C19049" t="str">
            <v>38840A70B01</v>
          </cell>
          <cell r="D19049">
            <v>94583228</v>
          </cell>
        </row>
        <row r="19050">
          <cell r="C19050" t="str">
            <v>38840A70B01-000</v>
          </cell>
          <cell r="D19050">
            <v>94583228</v>
          </cell>
        </row>
        <row r="19051">
          <cell r="C19051" t="str">
            <v>38840A70B02</v>
          </cell>
          <cell r="D19051">
            <v>94583229</v>
          </cell>
        </row>
        <row r="19052">
          <cell r="C19052" t="str">
            <v>38840A78B00</v>
          </cell>
          <cell r="D19052">
            <v>94583230</v>
          </cell>
        </row>
        <row r="19053">
          <cell r="C19053" t="str">
            <v>38840A78B00-000</v>
          </cell>
          <cell r="D19053">
            <v>94583230</v>
          </cell>
        </row>
        <row r="19054">
          <cell r="C19054" t="str">
            <v>38840A83D00</v>
          </cell>
          <cell r="D19054">
            <v>94583231</v>
          </cell>
        </row>
        <row r="19055">
          <cell r="C19055" t="str">
            <v>38840A85000</v>
          </cell>
          <cell r="D19055">
            <v>94583232</v>
          </cell>
        </row>
        <row r="19056">
          <cell r="C19056" t="str">
            <v>38850A60A02</v>
          </cell>
          <cell r="D19056">
            <v>94583233</v>
          </cell>
        </row>
        <row r="19057">
          <cell r="C19057" t="str">
            <v>38850A60A02-000</v>
          </cell>
          <cell r="D19057">
            <v>94583233</v>
          </cell>
        </row>
        <row r="19058">
          <cell r="C19058" t="str">
            <v>38850A60A02-000</v>
          </cell>
          <cell r="D19058">
            <v>94583233</v>
          </cell>
        </row>
        <row r="19059">
          <cell r="C19059" t="str">
            <v>38850A60A03</v>
          </cell>
          <cell r="D19059">
            <v>94583235</v>
          </cell>
        </row>
        <row r="19060">
          <cell r="C19060" t="str">
            <v>38850A60A20</v>
          </cell>
          <cell r="D19060">
            <v>94583236</v>
          </cell>
        </row>
        <row r="19061">
          <cell r="C19061" t="str">
            <v>38850A60A30</v>
          </cell>
          <cell r="D19061">
            <v>94583237</v>
          </cell>
        </row>
        <row r="19062">
          <cell r="C19062" t="str">
            <v>38850A60A30-000</v>
          </cell>
          <cell r="D19062">
            <v>94583237</v>
          </cell>
        </row>
        <row r="19063">
          <cell r="C19063" t="str">
            <v>38850A60D10</v>
          </cell>
          <cell r="D19063">
            <v>94583238</v>
          </cell>
        </row>
        <row r="19064">
          <cell r="C19064" t="str">
            <v>38850A60D10-000</v>
          </cell>
          <cell r="D19064">
            <v>94583238</v>
          </cell>
        </row>
        <row r="19065">
          <cell r="C19065" t="str">
            <v>38850A60D11</v>
          </cell>
          <cell r="D19065">
            <v>94583239</v>
          </cell>
        </row>
        <row r="19066">
          <cell r="C19066" t="str">
            <v>38851A83D01</v>
          </cell>
          <cell r="D19066">
            <v>94583240</v>
          </cell>
        </row>
        <row r="19067">
          <cell r="C19067" t="str">
            <v>38851A83D01-000</v>
          </cell>
          <cell r="D19067">
            <v>94583240</v>
          </cell>
        </row>
        <row r="19068">
          <cell r="C19068" t="str">
            <v>38852A83D00</v>
          </cell>
          <cell r="D19068">
            <v>94583241</v>
          </cell>
        </row>
        <row r="19069">
          <cell r="C19069" t="str">
            <v>38860A76D10</v>
          </cell>
          <cell r="D19069">
            <v>94583243</v>
          </cell>
        </row>
        <row r="19070">
          <cell r="C19070" t="str">
            <v>38860A76D10</v>
          </cell>
          <cell r="D19070">
            <v>94583243</v>
          </cell>
        </row>
        <row r="19071">
          <cell r="C19071" t="str">
            <v>38880-78B00</v>
          </cell>
          <cell r="D19071">
            <v>94580335</v>
          </cell>
        </row>
        <row r="19072">
          <cell r="C19072" t="str">
            <v>38881-72B00</v>
          </cell>
          <cell r="D19072">
            <v>94583245</v>
          </cell>
        </row>
        <row r="19073">
          <cell r="C19073" t="str">
            <v>38882-72B00</v>
          </cell>
          <cell r="D19073">
            <v>94583246</v>
          </cell>
        </row>
        <row r="19074">
          <cell r="C19074" t="str">
            <v>39000-83D00</v>
          </cell>
          <cell r="D19074">
            <v>94583247</v>
          </cell>
        </row>
        <row r="19075">
          <cell r="C19075" t="str">
            <v>39000A78B01</v>
          </cell>
          <cell r="D19075">
            <v>94583248</v>
          </cell>
        </row>
        <row r="19076">
          <cell r="C19076" t="str">
            <v>39000A78B01-000</v>
          </cell>
          <cell r="D19076">
            <v>94583248</v>
          </cell>
        </row>
        <row r="19077">
          <cell r="C19077" t="str">
            <v>39101A71A15</v>
          </cell>
          <cell r="D19077">
            <v>94583249</v>
          </cell>
        </row>
        <row r="19078">
          <cell r="C19078" t="str">
            <v>39101A78B45</v>
          </cell>
          <cell r="D19078">
            <v>94583250</v>
          </cell>
        </row>
        <row r="19079">
          <cell r="C19079" t="str">
            <v>39101A78B54</v>
          </cell>
          <cell r="D19079">
            <v>94583251</v>
          </cell>
        </row>
        <row r="19080">
          <cell r="C19080" t="str">
            <v>39101A78V01</v>
          </cell>
          <cell r="D19080">
            <v>94583252</v>
          </cell>
        </row>
        <row r="19081">
          <cell r="C19081" t="str">
            <v>39101A80D03</v>
          </cell>
          <cell r="D19081">
            <v>94583253</v>
          </cell>
        </row>
        <row r="19082">
          <cell r="C19082" t="str">
            <v>39101A80D14</v>
          </cell>
          <cell r="D19082">
            <v>94583254</v>
          </cell>
        </row>
        <row r="19083">
          <cell r="C19083" t="str">
            <v>39101A80D20</v>
          </cell>
          <cell r="D19083">
            <v>94583255</v>
          </cell>
        </row>
        <row r="19084">
          <cell r="C19084" t="str">
            <v>39101A80D44</v>
          </cell>
          <cell r="D19084">
            <v>94583256</v>
          </cell>
        </row>
        <row r="19085">
          <cell r="C19085" t="str">
            <v>39101A80V02</v>
          </cell>
          <cell r="D19085">
            <v>94583257</v>
          </cell>
        </row>
        <row r="19086">
          <cell r="C19086" t="str">
            <v>39101A80V20</v>
          </cell>
          <cell r="D19086">
            <v>94583258</v>
          </cell>
        </row>
        <row r="19087">
          <cell r="C19087" t="str">
            <v>39101A83D01</v>
          </cell>
          <cell r="D19087">
            <v>94583259</v>
          </cell>
        </row>
        <row r="19088">
          <cell r="C19088" t="str">
            <v>39101A83D13</v>
          </cell>
          <cell r="D19088">
            <v>94583260</v>
          </cell>
        </row>
        <row r="19089">
          <cell r="C19089" t="str">
            <v>39101A83D20</v>
          </cell>
          <cell r="D19089">
            <v>94583261</v>
          </cell>
        </row>
        <row r="19090">
          <cell r="C19090" t="str">
            <v>39101A83V01</v>
          </cell>
          <cell r="D19090">
            <v>94583262</v>
          </cell>
        </row>
        <row r="19091">
          <cell r="C19091" t="str">
            <v>39102A70B11</v>
          </cell>
          <cell r="D19091">
            <v>94583263</v>
          </cell>
        </row>
        <row r="19092">
          <cell r="C19092" t="str">
            <v>39102A70B11-000</v>
          </cell>
          <cell r="D19092">
            <v>94583263</v>
          </cell>
        </row>
        <row r="19093">
          <cell r="C19093" t="str">
            <v>39102A70B20</v>
          </cell>
          <cell r="D19093">
            <v>94583264</v>
          </cell>
        </row>
        <row r="19094">
          <cell r="C19094" t="str">
            <v>39102A80D03</v>
          </cell>
          <cell r="D19094">
            <v>94583265</v>
          </cell>
        </row>
        <row r="19095">
          <cell r="C19095" t="str">
            <v>39102A80D20</v>
          </cell>
          <cell r="D19095">
            <v>94583266</v>
          </cell>
        </row>
        <row r="19096">
          <cell r="C19096" t="str">
            <v>39102A80V02</v>
          </cell>
          <cell r="D19096">
            <v>94583267</v>
          </cell>
        </row>
        <row r="19097">
          <cell r="C19097" t="str">
            <v>39102A80V20</v>
          </cell>
          <cell r="D19097">
            <v>94583268</v>
          </cell>
        </row>
        <row r="19098">
          <cell r="C19098" t="str">
            <v>39102A83D01</v>
          </cell>
          <cell r="D19098">
            <v>94583269</v>
          </cell>
        </row>
        <row r="19099">
          <cell r="C19099" t="str">
            <v>39102A83D20</v>
          </cell>
          <cell r="D19099">
            <v>94583270</v>
          </cell>
        </row>
        <row r="19100">
          <cell r="C19100" t="str">
            <v>39103A83D00</v>
          </cell>
          <cell r="D19100">
            <v>94583271</v>
          </cell>
        </row>
        <row r="19101">
          <cell r="C19101" t="str">
            <v>39103A83D20</v>
          </cell>
          <cell r="D19101">
            <v>94583272</v>
          </cell>
        </row>
        <row r="19102">
          <cell r="C19102" t="str">
            <v>39104A83D01</v>
          </cell>
          <cell r="D19102">
            <v>94583273</v>
          </cell>
        </row>
        <row r="19103">
          <cell r="C19103" t="str">
            <v>39104A83D20</v>
          </cell>
          <cell r="D19103">
            <v>94583274</v>
          </cell>
        </row>
        <row r="19104">
          <cell r="C19104" t="str">
            <v>39105A83D00</v>
          </cell>
          <cell r="D19104">
            <v>94583275</v>
          </cell>
        </row>
        <row r="19105">
          <cell r="C19105" t="str">
            <v>39105A83D20</v>
          </cell>
          <cell r="D19105">
            <v>94583276</v>
          </cell>
        </row>
        <row r="19106">
          <cell r="C19106" t="str">
            <v>39192A79011</v>
          </cell>
          <cell r="D19106">
            <v>94583277</v>
          </cell>
        </row>
        <row r="19107">
          <cell r="C19107" t="str">
            <v>39192A79011-000</v>
          </cell>
          <cell r="D19107">
            <v>94583277</v>
          </cell>
        </row>
        <row r="19108">
          <cell r="C19108" t="str">
            <v>39200UV3L00</v>
          </cell>
          <cell r="D19108">
            <v>96914400</v>
          </cell>
        </row>
        <row r="19109">
          <cell r="C19109" t="str">
            <v>39200UV3L00</v>
          </cell>
          <cell r="D19109">
            <v>96914400</v>
          </cell>
        </row>
        <row r="19110">
          <cell r="C19110" t="str">
            <v>39250A78300</v>
          </cell>
          <cell r="D19110">
            <v>94583278</v>
          </cell>
        </row>
        <row r="19111">
          <cell r="C19111" t="str">
            <v>39250A78300-000</v>
          </cell>
          <cell r="D19111">
            <v>94583278</v>
          </cell>
        </row>
        <row r="19112">
          <cell r="C19112" t="str">
            <v>39250A78B02</v>
          </cell>
          <cell r="D19112">
            <v>94583279</v>
          </cell>
        </row>
        <row r="19113">
          <cell r="C19113" t="str">
            <v>39250A78B02-000</v>
          </cell>
          <cell r="D19113">
            <v>94583279</v>
          </cell>
        </row>
        <row r="19114">
          <cell r="C19114" t="str">
            <v>39250A78B13</v>
          </cell>
          <cell r="D19114">
            <v>94583280</v>
          </cell>
        </row>
        <row r="19115">
          <cell r="C19115" t="str">
            <v>39262-78B00</v>
          </cell>
          <cell r="D19115">
            <v>94583281</v>
          </cell>
        </row>
        <row r="19116">
          <cell r="C19116" t="str">
            <v>39262-78B00-000</v>
          </cell>
          <cell r="D19116">
            <v>94583281</v>
          </cell>
        </row>
        <row r="19117">
          <cell r="C19117" t="str">
            <v>39262-78B10</v>
          </cell>
          <cell r="D19117">
            <v>94583282</v>
          </cell>
        </row>
        <row r="19118">
          <cell r="C19118" t="str">
            <v>39270A78B03</v>
          </cell>
          <cell r="D19118">
            <v>94583283</v>
          </cell>
        </row>
        <row r="19119">
          <cell r="C19119" t="str">
            <v>39280A78B01</v>
          </cell>
          <cell r="D19119">
            <v>94583284</v>
          </cell>
        </row>
        <row r="19120">
          <cell r="C19120" t="str">
            <v>39300UV3L00</v>
          </cell>
          <cell r="D19120">
            <v>96914401</v>
          </cell>
        </row>
        <row r="19121">
          <cell r="C19121" t="str">
            <v>39300UV3L00</v>
          </cell>
          <cell r="D19121">
            <v>96914401</v>
          </cell>
        </row>
        <row r="19122">
          <cell r="C19122" t="str">
            <v>39310A78B01</v>
          </cell>
          <cell r="D19122">
            <v>94583285</v>
          </cell>
        </row>
        <row r="19123">
          <cell r="C19123" t="str">
            <v>39312-84000</v>
          </cell>
          <cell r="D19123">
            <v>94583286</v>
          </cell>
        </row>
        <row r="19124">
          <cell r="C19124" t="str">
            <v>39320A78B00</v>
          </cell>
          <cell r="D19124">
            <v>94583287</v>
          </cell>
        </row>
        <row r="19125">
          <cell r="C19125" t="str">
            <v>39320A78B10</v>
          </cell>
          <cell r="D19125">
            <v>94583288</v>
          </cell>
        </row>
        <row r="19126">
          <cell r="C19126" t="str">
            <v>39321A78B00</v>
          </cell>
          <cell r="D19126">
            <v>94583289</v>
          </cell>
        </row>
        <row r="19127">
          <cell r="C19127" t="str">
            <v>39321A78B00-000</v>
          </cell>
          <cell r="D19127">
            <v>94583289</v>
          </cell>
        </row>
        <row r="19128">
          <cell r="C19128" t="str">
            <v>39321A85050</v>
          </cell>
          <cell r="D19128">
            <v>94583290</v>
          </cell>
        </row>
        <row r="19129">
          <cell r="C19129" t="str">
            <v>39321U85050</v>
          </cell>
          <cell r="D19129">
            <v>96914390</v>
          </cell>
        </row>
        <row r="19130">
          <cell r="C19130" t="str">
            <v>39350A78B01</v>
          </cell>
          <cell r="D19130">
            <v>94583291</v>
          </cell>
        </row>
        <row r="19131">
          <cell r="C19131" t="str">
            <v>39350A78B01-000</v>
          </cell>
          <cell r="D19131">
            <v>94583291</v>
          </cell>
        </row>
        <row r="19132">
          <cell r="C19132" t="str">
            <v>39350A78B11</v>
          </cell>
          <cell r="D19132">
            <v>94583292</v>
          </cell>
        </row>
        <row r="19133">
          <cell r="C19133" t="str">
            <v>39351A78B01</v>
          </cell>
          <cell r="D19133">
            <v>94583293</v>
          </cell>
        </row>
        <row r="19134">
          <cell r="C19134" t="str">
            <v>39351A78B01-000</v>
          </cell>
          <cell r="D19134">
            <v>94583293</v>
          </cell>
        </row>
        <row r="19135">
          <cell r="C19135" t="str">
            <v>39351A78B11</v>
          </cell>
          <cell r="D19135">
            <v>94583294</v>
          </cell>
        </row>
        <row r="19136">
          <cell r="C19136" t="str">
            <v>39400A83000</v>
          </cell>
          <cell r="D19136">
            <v>94583295</v>
          </cell>
        </row>
        <row r="19137">
          <cell r="C19137" t="str">
            <v>39471A78003</v>
          </cell>
          <cell r="D19137">
            <v>94583296</v>
          </cell>
        </row>
        <row r="19138">
          <cell r="C19138" t="str">
            <v>39471A78003-000</v>
          </cell>
          <cell r="D19138">
            <v>94583296</v>
          </cell>
        </row>
        <row r="19139">
          <cell r="C19139" t="str">
            <v>39471A78003-000</v>
          </cell>
          <cell r="D19139">
            <v>94583296</v>
          </cell>
        </row>
        <row r="19140">
          <cell r="C19140" t="str">
            <v>39500UV3L00</v>
          </cell>
          <cell r="D19140">
            <v>96914402</v>
          </cell>
        </row>
        <row r="19141">
          <cell r="C19141" t="str">
            <v>39700A78B01</v>
          </cell>
          <cell r="D19141">
            <v>94583297</v>
          </cell>
        </row>
        <row r="19142">
          <cell r="C19142" t="str">
            <v>39700A78B10</v>
          </cell>
          <cell r="D19142">
            <v>94583298</v>
          </cell>
        </row>
        <row r="19143">
          <cell r="C19143" t="str">
            <v>39700UV4A00</v>
          </cell>
          <cell r="D19143">
            <v>96914158</v>
          </cell>
        </row>
        <row r="19144">
          <cell r="C19144" t="str">
            <v>39800A78B03</v>
          </cell>
          <cell r="D19144">
            <v>94583299</v>
          </cell>
        </row>
        <row r="19145">
          <cell r="C19145" t="str">
            <v>39800A78B40</v>
          </cell>
          <cell r="D19145">
            <v>94583300</v>
          </cell>
        </row>
        <row r="19146">
          <cell r="C19146" t="str">
            <v>39910U83A00</v>
          </cell>
          <cell r="D19146">
            <v>96915922</v>
          </cell>
        </row>
        <row r="19147">
          <cell r="C19147" t="str">
            <v>39910U83A00-000</v>
          </cell>
          <cell r="D19147">
            <v>96915922</v>
          </cell>
        </row>
        <row r="19148">
          <cell r="C19148" t="str">
            <v>39910U83A00-000</v>
          </cell>
          <cell r="D19148">
            <v>96915922</v>
          </cell>
        </row>
        <row r="19149">
          <cell r="C19149" t="str">
            <v>40001-70B00</v>
          </cell>
          <cell r="D19149">
            <v>94583301</v>
          </cell>
        </row>
        <row r="19150">
          <cell r="C19150" t="str">
            <v>40001-70B00-F1</v>
          </cell>
          <cell r="D19150">
            <v>94583302</v>
          </cell>
        </row>
        <row r="19151">
          <cell r="C19151" t="str">
            <v>40001-85000-F1</v>
          </cell>
          <cell r="D19151">
            <v>94583303</v>
          </cell>
        </row>
        <row r="19152">
          <cell r="C19152" t="str">
            <v>40002-70B00</v>
          </cell>
          <cell r="D19152">
            <v>94583304</v>
          </cell>
        </row>
        <row r="19153">
          <cell r="C19153" t="str">
            <v>40002-70B00-F1</v>
          </cell>
          <cell r="D19153">
            <v>94583305</v>
          </cell>
        </row>
        <row r="19154">
          <cell r="C19154" t="str">
            <v>40002-85000-F1</v>
          </cell>
          <cell r="D19154">
            <v>94583306</v>
          </cell>
        </row>
        <row r="19155">
          <cell r="C19155" t="str">
            <v>40003-70B00</v>
          </cell>
          <cell r="D19155">
            <v>94583307</v>
          </cell>
        </row>
        <row r="19156">
          <cell r="C19156" t="str">
            <v>40003-70B00-F1</v>
          </cell>
          <cell r="D19156">
            <v>94583308</v>
          </cell>
        </row>
        <row r="19157">
          <cell r="C19157" t="str">
            <v>40006-50A00-F1</v>
          </cell>
          <cell r="D19157">
            <v>94583309</v>
          </cell>
        </row>
        <row r="19158">
          <cell r="C19158" t="str">
            <v>40006-52A00-F1</v>
          </cell>
          <cell r="D19158">
            <v>94583310</v>
          </cell>
        </row>
        <row r="19159">
          <cell r="C19159" t="str">
            <v>40006-70B00</v>
          </cell>
          <cell r="D19159">
            <v>94583311</v>
          </cell>
        </row>
        <row r="19160">
          <cell r="C19160" t="str">
            <v>40006-72B00</v>
          </cell>
          <cell r="D19160">
            <v>94583312</v>
          </cell>
        </row>
        <row r="19161">
          <cell r="C19161" t="str">
            <v>40007-50A00-F1</v>
          </cell>
          <cell r="D19161">
            <v>94583313</v>
          </cell>
        </row>
        <row r="19162">
          <cell r="C19162" t="str">
            <v>40007-52A00-F1</v>
          </cell>
          <cell r="D19162">
            <v>94583314</v>
          </cell>
        </row>
        <row r="19163">
          <cell r="C19163" t="str">
            <v>40007-70B00</v>
          </cell>
          <cell r="D19163">
            <v>94583315</v>
          </cell>
        </row>
        <row r="19164">
          <cell r="C19164" t="str">
            <v>40007-72B00</v>
          </cell>
          <cell r="D19164">
            <v>94583316</v>
          </cell>
        </row>
        <row r="19165">
          <cell r="C19165" t="str">
            <v>40008-70B00-F1</v>
          </cell>
          <cell r="D19165">
            <v>94583317</v>
          </cell>
        </row>
        <row r="19166">
          <cell r="C19166" t="str">
            <v>40009-78B00</v>
          </cell>
          <cell r="D19166">
            <v>94583318</v>
          </cell>
        </row>
        <row r="19167">
          <cell r="C19167" t="str">
            <v>40021-78B20-F1</v>
          </cell>
          <cell r="D19167">
            <v>94583319</v>
          </cell>
        </row>
        <row r="19168">
          <cell r="C19168" t="str">
            <v>40021-78B30</v>
          </cell>
          <cell r="D19168">
            <v>94583320</v>
          </cell>
        </row>
        <row r="19169">
          <cell r="C19169" t="str">
            <v>40021-78B40</v>
          </cell>
          <cell r="D19169">
            <v>94583321</v>
          </cell>
        </row>
        <row r="19170">
          <cell r="C19170" t="str">
            <v>40021A78B00-F4</v>
          </cell>
          <cell r="D19170">
            <v>94583322</v>
          </cell>
        </row>
        <row r="19171">
          <cell r="C19171" t="str">
            <v>40021A78B10</v>
          </cell>
          <cell r="D19171">
            <v>94583323</v>
          </cell>
        </row>
        <row r="19172">
          <cell r="C19172" t="str">
            <v>40022-70B10-F1</v>
          </cell>
          <cell r="D19172">
            <v>94583324</v>
          </cell>
        </row>
        <row r="19173">
          <cell r="C19173" t="str">
            <v>40022-70B30-F1</v>
          </cell>
          <cell r="D19173">
            <v>94583325</v>
          </cell>
        </row>
        <row r="19174">
          <cell r="C19174" t="str">
            <v>40024-82000-F1</v>
          </cell>
          <cell r="D19174">
            <v>94583326</v>
          </cell>
        </row>
        <row r="19175">
          <cell r="C19175" t="str">
            <v>40025-70B10-F1</v>
          </cell>
          <cell r="D19175">
            <v>94583327</v>
          </cell>
        </row>
        <row r="19176">
          <cell r="C19176" t="str">
            <v>40026-70B00-F1</v>
          </cell>
          <cell r="D19176">
            <v>94583328</v>
          </cell>
        </row>
        <row r="19177">
          <cell r="C19177" t="str">
            <v>40027-70B00-F1</v>
          </cell>
          <cell r="D19177">
            <v>94583329</v>
          </cell>
        </row>
        <row r="19178">
          <cell r="C19178" t="str">
            <v>40041A78B00-F1</v>
          </cell>
          <cell r="D19178">
            <v>94583330</v>
          </cell>
        </row>
        <row r="19179">
          <cell r="C19179" t="str">
            <v>41001-80D00-F1</v>
          </cell>
          <cell r="D19179">
            <v>94583331</v>
          </cell>
        </row>
        <row r="19180">
          <cell r="C19180" t="str">
            <v>41111-78B30</v>
          </cell>
          <cell r="D19180">
            <v>94583332</v>
          </cell>
        </row>
        <row r="19181">
          <cell r="C19181" t="str">
            <v>41111-78B40</v>
          </cell>
          <cell r="D19181">
            <v>94583333</v>
          </cell>
        </row>
        <row r="19182">
          <cell r="C19182" t="str">
            <v>41111A78B10</v>
          </cell>
          <cell r="D19182">
            <v>94583334</v>
          </cell>
        </row>
        <row r="19183">
          <cell r="C19183" t="str">
            <v>41111A80D01</v>
          </cell>
          <cell r="D19183">
            <v>94583335</v>
          </cell>
        </row>
        <row r="19184">
          <cell r="C19184" t="str">
            <v>41211-70B00</v>
          </cell>
          <cell r="D19184">
            <v>94580336</v>
          </cell>
        </row>
        <row r="19185">
          <cell r="C19185" t="str">
            <v>41211-80D00</v>
          </cell>
          <cell r="D19185">
            <v>94583337</v>
          </cell>
        </row>
        <row r="19186">
          <cell r="C19186" t="str">
            <v>41231-78001</v>
          </cell>
          <cell r="D19186">
            <v>94583338</v>
          </cell>
        </row>
        <row r="19187">
          <cell r="C19187" t="str">
            <v>41231A70B00</v>
          </cell>
          <cell r="D19187">
            <v>94580337</v>
          </cell>
        </row>
        <row r="19188">
          <cell r="C19188" t="str">
            <v>41310-80L00</v>
          </cell>
          <cell r="D19188">
            <v>94583340</v>
          </cell>
        </row>
        <row r="19189">
          <cell r="C19189" t="str">
            <v>41310A80D01</v>
          </cell>
          <cell r="D19189">
            <v>94583341</v>
          </cell>
        </row>
        <row r="19190">
          <cell r="C19190" t="str">
            <v>41310A80D10</v>
          </cell>
          <cell r="D19190">
            <v>94583342</v>
          </cell>
        </row>
        <row r="19191">
          <cell r="C19191" t="str">
            <v>41310A80W00</v>
          </cell>
          <cell r="D19191">
            <v>94583343</v>
          </cell>
        </row>
        <row r="19192">
          <cell r="C19192" t="str">
            <v>41311-78B30</v>
          </cell>
          <cell r="D19192">
            <v>94583344</v>
          </cell>
        </row>
        <row r="19193">
          <cell r="C19193" t="str">
            <v>41311-78B30-000</v>
          </cell>
          <cell r="D19193">
            <v>94583344</v>
          </cell>
        </row>
        <row r="19194">
          <cell r="C19194" t="str">
            <v>41311-78B40</v>
          </cell>
          <cell r="D19194">
            <v>94583345</v>
          </cell>
        </row>
        <row r="19195">
          <cell r="C19195" t="str">
            <v>41311A78B00</v>
          </cell>
          <cell r="D19195">
            <v>94583346</v>
          </cell>
        </row>
        <row r="19196">
          <cell r="C19196" t="str">
            <v>41331A80D00</v>
          </cell>
          <cell r="D19196">
            <v>94583347</v>
          </cell>
        </row>
        <row r="19197">
          <cell r="C19197" t="str">
            <v>41331A80D00U10P</v>
          </cell>
          <cell r="D19197">
            <v>96915015</v>
          </cell>
        </row>
        <row r="19198">
          <cell r="C19198" t="str">
            <v>41332-80L01</v>
          </cell>
          <cell r="D19198">
            <v>94583348</v>
          </cell>
        </row>
        <row r="19199">
          <cell r="C19199" t="str">
            <v>41332A80D00</v>
          </cell>
          <cell r="D19199">
            <v>94583349</v>
          </cell>
        </row>
        <row r="19200">
          <cell r="C19200" t="str">
            <v>41332A80D00-000</v>
          </cell>
          <cell r="D19200">
            <v>94583349</v>
          </cell>
        </row>
        <row r="19201">
          <cell r="C19201" t="str">
            <v>41341-50A00</v>
          </cell>
          <cell r="D19201">
            <v>94580338</v>
          </cell>
        </row>
        <row r="19202">
          <cell r="C19202" t="str">
            <v>41341-80D00</v>
          </cell>
          <cell r="D19202">
            <v>94583351</v>
          </cell>
        </row>
        <row r="19203">
          <cell r="C19203" t="str">
            <v>41341U80D00</v>
          </cell>
          <cell r="D19203">
            <v>96915016</v>
          </cell>
        </row>
        <row r="19204">
          <cell r="C19204" t="str">
            <v>41341U80D00-000</v>
          </cell>
          <cell r="D19204">
            <v>96915016</v>
          </cell>
        </row>
        <row r="19205">
          <cell r="C19205" t="str">
            <v>41341U80D00-000</v>
          </cell>
          <cell r="D19205">
            <v>96915016</v>
          </cell>
        </row>
        <row r="19206">
          <cell r="C19206" t="str">
            <v>41342-80D00</v>
          </cell>
          <cell r="D19206">
            <v>94583352</v>
          </cell>
        </row>
        <row r="19207">
          <cell r="C19207" t="str">
            <v>41342U80D00</v>
          </cell>
          <cell r="D19207">
            <v>96915017</v>
          </cell>
        </row>
        <row r="19208">
          <cell r="C19208" t="str">
            <v>41342U80D00-000</v>
          </cell>
          <cell r="D19208">
            <v>96915017</v>
          </cell>
        </row>
        <row r="19209">
          <cell r="C19209" t="str">
            <v>413S1-80D01</v>
          </cell>
          <cell r="D19209">
            <v>94583353</v>
          </cell>
        </row>
        <row r="19210">
          <cell r="C19210" t="str">
            <v>413S1-80D01-000</v>
          </cell>
          <cell r="D19210">
            <v>94583341</v>
          </cell>
        </row>
        <row r="19211">
          <cell r="C19211" t="str">
            <v>413S1-80D10</v>
          </cell>
          <cell r="D19211">
            <v>94583354</v>
          </cell>
        </row>
        <row r="19212">
          <cell r="C19212" t="str">
            <v>413S1-80L00</v>
          </cell>
          <cell r="D19212">
            <v>94583355</v>
          </cell>
        </row>
        <row r="19213">
          <cell r="C19213" t="str">
            <v>413S1A80W00</v>
          </cell>
          <cell r="D19213">
            <v>94583356</v>
          </cell>
        </row>
        <row r="19214">
          <cell r="C19214" t="str">
            <v>41409-79000</v>
          </cell>
          <cell r="D19214">
            <v>94583357</v>
          </cell>
        </row>
        <row r="19215">
          <cell r="C19215" t="str">
            <v>41411-68200</v>
          </cell>
          <cell r="D19215">
            <v>94583358</v>
          </cell>
        </row>
        <row r="19216">
          <cell r="C19216" t="str">
            <v>41411-68200</v>
          </cell>
          <cell r="D19216">
            <v>94583358</v>
          </cell>
        </row>
        <row r="19217">
          <cell r="C19217" t="str">
            <v>41411-80001</v>
          </cell>
          <cell r="D19217">
            <v>94583359</v>
          </cell>
        </row>
        <row r="19218">
          <cell r="C19218" t="str">
            <v>41411-80L00</v>
          </cell>
          <cell r="D19218">
            <v>94583360</v>
          </cell>
        </row>
        <row r="19219">
          <cell r="C19219" t="str">
            <v>41421-79500</v>
          </cell>
          <cell r="D19219">
            <v>94583361</v>
          </cell>
        </row>
        <row r="19220">
          <cell r="C19220" t="str">
            <v>41421-85200</v>
          </cell>
          <cell r="D19220">
            <v>94583362</v>
          </cell>
        </row>
        <row r="19221">
          <cell r="C19221" t="str">
            <v>41430-79001</v>
          </cell>
          <cell r="D19221">
            <v>94583363</v>
          </cell>
        </row>
        <row r="19222">
          <cell r="C19222" t="str">
            <v>41430-79501</v>
          </cell>
          <cell r="D19222">
            <v>94583364</v>
          </cell>
        </row>
        <row r="19223">
          <cell r="C19223" t="str">
            <v>41430-79501-000</v>
          </cell>
          <cell r="D19223">
            <v>94583364</v>
          </cell>
        </row>
        <row r="19224">
          <cell r="C19224" t="str">
            <v>41431-79000</v>
          </cell>
          <cell r="D19224">
            <v>94583365</v>
          </cell>
        </row>
        <row r="19225">
          <cell r="C19225" t="str">
            <v>41431-79500</v>
          </cell>
          <cell r="D19225">
            <v>94583366</v>
          </cell>
        </row>
        <row r="19226">
          <cell r="C19226" t="str">
            <v>41432-50A00</v>
          </cell>
          <cell r="D19226">
            <v>94580339</v>
          </cell>
        </row>
        <row r="19227">
          <cell r="C19227" t="str">
            <v>41432-50A00</v>
          </cell>
          <cell r="D19227">
            <v>94580399</v>
          </cell>
        </row>
        <row r="19228">
          <cell r="C19228" t="str">
            <v>41432-50A00</v>
          </cell>
          <cell r="D19228">
            <v>94580339</v>
          </cell>
        </row>
        <row r="19229">
          <cell r="C19229" t="str">
            <v>41432-61001</v>
          </cell>
          <cell r="D19229">
            <v>94583367</v>
          </cell>
        </row>
        <row r="19230">
          <cell r="C19230" t="str">
            <v>41440-79001</v>
          </cell>
          <cell r="D19230">
            <v>94583368</v>
          </cell>
        </row>
        <row r="19231">
          <cell r="C19231" t="str">
            <v>41440-79501</v>
          </cell>
          <cell r="D19231">
            <v>94583369</v>
          </cell>
        </row>
        <row r="19232">
          <cell r="C19232" t="str">
            <v>41440-79501-000</v>
          </cell>
          <cell r="D19232">
            <v>94583369</v>
          </cell>
        </row>
        <row r="19233">
          <cell r="C19233" t="str">
            <v>41461-79000</v>
          </cell>
          <cell r="D19233">
            <v>94583370</v>
          </cell>
        </row>
        <row r="19234">
          <cell r="C19234" t="str">
            <v>41462-79000</v>
          </cell>
          <cell r="D19234">
            <v>94583371</v>
          </cell>
        </row>
        <row r="19235">
          <cell r="C19235" t="str">
            <v>41462-79000-000</v>
          </cell>
          <cell r="D19235">
            <v>94583371</v>
          </cell>
        </row>
        <row r="19236">
          <cell r="C19236" t="str">
            <v>41463-82000</v>
          </cell>
          <cell r="D19236">
            <v>94583372</v>
          </cell>
        </row>
        <row r="19237">
          <cell r="C19237" t="str">
            <v>414S1-79000</v>
          </cell>
          <cell r="D19237">
            <v>94583373</v>
          </cell>
        </row>
        <row r="19238">
          <cell r="C19238" t="str">
            <v>414S1-79000-000</v>
          </cell>
          <cell r="D19238">
            <v>94583373</v>
          </cell>
        </row>
        <row r="19239">
          <cell r="C19239" t="str">
            <v>41601A78B01</v>
          </cell>
          <cell r="D19239">
            <v>94583374</v>
          </cell>
        </row>
        <row r="19240">
          <cell r="C19240" t="str">
            <v>41601A78B10</v>
          </cell>
          <cell r="D19240">
            <v>94583375</v>
          </cell>
        </row>
        <row r="19241">
          <cell r="C19241" t="str">
            <v>41601A85201</v>
          </cell>
          <cell r="D19241">
            <v>94583376</v>
          </cell>
        </row>
        <row r="19242">
          <cell r="C19242" t="str">
            <v>41602A78B02</v>
          </cell>
          <cell r="D19242">
            <v>94583377</v>
          </cell>
        </row>
        <row r="19243">
          <cell r="C19243" t="str">
            <v>41602A78B10</v>
          </cell>
          <cell r="D19243">
            <v>94583378</v>
          </cell>
        </row>
        <row r="19244">
          <cell r="C19244" t="str">
            <v>41602A85201</v>
          </cell>
          <cell r="D19244">
            <v>94583379</v>
          </cell>
        </row>
        <row r="19245">
          <cell r="C19245" t="str">
            <v>41611-78B10</v>
          </cell>
          <cell r="D19245">
            <v>94583380</v>
          </cell>
        </row>
        <row r="19246">
          <cell r="C19246" t="str">
            <v>41611-78B20</v>
          </cell>
          <cell r="D19246">
            <v>94583381</v>
          </cell>
        </row>
        <row r="19247">
          <cell r="C19247" t="str">
            <v>41611-78B30</v>
          </cell>
          <cell r="D19247">
            <v>94583382</v>
          </cell>
        </row>
        <row r="19248">
          <cell r="C19248" t="str">
            <v>41611-78B40</v>
          </cell>
          <cell r="D19248">
            <v>94583383</v>
          </cell>
        </row>
        <row r="19249">
          <cell r="C19249" t="str">
            <v>41611-78B50</v>
          </cell>
          <cell r="D19249">
            <v>94583384</v>
          </cell>
        </row>
        <row r="19250">
          <cell r="C19250" t="str">
            <v>41612-78B10</v>
          </cell>
          <cell r="D19250">
            <v>94583385</v>
          </cell>
        </row>
        <row r="19251">
          <cell r="C19251" t="str">
            <v>41612-78B20</v>
          </cell>
          <cell r="D19251">
            <v>94583386</v>
          </cell>
        </row>
        <row r="19252">
          <cell r="C19252" t="str">
            <v>41612-78B30</v>
          </cell>
          <cell r="D19252">
            <v>94583387</v>
          </cell>
        </row>
        <row r="19253">
          <cell r="C19253" t="str">
            <v>41612-78B40</v>
          </cell>
          <cell r="D19253">
            <v>94583388</v>
          </cell>
        </row>
        <row r="19254">
          <cell r="C19254" t="str">
            <v>41612-78B50</v>
          </cell>
          <cell r="D19254">
            <v>94583389</v>
          </cell>
        </row>
        <row r="19255">
          <cell r="C19255" t="str">
            <v>41681-58010</v>
          </cell>
          <cell r="D19255">
            <v>94583390</v>
          </cell>
        </row>
        <row r="19256">
          <cell r="C19256" t="str">
            <v>416S1-78B02</v>
          </cell>
          <cell r="D19256">
            <v>94583391</v>
          </cell>
        </row>
        <row r="19257">
          <cell r="C19257" t="str">
            <v>416S1-78B12</v>
          </cell>
          <cell r="D19257">
            <v>94583392</v>
          </cell>
        </row>
        <row r="19258">
          <cell r="C19258" t="str">
            <v>416S1-78B22</v>
          </cell>
          <cell r="D19258">
            <v>94583393</v>
          </cell>
        </row>
        <row r="19259">
          <cell r="C19259" t="str">
            <v>416S1-85201</v>
          </cell>
          <cell r="D19259">
            <v>94583394</v>
          </cell>
        </row>
        <row r="19260">
          <cell r="C19260" t="str">
            <v>416S2-78B02</v>
          </cell>
          <cell r="D19260">
            <v>94583395</v>
          </cell>
        </row>
        <row r="19261">
          <cell r="C19261" t="str">
            <v>416S2-78B10-000</v>
          </cell>
          <cell r="D19261" t="str">
            <v>tbd</v>
          </cell>
        </row>
        <row r="19262">
          <cell r="C19262" t="str">
            <v>416S2-78B12</v>
          </cell>
          <cell r="D19262">
            <v>94583396</v>
          </cell>
        </row>
        <row r="19263">
          <cell r="C19263" t="str">
            <v>416S2-78B22</v>
          </cell>
          <cell r="D19263">
            <v>94583397</v>
          </cell>
        </row>
        <row r="19264">
          <cell r="C19264" t="str">
            <v>416S2-85201</v>
          </cell>
          <cell r="D19264">
            <v>94583398</v>
          </cell>
        </row>
        <row r="19265">
          <cell r="C19265" t="str">
            <v>41700A75D10</v>
          </cell>
          <cell r="D19265">
            <v>94583399</v>
          </cell>
        </row>
        <row r="19266">
          <cell r="C19266" t="str">
            <v>41700A85000</v>
          </cell>
          <cell r="D19266">
            <v>94583400</v>
          </cell>
        </row>
        <row r="19267">
          <cell r="C19267" t="str">
            <v>41710-80D00</v>
          </cell>
          <cell r="D19267">
            <v>94583401</v>
          </cell>
        </row>
        <row r="19268">
          <cell r="C19268" t="str">
            <v>41710A82000</v>
          </cell>
          <cell r="D19268">
            <v>94583402</v>
          </cell>
        </row>
        <row r="19269">
          <cell r="C19269" t="str">
            <v>41711A82000</v>
          </cell>
          <cell r="D19269">
            <v>94580340</v>
          </cell>
        </row>
        <row r="19270">
          <cell r="C19270" t="str">
            <v>41712-82000</v>
          </cell>
          <cell r="D19270">
            <v>94583404</v>
          </cell>
        </row>
        <row r="19271">
          <cell r="C19271" t="str">
            <v>41713-84000</v>
          </cell>
          <cell r="D19271">
            <v>94583405</v>
          </cell>
        </row>
        <row r="19272">
          <cell r="C19272" t="str">
            <v>41713A82000</v>
          </cell>
          <cell r="D19272">
            <v>94580341</v>
          </cell>
        </row>
        <row r="19273">
          <cell r="C19273" t="str">
            <v>41714A82000</v>
          </cell>
          <cell r="D19273">
            <v>94580342</v>
          </cell>
        </row>
        <row r="19274">
          <cell r="C19274" t="str">
            <v>41720A82000</v>
          </cell>
          <cell r="D19274">
            <v>94580343</v>
          </cell>
        </row>
        <row r="19275">
          <cell r="C19275" t="str">
            <v>41721-77500</v>
          </cell>
          <cell r="D19275">
            <v>94583409</v>
          </cell>
        </row>
        <row r="19276">
          <cell r="C19276" t="str">
            <v>41721A80D00</v>
          </cell>
          <cell r="D19276">
            <v>94583410</v>
          </cell>
        </row>
        <row r="19277">
          <cell r="C19277" t="str">
            <v>41721A82000</v>
          </cell>
          <cell r="D19277">
            <v>94580344</v>
          </cell>
        </row>
        <row r="19278">
          <cell r="C19278" t="str">
            <v>41722A82000</v>
          </cell>
          <cell r="D19278">
            <v>94580345</v>
          </cell>
        </row>
        <row r="19279">
          <cell r="C19279" t="str">
            <v>41723-80D00</v>
          </cell>
          <cell r="D19279">
            <v>94583413</v>
          </cell>
        </row>
        <row r="19280">
          <cell r="C19280" t="str">
            <v>41724-80D00</v>
          </cell>
          <cell r="D19280">
            <v>94583414</v>
          </cell>
        </row>
        <row r="19281">
          <cell r="C19281" t="str">
            <v>41731A82000</v>
          </cell>
          <cell r="D19281">
            <v>94583415</v>
          </cell>
        </row>
        <row r="19282">
          <cell r="C19282" t="str">
            <v>41732-80D00</v>
          </cell>
          <cell r="D19282">
            <v>94583416</v>
          </cell>
        </row>
        <row r="19283">
          <cell r="C19283" t="str">
            <v>41732-84000</v>
          </cell>
          <cell r="D19283">
            <v>94583417</v>
          </cell>
        </row>
        <row r="19284">
          <cell r="C19284" t="str">
            <v>41732A82000</v>
          </cell>
          <cell r="D19284">
            <v>94583418</v>
          </cell>
        </row>
        <row r="19285">
          <cell r="C19285" t="str">
            <v>41741-80D00</v>
          </cell>
          <cell r="D19285">
            <v>94583419</v>
          </cell>
        </row>
        <row r="19286">
          <cell r="C19286" t="str">
            <v>41741-82001</v>
          </cell>
          <cell r="D19286">
            <v>94583420</v>
          </cell>
        </row>
        <row r="19287">
          <cell r="C19287" t="str">
            <v>41741A82001</v>
          </cell>
          <cell r="D19287">
            <v>94583421</v>
          </cell>
        </row>
        <row r="19288">
          <cell r="C19288" t="str">
            <v>41800-78B30</v>
          </cell>
          <cell r="D19288">
            <v>94583422</v>
          </cell>
        </row>
        <row r="19289">
          <cell r="C19289" t="str">
            <v>41800-78B30-000</v>
          </cell>
          <cell r="D19289">
            <v>94583422</v>
          </cell>
        </row>
        <row r="19290">
          <cell r="C19290" t="str">
            <v>41800-78B40</v>
          </cell>
          <cell r="D19290">
            <v>94583423</v>
          </cell>
        </row>
        <row r="19291">
          <cell r="C19291" t="str">
            <v>41800A78B20</v>
          </cell>
          <cell r="D19291">
            <v>94583424</v>
          </cell>
        </row>
        <row r="19292">
          <cell r="C19292" t="str">
            <v>42111A70B10</v>
          </cell>
          <cell r="D19292">
            <v>94583425</v>
          </cell>
        </row>
        <row r="19293">
          <cell r="C19293" t="str">
            <v>42111A80D00</v>
          </cell>
          <cell r="D19293">
            <v>94583426</v>
          </cell>
        </row>
        <row r="19294">
          <cell r="C19294" t="str">
            <v>42150A80D00</v>
          </cell>
          <cell r="D19294">
            <v>94583427</v>
          </cell>
        </row>
        <row r="19295">
          <cell r="C19295" t="str">
            <v>42150A80D10</v>
          </cell>
          <cell r="D19295">
            <v>94583428</v>
          </cell>
        </row>
        <row r="19296">
          <cell r="C19296" t="str">
            <v>42150A80D10-000</v>
          </cell>
          <cell r="D19296">
            <v>94583428</v>
          </cell>
        </row>
        <row r="19297">
          <cell r="C19297" t="str">
            <v>42251A78B01</v>
          </cell>
          <cell r="D19297">
            <v>94583429</v>
          </cell>
        </row>
        <row r="19298">
          <cell r="C19298" t="str">
            <v>42251A78B01-000</v>
          </cell>
          <cell r="D19298">
            <v>94583429</v>
          </cell>
        </row>
        <row r="19299">
          <cell r="C19299" t="str">
            <v>42251U78B01-000</v>
          </cell>
          <cell r="D19299" t="str">
            <v>tbd</v>
          </cell>
        </row>
        <row r="19300">
          <cell r="C19300" t="str">
            <v>42310A78B02</v>
          </cell>
          <cell r="D19300">
            <v>94583430</v>
          </cell>
        </row>
        <row r="19301">
          <cell r="C19301" t="str">
            <v>42311A80D00</v>
          </cell>
          <cell r="D19301">
            <v>94583431</v>
          </cell>
        </row>
        <row r="19302">
          <cell r="C19302" t="str">
            <v>42411A80D00</v>
          </cell>
          <cell r="D19302">
            <v>94583432</v>
          </cell>
        </row>
        <row r="19303">
          <cell r="C19303" t="str">
            <v>42411A80D00-000</v>
          </cell>
          <cell r="D19303">
            <v>94583432</v>
          </cell>
        </row>
        <row r="19304">
          <cell r="C19304" t="str">
            <v>42413A80D00</v>
          </cell>
          <cell r="D19304">
            <v>94583433</v>
          </cell>
        </row>
        <row r="19305">
          <cell r="C19305" t="str">
            <v>42431-70B30</v>
          </cell>
          <cell r="D19305">
            <v>94583434</v>
          </cell>
        </row>
        <row r="19306">
          <cell r="C19306" t="str">
            <v>42431A70B10</v>
          </cell>
          <cell r="D19306">
            <v>94583435</v>
          </cell>
        </row>
        <row r="19307">
          <cell r="C19307" t="str">
            <v>42431U70B30-000</v>
          </cell>
          <cell r="D19307" t="str">
            <v>tbd</v>
          </cell>
        </row>
        <row r="19308">
          <cell r="C19308" t="str">
            <v>42432-80D00</v>
          </cell>
          <cell r="D19308">
            <v>94583436</v>
          </cell>
        </row>
        <row r="19309">
          <cell r="C19309" t="str">
            <v>42441-12017</v>
          </cell>
          <cell r="D19309">
            <v>94580346</v>
          </cell>
        </row>
        <row r="19310">
          <cell r="C19310" t="str">
            <v>42441A70B00</v>
          </cell>
          <cell r="D19310">
            <v>94580346</v>
          </cell>
        </row>
        <row r="19311">
          <cell r="C19311" t="str">
            <v>42441A70B00-000</v>
          </cell>
          <cell r="D19311">
            <v>94580346</v>
          </cell>
        </row>
        <row r="19312">
          <cell r="C19312" t="str">
            <v>42451A70B00</v>
          </cell>
          <cell r="D19312">
            <v>94583438</v>
          </cell>
        </row>
        <row r="19313">
          <cell r="C19313" t="str">
            <v>42451A70B00-000</v>
          </cell>
          <cell r="D19313">
            <v>94583438</v>
          </cell>
        </row>
        <row r="19314">
          <cell r="C19314" t="str">
            <v>42451U70B00-000</v>
          </cell>
          <cell r="D19314" t="str">
            <v>tbd</v>
          </cell>
        </row>
        <row r="19315">
          <cell r="C19315" t="str">
            <v>43100-78B00-000</v>
          </cell>
          <cell r="D19315" t="str">
            <v>tbd</v>
          </cell>
        </row>
        <row r="19316">
          <cell r="C19316" t="str">
            <v>43100A78B10</v>
          </cell>
          <cell r="D19316">
            <v>94583439</v>
          </cell>
        </row>
        <row r="19317">
          <cell r="C19317" t="str">
            <v>43100A78B20</v>
          </cell>
          <cell r="D19317">
            <v>94583440</v>
          </cell>
        </row>
        <row r="19318">
          <cell r="C19318" t="str">
            <v>43100A78B50</v>
          </cell>
          <cell r="D19318">
            <v>94583441</v>
          </cell>
        </row>
        <row r="19319">
          <cell r="C19319" t="str">
            <v>43100A78B50-000</v>
          </cell>
          <cell r="D19319">
            <v>94583441</v>
          </cell>
        </row>
        <row r="19320">
          <cell r="C19320" t="str">
            <v>43100A78B60</v>
          </cell>
          <cell r="D19320">
            <v>94583442</v>
          </cell>
        </row>
        <row r="19321">
          <cell r="C19321" t="str">
            <v>43110A80D10</v>
          </cell>
          <cell r="D19321">
            <v>94583443</v>
          </cell>
        </row>
        <row r="19322">
          <cell r="C19322" t="str">
            <v>43110A80D10-1</v>
          </cell>
          <cell r="D19322">
            <v>94583444</v>
          </cell>
        </row>
        <row r="19323">
          <cell r="C19323" t="str">
            <v>43110A80D20</v>
          </cell>
          <cell r="D19323">
            <v>94583445</v>
          </cell>
        </row>
        <row r="19324">
          <cell r="C19324" t="str">
            <v>43110A80D20-1</v>
          </cell>
          <cell r="D19324">
            <v>94583446</v>
          </cell>
        </row>
        <row r="19325">
          <cell r="C19325" t="str">
            <v>43200-78B01</v>
          </cell>
          <cell r="D19325">
            <v>94583447</v>
          </cell>
        </row>
        <row r="19326">
          <cell r="C19326" t="str">
            <v>43200-78B01-27N</v>
          </cell>
          <cell r="D19326">
            <v>94583448</v>
          </cell>
        </row>
        <row r="19327">
          <cell r="C19327" t="str">
            <v>43210-70B50</v>
          </cell>
          <cell r="D19327">
            <v>94583449</v>
          </cell>
        </row>
        <row r="19328">
          <cell r="C19328" t="str">
            <v>43210-70B50-39M</v>
          </cell>
          <cell r="D19328">
            <v>94583450</v>
          </cell>
        </row>
        <row r="19329">
          <cell r="C19329" t="str">
            <v>43210-70B60</v>
          </cell>
          <cell r="D19329">
            <v>94583451</v>
          </cell>
        </row>
        <row r="19330">
          <cell r="C19330" t="str">
            <v>43210-70B60-5PK</v>
          </cell>
          <cell r="D19330">
            <v>94583452</v>
          </cell>
        </row>
        <row r="19331">
          <cell r="C19331" t="str">
            <v>43210A70B10</v>
          </cell>
          <cell r="D19331">
            <v>94583453</v>
          </cell>
        </row>
        <row r="19332">
          <cell r="C19332" t="str">
            <v>43210A70B10-39M</v>
          </cell>
          <cell r="D19332">
            <v>94583454</v>
          </cell>
        </row>
        <row r="19333">
          <cell r="C19333" t="str">
            <v>43210A70B20</v>
          </cell>
          <cell r="D19333">
            <v>94583455</v>
          </cell>
        </row>
        <row r="19334">
          <cell r="C19334" t="str">
            <v>43210A70B20-39M</v>
          </cell>
          <cell r="D19334">
            <v>94583456</v>
          </cell>
        </row>
        <row r="19335">
          <cell r="C19335" t="str">
            <v>43210A70B30</v>
          </cell>
          <cell r="D19335">
            <v>94583457</v>
          </cell>
        </row>
        <row r="19336">
          <cell r="C19336" t="str">
            <v>43210A70B30-5PK</v>
          </cell>
          <cell r="D19336">
            <v>94583458</v>
          </cell>
        </row>
        <row r="19337">
          <cell r="C19337" t="str">
            <v>43210A80D01</v>
          </cell>
          <cell r="D19337">
            <v>94583459</v>
          </cell>
        </row>
        <row r="19338">
          <cell r="C19338" t="str">
            <v>43210A80D01-39M</v>
          </cell>
          <cell r="D19338">
            <v>94583460</v>
          </cell>
        </row>
        <row r="19339">
          <cell r="C19339" t="str">
            <v>43210A80D10</v>
          </cell>
          <cell r="D19339">
            <v>94583461</v>
          </cell>
        </row>
        <row r="19340">
          <cell r="C19340" t="str">
            <v>43210A80D10-39M</v>
          </cell>
          <cell r="D19340">
            <v>94583462</v>
          </cell>
        </row>
        <row r="19341">
          <cell r="C19341" t="str">
            <v>43210A80D20</v>
          </cell>
          <cell r="D19341">
            <v>94583463</v>
          </cell>
        </row>
        <row r="19342">
          <cell r="C19342" t="str">
            <v>43210A80D20-5PK</v>
          </cell>
          <cell r="D19342">
            <v>94583464</v>
          </cell>
        </row>
        <row r="19343">
          <cell r="C19343" t="str">
            <v>43210U70B30-5PK</v>
          </cell>
          <cell r="D19343" t="str">
            <v>tbd</v>
          </cell>
        </row>
        <row r="19344">
          <cell r="C19344" t="str">
            <v>43231-78B00</v>
          </cell>
          <cell r="D19344">
            <v>94580347</v>
          </cell>
        </row>
        <row r="19345">
          <cell r="C19345" t="str">
            <v>43231-78B10</v>
          </cell>
          <cell r="D19345">
            <v>94580348</v>
          </cell>
        </row>
        <row r="19346">
          <cell r="C19346" t="str">
            <v>43231-78B11</v>
          </cell>
          <cell r="D19346">
            <v>94583466</v>
          </cell>
        </row>
        <row r="19347">
          <cell r="C19347" t="str">
            <v>43232-78B00</v>
          </cell>
          <cell r="D19347">
            <v>94580349</v>
          </cell>
        </row>
        <row r="19348">
          <cell r="C19348" t="str">
            <v>43232-78B10</v>
          </cell>
          <cell r="D19348">
            <v>94580350</v>
          </cell>
        </row>
        <row r="19349">
          <cell r="C19349" t="str">
            <v>43233-78B00</v>
          </cell>
          <cell r="D19349">
            <v>94580351</v>
          </cell>
        </row>
        <row r="19350">
          <cell r="C19350" t="str">
            <v>43233-78B10</v>
          </cell>
          <cell r="D19350">
            <v>94580352</v>
          </cell>
        </row>
        <row r="19351">
          <cell r="C19351" t="str">
            <v>43234-78B00</v>
          </cell>
          <cell r="D19351">
            <v>94580353</v>
          </cell>
        </row>
        <row r="19352">
          <cell r="C19352" t="str">
            <v>43234-78B10</v>
          </cell>
          <cell r="D19352">
            <v>94580354</v>
          </cell>
        </row>
        <row r="19353">
          <cell r="C19353" t="str">
            <v>43235-78B00</v>
          </cell>
          <cell r="D19353">
            <v>94580355</v>
          </cell>
        </row>
        <row r="19354">
          <cell r="C19354" t="str">
            <v>43235-78B10</v>
          </cell>
          <cell r="D19354">
            <v>94580356</v>
          </cell>
        </row>
        <row r="19355">
          <cell r="C19355" t="str">
            <v>43236-78B00</v>
          </cell>
          <cell r="D19355">
            <v>94580357</v>
          </cell>
        </row>
        <row r="19356">
          <cell r="C19356" t="str">
            <v>43236-78B10</v>
          </cell>
          <cell r="D19356">
            <v>94580358</v>
          </cell>
        </row>
        <row r="19357">
          <cell r="C19357" t="str">
            <v>43237-78B00</v>
          </cell>
          <cell r="D19357">
            <v>94580359</v>
          </cell>
        </row>
        <row r="19358">
          <cell r="C19358" t="str">
            <v>43237-78B10</v>
          </cell>
          <cell r="D19358">
            <v>94580360</v>
          </cell>
        </row>
        <row r="19359">
          <cell r="C19359" t="str">
            <v>43238-78B00</v>
          </cell>
          <cell r="D19359">
            <v>94580361</v>
          </cell>
        </row>
        <row r="19360">
          <cell r="C19360" t="str">
            <v>43238-78B10</v>
          </cell>
          <cell r="D19360">
            <v>94583480</v>
          </cell>
        </row>
        <row r="19361">
          <cell r="C19361" t="str">
            <v>43239-78B00</v>
          </cell>
          <cell r="D19361">
            <v>94580362</v>
          </cell>
        </row>
        <row r="19362">
          <cell r="C19362" t="str">
            <v>43239-78B10</v>
          </cell>
          <cell r="D19362">
            <v>94580363</v>
          </cell>
        </row>
        <row r="19363">
          <cell r="C19363" t="str">
            <v>43240-78B00</v>
          </cell>
          <cell r="D19363">
            <v>94580364</v>
          </cell>
        </row>
        <row r="19364">
          <cell r="C19364" t="str">
            <v>43240-78B00-000</v>
          </cell>
          <cell r="D19364">
            <v>94580364</v>
          </cell>
        </row>
        <row r="19365">
          <cell r="C19365" t="str">
            <v>43240-78B10</v>
          </cell>
          <cell r="D19365">
            <v>94580365</v>
          </cell>
        </row>
        <row r="19366">
          <cell r="C19366" t="str">
            <v>43241-78B00</v>
          </cell>
          <cell r="D19366">
            <v>94580366</v>
          </cell>
        </row>
        <row r="19367">
          <cell r="C19367" t="str">
            <v>43241-78B00-000</v>
          </cell>
          <cell r="D19367">
            <v>94580366</v>
          </cell>
        </row>
        <row r="19368">
          <cell r="C19368" t="str">
            <v>43241-78B10</v>
          </cell>
          <cell r="D19368">
            <v>94580367</v>
          </cell>
        </row>
        <row r="19369">
          <cell r="C19369" t="str">
            <v>43241-78B10-000</v>
          </cell>
          <cell r="D19369">
            <v>94580367</v>
          </cell>
        </row>
        <row r="19370">
          <cell r="C19370" t="str">
            <v>43241-79000</v>
          </cell>
          <cell r="D19370">
            <v>94580368</v>
          </cell>
        </row>
        <row r="19371">
          <cell r="C19371" t="str">
            <v>43241-85001</v>
          </cell>
          <cell r="D19371">
            <v>94583488</v>
          </cell>
        </row>
        <row r="19372">
          <cell r="C19372" t="str">
            <v>43241-85001-000</v>
          </cell>
          <cell r="D19372">
            <v>94583488</v>
          </cell>
        </row>
        <row r="19373">
          <cell r="C19373" t="str">
            <v>43242-78B00</v>
          </cell>
          <cell r="D19373">
            <v>94580369</v>
          </cell>
        </row>
        <row r="19374">
          <cell r="C19374" t="str">
            <v>43242-78B00-000</v>
          </cell>
          <cell r="D19374">
            <v>94580369</v>
          </cell>
        </row>
        <row r="19375">
          <cell r="C19375" t="str">
            <v>43242-78B10</v>
          </cell>
          <cell r="D19375">
            <v>94580370</v>
          </cell>
        </row>
        <row r="19376">
          <cell r="C19376" t="str">
            <v>43250-78B10</v>
          </cell>
          <cell r="D19376">
            <v>94583491</v>
          </cell>
        </row>
        <row r="19377">
          <cell r="C19377" t="str">
            <v>43250-78B10-5PK</v>
          </cell>
          <cell r="D19377">
            <v>94583492</v>
          </cell>
        </row>
        <row r="19378">
          <cell r="C19378" t="str">
            <v>43250-78B30</v>
          </cell>
          <cell r="D19378">
            <v>94583493</v>
          </cell>
        </row>
        <row r="19379">
          <cell r="C19379" t="str">
            <v>43250-78B30-10L</v>
          </cell>
          <cell r="D19379">
            <v>94583494</v>
          </cell>
        </row>
        <row r="19380">
          <cell r="C19380" t="str">
            <v>43250-78B30-27N</v>
          </cell>
          <cell r="D19380">
            <v>94583495</v>
          </cell>
        </row>
        <row r="19381">
          <cell r="C19381" t="str">
            <v>43250A78B00</v>
          </cell>
          <cell r="D19381">
            <v>94583496</v>
          </cell>
        </row>
        <row r="19382">
          <cell r="C19382" t="str">
            <v>43250A78B00-27N</v>
          </cell>
          <cell r="D19382">
            <v>94583497</v>
          </cell>
        </row>
        <row r="19383">
          <cell r="C19383" t="str">
            <v>43251-78B30</v>
          </cell>
          <cell r="D19383">
            <v>94583498</v>
          </cell>
        </row>
        <row r="19384">
          <cell r="C19384" t="str">
            <v>43251-78B30-27N</v>
          </cell>
          <cell r="D19384">
            <v>94583499</v>
          </cell>
        </row>
        <row r="19385">
          <cell r="C19385" t="str">
            <v>43251A78B00</v>
          </cell>
          <cell r="D19385">
            <v>94583500</v>
          </cell>
        </row>
        <row r="19386">
          <cell r="C19386" t="str">
            <v>43252-78B30</v>
          </cell>
          <cell r="D19386">
            <v>94583501</v>
          </cell>
        </row>
        <row r="19387">
          <cell r="C19387" t="str">
            <v>43252-80D00</v>
          </cell>
          <cell r="D19387">
            <v>94583502</v>
          </cell>
        </row>
        <row r="19388">
          <cell r="C19388" t="str">
            <v>43252A78B00</v>
          </cell>
          <cell r="D19388">
            <v>94583503</v>
          </cell>
        </row>
        <row r="19389">
          <cell r="C19389" t="str">
            <v>43421A70B01</v>
          </cell>
          <cell r="D19389">
            <v>94583504</v>
          </cell>
        </row>
        <row r="19390">
          <cell r="C19390" t="str">
            <v>43421A70B01-000</v>
          </cell>
          <cell r="D19390">
            <v>94583504</v>
          </cell>
        </row>
        <row r="19391">
          <cell r="C19391" t="str">
            <v>43421A85200</v>
          </cell>
          <cell r="D19391">
            <v>94583505</v>
          </cell>
        </row>
        <row r="19392">
          <cell r="C19392" t="str">
            <v>43421A85200-000</v>
          </cell>
          <cell r="D19392">
            <v>94583505</v>
          </cell>
        </row>
        <row r="19393">
          <cell r="C19393" t="str">
            <v>43429A77200</v>
          </cell>
          <cell r="D19393">
            <v>94583506</v>
          </cell>
        </row>
        <row r="19394">
          <cell r="C19394" t="str">
            <v>43429A77200-000</v>
          </cell>
          <cell r="D19394">
            <v>94583506</v>
          </cell>
        </row>
        <row r="19395">
          <cell r="C19395" t="str">
            <v>43485A73000</v>
          </cell>
          <cell r="D19395">
            <v>94583507</v>
          </cell>
        </row>
        <row r="19396">
          <cell r="C19396" t="str">
            <v>43511-84000</v>
          </cell>
          <cell r="D19396">
            <v>94583508</v>
          </cell>
        </row>
        <row r="19397">
          <cell r="C19397" t="str">
            <v>43511-84010</v>
          </cell>
          <cell r="D19397">
            <v>94583509</v>
          </cell>
        </row>
        <row r="19398">
          <cell r="C19398" t="str">
            <v>43511-84020</v>
          </cell>
          <cell r="D19398">
            <v>94583510</v>
          </cell>
        </row>
        <row r="19399">
          <cell r="C19399" t="str">
            <v>43511-85200-000</v>
          </cell>
          <cell r="D19399">
            <v>94583512</v>
          </cell>
        </row>
        <row r="19400">
          <cell r="C19400" t="str">
            <v>43511A84000</v>
          </cell>
          <cell r="D19400">
            <v>94583511</v>
          </cell>
        </row>
        <row r="19401">
          <cell r="C19401" t="str">
            <v>43511A85200</v>
          </cell>
          <cell r="D19401">
            <v>94583512</v>
          </cell>
        </row>
        <row r="19402">
          <cell r="C19402" t="str">
            <v>43588-73000</v>
          </cell>
          <cell r="D19402">
            <v>94583513</v>
          </cell>
        </row>
        <row r="19403">
          <cell r="C19403" t="str">
            <v>43588-73000-000</v>
          </cell>
          <cell r="D19403">
            <v>94583513</v>
          </cell>
        </row>
        <row r="19404">
          <cell r="C19404" t="str">
            <v>44101A62D03</v>
          </cell>
          <cell r="D19404">
            <v>94583514</v>
          </cell>
        </row>
        <row r="19405">
          <cell r="C19405" t="str">
            <v>44101A62D13</v>
          </cell>
          <cell r="D19405">
            <v>94583515</v>
          </cell>
        </row>
        <row r="19406">
          <cell r="C19406" t="str">
            <v>44101A78B03</v>
          </cell>
          <cell r="D19406">
            <v>94583516</v>
          </cell>
        </row>
        <row r="19407">
          <cell r="C19407" t="str">
            <v>44101A78B13</v>
          </cell>
          <cell r="D19407">
            <v>94583517</v>
          </cell>
        </row>
        <row r="19408">
          <cell r="C19408" t="str">
            <v>44102A62D03</v>
          </cell>
          <cell r="D19408">
            <v>94583518</v>
          </cell>
        </row>
        <row r="19409">
          <cell r="C19409" t="str">
            <v>44102A62D13</v>
          </cell>
          <cell r="D19409">
            <v>94583519</v>
          </cell>
        </row>
        <row r="19410">
          <cell r="C19410" t="str">
            <v>44102A78B03</v>
          </cell>
          <cell r="D19410">
            <v>94583520</v>
          </cell>
        </row>
        <row r="19411">
          <cell r="C19411" t="str">
            <v>44102A78B13</v>
          </cell>
          <cell r="D19411">
            <v>94583521</v>
          </cell>
        </row>
        <row r="19412">
          <cell r="C19412" t="str">
            <v>44131-73001-000</v>
          </cell>
          <cell r="D19412">
            <v>94583522</v>
          </cell>
        </row>
        <row r="19413">
          <cell r="C19413" t="str">
            <v>44131A73001</v>
          </cell>
          <cell r="D19413">
            <v>94583522</v>
          </cell>
        </row>
        <row r="19414">
          <cell r="C19414" t="str">
            <v>44131U73001</v>
          </cell>
          <cell r="D19414">
            <v>96915018</v>
          </cell>
        </row>
        <row r="19415">
          <cell r="C19415" t="str">
            <v>44210-85200</v>
          </cell>
          <cell r="D19415">
            <v>94583523</v>
          </cell>
        </row>
        <row r="19416">
          <cell r="C19416" t="str">
            <v>44210-85200-000</v>
          </cell>
          <cell r="D19416">
            <v>94583524</v>
          </cell>
        </row>
        <row r="19417">
          <cell r="C19417" t="str">
            <v>44210A85200</v>
          </cell>
          <cell r="D19417">
            <v>94583524</v>
          </cell>
        </row>
        <row r="19418">
          <cell r="C19418" t="str">
            <v>44211-85200</v>
          </cell>
          <cell r="D19418">
            <v>94583525</v>
          </cell>
        </row>
        <row r="19419">
          <cell r="C19419" t="str">
            <v>44212-85200</v>
          </cell>
          <cell r="D19419">
            <v>94583526</v>
          </cell>
        </row>
        <row r="19420">
          <cell r="C19420" t="str">
            <v>45111-70B20</v>
          </cell>
          <cell r="D19420">
            <v>94583527</v>
          </cell>
        </row>
        <row r="19421">
          <cell r="C19421" t="str">
            <v>45111-70B30</v>
          </cell>
          <cell r="D19421">
            <v>94583528</v>
          </cell>
        </row>
        <row r="19422">
          <cell r="C19422" t="str">
            <v>45111-70B30-000</v>
          </cell>
          <cell r="D19422">
            <v>94583528</v>
          </cell>
        </row>
        <row r="19423">
          <cell r="C19423" t="str">
            <v>45111-85200</v>
          </cell>
          <cell r="D19423">
            <v>94583529</v>
          </cell>
        </row>
        <row r="19424">
          <cell r="C19424" t="str">
            <v>45111-85200-000</v>
          </cell>
          <cell r="D19424">
            <v>94583529</v>
          </cell>
        </row>
        <row r="19425">
          <cell r="C19425" t="str">
            <v>45111A70B20-000</v>
          </cell>
          <cell r="D19425" t="str">
            <v>tbd</v>
          </cell>
        </row>
        <row r="19426">
          <cell r="C19426" t="str">
            <v>45151-70B20</v>
          </cell>
          <cell r="D19426">
            <v>94583530</v>
          </cell>
        </row>
        <row r="19427">
          <cell r="C19427" t="str">
            <v>45151-70B30</v>
          </cell>
          <cell r="D19427">
            <v>94583531</v>
          </cell>
        </row>
        <row r="19428">
          <cell r="C19428" t="str">
            <v>45151-70B30-000</v>
          </cell>
          <cell r="D19428">
            <v>94583531</v>
          </cell>
        </row>
        <row r="19429">
          <cell r="C19429" t="str">
            <v>45151-85200</v>
          </cell>
          <cell r="D19429">
            <v>94583532</v>
          </cell>
        </row>
        <row r="19430">
          <cell r="C19430" t="str">
            <v>45151-85200-000</v>
          </cell>
          <cell r="D19430">
            <v>94583532</v>
          </cell>
        </row>
        <row r="19431">
          <cell r="C19431" t="str">
            <v>45151A70B20-000</v>
          </cell>
          <cell r="D19431" t="str">
            <v>tbd</v>
          </cell>
        </row>
        <row r="19432">
          <cell r="C19432" t="str">
            <v>451S1-70B20</v>
          </cell>
          <cell r="D19432">
            <v>94583533</v>
          </cell>
        </row>
        <row r="19433">
          <cell r="C19433" t="str">
            <v>451S1-70B30</v>
          </cell>
          <cell r="D19433">
            <v>94583534</v>
          </cell>
        </row>
        <row r="19434">
          <cell r="C19434" t="str">
            <v>451S2-70B20</v>
          </cell>
          <cell r="D19434">
            <v>94583535</v>
          </cell>
        </row>
        <row r="19435">
          <cell r="C19435" t="str">
            <v>451S2-70B30</v>
          </cell>
          <cell r="D19435">
            <v>94583536</v>
          </cell>
        </row>
        <row r="19436">
          <cell r="C19436" t="str">
            <v>45200A78B01</v>
          </cell>
          <cell r="D19436">
            <v>94583537</v>
          </cell>
        </row>
        <row r="19437">
          <cell r="C19437" t="str">
            <v>45200A78B01-000</v>
          </cell>
          <cell r="D19437">
            <v>94583537</v>
          </cell>
        </row>
        <row r="19438">
          <cell r="C19438" t="str">
            <v>45200A85000</v>
          </cell>
          <cell r="D19438">
            <v>94583538</v>
          </cell>
        </row>
        <row r="19439">
          <cell r="C19439" t="str">
            <v>45200A85000-000</v>
          </cell>
          <cell r="D19439">
            <v>96612064</v>
          </cell>
        </row>
        <row r="19440">
          <cell r="C19440" t="str">
            <v>45250-85001</v>
          </cell>
          <cell r="D19440">
            <v>94583539</v>
          </cell>
        </row>
        <row r="19441">
          <cell r="C19441" t="str">
            <v>45251-85001</v>
          </cell>
          <cell r="D19441">
            <v>94583540</v>
          </cell>
        </row>
        <row r="19442">
          <cell r="C19442" t="str">
            <v>45251A78B01</v>
          </cell>
          <cell r="D19442">
            <v>94583541</v>
          </cell>
        </row>
        <row r="19443">
          <cell r="C19443" t="str">
            <v>45252-78001</v>
          </cell>
          <cell r="D19443">
            <v>94583542</v>
          </cell>
        </row>
        <row r="19444">
          <cell r="C19444" t="str">
            <v>45252A78B00</v>
          </cell>
          <cell r="D19444">
            <v>94580371</v>
          </cell>
        </row>
        <row r="19445">
          <cell r="C19445" t="str">
            <v>45253-78000</v>
          </cell>
          <cell r="D19445">
            <v>94583543</v>
          </cell>
        </row>
        <row r="19446">
          <cell r="C19446" t="str">
            <v>45253A78B00</v>
          </cell>
          <cell r="D19446">
            <v>96580372</v>
          </cell>
        </row>
        <row r="19447">
          <cell r="C19447" t="str">
            <v>45253A78B00</v>
          </cell>
          <cell r="D19447">
            <v>96611260</v>
          </cell>
        </row>
        <row r="19448">
          <cell r="C19448" t="str">
            <v>45253A78B00</v>
          </cell>
          <cell r="D19448">
            <v>96580372</v>
          </cell>
        </row>
        <row r="19449">
          <cell r="C19449" t="str">
            <v>45254-85001</v>
          </cell>
          <cell r="D19449">
            <v>94583544</v>
          </cell>
        </row>
        <row r="19450">
          <cell r="C19450" t="str">
            <v>45254A78B01</v>
          </cell>
          <cell r="D19450">
            <v>96611262</v>
          </cell>
        </row>
        <row r="19451">
          <cell r="C19451" t="str">
            <v>45255A78B01</v>
          </cell>
          <cell r="D19451">
            <v>94580374</v>
          </cell>
        </row>
        <row r="19452">
          <cell r="C19452" t="str">
            <v>45261A78B00</v>
          </cell>
          <cell r="D19452">
            <v>94583546</v>
          </cell>
        </row>
        <row r="19453">
          <cell r="C19453" t="str">
            <v>45271A78B00</v>
          </cell>
          <cell r="D19453">
            <v>94580375</v>
          </cell>
        </row>
        <row r="19454">
          <cell r="C19454" t="str">
            <v>45271A78B00</v>
          </cell>
          <cell r="D19454">
            <v>96611261</v>
          </cell>
        </row>
        <row r="19455">
          <cell r="C19455" t="str">
            <v>45271A78B00</v>
          </cell>
          <cell r="D19455">
            <v>94580375</v>
          </cell>
        </row>
        <row r="19456">
          <cell r="C19456" t="str">
            <v>45272A70B01</v>
          </cell>
          <cell r="D19456">
            <v>94580376</v>
          </cell>
        </row>
        <row r="19457">
          <cell r="C19457" t="str">
            <v>45272A78B01</v>
          </cell>
          <cell r="D19457">
            <v>94580376</v>
          </cell>
        </row>
        <row r="19458">
          <cell r="C19458" t="str">
            <v>45310-85000</v>
          </cell>
          <cell r="D19458">
            <v>94583548</v>
          </cell>
        </row>
        <row r="19459">
          <cell r="C19459" t="str">
            <v>45311-85000</v>
          </cell>
          <cell r="D19459">
            <v>94583549</v>
          </cell>
        </row>
        <row r="19460">
          <cell r="C19460" t="str">
            <v>45312-79001</v>
          </cell>
          <cell r="D19460">
            <v>94583550</v>
          </cell>
        </row>
        <row r="19461">
          <cell r="C19461" t="str">
            <v>45312A85000</v>
          </cell>
          <cell r="D19461">
            <v>94583551</v>
          </cell>
        </row>
        <row r="19462">
          <cell r="C19462" t="str">
            <v>45312A85000-000</v>
          </cell>
          <cell r="D19462">
            <v>94583551</v>
          </cell>
        </row>
        <row r="19463">
          <cell r="C19463" t="str">
            <v>45341A80D00</v>
          </cell>
          <cell r="D19463">
            <v>94583552</v>
          </cell>
        </row>
        <row r="19464">
          <cell r="C19464" t="str">
            <v>45341U80D00</v>
          </cell>
          <cell r="D19464" t="str">
            <v>tbd</v>
          </cell>
        </row>
        <row r="19465">
          <cell r="C19465" t="str">
            <v>45341U80D00-000</v>
          </cell>
          <cell r="D19465">
            <v>95217570</v>
          </cell>
        </row>
        <row r="19466">
          <cell r="C19466" t="str">
            <v>45341U80D00-000</v>
          </cell>
          <cell r="D19466" t="str">
            <v>tbd</v>
          </cell>
        </row>
        <row r="19467">
          <cell r="C19467" t="str">
            <v>45350-85001</v>
          </cell>
          <cell r="D19467">
            <v>94583553</v>
          </cell>
        </row>
        <row r="19468">
          <cell r="C19468" t="str">
            <v>45350-85001-000</v>
          </cell>
          <cell r="D19468">
            <v>94583553</v>
          </cell>
        </row>
        <row r="19469">
          <cell r="C19469" t="str">
            <v>45351-85000</v>
          </cell>
          <cell r="D19469">
            <v>94583554</v>
          </cell>
        </row>
        <row r="19470">
          <cell r="C19470" t="str">
            <v>45352-85001</v>
          </cell>
          <cell r="D19470">
            <v>94583555</v>
          </cell>
        </row>
        <row r="19471">
          <cell r="C19471" t="str">
            <v>45353-79000</v>
          </cell>
          <cell r="D19471">
            <v>94583556</v>
          </cell>
        </row>
        <row r="19472">
          <cell r="C19472" t="str">
            <v>453S1-85000</v>
          </cell>
          <cell r="D19472">
            <v>94583557</v>
          </cell>
        </row>
        <row r="19473">
          <cell r="C19473" t="str">
            <v>453S1-85000-000</v>
          </cell>
          <cell r="D19473">
            <v>94583557</v>
          </cell>
        </row>
        <row r="19474">
          <cell r="C19474" t="str">
            <v>45711-79400</v>
          </cell>
          <cell r="D19474">
            <v>94583558</v>
          </cell>
        </row>
        <row r="19475">
          <cell r="C19475" t="str">
            <v>45712-78000</v>
          </cell>
          <cell r="D19475">
            <v>94583559</v>
          </cell>
        </row>
        <row r="19476">
          <cell r="C19476" t="str">
            <v>45713-78000</v>
          </cell>
          <cell r="D19476">
            <v>94583560</v>
          </cell>
        </row>
        <row r="19477">
          <cell r="C19477" t="str">
            <v>45812-80D00</v>
          </cell>
          <cell r="D19477">
            <v>94583561</v>
          </cell>
        </row>
        <row r="19478">
          <cell r="C19478" t="str">
            <v>46111A50A00</v>
          </cell>
          <cell r="D19478">
            <v>94583562</v>
          </cell>
        </row>
        <row r="19479">
          <cell r="C19479" t="str">
            <v>46111A50A10</v>
          </cell>
          <cell r="D19479">
            <v>94583563</v>
          </cell>
        </row>
        <row r="19480">
          <cell r="C19480" t="str">
            <v>46200-50A01</v>
          </cell>
          <cell r="D19480">
            <v>94583564</v>
          </cell>
        </row>
        <row r="19481">
          <cell r="C19481" t="str">
            <v>46210A50A01</v>
          </cell>
          <cell r="D19481">
            <v>94580377</v>
          </cell>
        </row>
        <row r="19482">
          <cell r="C19482" t="str">
            <v>46211-50A01</v>
          </cell>
          <cell r="D19482">
            <v>94580378</v>
          </cell>
        </row>
        <row r="19483">
          <cell r="C19483" t="str">
            <v>46212A50A00</v>
          </cell>
          <cell r="D19483">
            <v>94580379</v>
          </cell>
        </row>
        <row r="19484">
          <cell r="C19484" t="str">
            <v>46213A50A00</v>
          </cell>
          <cell r="D19484">
            <v>94580380</v>
          </cell>
        </row>
        <row r="19485">
          <cell r="C19485" t="str">
            <v>46214-50A00</v>
          </cell>
          <cell r="D19485">
            <v>94580381</v>
          </cell>
        </row>
        <row r="19486">
          <cell r="C19486" t="str">
            <v>46300-50A00</v>
          </cell>
          <cell r="D19486">
            <v>94583565</v>
          </cell>
        </row>
        <row r="19487">
          <cell r="C19487" t="str">
            <v>46300-50A00-000</v>
          </cell>
          <cell r="D19487">
            <v>94583565</v>
          </cell>
        </row>
        <row r="19488">
          <cell r="C19488" t="str">
            <v>46310A50A00</v>
          </cell>
          <cell r="D19488">
            <v>94580382</v>
          </cell>
        </row>
        <row r="19489">
          <cell r="C19489" t="str">
            <v>46311-50A00</v>
          </cell>
          <cell r="D19489">
            <v>94583567</v>
          </cell>
        </row>
        <row r="19490">
          <cell r="C19490" t="str">
            <v>46312-50A00</v>
          </cell>
          <cell r="D19490">
            <v>94580383</v>
          </cell>
        </row>
        <row r="19491">
          <cell r="C19491" t="str">
            <v>46313-50A00</v>
          </cell>
          <cell r="D19491">
            <v>94580384</v>
          </cell>
        </row>
        <row r="19492">
          <cell r="C19492" t="str">
            <v>46510-78B10</v>
          </cell>
          <cell r="D19492">
            <v>94583570</v>
          </cell>
        </row>
        <row r="19493">
          <cell r="C19493" t="str">
            <v>46510-78B20</v>
          </cell>
          <cell r="D19493">
            <v>94583571</v>
          </cell>
        </row>
        <row r="19494">
          <cell r="C19494" t="str">
            <v>46510-78B30</v>
          </cell>
          <cell r="D19494">
            <v>94583572</v>
          </cell>
        </row>
        <row r="19495">
          <cell r="C19495" t="str">
            <v>46510-78B40</v>
          </cell>
          <cell r="D19495">
            <v>94583573</v>
          </cell>
        </row>
        <row r="19496">
          <cell r="C19496" t="str">
            <v>46510A70B00-000</v>
          </cell>
          <cell r="D19496" t="str">
            <v>tbd</v>
          </cell>
        </row>
        <row r="19497">
          <cell r="C19497" t="str">
            <v>46510A70B01</v>
          </cell>
          <cell r="D19497">
            <v>94580386</v>
          </cell>
        </row>
        <row r="19498">
          <cell r="C19498" t="str">
            <v>46510A70B31</v>
          </cell>
          <cell r="D19498">
            <v>94580387</v>
          </cell>
        </row>
        <row r="19499">
          <cell r="C19499" t="str">
            <v>46510A70B31-000</v>
          </cell>
          <cell r="D19499">
            <v>94580387</v>
          </cell>
        </row>
        <row r="19500">
          <cell r="C19500" t="str">
            <v>46510A70B40</v>
          </cell>
          <cell r="D19500">
            <v>94583576</v>
          </cell>
        </row>
        <row r="19501">
          <cell r="C19501" t="str">
            <v>46510A85204</v>
          </cell>
          <cell r="D19501">
            <v>94583577</v>
          </cell>
        </row>
        <row r="19502">
          <cell r="C19502" t="str">
            <v>46511-50A00</v>
          </cell>
          <cell r="D19502">
            <v>94583578</v>
          </cell>
        </row>
        <row r="19503">
          <cell r="C19503" t="str">
            <v>46511-50A10</v>
          </cell>
          <cell r="D19503">
            <v>94583579</v>
          </cell>
        </row>
        <row r="19504">
          <cell r="C19504" t="str">
            <v>46512-50A00</v>
          </cell>
          <cell r="D19504">
            <v>94580388</v>
          </cell>
        </row>
        <row r="19505">
          <cell r="C19505" t="str">
            <v>46513-70B00</v>
          </cell>
          <cell r="D19505">
            <v>94580389</v>
          </cell>
        </row>
        <row r="19506">
          <cell r="C19506" t="str">
            <v>46514-78B00</v>
          </cell>
          <cell r="D19506">
            <v>94583582</v>
          </cell>
        </row>
        <row r="19507">
          <cell r="C19507" t="str">
            <v>46515-50A00</v>
          </cell>
          <cell r="D19507">
            <v>94580390</v>
          </cell>
        </row>
        <row r="19508">
          <cell r="C19508" t="str">
            <v>46515-80100</v>
          </cell>
          <cell r="D19508">
            <v>94583584</v>
          </cell>
        </row>
        <row r="19509">
          <cell r="C19509" t="str">
            <v>46516-50A00</v>
          </cell>
          <cell r="D19509">
            <v>94583585</v>
          </cell>
        </row>
        <row r="19510">
          <cell r="C19510" t="str">
            <v>46521-70B00</v>
          </cell>
          <cell r="D19510">
            <v>94583586</v>
          </cell>
        </row>
        <row r="19511">
          <cell r="C19511" t="str">
            <v>46521A70B00</v>
          </cell>
          <cell r="D19511">
            <v>94580391</v>
          </cell>
        </row>
        <row r="19512">
          <cell r="C19512" t="str">
            <v>46521A70B30</v>
          </cell>
          <cell r="D19512">
            <v>94583587</v>
          </cell>
        </row>
        <row r="19513">
          <cell r="C19513" t="str">
            <v>46523-50A00</v>
          </cell>
          <cell r="D19513">
            <v>94580392</v>
          </cell>
        </row>
        <row r="19514">
          <cell r="C19514" t="str">
            <v>46535-50A01</v>
          </cell>
          <cell r="D19514">
            <v>94580393</v>
          </cell>
        </row>
        <row r="19515">
          <cell r="C19515" t="str">
            <v>46536-50A01</v>
          </cell>
          <cell r="D19515">
            <v>94580394</v>
          </cell>
        </row>
        <row r="19516">
          <cell r="C19516" t="str">
            <v>46541-52002</v>
          </cell>
          <cell r="D19516">
            <v>94583591</v>
          </cell>
        </row>
        <row r="19517">
          <cell r="C19517" t="str">
            <v>46542-52000</v>
          </cell>
          <cell r="D19517">
            <v>94583592</v>
          </cell>
        </row>
        <row r="19518">
          <cell r="C19518" t="str">
            <v>465S1-85200</v>
          </cell>
          <cell r="D19518">
            <v>94583593</v>
          </cell>
        </row>
        <row r="19519">
          <cell r="C19519" t="str">
            <v>465S1-85200-000</v>
          </cell>
          <cell r="D19519">
            <v>94583593</v>
          </cell>
        </row>
        <row r="19520">
          <cell r="C19520" t="str">
            <v>46614-70B00</v>
          </cell>
          <cell r="D19520">
            <v>94580395</v>
          </cell>
        </row>
        <row r="19521">
          <cell r="C19521" t="str">
            <v>46615-50A00</v>
          </cell>
          <cell r="D19521">
            <v>94583595</v>
          </cell>
        </row>
        <row r="19522">
          <cell r="C19522" t="str">
            <v>46615-70B00</v>
          </cell>
          <cell r="D19522">
            <v>94580396</v>
          </cell>
        </row>
        <row r="19523">
          <cell r="C19523" t="str">
            <v>48001-85010-F1</v>
          </cell>
          <cell r="D19523">
            <v>94583597</v>
          </cell>
        </row>
        <row r="19524">
          <cell r="C19524" t="str">
            <v>48002-85000-F1</v>
          </cell>
          <cell r="D19524">
            <v>94583598</v>
          </cell>
        </row>
        <row r="19525">
          <cell r="C19525" t="str">
            <v>48003-85000-F1</v>
          </cell>
          <cell r="D19525">
            <v>94583599</v>
          </cell>
        </row>
        <row r="19526">
          <cell r="C19526" t="str">
            <v>48100-71B00</v>
          </cell>
          <cell r="D19526">
            <v>94583600</v>
          </cell>
        </row>
        <row r="19527">
          <cell r="C19527" t="str">
            <v>48100-71B00-5SF</v>
          </cell>
          <cell r="D19527">
            <v>94583601</v>
          </cell>
        </row>
        <row r="19528">
          <cell r="C19528" t="str">
            <v>48100-80D01</v>
          </cell>
          <cell r="D19528">
            <v>94583602</v>
          </cell>
        </row>
        <row r="19529">
          <cell r="C19529" t="str">
            <v>48100-80D01-5TC</v>
          </cell>
          <cell r="D19529">
            <v>94583603</v>
          </cell>
        </row>
        <row r="19530">
          <cell r="C19530" t="str">
            <v>48100A78B00</v>
          </cell>
          <cell r="D19530">
            <v>94583604</v>
          </cell>
        </row>
        <row r="19531">
          <cell r="C19531" t="str">
            <v>48100A78B00-5SF</v>
          </cell>
          <cell r="D19531">
            <v>94583605</v>
          </cell>
        </row>
        <row r="19532">
          <cell r="C19532" t="str">
            <v>48100A85500</v>
          </cell>
          <cell r="D19532">
            <v>94583606</v>
          </cell>
        </row>
        <row r="19533">
          <cell r="C19533" t="str">
            <v>48100A85500-5TC</v>
          </cell>
          <cell r="D19533">
            <v>94583607</v>
          </cell>
        </row>
        <row r="19534">
          <cell r="C19534" t="str">
            <v>48110-71B00</v>
          </cell>
          <cell r="D19534">
            <v>94583608</v>
          </cell>
        </row>
        <row r="19535">
          <cell r="C19535" t="str">
            <v>48110-71B00-5SF</v>
          </cell>
          <cell r="D19535">
            <v>94583609</v>
          </cell>
        </row>
        <row r="19536">
          <cell r="C19536" t="str">
            <v>48110-80D00</v>
          </cell>
          <cell r="D19536">
            <v>94583610</v>
          </cell>
        </row>
        <row r="19537">
          <cell r="C19537" t="str">
            <v>48110-80D00-5TC</v>
          </cell>
          <cell r="D19537">
            <v>94583611</v>
          </cell>
        </row>
        <row r="19538">
          <cell r="C19538" t="str">
            <v>48110A78B00</v>
          </cell>
          <cell r="D19538">
            <v>94583612</v>
          </cell>
        </row>
        <row r="19539">
          <cell r="C19539" t="str">
            <v>48110A78B00-5SE</v>
          </cell>
          <cell r="D19539">
            <v>94583613</v>
          </cell>
        </row>
        <row r="19540">
          <cell r="C19540" t="str">
            <v>48110A85500</v>
          </cell>
          <cell r="D19540">
            <v>94583614</v>
          </cell>
        </row>
        <row r="19541">
          <cell r="C19541" t="str">
            <v>48110A85500-5TC</v>
          </cell>
          <cell r="D19541">
            <v>94583615</v>
          </cell>
        </row>
        <row r="19542">
          <cell r="C19542" t="str">
            <v>48120-80D00</v>
          </cell>
          <cell r="D19542">
            <v>94583616</v>
          </cell>
        </row>
        <row r="19543">
          <cell r="C19543" t="str">
            <v>48120-80D00-5TC</v>
          </cell>
          <cell r="D19543">
            <v>94583617</v>
          </cell>
        </row>
        <row r="19544">
          <cell r="C19544" t="str">
            <v>48120A85500</v>
          </cell>
          <cell r="D19544">
            <v>94583618</v>
          </cell>
        </row>
        <row r="19545">
          <cell r="C19545" t="str">
            <v>48120A85500-5PK</v>
          </cell>
          <cell r="D19545">
            <v>94583619</v>
          </cell>
        </row>
        <row r="19546">
          <cell r="C19546" t="str">
            <v>48121-71B00</v>
          </cell>
          <cell r="D19546">
            <v>94583620</v>
          </cell>
        </row>
        <row r="19547">
          <cell r="C19547" t="str">
            <v>48121-71B00-5SF</v>
          </cell>
          <cell r="D19547">
            <v>94583621</v>
          </cell>
        </row>
        <row r="19548">
          <cell r="C19548" t="str">
            <v>48121-80D00</v>
          </cell>
          <cell r="D19548">
            <v>94583622</v>
          </cell>
        </row>
        <row r="19549">
          <cell r="C19549" t="str">
            <v>48121A78B00</v>
          </cell>
          <cell r="D19549">
            <v>94583623</v>
          </cell>
        </row>
        <row r="19550">
          <cell r="C19550" t="str">
            <v>48121A78B00-5SF</v>
          </cell>
          <cell r="D19550">
            <v>94583624</v>
          </cell>
        </row>
        <row r="19551">
          <cell r="C19551" t="str">
            <v>48122-80D00</v>
          </cell>
          <cell r="D19551">
            <v>94583625</v>
          </cell>
        </row>
        <row r="19552">
          <cell r="C19552" t="str">
            <v>48126-80D00</v>
          </cell>
          <cell r="D19552">
            <v>94583626</v>
          </cell>
        </row>
        <row r="19553">
          <cell r="C19553" t="str">
            <v>48126-80D00-5TC</v>
          </cell>
          <cell r="D19553">
            <v>94583627</v>
          </cell>
        </row>
        <row r="19554">
          <cell r="C19554" t="str">
            <v>48200-78B20-000</v>
          </cell>
          <cell r="D19554" t="str">
            <v>tbd</v>
          </cell>
        </row>
        <row r="19555">
          <cell r="C19555" t="str">
            <v>48200-78B21</v>
          </cell>
          <cell r="D19555">
            <v>94583628</v>
          </cell>
        </row>
        <row r="19556">
          <cell r="C19556" t="str">
            <v>48200A78B04</v>
          </cell>
          <cell r="D19556">
            <v>94583629</v>
          </cell>
        </row>
        <row r="19557">
          <cell r="C19557" t="str">
            <v>48200A80D01</v>
          </cell>
          <cell r="D19557">
            <v>94580398</v>
          </cell>
        </row>
        <row r="19558">
          <cell r="C19558" t="str">
            <v>48200A80D02</v>
          </cell>
          <cell r="D19558">
            <v>94583630</v>
          </cell>
        </row>
        <row r="19559">
          <cell r="C19559" t="str">
            <v>48251-52000</v>
          </cell>
          <cell r="D19559">
            <v>94583631</v>
          </cell>
        </row>
        <row r="19560">
          <cell r="C19560" t="str">
            <v>48261-61000</v>
          </cell>
          <cell r="D19560">
            <v>94583632</v>
          </cell>
        </row>
        <row r="19561">
          <cell r="C19561" t="str">
            <v>48262-58001</v>
          </cell>
          <cell r="D19561">
            <v>94583633</v>
          </cell>
        </row>
        <row r="19562">
          <cell r="C19562" t="str">
            <v>48270-85000</v>
          </cell>
          <cell r="D19562">
            <v>94583634</v>
          </cell>
        </row>
        <row r="19563">
          <cell r="C19563" t="str">
            <v>48272-85000</v>
          </cell>
          <cell r="D19563">
            <v>94583635</v>
          </cell>
        </row>
        <row r="19564">
          <cell r="C19564" t="str">
            <v>48281-85000</v>
          </cell>
          <cell r="D19564">
            <v>94583636</v>
          </cell>
        </row>
        <row r="19565">
          <cell r="C19565" t="str">
            <v>48291-85000</v>
          </cell>
          <cell r="D19565">
            <v>94583637</v>
          </cell>
        </row>
        <row r="19566">
          <cell r="C19566" t="str">
            <v>48291-85000-000</v>
          </cell>
          <cell r="D19566">
            <v>94583637</v>
          </cell>
        </row>
        <row r="19567">
          <cell r="C19567" t="str">
            <v>482S1-80D02</v>
          </cell>
          <cell r="D19567">
            <v>94583638</v>
          </cell>
        </row>
        <row r="19568">
          <cell r="C19568" t="str">
            <v>482S1-85001</v>
          </cell>
          <cell r="D19568">
            <v>94583639</v>
          </cell>
        </row>
        <row r="19569">
          <cell r="C19569" t="str">
            <v>48310-78B10</v>
          </cell>
          <cell r="D19569">
            <v>94583640</v>
          </cell>
        </row>
        <row r="19570">
          <cell r="C19570" t="str">
            <v>48311-78B10</v>
          </cell>
          <cell r="D19570">
            <v>94583641</v>
          </cell>
        </row>
        <row r="19571">
          <cell r="C19571" t="str">
            <v>48312-78B10</v>
          </cell>
          <cell r="D19571">
            <v>94583642</v>
          </cell>
        </row>
        <row r="19572">
          <cell r="C19572" t="str">
            <v>48313-78B10</v>
          </cell>
          <cell r="D19572">
            <v>94583643</v>
          </cell>
        </row>
        <row r="19573">
          <cell r="C19573" t="str">
            <v>48411-78B00</v>
          </cell>
          <cell r="D19573">
            <v>94583644</v>
          </cell>
        </row>
        <row r="19574">
          <cell r="C19574" t="str">
            <v>48411-78B00-5SF</v>
          </cell>
          <cell r="D19574">
            <v>94583645</v>
          </cell>
        </row>
        <row r="19575">
          <cell r="C19575" t="str">
            <v>48411A80D00</v>
          </cell>
          <cell r="D19575">
            <v>94583646</v>
          </cell>
        </row>
        <row r="19576">
          <cell r="C19576" t="str">
            <v>48411A80D00-5TC</v>
          </cell>
          <cell r="D19576">
            <v>94583647</v>
          </cell>
        </row>
        <row r="19577">
          <cell r="C19577" t="str">
            <v>48411A80D00-5TC</v>
          </cell>
          <cell r="D19577">
            <v>94583647</v>
          </cell>
        </row>
        <row r="19578">
          <cell r="C19578" t="str">
            <v>48419-75000</v>
          </cell>
          <cell r="D19578">
            <v>94583648</v>
          </cell>
        </row>
        <row r="19579">
          <cell r="C19579" t="str">
            <v>48419-75000-000</v>
          </cell>
          <cell r="D19579">
            <v>94583648</v>
          </cell>
        </row>
        <row r="19580">
          <cell r="C19580" t="str">
            <v>48421-78B00</v>
          </cell>
          <cell r="D19580">
            <v>94583649</v>
          </cell>
        </row>
        <row r="19581">
          <cell r="C19581" t="str">
            <v>48421-78B00-5SF</v>
          </cell>
          <cell r="D19581">
            <v>94583650</v>
          </cell>
        </row>
        <row r="19582">
          <cell r="C19582" t="str">
            <v>48421A80D00</v>
          </cell>
          <cell r="D19582">
            <v>94583651</v>
          </cell>
        </row>
        <row r="19583">
          <cell r="C19583" t="str">
            <v>48421A80D00-5TC</v>
          </cell>
          <cell r="D19583">
            <v>94583652</v>
          </cell>
        </row>
        <row r="19584">
          <cell r="C19584" t="str">
            <v>48421A80D00-5TC</v>
          </cell>
          <cell r="D19584">
            <v>94583652</v>
          </cell>
        </row>
        <row r="19585">
          <cell r="C19585" t="str">
            <v>48451A82000</v>
          </cell>
          <cell r="D19585">
            <v>94583653</v>
          </cell>
        </row>
        <row r="19586">
          <cell r="C19586" t="str">
            <v>48451A82000-000</v>
          </cell>
          <cell r="D19586">
            <v>94583653</v>
          </cell>
        </row>
        <row r="19587">
          <cell r="C19587" t="str">
            <v>48481-78B00</v>
          </cell>
          <cell r="D19587">
            <v>94583654</v>
          </cell>
        </row>
        <row r="19588">
          <cell r="C19588" t="str">
            <v>48481-78B00-000</v>
          </cell>
          <cell r="D19588">
            <v>94583654</v>
          </cell>
        </row>
        <row r="19589">
          <cell r="C19589" t="str">
            <v>48491-85000</v>
          </cell>
          <cell r="D19589">
            <v>94583655</v>
          </cell>
        </row>
        <row r="19590">
          <cell r="C19590" t="str">
            <v>48491-85000-000</v>
          </cell>
          <cell r="D19590">
            <v>94583655</v>
          </cell>
        </row>
        <row r="19591">
          <cell r="C19591" t="str">
            <v>48500-78B10</v>
          </cell>
          <cell r="D19591">
            <v>94583656</v>
          </cell>
        </row>
        <row r="19592">
          <cell r="C19592" t="str">
            <v>48500A78B02</v>
          </cell>
          <cell r="D19592">
            <v>94580399</v>
          </cell>
        </row>
        <row r="19593">
          <cell r="C19593" t="str">
            <v>48500A78B02-000</v>
          </cell>
          <cell r="D19593">
            <v>94580399</v>
          </cell>
        </row>
        <row r="19594">
          <cell r="C19594" t="str">
            <v>48500A85200</v>
          </cell>
          <cell r="D19594">
            <v>94583657</v>
          </cell>
        </row>
        <row r="19595">
          <cell r="C19595" t="str">
            <v>48510-85060</v>
          </cell>
          <cell r="D19595">
            <v>94583658</v>
          </cell>
        </row>
        <row r="19596">
          <cell r="C19596" t="str">
            <v>48510A78B11</v>
          </cell>
          <cell r="D19596">
            <v>94583659</v>
          </cell>
        </row>
        <row r="19597">
          <cell r="C19597" t="str">
            <v>48512A70B01</v>
          </cell>
          <cell r="D19597">
            <v>94583660</v>
          </cell>
        </row>
        <row r="19598">
          <cell r="C19598" t="str">
            <v>48521A82000</v>
          </cell>
          <cell r="D19598">
            <v>94583661</v>
          </cell>
        </row>
        <row r="19599">
          <cell r="C19599" t="str">
            <v>48521A82000-000</v>
          </cell>
          <cell r="D19599">
            <v>94583661</v>
          </cell>
        </row>
        <row r="19600">
          <cell r="C19600" t="str">
            <v>48522A82000</v>
          </cell>
          <cell r="D19600">
            <v>94583662</v>
          </cell>
        </row>
        <row r="19601">
          <cell r="C19601" t="str">
            <v>48522A82000-000</v>
          </cell>
          <cell r="D19601">
            <v>94583662</v>
          </cell>
        </row>
        <row r="19602">
          <cell r="C19602" t="str">
            <v>48525-82000</v>
          </cell>
          <cell r="D19602">
            <v>94583663</v>
          </cell>
        </row>
        <row r="19603">
          <cell r="C19603" t="str">
            <v>48525-82000-000</v>
          </cell>
          <cell r="D19603">
            <v>94583663</v>
          </cell>
        </row>
        <row r="19604">
          <cell r="C19604" t="str">
            <v>48526-82000</v>
          </cell>
          <cell r="D19604">
            <v>94583664</v>
          </cell>
        </row>
        <row r="19605">
          <cell r="C19605" t="str">
            <v>48528-78200</v>
          </cell>
          <cell r="D19605">
            <v>94583665</v>
          </cell>
        </row>
        <row r="19606">
          <cell r="C19606" t="str">
            <v>48531-78B00</v>
          </cell>
          <cell r="D19606">
            <v>94583666</v>
          </cell>
        </row>
        <row r="19607">
          <cell r="C19607" t="str">
            <v>48531-85060</v>
          </cell>
          <cell r="D19607">
            <v>94583667</v>
          </cell>
        </row>
        <row r="19608">
          <cell r="C19608" t="str">
            <v>48534-82000</v>
          </cell>
          <cell r="D19608">
            <v>94583668</v>
          </cell>
        </row>
        <row r="19609">
          <cell r="C19609" t="str">
            <v>48534-85060</v>
          </cell>
          <cell r="D19609">
            <v>94583669</v>
          </cell>
        </row>
        <row r="19610">
          <cell r="C19610" t="str">
            <v>48535-82000</v>
          </cell>
          <cell r="D19610">
            <v>94583670</v>
          </cell>
        </row>
        <row r="19611">
          <cell r="C19611" t="str">
            <v>48535-85060</v>
          </cell>
          <cell r="D19611">
            <v>94583671</v>
          </cell>
        </row>
        <row r="19612">
          <cell r="C19612" t="str">
            <v>48536-58000</v>
          </cell>
          <cell r="D19612">
            <v>94583672</v>
          </cell>
        </row>
        <row r="19613">
          <cell r="C19613" t="str">
            <v>48536-85060</v>
          </cell>
          <cell r="D19613">
            <v>94583673</v>
          </cell>
        </row>
        <row r="19614">
          <cell r="C19614" t="str">
            <v>48537-85060</v>
          </cell>
          <cell r="D19614">
            <v>94583674</v>
          </cell>
        </row>
        <row r="19615">
          <cell r="C19615" t="str">
            <v>48541A53B01</v>
          </cell>
          <cell r="D19615">
            <v>94583675</v>
          </cell>
        </row>
        <row r="19616">
          <cell r="C19616" t="str">
            <v>48550-78B00</v>
          </cell>
          <cell r="D19616">
            <v>94583676</v>
          </cell>
        </row>
        <row r="19617">
          <cell r="C19617" t="str">
            <v>48550-85060</v>
          </cell>
          <cell r="D19617">
            <v>94583677</v>
          </cell>
        </row>
        <row r="19618">
          <cell r="C19618" t="str">
            <v>48551-78B00</v>
          </cell>
          <cell r="D19618">
            <v>94583678</v>
          </cell>
        </row>
        <row r="19619">
          <cell r="C19619" t="str">
            <v>48551-85060</v>
          </cell>
          <cell r="D19619">
            <v>94583679</v>
          </cell>
        </row>
        <row r="19620">
          <cell r="C19620" t="str">
            <v>48552-54300</v>
          </cell>
          <cell r="D19620">
            <v>94583680</v>
          </cell>
        </row>
        <row r="19621">
          <cell r="C19621" t="str">
            <v>48556-85060</v>
          </cell>
          <cell r="D19621">
            <v>94583681</v>
          </cell>
        </row>
        <row r="19622">
          <cell r="C19622" t="str">
            <v>48557-85060</v>
          </cell>
          <cell r="D19622">
            <v>94583682</v>
          </cell>
        </row>
        <row r="19623">
          <cell r="C19623" t="str">
            <v>48558-85060</v>
          </cell>
          <cell r="D19623">
            <v>94583683</v>
          </cell>
        </row>
        <row r="19624">
          <cell r="C19624" t="str">
            <v>48562-82000</v>
          </cell>
          <cell r="D19624">
            <v>94583684</v>
          </cell>
        </row>
        <row r="19625">
          <cell r="C19625" t="str">
            <v>48571-82000</v>
          </cell>
          <cell r="D19625">
            <v>94583685</v>
          </cell>
        </row>
        <row r="19626">
          <cell r="C19626" t="str">
            <v>48571-85061</v>
          </cell>
          <cell r="D19626">
            <v>94583686</v>
          </cell>
        </row>
        <row r="19627">
          <cell r="C19627" t="str">
            <v>48572-82000</v>
          </cell>
          <cell r="D19627">
            <v>94583687</v>
          </cell>
        </row>
        <row r="19628">
          <cell r="C19628" t="str">
            <v>48572-85061</v>
          </cell>
          <cell r="D19628">
            <v>94583688</v>
          </cell>
        </row>
        <row r="19629">
          <cell r="C19629" t="str">
            <v>48581-85060</v>
          </cell>
          <cell r="D19629">
            <v>94583689</v>
          </cell>
        </row>
        <row r="19630">
          <cell r="C19630" t="str">
            <v>48591-85060</v>
          </cell>
          <cell r="D19630">
            <v>94583690</v>
          </cell>
        </row>
        <row r="19631">
          <cell r="C19631" t="str">
            <v>48592-85060</v>
          </cell>
          <cell r="D19631">
            <v>94583691</v>
          </cell>
        </row>
        <row r="19632">
          <cell r="C19632" t="str">
            <v>48593-85060</v>
          </cell>
          <cell r="D19632">
            <v>94583692</v>
          </cell>
        </row>
        <row r="19633">
          <cell r="C19633" t="str">
            <v>48594-85060</v>
          </cell>
          <cell r="D19633">
            <v>94583693</v>
          </cell>
        </row>
        <row r="19634">
          <cell r="C19634" t="str">
            <v>48595-85060</v>
          </cell>
          <cell r="D19634">
            <v>94583694</v>
          </cell>
        </row>
        <row r="19635">
          <cell r="C19635" t="str">
            <v>48596-85060</v>
          </cell>
          <cell r="D19635">
            <v>94583695</v>
          </cell>
        </row>
        <row r="19636">
          <cell r="C19636" t="str">
            <v>48597-85060</v>
          </cell>
          <cell r="D19636">
            <v>94583696</v>
          </cell>
        </row>
        <row r="19637">
          <cell r="C19637" t="str">
            <v>48598-85060</v>
          </cell>
          <cell r="D19637">
            <v>94583697</v>
          </cell>
        </row>
        <row r="19638">
          <cell r="C19638" t="str">
            <v>48711-85011</v>
          </cell>
          <cell r="D19638">
            <v>94583698</v>
          </cell>
        </row>
        <row r="19639">
          <cell r="C19639" t="str">
            <v>48711-85011-000</v>
          </cell>
          <cell r="D19639">
            <v>94583698</v>
          </cell>
        </row>
        <row r="19640">
          <cell r="C19640" t="str">
            <v>48750-80D00</v>
          </cell>
          <cell r="D19640">
            <v>94583699</v>
          </cell>
        </row>
        <row r="19641">
          <cell r="C19641" t="str">
            <v>48750-80D00-000</v>
          </cell>
          <cell r="D19641">
            <v>96665020</v>
          </cell>
        </row>
        <row r="19642">
          <cell r="C19642" t="str">
            <v>48750-85000</v>
          </cell>
          <cell r="D19642">
            <v>94583700</v>
          </cell>
        </row>
        <row r="19643">
          <cell r="C19643" t="str">
            <v>48771A85000</v>
          </cell>
          <cell r="D19643">
            <v>94583701</v>
          </cell>
        </row>
        <row r="19644">
          <cell r="C19644" t="str">
            <v>48771A85000-000</v>
          </cell>
          <cell r="D19644">
            <v>94583701</v>
          </cell>
        </row>
        <row r="19645">
          <cell r="C19645" t="str">
            <v>48800A79000</v>
          </cell>
          <cell r="D19645">
            <v>94580400</v>
          </cell>
        </row>
        <row r="19646">
          <cell r="C19646" t="str">
            <v>48800A79000-000</v>
          </cell>
          <cell r="D19646">
            <v>94580400</v>
          </cell>
        </row>
        <row r="19647">
          <cell r="C19647" t="str">
            <v>48810A78B00</v>
          </cell>
          <cell r="D19647">
            <v>94583702</v>
          </cell>
        </row>
        <row r="19648">
          <cell r="C19648" t="str">
            <v>48810A85000</v>
          </cell>
          <cell r="D19648">
            <v>94583703</v>
          </cell>
        </row>
        <row r="19649">
          <cell r="C19649" t="str">
            <v>48811-60001</v>
          </cell>
          <cell r="D19649">
            <v>94583704</v>
          </cell>
        </row>
        <row r="19650">
          <cell r="C19650" t="str">
            <v>48812-78000</v>
          </cell>
          <cell r="D19650">
            <v>94583705</v>
          </cell>
        </row>
        <row r="19651">
          <cell r="C19651" t="str">
            <v>48813-67070</v>
          </cell>
          <cell r="D19651">
            <v>94583706</v>
          </cell>
        </row>
        <row r="19652">
          <cell r="C19652" t="str">
            <v>48814-78000</v>
          </cell>
          <cell r="D19652">
            <v>94583707</v>
          </cell>
        </row>
        <row r="19653">
          <cell r="C19653" t="str">
            <v>48815-82000</v>
          </cell>
          <cell r="D19653">
            <v>94583708</v>
          </cell>
        </row>
        <row r="19654">
          <cell r="C19654" t="str">
            <v>48820A85000</v>
          </cell>
          <cell r="D19654">
            <v>94583709</v>
          </cell>
        </row>
        <row r="19655">
          <cell r="C19655" t="str">
            <v>48821-60001</v>
          </cell>
          <cell r="D19655">
            <v>94583710</v>
          </cell>
        </row>
        <row r="19656">
          <cell r="C19656" t="str">
            <v>48830A78B00</v>
          </cell>
          <cell r="D19656">
            <v>94583711</v>
          </cell>
        </row>
        <row r="19657">
          <cell r="C19657" t="str">
            <v>48831-79000</v>
          </cell>
          <cell r="D19657">
            <v>94583712</v>
          </cell>
        </row>
        <row r="19658">
          <cell r="C19658" t="str">
            <v>48841-82000</v>
          </cell>
          <cell r="D19658">
            <v>94583713</v>
          </cell>
        </row>
        <row r="19659">
          <cell r="C19659" t="str">
            <v>48900A05000</v>
          </cell>
          <cell r="D19659">
            <v>94580401</v>
          </cell>
        </row>
        <row r="19660">
          <cell r="C19660" t="str">
            <v>48900A85000</v>
          </cell>
          <cell r="D19660">
            <v>94580401</v>
          </cell>
        </row>
        <row r="19661">
          <cell r="C19661" t="str">
            <v>48900A85000-000</v>
          </cell>
          <cell r="D19661">
            <v>94580401</v>
          </cell>
        </row>
        <row r="19662">
          <cell r="C19662" t="str">
            <v>48911-85000</v>
          </cell>
          <cell r="D19662">
            <v>94583714</v>
          </cell>
        </row>
        <row r="19663">
          <cell r="C19663" t="str">
            <v>49100-79000</v>
          </cell>
          <cell r="D19663">
            <v>94580402</v>
          </cell>
        </row>
        <row r="19664">
          <cell r="C19664" t="str">
            <v>49200-79000</v>
          </cell>
          <cell r="D19664">
            <v>94583716</v>
          </cell>
        </row>
        <row r="19665">
          <cell r="C19665" t="str">
            <v>49300-79000</v>
          </cell>
          <cell r="D19665">
            <v>94583717</v>
          </cell>
        </row>
        <row r="19666">
          <cell r="C19666" t="str">
            <v>49410-78B30</v>
          </cell>
          <cell r="D19666">
            <v>94583718</v>
          </cell>
        </row>
        <row r="19667">
          <cell r="C19667" t="str">
            <v>49410-85200</v>
          </cell>
          <cell r="D19667">
            <v>94583719</v>
          </cell>
        </row>
        <row r="19668">
          <cell r="C19668" t="str">
            <v>49410A78B10</v>
          </cell>
          <cell r="D19668">
            <v>94580403</v>
          </cell>
        </row>
        <row r="19669">
          <cell r="C19669" t="str">
            <v>49411-60B00</v>
          </cell>
          <cell r="D19669">
            <v>94580404</v>
          </cell>
        </row>
        <row r="19670">
          <cell r="C19670" t="str">
            <v>49411-79000</v>
          </cell>
          <cell r="D19670">
            <v>94583722</v>
          </cell>
        </row>
        <row r="19671">
          <cell r="C19671" t="str">
            <v>49412-72600</v>
          </cell>
          <cell r="D19671">
            <v>94583723</v>
          </cell>
        </row>
        <row r="19672">
          <cell r="C19672" t="str">
            <v>49412-85200</v>
          </cell>
          <cell r="D19672">
            <v>94583724</v>
          </cell>
        </row>
        <row r="19673">
          <cell r="C19673" t="str">
            <v>49412A70B10</v>
          </cell>
          <cell r="D19673">
            <v>94583725</v>
          </cell>
        </row>
        <row r="19674">
          <cell r="C19674" t="str">
            <v>49413-78B00</v>
          </cell>
          <cell r="D19674">
            <v>94583726</v>
          </cell>
        </row>
        <row r="19675">
          <cell r="C19675" t="str">
            <v>49414-70B00</v>
          </cell>
          <cell r="D19675">
            <v>94580405</v>
          </cell>
        </row>
        <row r="19676">
          <cell r="C19676" t="str">
            <v>49415-78001</v>
          </cell>
          <cell r="D19676">
            <v>94580406</v>
          </cell>
        </row>
        <row r="19677">
          <cell r="C19677" t="str">
            <v>49416-78B00</v>
          </cell>
          <cell r="D19677">
            <v>94583729</v>
          </cell>
        </row>
        <row r="19678">
          <cell r="C19678" t="str">
            <v>49451-60B00</v>
          </cell>
          <cell r="D19678">
            <v>94580407</v>
          </cell>
        </row>
        <row r="19679">
          <cell r="C19679" t="str">
            <v>494S1-78B30</v>
          </cell>
          <cell r="D19679">
            <v>94583731</v>
          </cell>
        </row>
        <row r="19680">
          <cell r="C19680" t="str">
            <v>494S1-85200</v>
          </cell>
          <cell r="D19680">
            <v>94583732</v>
          </cell>
        </row>
        <row r="19681">
          <cell r="C19681" t="str">
            <v>494S1A78B10</v>
          </cell>
          <cell r="D19681">
            <v>94583733</v>
          </cell>
        </row>
        <row r="19682">
          <cell r="C19682" t="str">
            <v>494S1A78B10-000</v>
          </cell>
          <cell r="D19682">
            <v>94583733</v>
          </cell>
        </row>
        <row r="19683">
          <cell r="C19683" t="str">
            <v>49511-78B00</v>
          </cell>
          <cell r="D19683">
            <v>94583734</v>
          </cell>
        </row>
        <row r="19684">
          <cell r="C19684" t="str">
            <v>49511A70B10</v>
          </cell>
          <cell r="D19684">
            <v>94583735</v>
          </cell>
        </row>
        <row r="19685">
          <cell r="C19685" t="str">
            <v>49610-78B30</v>
          </cell>
          <cell r="D19685">
            <v>94583736</v>
          </cell>
        </row>
        <row r="19686">
          <cell r="C19686" t="str">
            <v>49610-78B40</v>
          </cell>
          <cell r="D19686">
            <v>94583737</v>
          </cell>
        </row>
        <row r="19687">
          <cell r="C19687" t="str">
            <v>49610-80C00</v>
          </cell>
          <cell r="D19687">
            <v>94583738</v>
          </cell>
        </row>
        <row r="19688">
          <cell r="C19688" t="str">
            <v>49610-85010</v>
          </cell>
          <cell r="D19688">
            <v>94583739</v>
          </cell>
        </row>
        <row r="19689">
          <cell r="C19689" t="str">
            <v>49610A78B01</v>
          </cell>
          <cell r="D19689">
            <v>94583740</v>
          </cell>
        </row>
        <row r="19690">
          <cell r="C19690" t="str">
            <v>49610A78B10</v>
          </cell>
          <cell r="D19690">
            <v>94583741</v>
          </cell>
        </row>
        <row r="19691">
          <cell r="C19691" t="str">
            <v>49611-78B00</v>
          </cell>
          <cell r="D19691">
            <v>94583742</v>
          </cell>
        </row>
        <row r="19692">
          <cell r="C19692" t="str">
            <v>49611-85010</v>
          </cell>
          <cell r="D19692">
            <v>94583743</v>
          </cell>
        </row>
        <row r="19693">
          <cell r="C19693" t="str">
            <v>49612-78B00</v>
          </cell>
          <cell r="D19693">
            <v>94583744</v>
          </cell>
        </row>
        <row r="19694">
          <cell r="C19694" t="str">
            <v>49612-80C00</v>
          </cell>
          <cell r="D19694">
            <v>94583745</v>
          </cell>
        </row>
        <row r="19695">
          <cell r="C19695" t="str">
            <v>49612-85010</v>
          </cell>
          <cell r="D19695">
            <v>94583746</v>
          </cell>
        </row>
        <row r="19696">
          <cell r="C19696" t="str">
            <v>49613-79000</v>
          </cell>
          <cell r="D19696">
            <v>94583747</v>
          </cell>
        </row>
        <row r="19697">
          <cell r="C19697" t="str">
            <v>49613-86300</v>
          </cell>
          <cell r="D19697">
            <v>94580408</v>
          </cell>
        </row>
        <row r="19698">
          <cell r="C19698" t="str">
            <v>49614-78B10</v>
          </cell>
          <cell r="D19698">
            <v>94583749</v>
          </cell>
        </row>
        <row r="19699">
          <cell r="C19699" t="str">
            <v>49614-85010</v>
          </cell>
          <cell r="D19699">
            <v>94583750</v>
          </cell>
        </row>
        <row r="19700">
          <cell r="C19700" t="str">
            <v>49616-78B00</v>
          </cell>
          <cell r="D19700">
            <v>94583751</v>
          </cell>
        </row>
        <row r="19701">
          <cell r="C19701" t="str">
            <v>49619A78B00</v>
          </cell>
          <cell r="D19701">
            <v>94583752</v>
          </cell>
        </row>
        <row r="19702">
          <cell r="C19702" t="str">
            <v>49620-78B00</v>
          </cell>
          <cell r="D19702">
            <v>94580409</v>
          </cell>
        </row>
        <row r="19703">
          <cell r="C19703" t="str">
            <v>49620-78B10</v>
          </cell>
          <cell r="D19703">
            <v>94583754</v>
          </cell>
        </row>
        <row r="19704">
          <cell r="C19704" t="str">
            <v>49621-78B00</v>
          </cell>
          <cell r="D19704">
            <v>94583755</v>
          </cell>
        </row>
        <row r="19705">
          <cell r="C19705" t="str">
            <v>49622-78B00</v>
          </cell>
          <cell r="D19705">
            <v>94583756</v>
          </cell>
        </row>
        <row r="19706">
          <cell r="C19706" t="str">
            <v>49623-78B00</v>
          </cell>
          <cell r="D19706">
            <v>94583757</v>
          </cell>
        </row>
        <row r="19707">
          <cell r="C19707" t="str">
            <v>49624-78B00</v>
          </cell>
          <cell r="D19707">
            <v>94583758</v>
          </cell>
        </row>
        <row r="19708">
          <cell r="C19708" t="str">
            <v>49625-78B00</v>
          </cell>
          <cell r="D19708">
            <v>94583759</v>
          </cell>
        </row>
        <row r="19709">
          <cell r="C19709" t="str">
            <v>49626-78B00</v>
          </cell>
          <cell r="D19709">
            <v>94583760</v>
          </cell>
        </row>
        <row r="19710">
          <cell r="C19710" t="str">
            <v>49627-78B00</v>
          </cell>
          <cell r="D19710">
            <v>94583761</v>
          </cell>
        </row>
        <row r="19711">
          <cell r="C19711" t="str">
            <v>49640-78B00</v>
          </cell>
          <cell r="D19711">
            <v>94583762</v>
          </cell>
        </row>
        <row r="19712">
          <cell r="C19712" t="str">
            <v>496S1-79001</v>
          </cell>
          <cell r="D19712">
            <v>94583763</v>
          </cell>
        </row>
        <row r="19713">
          <cell r="C19713" t="str">
            <v>496S2-79002</v>
          </cell>
          <cell r="D19713">
            <v>94583765</v>
          </cell>
        </row>
        <row r="19714">
          <cell r="C19714" t="str">
            <v>496S2-80C00</v>
          </cell>
          <cell r="D19714">
            <v>94583767</v>
          </cell>
        </row>
        <row r="19715">
          <cell r="C19715" t="str">
            <v>496S2A78B02</v>
          </cell>
          <cell r="D19715">
            <v>94583768</v>
          </cell>
        </row>
        <row r="19716">
          <cell r="C19716" t="str">
            <v>496S2A78B02-000</v>
          </cell>
          <cell r="D19716">
            <v>94583768</v>
          </cell>
        </row>
        <row r="19717">
          <cell r="C19717" t="str">
            <v>496S2A78B11</v>
          </cell>
          <cell r="D19717">
            <v>94583769</v>
          </cell>
        </row>
        <row r="19718">
          <cell r="C19718" t="str">
            <v>496S2A78B30</v>
          </cell>
          <cell r="D19718">
            <v>94583770</v>
          </cell>
        </row>
        <row r="19719">
          <cell r="C19719" t="str">
            <v>496S2A78B30-000</v>
          </cell>
          <cell r="D19719">
            <v>94583770</v>
          </cell>
        </row>
        <row r="19720">
          <cell r="C19720" t="str">
            <v>496S2A78B40</v>
          </cell>
          <cell r="D19720">
            <v>94583771</v>
          </cell>
        </row>
        <row r="19721">
          <cell r="C19721" t="str">
            <v>496S2A78B40-1</v>
          </cell>
          <cell r="D19721">
            <v>94583772</v>
          </cell>
        </row>
        <row r="19722">
          <cell r="C19722" t="str">
            <v>496S2A79B30</v>
          </cell>
          <cell r="D19722">
            <v>94583773</v>
          </cell>
        </row>
        <row r="19723">
          <cell r="C19723" t="str">
            <v>496S2A79B40</v>
          </cell>
          <cell r="D19723">
            <v>94583774</v>
          </cell>
        </row>
        <row r="19724">
          <cell r="C19724" t="str">
            <v>496S2A79B40-1</v>
          </cell>
          <cell r="D19724">
            <v>94583775</v>
          </cell>
        </row>
        <row r="19725">
          <cell r="C19725" t="str">
            <v>49710-78B32</v>
          </cell>
          <cell r="D19725">
            <v>94583776</v>
          </cell>
        </row>
        <row r="19726">
          <cell r="C19726" t="str">
            <v>49710-78B52</v>
          </cell>
          <cell r="D19726">
            <v>94583777</v>
          </cell>
        </row>
        <row r="19727">
          <cell r="C19727" t="str">
            <v>49710-78B60</v>
          </cell>
          <cell r="D19727">
            <v>94583778</v>
          </cell>
        </row>
        <row r="19728">
          <cell r="C19728" t="str">
            <v>49710-80C00</v>
          </cell>
          <cell r="D19728">
            <v>94583779</v>
          </cell>
        </row>
        <row r="19729">
          <cell r="C19729" t="str">
            <v>49710A78B22</v>
          </cell>
          <cell r="D19729">
            <v>94583780</v>
          </cell>
        </row>
        <row r="19730">
          <cell r="C19730" t="str">
            <v>49710A78B42</v>
          </cell>
          <cell r="D19730">
            <v>94583781</v>
          </cell>
        </row>
        <row r="19731">
          <cell r="C19731" t="str">
            <v>49710A80D00</v>
          </cell>
          <cell r="D19731">
            <v>94583782</v>
          </cell>
        </row>
        <row r="19732">
          <cell r="C19732" t="str">
            <v>49711-78B60</v>
          </cell>
          <cell r="D19732">
            <v>94583783</v>
          </cell>
        </row>
        <row r="19733">
          <cell r="C19733" t="str">
            <v>49711-80C00</v>
          </cell>
          <cell r="D19733">
            <v>94583784</v>
          </cell>
        </row>
        <row r="19734">
          <cell r="C19734" t="str">
            <v>49711A60C20</v>
          </cell>
          <cell r="D19734">
            <v>94583785</v>
          </cell>
        </row>
        <row r="19735">
          <cell r="C19735" t="str">
            <v>49711A78B02</v>
          </cell>
          <cell r="D19735">
            <v>94583786</v>
          </cell>
        </row>
        <row r="19736">
          <cell r="C19736" t="str">
            <v>49712-78B30</v>
          </cell>
          <cell r="D19736">
            <v>94583787</v>
          </cell>
        </row>
        <row r="19737">
          <cell r="C19737" t="str">
            <v>49712-78B60</v>
          </cell>
          <cell r="D19737">
            <v>94583788</v>
          </cell>
        </row>
        <row r="19738">
          <cell r="C19738" t="str">
            <v>49712-85201</v>
          </cell>
          <cell r="D19738">
            <v>94583789</v>
          </cell>
        </row>
        <row r="19739">
          <cell r="C19739" t="str">
            <v>49712A78B20</v>
          </cell>
          <cell r="D19739">
            <v>94583790</v>
          </cell>
        </row>
        <row r="19740">
          <cell r="C19740" t="str">
            <v>49713-78B00</v>
          </cell>
          <cell r="D19740">
            <v>94583791</v>
          </cell>
        </row>
        <row r="19741">
          <cell r="C19741" t="str">
            <v>49713-78B60</v>
          </cell>
          <cell r="D19741">
            <v>94583792</v>
          </cell>
        </row>
        <row r="19742">
          <cell r="C19742" t="str">
            <v>49713-85010</v>
          </cell>
          <cell r="D19742">
            <v>94583793</v>
          </cell>
        </row>
        <row r="19743">
          <cell r="C19743" t="str">
            <v>49714-70B00</v>
          </cell>
          <cell r="D19743">
            <v>94583794</v>
          </cell>
        </row>
        <row r="19744">
          <cell r="C19744" t="str">
            <v>49714-78B60</v>
          </cell>
          <cell r="D19744">
            <v>94583795</v>
          </cell>
        </row>
        <row r="19745">
          <cell r="C19745" t="str">
            <v>49715-70B00</v>
          </cell>
          <cell r="D19745">
            <v>94583796</v>
          </cell>
        </row>
        <row r="19746">
          <cell r="C19746" t="str">
            <v>49715-78B60</v>
          </cell>
          <cell r="D19746">
            <v>94583797</v>
          </cell>
        </row>
        <row r="19747">
          <cell r="C19747" t="str">
            <v>49716-78B00</v>
          </cell>
          <cell r="D19747">
            <v>94583798</v>
          </cell>
        </row>
        <row r="19748">
          <cell r="C19748" t="str">
            <v>49716-78B60</v>
          </cell>
          <cell r="D19748">
            <v>94583799</v>
          </cell>
        </row>
        <row r="19749">
          <cell r="C19749" t="str">
            <v>49716-80C00</v>
          </cell>
          <cell r="D19749">
            <v>94583800</v>
          </cell>
        </row>
        <row r="19750">
          <cell r="C19750" t="str">
            <v>49716-85200</v>
          </cell>
          <cell r="D19750">
            <v>94583801</v>
          </cell>
        </row>
        <row r="19751">
          <cell r="C19751" t="str">
            <v>49717-60C00</v>
          </cell>
          <cell r="D19751">
            <v>94583802</v>
          </cell>
        </row>
        <row r="19752">
          <cell r="C19752" t="str">
            <v>49717-70B00</v>
          </cell>
          <cell r="D19752">
            <v>94583803</v>
          </cell>
        </row>
        <row r="19753">
          <cell r="C19753" t="str">
            <v>49717-78B60</v>
          </cell>
          <cell r="D19753">
            <v>94583804</v>
          </cell>
        </row>
        <row r="19754">
          <cell r="C19754" t="str">
            <v>49717-80C00</v>
          </cell>
          <cell r="D19754">
            <v>94583805</v>
          </cell>
        </row>
        <row r="19755">
          <cell r="C19755" t="str">
            <v>49718-78B00</v>
          </cell>
          <cell r="D19755">
            <v>94583806</v>
          </cell>
        </row>
        <row r="19756">
          <cell r="C19756" t="str">
            <v>49718-78B60</v>
          </cell>
          <cell r="D19756">
            <v>94583807</v>
          </cell>
        </row>
        <row r="19757">
          <cell r="C19757" t="str">
            <v>49719-78B60</v>
          </cell>
          <cell r="D19757">
            <v>94583808</v>
          </cell>
        </row>
        <row r="19758">
          <cell r="C19758" t="str">
            <v>49721-78B60</v>
          </cell>
          <cell r="D19758">
            <v>94583809</v>
          </cell>
        </row>
        <row r="19759">
          <cell r="C19759" t="str">
            <v>49731-85210</v>
          </cell>
          <cell r="D19759">
            <v>94583810</v>
          </cell>
        </row>
        <row r="19760">
          <cell r="C19760" t="str">
            <v>49733-85010</v>
          </cell>
          <cell r="D19760">
            <v>94583811</v>
          </cell>
        </row>
        <row r="19761">
          <cell r="C19761" t="str">
            <v>49733U85010</v>
          </cell>
          <cell r="D19761">
            <v>96915019</v>
          </cell>
        </row>
        <row r="19762">
          <cell r="C19762" t="str">
            <v>49734-85200</v>
          </cell>
          <cell r="D19762">
            <v>94583812</v>
          </cell>
        </row>
        <row r="19763">
          <cell r="C19763" t="str">
            <v>49734-85211</v>
          </cell>
          <cell r="D19763">
            <v>94583813</v>
          </cell>
        </row>
        <row r="19764">
          <cell r="C19764" t="str">
            <v>49734A85210</v>
          </cell>
          <cell r="D19764">
            <v>94583814</v>
          </cell>
        </row>
        <row r="19765">
          <cell r="C19765" t="str">
            <v>49735A85201</v>
          </cell>
          <cell r="D19765">
            <v>94583815</v>
          </cell>
        </row>
        <row r="19766">
          <cell r="C19766" t="str">
            <v>49740-85221</v>
          </cell>
          <cell r="D19766">
            <v>94583816</v>
          </cell>
        </row>
        <row r="19767">
          <cell r="C19767" t="str">
            <v>49740-85221-000</v>
          </cell>
          <cell r="D19767">
            <v>94583816</v>
          </cell>
        </row>
        <row r="19768">
          <cell r="C19768" t="str">
            <v>49741-85220</v>
          </cell>
          <cell r="D19768">
            <v>94583817</v>
          </cell>
        </row>
        <row r="19769">
          <cell r="C19769" t="str">
            <v>49742-80C00</v>
          </cell>
          <cell r="D19769">
            <v>94583818</v>
          </cell>
        </row>
        <row r="19770">
          <cell r="C19770" t="str">
            <v>49742-85211</v>
          </cell>
          <cell r="D19770">
            <v>94583819</v>
          </cell>
        </row>
        <row r="19771">
          <cell r="C19771" t="str">
            <v>49743-80C00</v>
          </cell>
          <cell r="D19771">
            <v>94583820</v>
          </cell>
        </row>
        <row r="19772">
          <cell r="C19772" t="str">
            <v>49743-85212</v>
          </cell>
          <cell r="D19772">
            <v>94583821</v>
          </cell>
        </row>
        <row r="19773">
          <cell r="C19773" t="str">
            <v>49751-79001</v>
          </cell>
          <cell r="D19773">
            <v>94583822</v>
          </cell>
        </row>
        <row r="19774">
          <cell r="C19774" t="str">
            <v>49751-86300</v>
          </cell>
          <cell r="D19774">
            <v>94580410</v>
          </cell>
        </row>
        <row r="19775">
          <cell r="C19775" t="str">
            <v>49810-78B00</v>
          </cell>
          <cell r="D19775">
            <v>94583824</v>
          </cell>
        </row>
        <row r="19776">
          <cell r="C19776" t="str">
            <v>49810-78B10</v>
          </cell>
          <cell r="D19776">
            <v>94583825</v>
          </cell>
        </row>
        <row r="19777">
          <cell r="C19777" t="str">
            <v>49810A80D00</v>
          </cell>
          <cell r="D19777">
            <v>94583826</v>
          </cell>
        </row>
        <row r="19778">
          <cell r="C19778" t="str">
            <v>49811-70B00</v>
          </cell>
          <cell r="D19778">
            <v>94583827</v>
          </cell>
        </row>
        <row r="19779">
          <cell r="C19779" t="str">
            <v>49812-78B00</v>
          </cell>
          <cell r="D19779">
            <v>94583828</v>
          </cell>
        </row>
        <row r="19780">
          <cell r="C19780" t="str">
            <v>49812-85010</v>
          </cell>
          <cell r="D19780">
            <v>94583829</v>
          </cell>
        </row>
        <row r="19781">
          <cell r="C19781" t="str">
            <v>49813-78B10</v>
          </cell>
          <cell r="D19781">
            <v>94583830</v>
          </cell>
        </row>
        <row r="19782">
          <cell r="C19782" t="str">
            <v>49813-79000</v>
          </cell>
          <cell r="D19782">
            <v>94583831</v>
          </cell>
        </row>
        <row r="19783">
          <cell r="C19783" t="str">
            <v>49815-85000</v>
          </cell>
          <cell r="D19783">
            <v>94583832</v>
          </cell>
        </row>
        <row r="19784">
          <cell r="C19784" t="str">
            <v>49816-85000</v>
          </cell>
          <cell r="D19784">
            <v>94583833</v>
          </cell>
        </row>
        <row r="19785">
          <cell r="C19785" t="str">
            <v>49819-78B00</v>
          </cell>
          <cell r="D19785">
            <v>94583834</v>
          </cell>
        </row>
        <row r="19786">
          <cell r="C19786" t="str">
            <v>49820-78B00</v>
          </cell>
          <cell r="D19786">
            <v>94583835</v>
          </cell>
        </row>
        <row r="19787">
          <cell r="C19787" t="str">
            <v>49821-78B00</v>
          </cell>
          <cell r="D19787">
            <v>94583836</v>
          </cell>
        </row>
        <row r="19788">
          <cell r="C19788" t="str">
            <v>49822-78B00</v>
          </cell>
          <cell r="D19788">
            <v>94583837</v>
          </cell>
        </row>
        <row r="19789">
          <cell r="C19789" t="str">
            <v>49823-78B00</v>
          </cell>
          <cell r="D19789">
            <v>94583838</v>
          </cell>
        </row>
        <row r="19790">
          <cell r="C19790" t="str">
            <v>49824-78B00</v>
          </cell>
          <cell r="D19790">
            <v>94583839</v>
          </cell>
        </row>
        <row r="19791">
          <cell r="C19791" t="str">
            <v>49840-78B00</v>
          </cell>
          <cell r="D19791">
            <v>94583840</v>
          </cell>
        </row>
        <row r="19792">
          <cell r="C19792" t="str">
            <v>50001-78B00-F</v>
          </cell>
          <cell r="D19792">
            <v>94583841</v>
          </cell>
        </row>
        <row r="19793">
          <cell r="C19793" t="str">
            <v>50001-80D00-F1</v>
          </cell>
          <cell r="D19793">
            <v>94583842</v>
          </cell>
        </row>
        <row r="19794">
          <cell r="C19794" t="str">
            <v>50001A78B30-F</v>
          </cell>
          <cell r="D19794">
            <v>94583843</v>
          </cell>
        </row>
        <row r="19795">
          <cell r="C19795" t="str">
            <v>50002-78B00-F</v>
          </cell>
          <cell r="D19795">
            <v>94583844</v>
          </cell>
        </row>
        <row r="19796">
          <cell r="C19796" t="str">
            <v>50002-80D00-F1</v>
          </cell>
          <cell r="D19796">
            <v>94583845</v>
          </cell>
        </row>
        <row r="19797">
          <cell r="C19797" t="str">
            <v>50003-78B00-F</v>
          </cell>
          <cell r="D19797">
            <v>94583846</v>
          </cell>
        </row>
        <row r="19798">
          <cell r="C19798" t="str">
            <v>50003-80D00-F1</v>
          </cell>
          <cell r="D19798">
            <v>94583847</v>
          </cell>
        </row>
        <row r="19799">
          <cell r="C19799" t="str">
            <v>50004-80C00-F1</v>
          </cell>
          <cell r="D19799">
            <v>94583848</v>
          </cell>
        </row>
        <row r="19800">
          <cell r="C19800" t="str">
            <v>50004-80E00-F1</v>
          </cell>
          <cell r="D19800">
            <v>94583849</v>
          </cell>
        </row>
        <row r="19801">
          <cell r="C19801" t="str">
            <v>50005-80D00-F</v>
          </cell>
          <cell r="D19801">
            <v>94583850</v>
          </cell>
        </row>
        <row r="19802">
          <cell r="C19802" t="str">
            <v>50005-83D00-F</v>
          </cell>
          <cell r="D19802">
            <v>94583851</v>
          </cell>
        </row>
        <row r="19803">
          <cell r="C19803" t="str">
            <v>51000-78B50</v>
          </cell>
          <cell r="D19803">
            <v>94583852</v>
          </cell>
        </row>
        <row r="19804">
          <cell r="C19804" t="str">
            <v>51000-78B60-000</v>
          </cell>
          <cell r="D19804" t="str">
            <v>tbd</v>
          </cell>
        </row>
        <row r="19805">
          <cell r="C19805" t="str">
            <v>51000-80C11</v>
          </cell>
          <cell r="D19805">
            <v>94583853</v>
          </cell>
        </row>
        <row r="19806">
          <cell r="C19806" t="str">
            <v>51000-80C20</v>
          </cell>
          <cell r="D19806">
            <v>94583854</v>
          </cell>
        </row>
        <row r="19807">
          <cell r="C19807" t="str">
            <v>51000-80C31</v>
          </cell>
          <cell r="D19807">
            <v>94583855</v>
          </cell>
        </row>
        <row r="19808">
          <cell r="C19808" t="str">
            <v>51000A78B21-000</v>
          </cell>
          <cell r="D19808" t="str">
            <v>tbd</v>
          </cell>
        </row>
        <row r="19809">
          <cell r="C19809" t="str">
            <v>51000A78B40</v>
          </cell>
          <cell r="D19809">
            <v>94583856</v>
          </cell>
        </row>
        <row r="19810">
          <cell r="C19810" t="str">
            <v>51000A80D03</v>
          </cell>
          <cell r="D19810">
            <v>94583857</v>
          </cell>
        </row>
        <row r="19811">
          <cell r="C19811" t="str">
            <v>51010-80C00</v>
          </cell>
          <cell r="D19811">
            <v>94583858</v>
          </cell>
        </row>
        <row r="19812">
          <cell r="C19812" t="str">
            <v>51010A85252</v>
          </cell>
          <cell r="D19812">
            <v>94583859</v>
          </cell>
        </row>
        <row r="19813">
          <cell r="C19813" t="str">
            <v>51012A50A00</v>
          </cell>
          <cell r="D19813">
            <v>94583860</v>
          </cell>
        </row>
        <row r="19814">
          <cell r="C19814" t="str">
            <v>51020A80E62</v>
          </cell>
          <cell r="D19814">
            <v>94583861</v>
          </cell>
        </row>
        <row r="19815">
          <cell r="C19815" t="str">
            <v>51020A85062</v>
          </cell>
          <cell r="D19815">
            <v>94583862</v>
          </cell>
        </row>
        <row r="19816">
          <cell r="C19816" t="str">
            <v>51020A85062-000</v>
          </cell>
          <cell r="D19816">
            <v>94583862</v>
          </cell>
        </row>
        <row r="19817">
          <cell r="C19817" t="str">
            <v>51021-78B30</v>
          </cell>
          <cell r="D19817">
            <v>94583863</v>
          </cell>
        </row>
        <row r="19818">
          <cell r="C19818" t="str">
            <v>51021-78B30-000</v>
          </cell>
          <cell r="D19818">
            <v>94583863</v>
          </cell>
        </row>
        <row r="19819">
          <cell r="C19819" t="str">
            <v>51021A78B20</v>
          </cell>
          <cell r="D19819">
            <v>94583864</v>
          </cell>
        </row>
        <row r="19820">
          <cell r="C19820" t="str">
            <v>51030-80D00</v>
          </cell>
          <cell r="D19820">
            <v>94583865</v>
          </cell>
        </row>
        <row r="19821">
          <cell r="C19821" t="str">
            <v>51030A60C02</v>
          </cell>
          <cell r="D19821">
            <v>94583866</v>
          </cell>
        </row>
        <row r="19822">
          <cell r="C19822" t="str">
            <v>51030A60C02-000</v>
          </cell>
          <cell r="D19822">
            <v>94583866</v>
          </cell>
        </row>
        <row r="19823">
          <cell r="C19823" t="str">
            <v>51031A78B01</v>
          </cell>
          <cell r="D19823">
            <v>94583867</v>
          </cell>
        </row>
        <row r="19824">
          <cell r="C19824" t="str">
            <v>51031A78B01-000</v>
          </cell>
          <cell r="D19824">
            <v>94583867</v>
          </cell>
        </row>
        <row r="19825">
          <cell r="C19825" t="str">
            <v>51132-82002</v>
          </cell>
          <cell r="D19825">
            <v>94580418</v>
          </cell>
        </row>
        <row r="19826">
          <cell r="C19826" t="str">
            <v>51182-70B20</v>
          </cell>
          <cell r="D19826">
            <v>94580419</v>
          </cell>
        </row>
        <row r="19827">
          <cell r="C19827" t="str">
            <v>51200A85310</v>
          </cell>
          <cell r="D19827">
            <v>94583869</v>
          </cell>
        </row>
        <row r="19828">
          <cell r="C19828" t="str">
            <v>51200A85310-000</v>
          </cell>
          <cell r="D19828">
            <v>94583869</v>
          </cell>
        </row>
        <row r="19829">
          <cell r="C19829" t="str">
            <v>51241A85340</v>
          </cell>
          <cell r="D19829">
            <v>94583870</v>
          </cell>
        </row>
        <row r="19830">
          <cell r="C19830" t="str">
            <v>51241A85340-000</v>
          </cell>
          <cell r="D19830">
            <v>94583870</v>
          </cell>
        </row>
        <row r="19831">
          <cell r="C19831" t="str">
            <v>51242A80D20</v>
          </cell>
          <cell r="D19831">
            <v>94583871</v>
          </cell>
        </row>
        <row r="19832">
          <cell r="C19832" t="str">
            <v>51242A80D20-000</v>
          </cell>
          <cell r="D19832">
            <v>94583871</v>
          </cell>
        </row>
        <row r="19833">
          <cell r="C19833" t="str">
            <v>51250-85200</v>
          </cell>
          <cell r="D19833">
            <v>94583872</v>
          </cell>
        </row>
        <row r="19834">
          <cell r="C19834" t="str">
            <v>51250-85200-000</v>
          </cell>
          <cell r="D19834">
            <v>94583872</v>
          </cell>
        </row>
        <row r="19835">
          <cell r="C19835" t="str">
            <v>51252-85400</v>
          </cell>
          <cell r="D19835">
            <v>94583873</v>
          </cell>
        </row>
        <row r="19836">
          <cell r="C19836" t="str">
            <v>51252-85400</v>
          </cell>
          <cell r="D19836">
            <v>94583873</v>
          </cell>
        </row>
        <row r="19837">
          <cell r="C19837" t="str">
            <v>51380-80D00</v>
          </cell>
          <cell r="D19837">
            <v>94583874</v>
          </cell>
        </row>
        <row r="19838">
          <cell r="C19838" t="str">
            <v>51380-83D00</v>
          </cell>
          <cell r="D19838">
            <v>94583875</v>
          </cell>
        </row>
        <row r="19839">
          <cell r="C19839" t="str">
            <v>51380A60C00</v>
          </cell>
          <cell r="D19839">
            <v>94583876</v>
          </cell>
        </row>
        <row r="19840">
          <cell r="C19840" t="str">
            <v>51380A60C00-000</v>
          </cell>
          <cell r="D19840">
            <v>94583876</v>
          </cell>
        </row>
        <row r="19841">
          <cell r="C19841" t="str">
            <v>51380A85202</v>
          </cell>
          <cell r="D19841">
            <v>94583877</v>
          </cell>
        </row>
        <row r="19842">
          <cell r="C19842" t="str">
            <v>51380A85202-000</v>
          </cell>
          <cell r="D19842">
            <v>94583877</v>
          </cell>
        </row>
        <row r="19843">
          <cell r="C19843" t="str">
            <v>51410-80C00</v>
          </cell>
          <cell r="D19843">
            <v>94583878</v>
          </cell>
        </row>
        <row r="19844">
          <cell r="C19844" t="str">
            <v>51410A78B20</v>
          </cell>
          <cell r="D19844">
            <v>94583879</v>
          </cell>
        </row>
        <row r="19845">
          <cell r="C19845" t="str">
            <v>51410A78B20-000</v>
          </cell>
          <cell r="D19845">
            <v>94583879</v>
          </cell>
        </row>
        <row r="19846">
          <cell r="C19846" t="str">
            <v>51410A80D02</v>
          </cell>
          <cell r="D19846">
            <v>94583880</v>
          </cell>
        </row>
        <row r="19847">
          <cell r="C19847" t="str">
            <v>51420A78B20</v>
          </cell>
          <cell r="D19847">
            <v>94583881</v>
          </cell>
        </row>
        <row r="19848">
          <cell r="C19848" t="str">
            <v>51420A78B20-000</v>
          </cell>
          <cell r="D19848">
            <v>94583881</v>
          </cell>
        </row>
        <row r="19849">
          <cell r="C19849" t="str">
            <v>51420A78B31</v>
          </cell>
          <cell r="D19849">
            <v>94583882</v>
          </cell>
        </row>
        <row r="19850">
          <cell r="C19850" t="str">
            <v>51420A78B31-000</v>
          </cell>
          <cell r="D19850">
            <v>94583882</v>
          </cell>
        </row>
        <row r="19851">
          <cell r="C19851" t="str">
            <v>51420A80D00</v>
          </cell>
          <cell r="D19851">
            <v>94583883</v>
          </cell>
        </row>
        <row r="19852">
          <cell r="C19852" t="str">
            <v>51420A80D00-000</v>
          </cell>
          <cell r="D19852">
            <v>94583883</v>
          </cell>
        </row>
        <row r="19853">
          <cell r="C19853" t="str">
            <v>51430A78B20</v>
          </cell>
          <cell r="D19853">
            <v>94583884</v>
          </cell>
        </row>
        <row r="19854">
          <cell r="C19854" t="str">
            <v>51430A78B20-000</v>
          </cell>
          <cell r="D19854">
            <v>94583884</v>
          </cell>
        </row>
        <row r="19855">
          <cell r="C19855" t="str">
            <v>51430A80D00</v>
          </cell>
          <cell r="D19855">
            <v>94583885</v>
          </cell>
        </row>
        <row r="19856">
          <cell r="C19856" t="str">
            <v>51430A80D00-000</v>
          </cell>
          <cell r="D19856">
            <v>94583885</v>
          </cell>
        </row>
        <row r="19857">
          <cell r="C19857" t="str">
            <v>51440A78B30</v>
          </cell>
          <cell r="D19857">
            <v>94583886</v>
          </cell>
        </row>
        <row r="19858">
          <cell r="C19858" t="str">
            <v>51440A78B30-000</v>
          </cell>
          <cell r="D19858">
            <v>94583886</v>
          </cell>
        </row>
        <row r="19859">
          <cell r="C19859" t="str">
            <v>51450A78B31</v>
          </cell>
          <cell r="D19859">
            <v>94583887</v>
          </cell>
        </row>
        <row r="19860">
          <cell r="C19860" t="str">
            <v>51450A78B31-000</v>
          </cell>
          <cell r="D19860">
            <v>94583887</v>
          </cell>
        </row>
        <row r="19861">
          <cell r="C19861" t="str">
            <v>51460A78B00-000</v>
          </cell>
          <cell r="D19861" t="str">
            <v>tbd</v>
          </cell>
        </row>
        <row r="19862">
          <cell r="C19862" t="str">
            <v>51460A78B01</v>
          </cell>
          <cell r="D19862">
            <v>94583888</v>
          </cell>
        </row>
        <row r="19863">
          <cell r="C19863" t="str">
            <v>51460A78B31</v>
          </cell>
          <cell r="D19863">
            <v>94583889</v>
          </cell>
        </row>
        <row r="19864">
          <cell r="C19864" t="str">
            <v>51460A78B31-000</v>
          </cell>
          <cell r="D19864">
            <v>94583889</v>
          </cell>
        </row>
        <row r="19865">
          <cell r="C19865" t="str">
            <v>51460A80D00</v>
          </cell>
          <cell r="D19865">
            <v>94583890</v>
          </cell>
        </row>
        <row r="19866">
          <cell r="C19866" t="str">
            <v>51460A80D00-000</v>
          </cell>
          <cell r="D19866">
            <v>94583890</v>
          </cell>
        </row>
        <row r="19867">
          <cell r="C19867" t="str">
            <v>51460A80E00</v>
          </cell>
          <cell r="D19867">
            <v>94583891</v>
          </cell>
        </row>
        <row r="19868">
          <cell r="C19868" t="str">
            <v>51470A85200</v>
          </cell>
          <cell r="D19868">
            <v>94583892</v>
          </cell>
        </row>
        <row r="19869">
          <cell r="C19869" t="str">
            <v>51470A85200-000</v>
          </cell>
          <cell r="D19869">
            <v>94583892</v>
          </cell>
        </row>
        <row r="19870">
          <cell r="C19870" t="str">
            <v>51480A70B00</v>
          </cell>
          <cell r="D19870">
            <v>94583893</v>
          </cell>
        </row>
        <row r="19871">
          <cell r="C19871" t="str">
            <v>51480A70B00-000</v>
          </cell>
          <cell r="D19871">
            <v>94583893</v>
          </cell>
        </row>
        <row r="19872">
          <cell r="C19872" t="str">
            <v>51480A78B30</v>
          </cell>
          <cell r="D19872">
            <v>94583894</v>
          </cell>
        </row>
        <row r="19873">
          <cell r="C19873" t="str">
            <v>51480A78B30-000</v>
          </cell>
          <cell r="D19873">
            <v>94583894</v>
          </cell>
        </row>
        <row r="19874">
          <cell r="C19874" t="str">
            <v>51480A85200</v>
          </cell>
          <cell r="D19874">
            <v>94583895</v>
          </cell>
        </row>
        <row r="19875">
          <cell r="C19875" t="str">
            <v>51480A85200-000</v>
          </cell>
          <cell r="D19875">
            <v>94583895</v>
          </cell>
        </row>
        <row r="19876">
          <cell r="C19876" t="str">
            <v>51490A50A00-000</v>
          </cell>
          <cell r="D19876" t="str">
            <v>tbd</v>
          </cell>
        </row>
        <row r="19877">
          <cell r="C19877" t="str">
            <v>51490A50A01</v>
          </cell>
          <cell r="D19877">
            <v>94583896</v>
          </cell>
        </row>
        <row r="19878">
          <cell r="C19878" t="str">
            <v>51490A78B31</v>
          </cell>
          <cell r="D19878">
            <v>94583897</v>
          </cell>
        </row>
        <row r="19879">
          <cell r="C19879" t="str">
            <v>51490A78B31-000</v>
          </cell>
          <cell r="D19879">
            <v>94583897</v>
          </cell>
        </row>
        <row r="19880">
          <cell r="C19880" t="str">
            <v>514S1A78B20</v>
          </cell>
          <cell r="D19880">
            <v>94583898</v>
          </cell>
        </row>
        <row r="19881">
          <cell r="C19881" t="str">
            <v>51510-80C00</v>
          </cell>
          <cell r="D19881">
            <v>94583899</v>
          </cell>
        </row>
        <row r="19882">
          <cell r="C19882" t="str">
            <v>51510A80D02</v>
          </cell>
          <cell r="D19882">
            <v>94583900</v>
          </cell>
        </row>
        <row r="19883">
          <cell r="C19883" t="str">
            <v>51520A70B00</v>
          </cell>
          <cell r="D19883">
            <v>94583901</v>
          </cell>
        </row>
        <row r="19884">
          <cell r="C19884" t="str">
            <v>51520A70B00-000</v>
          </cell>
          <cell r="D19884">
            <v>94583901</v>
          </cell>
        </row>
        <row r="19885">
          <cell r="C19885" t="str">
            <v>51520A78B30</v>
          </cell>
          <cell r="D19885">
            <v>94583902</v>
          </cell>
        </row>
        <row r="19886">
          <cell r="C19886" t="str">
            <v>51520A78B30-000</v>
          </cell>
          <cell r="D19886">
            <v>94583902</v>
          </cell>
        </row>
        <row r="19887">
          <cell r="C19887" t="str">
            <v>51530A78B30</v>
          </cell>
          <cell r="D19887">
            <v>94583903</v>
          </cell>
        </row>
        <row r="19888">
          <cell r="C19888" t="str">
            <v>51530A78B30-000</v>
          </cell>
          <cell r="D19888">
            <v>94583903</v>
          </cell>
        </row>
        <row r="19889">
          <cell r="C19889" t="str">
            <v>51540-85080</v>
          </cell>
          <cell r="D19889">
            <v>94583904</v>
          </cell>
        </row>
        <row r="19890">
          <cell r="C19890" t="str">
            <v>51540-85090</v>
          </cell>
          <cell r="D19890">
            <v>94583906</v>
          </cell>
        </row>
        <row r="19891">
          <cell r="C19891" t="str">
            <v>51540-85780</v>
          </cell>
          <cell r="D19891">
            <v>94583907</v>
          </cell>
        </row>
        <row r="19892">
          <cell r="C19892" t="str">
            <v>51540-85790</v>
          </cell>
          <cell r="D19892">
            <v>94583909</v>
          </cell>
        </row>
        <row r="19893">
          <cell r="C19893" t="str">
            <v>51550-70B30-000</v>
          </cell>
          <cell r="D19893" t="str">
            <v>tbd</v>
          </cell>
        </row>
        <row r="19894">
          <cell r="C19894" t="str">
            <v>51550-70B40</v>
          </cell>
          <cell r="D19894">
            <v>94583910</v>
          </cell>
        </row>
        <row r="19895">
          <cell r="C19895" t="str">
            <v>51550-70B50</v>
          </cell>
          <cell r="D19895">
            <v>94583911</v>
          </cell>
        </row>
        <row r="19896">
          <cell r="C19896" t="str">
            <v>51560-70F00</v>
          </cell>
          <cell r="D19896">
            <v>94583912</v>
          </cell>
        </row>
        <row r="19897">
          <cell r="C19897" t="str">
            <v>51560-84060</v>
          </cell>
          <cell r="D19897">
            <v>94583913</v>
          </cell>
        </row>
        <row r="19898">
          <cell r="C19898" t="str">
            <v>51560-84060-000</v>
          </cell>
          <cell r="D19898">
            <v>94583913</v>
          </cell>
        </row>
        <row r="19899">
          <cell r="C19899" t="str">
            <v>51570-70B30</v>
          </cell>
          <cell r="D19899">
            <v>94583914</v>
          </cell>
        </row>
        <row r="19900">
          <cell r="C19900" t="str">
            <v>51575A78B30</v>
          </cell>
          <cell r="D19900">
            <v>94583915</v>
          </cell>
        </row>
        <row r="19901">
          <cell r="C19901" t="str">
            <v>51575A78B30-000</v>
          </cell>
          <cell r="D19901">
            <v>94583915</v>
          </cell>
        </row>
        <row r="19902">
          <cell r="C19902" t="str">
            <v>51610-84060</v>
          </cell>
          <cell r="D19902">
            <v>94583916</v>
          </cell>
        </row>
        <row r="19903">
          <cell r="C19903" t="str">
            <v>51610A84040-000</v>
          </cell>
          <cell r="D19903" t="str">
            <v>tbd</v>
          </cell>
        </row>
        <row r="19904">
          <cell r="C19904" t="str">
            <v>51711A78B31</v>
          </cell>
          <cell r="D19904">
            <v>94583917</v>
          </cell>
        </row>
        <row r="19905">
          <cell r="C19905" t="str">
            <v>51711A78B31-000</v>
          </cell>
          <cell r="D19905">
            <v>94583917</v>
          </cell>
        </row>
        <row r="19906">
          <cell r="C19906" t="str">
            <v>51721A78B31</v>
          </cell>
          <cell r="D19906">
            <v>94583918</v>
          </cell>
        </row>
        <row r="19907">
          <cell r="C19907" t="str">
            <v>51721A78B31-000</v>
          </cell>
          <cell r="D19907">
            <v>94583918</v>
          </cell>
        </row>
        <row r="19908">
          <cell r="C19908" t="str">
            <v>51751-60B00</v>
          </cell>
          <cell r="D19908">
            <v>94580420</v>
          </cell>
        </row>
        <row r="19909">
          <cell r="C19909" t="str">
            <v>51751-70B00</v>
          </cell>
          <cell r="D19909">
            <v>94583920</v>
          </cell>
        </row>
        <row r="19910">
          <cell r="C19910" t="str">
            <v>51751-70B00-000</v>
          </cell>
          <cell r="D19910">
            <v>94583920</v>
          </cell>
        </row>
        <row r="19911">
          <cell r="C19911" t="str">
            <v>51751-85000</v>
          </cell>
          <cell r="D19911">
            <v>94583921</v>
          </cell>
        </row>
        <row r="19912">
          <cell r="C19912" t="str">
            <v>51751-85000-000</v>
          </cell>
          <cell r="D19912">
            <v>94583921</v>
          </cell>
        </row>
        <row r="19913">
          <cell r="C19913" t="str">
            <v>51751A78B30</v>
          </cell>
          <cell r="D19913">
            <v>94583922</v>
          </cell>
        </row>
        <row r="19914">
          <cell r="C19914" t="str">
            <v>51751A78B30-000</v>
          </cell>
          <cell r="D19914">
            <v>94583922</v>
          </cell>
        </row>
        <row r="19915">
          <cell r="C19915" t="str">
            <v>51752-70B00</v>
          </cell>
          <cell r="D19915">
            <v>94580421</v>
          </cell>
        </row>
        <row r="19916">
          <cell r="C19916" t="str">
            <v>51752-70B00-000</v>
          </cell>
          <cell r="D19916">
            <v>94580421</v>
          </cell>
        </row>
        <row r="19917">
          <cell r="C19917" t="str">
            <v>51771-60B00</v>
          </cell>
          <cell r="D19917">
            <v>94583924</v>
          </cell>
        </row>
        <row r="19918">
          <cell r="C19918" t="str">
            <v>51771-60B00-000</v>
          </cell>
          <cell r="D19918">
            <v>94583924</v>
          </cell>
        </row>
        <row r="19919">
          <cell r="C19919" t="str">
            <v>51771A78B30</v>
          </cell>
          <cell r="D19919">
            <v>94583925</v>
          </cell>
        </row>
        <row r="19920">
          <cell r="C19920" t="str">
            <v>51771A78B30-000</v>
          </cell>
          <cell r="D19920">
            <v>94583925</v>
          </cell>
        </row>
        <row r="19921">
          <cell r="C19921" t="str">
            <v>51910-50A20</v>
          </cell>
          <cell r="D19921">
            <v>94583926</v>
          </cell>
        </row>
        <row r="19922">
          <cell r="C19922" t="str">
            <v>51910-50A30</v>
          </cell>
          <cell r="D19922">
            <v>94583927</v>
          </cell>
        </row>
        <row r="19923">
          <cell r="C19923" t="str">
            <v>51910A50A12-000</v>
          </cell>
          <cell r="D19923" t="str">
            <v>tbd</v>
          </cell>
        </row>
        <row r="19924">
          <cell r="C19924" t="str">
            <v>51960-80D01</v>
          </cell>
          <cell r="D19924">
            <v>94583928</v>
          </cell>
        </row>
        <row r="19925">
          <cell r="C19925" t="str">
            <v>51960-80D11</v>
          </cell>
          <cell r="D19925">
            <v>94583929</v>
          </cell>
        </row>
        <row r="19926">
          <cell r="C19926" t="str">
            <v>52243-78B00</v>
          </cell>
          <cell r="D19926">
            <v>94580422</v>
          </cell>
        </row>
        <row r="19927">
          <cell r="C19927" t="str">
            <v>52245-78B00</v>
          </cell>
          <cell r="D19927">
            <v>94580423</v>
          </cell>
        </row>
        <row r="19928">
          <cell r="C19928" t="str">
            <v>52455943/ u00</v>
          </cell>
          <cell r="D19928">
            <v>96915958</v>
          </cell>
        </row>
        <row r="19929">
          <cell r="C19929" t="str">
            <v>52455943U00</v>
          </cell>
          <cell r="D19929">
            <v>96915958</v>
          </cell>
        </row>
        <row r="19930">
          <cell r="C19930" t="str">
            <v>52474A60010</v>
          </cell>
          <cell r="D19930">
            <v>94580426</v>
          </cell>
        </row>
        <row r="19931">
          <cell r="C19931" t="str">
            <v>52476-84010</v>
          </cell>
          <cell r="D19931">
            <v>94580427</v>
          </cell>
        </row>
        <row r="19932">
          <cell r="C19932" t="str">
            <v>53001-78B00</v>
          </cell>
          <cell r="D19932">
            <v>94583930</v>
          </cell>
        </row>
        <row r="19933">
          <cell r="C19933" t="str">
            <v>53001-78B40</v>
          </cell>
          <cell r="D19933">
            <v>94583931</v>
          </cell>
        </row>
        <row r="19934">
          <cell r="C19934" t="str">
            <v>53001-78B70</v>
          </cell>
          <cell r="D19934">
            <v>94583932</v>
          </cell>
        </row>
        <row r="19935">
          <cell r="C19935" t="str">
            <v>53001A78B10</v>
          </cell>
          <cell r="D19935">
            <v>94583933</v>
          </cell>
        </row>
        <row r="19936">
          <cell r="C19936" t="str">
            <v>53001A78B10-000</v>
          </cell>
          <cell r="D19936">
            <v>94583933</v>
          </cell>
        </row>
        <row r="19937">
          <cell r="C19937" t="str">
            <v>53001A78B50</v>
          </cell>
          <cell r="D19937">
            <v>94583934</v>
          </cell>
        </row>
        <row r="19938">
          <cell r="C19938" t="str">
            <v>53001A78B50-000</v>
          </cell>
          <cell r="D19938">
            <v>94583934</v>
          </cell>
        </row>
        <row r="19939">
          <cell r="C19939" t="str">
            <v>53001A80D10</v>
          </cell>
          <cell r="D19939">
            <v>94583935</v>
          </cell>
        </row>
        <row r="19940">
          <cell r="C19940" t="str">
            <v>53001A83D00</v>
          </cell>
          <cell r="D19940">
            <v>94583936</v>
          </cell>
        </row>
        <row r="19941">
          <cell r="C19941" t="str">
            <v>53001A83D10</v>
          </cell>
          <cell r="D19941">
            <v>94583937</v>
          </cell>
        </row>
        <row r="19942">
          <cell r="C19942" t="str">
            <v>53002-78B70</v>
          </cell>
          <cell r="D19942">
            <v>94583938</v>
          </cell>
        </row>
        <row r="19943">
          <cell r="C19943" t="str">
            <v>53002A78B10</v>
          </cell>
          <cell r="D19943">
            <v>94583939</v>
          </cell>
        </row>
        <row r="19944">
          <cell r="C19944" t="str">
            <v>53002A78B10-000</v>
          </cell>
          <cell r="D19944">
            <v>94583939</v>
          </cell>
        </row>
        <row r="19945">
          <cell r="C19945" t="str">
            <v>53002A78B20</v>
          </cell>
          <cell r="D19945">
            <v>94583940</v>
          </cell>
        </row>
        <row r="19946">
          <cell r="C19946" t="str">
            <v>53002A78B30</v>
          </cell>
          <cell r="D19946">
            <v>94583941</v>
          </cell>
        </row>
        <row r="19947">
          <cell r="C19947" t="str">
            <v>53002A78B30-000</v>
          </cell>
          <cell r="D19947">
            <v>94583941</v>
          </cell>
        </row>
        <row r="19948">
          <cell r="C19948" t="str">
            <v>53002A80D10</v>
          </cell>
          <cell r="D19948">
            <v>94583942</v>
          </cell>
        </row>
        <row r="19949">
          <cell r="C19949" t="str">
            <v>53002A83D10</v>
          </cell>
          <cell r="D19949">
            <v>94583943</v>
          </cell>
        </row>
        <row r="19950">
          <cell r="C19950" t="str">
            <v>53210-78B00</v>
          </cell>
          <cell r="D19950">
            <v>94583944</v>
          </cell>
        </row>
        <row r="19951">
          <cell r="C19951" t="str">
            <v>53210-78B10</v>
          </cell>
          <cell r="D19951">
            <v>94583945</v>
          </cell>
        </row>
        <row r="19952">
          <cell r="C19952" t="str">
            <v>53210A85810</v>
          </cell>
          <cell r="D19952">
            <v>94583946</v>
          </cell>
        </row>
        <row r="19953">
          <cell r="C19953" t="str">
            <v>53220-78B00</v>
          </cell>
          <cell r="D19953">
            <v>94583947</v>
          </cell>
        </row>
        <row r="19954">
          <cell r="C19954" t="str">
            <v>53220-78B10</v>
          </cell>
          <cell r="D19954">
            <v>94583948</v>
          </cell>
        </row>
        <row r="19955">
          <cell r="C19955" t="str">
            <v>53220A85810</v>
          </cell>
          <cell r="D19955">
            <v>94583949</v>
          </cell>
        </row>
        <row r="19956">
          <cell r="C19956" t="str">
            <v>53230-78B00</v>
          </cell>
          <cell r="D19956">
            <v>94583950</v>
          </cell>
        </row>
        <row r="19957">
          <cell r="C19957" t="str">
            <v>53230-78B10</v>
          </cell>
          <cell r="D19957">
            <v>94583951</v>
          </cell>
        </row>
        <row r="19958">
          <cell r="C19958" t="str">
            <v>53230A85810</v>
          </cell>
          <cell r="D19958">
            <v>94583952</v>
          </cell>
        </row>
        <row r="19959">
          <cell r="C19959" t="str">
            <v>53231-78B00</v>
          </cell>
          <cell r="D19959">
            <v>94580428</v>
          </cell>
        </row>
        <row r="19960">
          <cell r="C19960" t="str">
            <v>53232-78B00</v>
          </cell>
          <cell r="D19960">
            <v>94580429</v>
          </cell>
        </row>
        <row r="19961">
          <cell r="C19961" t="str">
            <v>53241-78B00</v>
          </cell>
          <cell r="D19961">
            <v>94580430</v>
          </cell>
        </row>
        <row r="19962">
          <cell r="C19962" t="str">
            <v>53401-78B00</v>
          </cell>
          <cell r="D19962">
            <v>94583953</v>
          </cell>
        </row>
        <row r="19963">
          <cell r="C19963" t="str">
            <v>53401-78B80</v>
          </cell>
          <cell r="D19963">
            <v>94583954</v>
          </cell>
        </row>
        <row r="19964">
          <cell r="C19964" t="str">
            <v>53401A85200</v>
          </cell>
          <cell r="D19964">
            <v>94583955</v>
          </cell>
        </row>
        <row r="19965">
          <cell r="C19965" t="str">
            <v>53402-78B00</v>
          </cell>
          <cell r="D19965">
            <v>94583956</v>
          </cell>
        </row>
        <row r="19966">
          <cell r="C19966" t="str">
            <v>53402-78B80</v>
          </cell>
          <cell r="D19966">
            <v>94583957</v>
          </cell>
        </row>
        <row r="19967">
          <cell r="C19967" t="str">
            <v>53402A85200</v>
          </cell>
          <cell r="D19967">
            <v>94583958</v>
          </cell>
        </row>
        <row r="19968">
          <cell r="C19968" t="str">
            <v>53473-84010</v>
          </cell>
          <cell r="D19968">
            <v>94580431</v>
          </cell>
        </row>
        <row r="19969">
          <cell r="C19969" t="str">
            <v>53701-78B00</v>
          </cell>
          <cell r="D19969">
            <v>94580432</v>
          </cell>
        </row>
        <row r="19970">
          <cell r="C19970" t="str">
            <v>53702-78B00</v>
          </cell>
          <cell r="D19970">
            <v>94580433</v>
          </cell>
        </row>
        <row r="19971">
          <cell r="C19971" t="str">
            <v>53715-78B00</v>
          </cell>
          <cell r="D19971">
            <v>94580434</v>
          </cell>
        </row>
        <row r="19972">
          <cell r="C19972" t="str">
            <v>53771-82030</v>
          </cell>
          <cell r="D19972">
            <v>94580435</v>
          </cell>
        </row>
        <row r="19973">
          <cell r="C19973" t="str">
            <v>53771-85000</v>
          </cell>
          <cell r="D19973">
            <v>94583959</v>
          </cell>
        </row>
        <row r="19974">
          <cell r="C19974" t="str">
            <v>53771-85000</v>
          </cell>
          <cell r="D19974">
            <v>94583959</v>
          </cell>
        </row>
        <row r="19975">
          <cell r="C19975" t="str">
            <v>54000A70B10</v>
          </cell>
          <cell r="D19975">
            <v>94583960</v>
          </cell>
        </row>
        <row r="19976">
          <cell r="C19976" t="str">
            <v>54000A70B10-5PK</v>
          </cell>
          <cell r="D19976">
            <v>94583961</v>
          </cell>
        </row>
        <row r="19977">
          <cell r="C19977" t="str">
            <v>540S2A70B00</v>
          </cell>
          <cell r="D19977">
            <v>94583962</v>
          </cell>
        </row>
        <row r="19978">
          <cell r="C19978" t="str">
            <v>540S2A70B00-5PK</v>
          </cell>
          <cell r="D19978">
            <v>94583963</v>
          </cell>
        </row>
        <row r="19979">
          <cell r="C19979" t="str">
            <v>54100-80C01</v>
          </cell>
          <cell r="D19979">
            <v>94583964</v>
          </cell>
        </row>
        <row r="19980">
          <cell r="C19980" t="str">
            <v>54100-85103</v>
          </cell>
          <cell r="D19980">
            <v>94583965</v>
          </cell>
        </row>
        <row r="19981">
          <cell r="C19981" t="str">
            <v>54110-85110</v>
          </cell>
          <cell r="D19981">
            <v>94583966</v>
          </cell>
        </row>
        <row r="19982">
          <cell r="C19982" t="str">
            <v>54111-80C00</v>
          </cell>
          <cell r="D19982">
            <v>94583967</v>
          </cell>
        </row>
        <row r="19983">
          <cell r="C19983" t="str">
            <v>54111-85010</v>
          </cell>
          <cell r="D19983">
            <v>94583968</v>
          </cell>
        </row>
        <row r="19984">
          <cell r="C19984" t="str">
            <v>54112-85000</v>
          </cell>
          <cell r="D19984">
            <v>94583969</v>
          </cell>
        </row>
        <row r="19985">
          <cell r="C19985" t="str">
            <v>54112-85001</v>
          </cell>
          <cell r="D19985">
            <v>94583970</v>
          </cell>
        </row>
        <row r="19986">
          <cell r="C19986" t="str">
            <v>54120-85000</v>
          </cell>
          <cell r="D19986">
            <v>94583971</v>
          </cell>
        </row>
        <row r="19987">
          <cell r="C19987" t="str">
            <v>54121-60A20</v>
          </cell>
          <cell r="D19987">
            <v>94580436</v>
          </cell>
        </row>
        <row r="19988">
          <cell r="C19988" t="str">
            <v>54121-85000</v>
          </cell>
          <cell r="D19988">
            <v>94583972</v>
          </cell>
        </row>
        <row r="19989">
          <cell r="C19989" t="str">
            <v>54122-70A10</v>
          </cell>
          <cell r="D19989">
            <v>94580437</v>
          </cell>
        </row>
        <row r="19990">
          <cell r="C19990" t="str">
            <v>54122-85000</v>
          </cell>
          <cell r="D19990">
            <v>94583973</v>
          </cell>
        </row>
        <row r="19991">
          <cell r="C19991" t="str">
            <v>54123-82010</v>
          </cell>
          <cell r="D19991">
            <v>94580438</v>
          </cell>
        </row>
        <row r="19992">
          <cell r="C19992" t="str">
            <v>54123-85000</v>
          </cell>
          <cell r="D19992">
            <v>94583974</v>
          </cell>
        </row>
        <row r="19993">
          <cell r="C19993" t="str">
            <v>54124-85000</v>
          </cell>
          <cell r="D19993">
            <v>94583975</v>
          </cell>
        </row>
        <row r="19994">
          <cell r="C19994" t="str">
            <v>54131-80C00</v>
          </cell>
          <cell r="D19994">
            <v>94583976</v>
          </cell>
        </row>
        <row r="19995">
          <cell r="C19995" t="str">
            <v>54131-85000</v>
          </cell>
          <cell r="D19995">
            <v>94583977</v>
          </cell>
        </row>
        <row r="19996">
          <cell r="C19996" t="str">
            <v>54161-79011</v>
          </cell>
          <cell r="D19996">
            <v>94583978</v>
          </cell>
        </row>
        <row r="19997">
          <cell r="C19997" t="str">
            <v>54162-79010</v>
          </cell>
          <cell r="D19997">
            <v>94583979</v>
          </cell>
        </row>
        <row r="19998">
          <cell r="C19998" t="str">
            <v>54170-80C00</v>
          </cell>
          <cell r="D19998">
            <v>94583980</v>
          </cell>
        </row>
        <row r="19999">
          <cell r="C19999" t="str">
            <v>54170-85102</v>
          </cell>
          <cell r="D19999">
            <v>94583981</v>
          </cell>
        </row>
        <row r="20000">
          <cell r="C20000" t="str">
            <v>54171-80C00</v>
          </cell>
          <cell r="D20000">
            <v>94583982</v>
          </cell>
        </row>
        <row r="20001">
          <cell r="C20001" t="str">
            <v>54171-85002</v>
          </cell>
          <cell r="D20001">
            <v>94583983</v>
          </cell>
        </row>
        <row r="20002">
          <cell r="C20002" t="str">
            <v>541S1-80C01</v>
          </cell>
          <cell r="D20002">
            <v>94583984</v>
          </cell>
        </row>
        <row r="20003">
          <cell r="C20003" t="str">
            <v>54400-78B10</v>
          </cell>
          <cell r="D20003">
            <v>94583985</v>
          </cell>
        </row>
        <row r="20004">
          <cell r="C20004" t="str">
            <v>54400-78B10-000</v>
          </cell>
          <cell r="D20004">
            <v>94583985</v>
          </cell>
        </row>
        <row r="20005">
          <cell r="C20005" t="str">
            <v>54400A78B00</v>
          </cell>
          <cell r="D20005">
            <v>94583986</v>
          </cell>
        </row>
        <row r="20006">
          <cell r="C20006" t="str">
            <v>54400A78B00-000</v>
          </cell>
          <cell r="D20006">
            <v>94583986</v>
          </cell>
        </row>
        <row r="20007">
          <cell r="C20007" t="str">
            <v>54400A85711</v>
          </cell>
          <cell r="D20007">
            <v>94583987</v>
          </cell>
        </row>
        <row r="20008">
          <cell r="C20008" t="str">
            <v>54400A85711-000</v>
          </cell>
          <cell r="D20008">
            <v>94583987</v>
          </cell>
        </row>
        <row r="20009">
          <cell r="C20009" t="str">
            <v>54400A85722</v>
          </cell>
          <cell r="D20009">
            <v>94583988</v>
          </cell>
        </row>
        <row r="20010">
          <cell r="C20010" t="str">
            <v>54410-80C00</v>
          </cell>
          <cell r="D20010">
            <v>94583989</v>
          </cell>
        </row>
        <row r="20011">
          <cell r="C20011" t="str">
            <v>54410-80E00</v>
          </cell>
          <cell r="D20011">
            <v>94583990</v>
          </cell>
        </row>
        <row r="20012">
          <cell r="C20012" t="str">
            <v>54410A85511</v>
          </cell>
          <cell r="D20012">
            <v>94583991</v>
          </cell>
        </row>
        <row r="20013">
          <cell r="C20013" t="str">
            <v>54430A85212</v>
          </cell>
          <cell r="D20013">
            <v>94583992</v>
          </cell>
        </row>
        <row r="20014">
          <cell r="C20014" t="str">
            <v>54441-85010</v>
          </cell>
          <cell r="D20014">
            <v>94583993</v>
          </cell>
        </row>
        <row r="20015">
          <cell r="C20015" t="str">
            <v>54442-85010</v>
          </cell>
          <cell r="D20015">
            <v>94583994</v>
          </cell>
        </row>
        <row r="20016">
          <cell r="C20016" t="str">
            <v>54482-78010</v>
          </cell>
          <cell r="D20016">
            <v>94580439</v>
          </cell>
        </row>
        <row r="20017">
          <cell r="C20017" t="str">
            <v>54482-79000</v>
          </cell>
          <cell r="D20017">
            <v>94583996</v>
          </cell>
        </row>
        <row r="20018">
          <cell r="C20018" t="str">
            <v>54482-79000-000</v>
          </cell>
          <cell r="D20018">
            <v>94583996</v>
          </cell>
        </row>
        <row r="20019">
          <cell r="C20019" t="str">
            <v>54491-85500</v>
          </cell>
          <cell r="D20019">
            <v>94583997</v>
          </cell>
        </row>
        <row r="20020">
          <cell r="C20020" t="str">
            <v>54491A79000</v>
          </cell>
          <cell r="D20020">
            <v>94583998</v>
          </cell>
        </row>
        <row r="20021">
          <cell r="C20021" t="str">
            <v>54495-82000</v>
          </cell>
          <cell r="D20021">
            <v>94583999</v>
          </cell>
        </row>
        <row r="20022">
          <cell r="C20022" t="str">
            <v>54495-82000-000</v>
          </cell>
          <cell r="D20022">
            <v>94583999</v>
          </cell>
        </row>
        <row r="20023">
          <cell r="C20023" t="str">
            <v>54499A84000</v>
          </cell>
          <cell r="D20023">
            <v>94584000</v>
          </cell>
        </row>
        <row r="20024">
          <cell r="C20024" t="str">
            <v>54499A84000-000</v>
          </cell>
          <cell r="D20024">
            <v>94584000</v>
          </cell>
        </row>
        <row r="20025">
          <cell r="C20025" t="str">
            <v>54511-70B10</v>
          </cell>
          <cell r="D20025">
            <v>94584001</v>
          </cell>
        </row>
        <row r="20026">
          <cell r="C20026" t="str">
            <v>54511-70B10-5TC</v>
          </cell>
          <cell r="D20026">
            <v>94584002</v>
          </cell>
        </row>
        <row r="20027">
          <cell r="C20027" t="str">
            <v>54611A70B10</v>
          </cell>
          <cell r="D20027">
            <v>94584003</v>
          </cell>
        </row>
        <row r="20028">
          <cell r="C20028" t="str">
            <v>54611A70B10-000</v>
          </cell>
          <cell r="D20028">
            <v>94584003</v>
          </cell>
        </row>
        <row r="20029">
          <cell r="C20029" t="str">
            <v>55101A78B00</v>
          </cell>
          <cell r="D20029">
            <v>94584004</v>
          </cell>
        </row>
        <row r="20030">
          <cell r="C20030" t="str">
            <v>55101A78B00-000</v>
          </cell>
          <cell r="D20030">
            <v>94584004</v>
          </cell>
        </row>
        <row r="20031">
          <cell r="C20031" t="str">
            <v>55101A78B10</v>
          </cell>
          <cell r="D20031">
            <v>94584005</v>
          </cell>
        </row>
        <row r="20032">
          <cell r="C20032" t="str">
            <v>55101A85000</v>
          </cell>
          <cell r="D20032">
            <v>94584006</v>
          </cell>
        </row>
        <row r="20033">
          <cell r="C20033" t="str">
            <v>55101A85000-000</v>
          </cell>
          <cell r="D20033">
            <v>94584006</v>
          </cell>
        </row>
        <row r="20034">
          <cell r="C20034" t="str">
            <v>55102A78B00</v>
          </cell>
          <cell r="D20034">
            <v>94584007</v>
          </cell>
        </row>
        <row r="20035">
          <cell r="C20035" t="str">
            <v>55102A78B00-000</v>
          </cell>
          <cell r="D20035">
            <v>94584007</v>
          </cell>
        </row>
        <row r="20036">
          <cell r="C20036" t="str">
            <v>55102A78B10</v>
          </cell>
          <cell r="D20036">
            <v>94584008</v>
          </cell>
        </row>
        <row r="20037">
          <cell r="C20037" t="str">
            <v>55102A85000</v>
          </cell>
          <cell r="D20037">
            <v>94584009</v>
          </cell>
        </row>
        <row r="20038">
          <cell r="C20038" t="str">
            <v>55102A85000-000</v>
          </cell>
          <cell r="D20038">
            <v>94584009</v>
          </cell>
        </row>
        <row r="20039">
          <cell r="C20039" t="str">
            <v>55210A78B00</v>
          </cell>
          <cell r="D20039">
            <v>94584010</v>
          </cell>
        </row>
        <row r="20040">
          <cell r="C20040" t="str">
            <v>55210A78B10</v>
          </cell>
          <cell r="D20040">
            <v>94584011</v>
          </cell>
        </row>
        <row r="20041">
          <cell r="C20041" t="str">
            <v>55210A85000</v>
          </cell>
          <cell r="D20041">
            <v>94584012</v>
          </cell>
        </row>
        <row r="20042">
          <cell r="C20042" t="str">
            <v>55221-85001</v>
          </cell>
          <cell r="D20042">
            <v>94584013</v>
          </cell>
        </row>
        <row r="20043">
          <cell r="C20043" t="str">
            <v>55301A85000</v>
          </cell>
          <cell r="D20043">
            <v>94584014</v>
          </cell>
        </row>
        <row r="20044">
          <cell r="C20044" t="str">
            <v>55301A85000-000</v>
          </cell>
          <cell r="D20044">
            <v>94584014</v>
          </cell>
        </row>
        <row r="20045">
          <cell r="C20045" t="str">
            <v>55302A85000</v>
          </cell>
          <cell r="D20045">
            <v>94584015</v>
          </cell>
        </row>
        <row r="20046">
          <cell r="C20046" t="str">
            <v>55302A85000-000</v>
          </cell>
          <cell r="D20046">
            <v>94584015</v>
          </cell>
        </row>
        <row r="20047">
          <cell r="C20047" t="str">
            <v>55311A60B11</v>
          </cell>
          <cell r="D20047">
            <v>94584016</v>
          </cell>
        </row>
        <row r="20048">
          <cell r="C20048" t="str">
            <v>55311A60B11-000</v>
          </cell>
          <cell r="D20048">
            <v>94584016</v>
          </cell>
        </row>
        <row r="20049">
          <cell r="C20049" t="str">
            <v>55311A85001</v>
          </cell>
          <cell r="D20049">
            <v>94584017</v>
          </cell>
        </row>
        <row r="20050">
          <cell r="C20050" t="str">
            <v>55312A85001</v>
          </cell>
          <cell r="D20050">
            <v>94584018</v>
          </cell>
        </row>
        <row r="20051">
          <cell r="C20051" t="str">
            <v>55321-70B00</v>
          </cell>
          <cell r="D20051">
            <v>94584019</v>
          </cell>
        </row>
        <row r="20052">
          <cell r="C20052" t="str">
            <v>55321-70B00-000</v>
          </cell>
          <cell r="D20052">
            <v>94584019</v>
          </cell>
        </row>
        <row r="20053">
          <cell r="C20053" t="str">
            <v>56310-85003</v>
          </cell>
          <cell r="D20053">
            <v>94584020</v>
          </cell>
        </row>
        <row r="20054">
          <cell r="C20054" t="str">
            <v>56310-85203</v>
          </cell>
          <cell r="D20054">
            <v>94584021</v>
          </cell>
        </row>
        <row r="20055">
          <cell r="C20055" t="str">
            <v>56310-85203-000</v>
          </cell>
          <cell r="D20055">
            <v>94584021</v>
          </cell>
        </row>
        <row r="20056">
          <cell r="C20056" t="str">
            <v>56311-85000</v>
          </cell>
          <cell r="D20056">
            <v>94584022</v>
          </cell>
        </row>
        <row r="20057">
          <cell r="C20057" t="str">
            <v>56312-85000</v>
          </cell>
          <cell r="D20057">
            <v>94584023</v>
          </cell>
        </row>
        <row r="20058">
          <cell r="C20058" t="str">
            <v>56313-85000</v>
          </cell>
          <cell r="D20058">
            <v>94584024</v>
          </cell>
        </row>
        <row r="20059">
          <cell r="C20059" t="str">
            <v>56317-85000</v>
          </cell>
          <cell r="D20059">
            <v>94584025</v>
          </cell>
        </row>
        <row r="20060">
          <cell r="C20060" t="str">
            <v>56318-85000</v>
          </cell>
          <cell r="D20060">
            <v>94584026</v>
          </cell>
        </row>
        <row r="20061">
          <cell r="C20061" t="str">
            <v>56323-85000</v>
          </cell>
          <cell r="D20061">
            <v>94584027</v>
          </cell>
        </row>
        <row r="20062">
          <cell r="C20062" t="str">
            <v>56324-85000</v>
          </cell>
          <cell r="D20062">
            <v>94584028</v>
          </cell>
        </row>
        <row r="20063">
          <cell r="C20063" t="str">
            <v>56327-79000</v>
          </cell>
          <cell r="D20063">
            <v>94584029</v>
          </cell>
        </row>
        <row r="20064">
          <cell r="C20064" t="str">
            <v>56328-85201</v>
          </cell>
          <cell r="D20064">
            <v>94584030</v>
          </cell>
        </row>
        <row r="20065">
          <cell r="C20065" t="str">
            <v>57121A78B01</v>
          </cell>
          <cell r="D20065">
            <v>94584031</v>
          </cell>
        </row>
        <row r="20066">
          <cell r="C20066" t="str">
            <v>57121A78B01-000</v>
          </cell>
          <cell r="D20066">
            <v>94584031</v>
          </cell>
        </row>
        <row r="20067">
          <cell r="C20067" t="str">
            <v>57210-79402</v>
          </cell>
          <cell r="D20067">
            <v>94584032</v>
          </cell>
        </row>
        <row r="20068">
          <cell r="C20068" t="str">
            <v>57210A78B00</v>
          </cell>
          <cell r="D20068">
            <v>94584033</v>
          </cell>
        </row>
        <row r="20069">
          <cell r="C20069" t="str">
            <v>57210A80E01</v>
          </cell>
          <cell r="D20069">
            <v>94584034</v>
          </cell>
        </row>
        <row r="20070">
          <cell r="C20070" t="str">
            <v>57211-79401</v>
          </cell>
          <cell r="D20070">
            <v>94584035</v>
          </cell>
        </row>
        <row r="20071">
          <cell r="C20071" t="str">
            <v>57211A78B00</v>
          </cell>
          <cell r="D20071">
            <v>94584036</v>
          </cell>
        </row>
        <row r="20072">
          <cell r="C20072" t="str">
            <v>57211A78B00-000</v>
          </cell>
          <cell r="D20072">
            <v>94584036</v>
          </cell>
        </row>
        <row r="20073">
          <cell r="C20073" t="str">
            <v>57211A80E01</v>
          </cell>
          <cell r="D20073">
            <v>94584037</v>
          </cell>
        </row>
        <row r="20074">
          <cell r="C20074" t="str">
            <v>57212-70B00</v>
          </cell>
          <cell r="D20074">
            <v>94584038</v>
          </cell>
        </row>
        <row r="20075">
          <cell r="C20075" t="str">
            <v>57212-70B00-000</v>
          </cell>
          <cell r="D20075">
            <v>94584038</v>
          </cell>
        </row>
        <row r="20076">
          <cell r="C20076" t="str">
            <v>57212-72001</v>
          </cell>
          <cell r="D20076">
            <v>94584039</v>
          </cell>
        </row>
        <row r="20077">
          <cell r="C20077" t="str">
            <v>57213-70B00</v>
          </cell>
          <cell r="D20077">
            <v>94584040</v>
          </cell>
        </row>
        <row r="20078">
          <cell r="C20078" t="str">
            <v>57213-70B00-000</v>
          </cell>
          <cell r="D20078">
            <v>94584040</v>
          </cell>
        </row>
        <row r="20079">
          <cell r="C20079" t="str">
            <v>57221A78B00</v>
          </cell>
          <cell r="D20079">
            <v>94584041</v>
          </cell>
        </row>
        <row r="20080">
          <cell r="C20080" t="str">
            <v>57221A78B00-000</v>
          </cell>
          <cell r="D20080">
            <v>94584041</v>
          </cell>
        </row>
        <row r="20081">
          <cell r="C20081" t="str">
            <v>57231-67001</v>
          </cell>
          <cell r="D20081">
            <v>94584042</v>
          </cell>
        </row>
        <row r="20082">
          <cell r="C20082" t="str">
            <v>57240A80D00</v>
          </cell>
          <cell r="D20082">
            <v>94584043</v>
          </cell>
        </row>
        <row r="20083">
          <cell r="C20083" t="str">
            <v>57240A80E00</v>
          </cell>
          <cell r="D20083">
            <v>94584044</v>
          </cell>
        </row>
        <row r="20084">
          <cell r="C20084" t="str">
            <v>57241A73130</v>
          </cell>
          <cell r="D20084">
            <v>94584045</v>
          </cell>
        </row>
        <row r="20085">
          <cell r="C20085" t="str">
            <v>57241A80E01</v>
          </cell>
          <cell r="D20085">
            <v>94584046</v>
          </cell>
        </row>
        <row r="20086">
          <cell r="C20086" t="str">
            <v>57281A80D00</v>
          </cell>
          <cell r="D20086">
            <v>94584047</v>
          </cell>
        </row>
        <row r="20087">
          <cell r="C20087" t="str">
            <v>57300-78B00</v>
          </cell>
          <cell r="D20087">
            <v>94584048</v>
          </cell>
        </row>
        <row r="20088">
          <cell r="C20088" t="str">
            <v>57300-78B00-000</v>
          </cell>
          <cell r="D20088">
            <v>94584048</v>
          </cell>
        </row>
        <row r="20089">
          <cell r="C20089" t="str">
            <v>57300-78B00-F1</v>
          </cell>
          <cell r="D20089">
            <v>94584049</v>
          </cell>
        </row>
        <row r="20090">
          <cell r="C20090" t="str">
            <v>57311-78B00</v>
          </cell>
          <cell r="D20090">
            <v>94584050</v>
          </cell>
        </row>
        <row r="20091">
          <cell r="C20091" t="str">
            <v>57321A72000</v>
          </cell>
          <cell r="D20091">
            <v>94584051</v>
          </cell>
        </row>
        <row r="20092">
          <cell r="C20092" t="str">
            <v>57330-78B00</v>
          </cell>
          <cell r="D20092">
            <v>94584052</v>
          </cell>
        </row>
        <row r="20093">
          <cell r="C20093" t="str">
            <v>57331A78B00</v>
          </cell>
          <cell r="D20093">
            <v>94584053</v>
          </cell>
        </row>
        <row r="20094">
          <cell r="C20094" t="str">
            <v>57332-78B00</v>
          </cell>
          <cell r="D20094">
            <v>94584054</v>
          </cell>
        </row>
        <row r="20095">
          <cell r="C20095" t="str">
            <v>57333A70B00</v>
          </cell>
          <cell r="D20095">
            <v>94584055</v>
          </cell>
        </row>
        <row r="20096">
          <cell r="C20096" t="str">
            <v>57334-78B00</v>
          </cell>
          <cell r="D20096">
            <v>94584056</v>
          </cell>
        </row>
        <row r="20097">
          <cell r="C20097" t="str">
            <v>57410-78B00</v>
          </cell>
          <cell r="D20097">
            <v>94584057</v>
          </cell>
        </row>
        <row r="20098">
          <cell r="C20098" t="str">
            <v>57410-78B00-000</v>
          </cell>
          <cell r="D20098">
            <v>94584057</v>
          </cell>
        </row>
        <row r="20099">
          <cell r="C20099" t="str">
            <v>57411-70B00</v>
          </cell>
          <cell r="D20099">
            <v>94584058</v>
          </cell>
        </row>
        <row r="20100">
          <cell r="C20100" t="str">
            <v>57412-78B00</v>
          </cell>
          <cell r="D20100">
            <v>94584059</v>
          </cell>
        </row>
        <row r="20101">
          <cell r="C20101" t="str">
            <v>57413-70B00</v>
          </cell>
          <cell r="D20101">
            <v>94580440</v>
          </cell>
        </row>
        <row r="20102">
          <cell r="C20102" t="str">
            <v>57420-78B00</v>
          </cell>
          <cell r="D20102">
            <v>94584061</v>
          </cell>
        </row>
        <row r="20103">
          <cell r="C20103" t="str">
            <v>57420-78B00-000</v>
          </cell>
          <cell r="D20103">
            <v>94584061</v>
          </cell>
        </row>
        <row r="20104">
          <cell r="C20104" t="str">
            <v>57421-70B00</v>
          </cell>
          <cell r="D20104">
            <v>94584062</v>
          </cell>
        </row>
        <row r="20105">
          <cell r="C20105" t="str">
            <v>57422-78B00</v>
          </cell>
          <cell r="D20105">
            <v>94584063</v>
          </cell>
        </row>
        <row r="20106">
          <cell r="C20106" t="str">
            <v>57439-79002</v>
          </cell>
          <cell r="D20106">
            <v>94584064</v>
          </cell>
        </row>
        <row r="20107">
          <cell r="C20107" t="str">
            <v>57611A78B01</v>
          </cell>
          <cell r="D20107">
            <v>94584065</v>
          </cell>
        </row>
        <row r="20108">
          <cell r="C20108" t="str">
            <v>57611A78B01-000</v>
          </cell>
          <cell r="D20108">
            <v>94584065</v>
          </cell>
        </row>
        <row r="20109">
          <cell r="C20109" t="str">
            <v>57611A78B10</v>
          </cell>
          <cell r="D20109">
            <v>94584066</v>
          </cell>
        </row>
        <row r="20110">
          <cell r="C20110" t="str">
            <v>57617-79400</v>
          </cell>
          <cell r="D20110">
            <v>94584067</v>
          </cell>
        </row>
        <row r="20111">
          <cell r="C20111" t="str">
            <v>57631-52002</v>
          </cell>
          <cell r="D20111">
            <v>94584068</v>
          </cell>
        </row>
        <row r="20112">
          <cell r="C20112" t="str">
            <v>57711A78B01</v>
          </cell>
          <cell r="D20112">
            <v>94584069</v>
          </cell>
        </row>
        <row r="20113">
          <cell r="C20113" t="str">
            <v>57711A78B01-000</v>
          </cell>
          <cell r="D20113">
            <v>94584069</v>
          </cell>
        </row>
        <row r="20114">
          <cell r="C20114" t="str">
            <v>57711A78B10</v>
          </cell>
          <cell r="D20114">
            <v>94584070</v>
          </cell>
        </row>
        <row r="20115">
          <cell r="C20115" t="str">
            <v>58110A78B06</v>
          </cell>
          <cell r="D20115">
            <v>94584071</v>
          </cell>
        </row>
        <row r="20116">
          <cell r="C20116" t="str">
            <v>58111-78V00-000</v>
          </cell>
          <cell r="D20116" t="str">
            <v>tbd</v>
          </cell>
        </row>
        <row r="20117">
          <cell r="C20117" t="str">
            <v>58111A78B07</v>
          </cell>
          <cell r="D20117">
            <v>94584072</v>
          </cell>
        </row>
        <row r="20118">
          <cell r="C20118" t="str">
            <v>58112A78B00</v>
          </cell>
          <cell r="D20118">
            <v>94584073</v>
          </cell>
        </row>
        <row r="20119">
          <cell r="C20119" t="str">
            <v>58112A78B00-000</v>
          </cell>
          <cell r="D20119">
            <v>94584073</v>
          </cell>
        </row>
        <row r="20120">
          <cell r="C20120" t="str">
            <v>58113-78B00</v>
          </cell>
          <cell r="D20120">
            <v>94584074</v>
          </cell>
        </row>
        <row r="20121">
          <cell r="C20121" t="str">
            <v>58113-78B00-000</v>
          </cell>
          <cell r="D20121">
            <v>94584074</v>
          </cell>
        </row>
        <row r="20122">
          <cell r="C20122" t="str">
            <v>58114-78B00</v>
          </cell>
          <cell r="D20122">
            <v>94584075</v>
          </cell>
        </row>
        <row r="20123">
          <cell r="C20123" t="str">
            <v>58116-70B00</v>
          </cell>
          <cell r="D20123">
            <v>94584076</v>
          </cell>
        </row>
        <row r="20124">
          <cell r="C20124" t="str">
            <v>58116-70B00-000</v>
          </cell>
          <cell r="D20124">
            <v>94584076</v>
          </cell>
        </row>
        <row r="20125">
          <cell r="C20125" t="str">
            <v>58117A78B01</v>
          </cell>
          <cell r="D20125">
            <v>94584077</v>
          </cell>
        </row>
        <row r="20126">
          <cell r="C20126" t="str">
            <v>58117A78B01-000</v>
          </cell>
          <cell r="D20126">
            <v>94584077</v>
          </cell>
        </row>
        <row r="20127">
          <cell r="C20127" t="str">
            <v>58160A78B07</v>
          </cell>
          <cell r="D20127">
            <v>94584078</v>
          </cell>
        </row>
        <row r="20128">
          <cell r="C20128" t="str">
            <v>58161-78V02-000</v>
          </cell>
          <cell r="D20128" t="str">
            <v>tbd</v>
          </cell>
        </row>
        <row r="20129">
          <cell r="C20129" t="str">
            <v>58161A78B07</v>
          </cell>
          <cell r="D20129">
            <v>94584079</v>
          </cell>
        </row>
        <row r="20130">
          <cell r="C20130" t="str">
            <v>58162-78B00</v>
          </cell>
          <cell r="D20130">
            <v>94584080</v>
          </cell>
        </row>
        <row r="20131">
          <cell r="C20131" t="str">
            <v>58166-70B00</v>
          </cell>
          <cell r="D20131">
            <v>94584081</v>
          </cell>
        </row>
        <row r="20132">
          <cell r="C20132" t="str">
            <v>58166-70B00-000</v>
          </cell>
          <cell r="D20132">
            <v>94584081</v>
          </cell>
        </row>
        <row r="20133">
          <cell r="C20133" t="str">
            <v>58167A78B01</v>
          </cell>
          <cell r="D20133">
            <v>94584082</v>
          </cell>
        </row>
        <row r="20134">
          <cell r="C20134" t="str">
            <v>58167A78B01-000</v>
          </cell>
          <cell r="D20134">
            <v>94584082</v>
          </cell>
        </row>
        <row r="20135">
          <cell r="C20135" t="str">
            <v>58169-78B00</v>
          </cell>
          <cell r="D20135">
            <v>94584083</v>
          </cell>
        </row>
        <row r="20136">
          <cell r="C20136" t="str">
            <v>58170-78B00</v>
          </cell>
          <cell r="D20136">
            <v>94584084</v>
          </cell>
        </row>
        <row r="20137">
          <cell r="C20137" t="str">
            <v>58170-78B00-000</v>
          </cell>
          <cell r="D20137">
            <v>94584084</v>
          </cell>
        </row>
        <row r="20138">
          <cell r="C20138" t="str">
            <v>58300-78B00-F1</v>
          </cell>
          <cell r="D20138">
            <v>94584085</v>
          </cell>
        </row>
        <row r="20139">
          <cell r="C20139" t="str">
            <v>58300A80D10</v>
          </cell>
          <cell r="D20139">
            <v>94584086</v>
          </cell>
        </row>
        <row r="20140">
          <cell r="C20140" t="str">
            <v>58300A80D20</v>
          </cell>
          <cell r="D20140">
            <v>94584087</v>
          </cell>
        </row>
        <row r="20141">
          <cell r="C20141" t="str">
            <v>58301A80D12</v>
          </cell>
          <cell r="D20141">
            <v>94584088</v>
          </cell>
        </row>
        <row r="20142">
          <cell r="C20142" t="str">
            <v>58301A80D20</v>
          </cell>
          <cell r="D20142">
            <v>94584089</v>
          </cell>
        </row>
        <row r="20143">
          <cell r="C20143" t="str">
            <v>58310A78B00</v>
          </cell>
          <cell r="D20143">
            <v>94584090</v>
          </cell>
        </row>
        <row r="20144">
          <cell r="C20144" t="str">
            <v>58311A78B00</v>
          </cell>
          <cell r="D20144">
            <v>94584091</v>
          </cell>
        </row>
        <row r="20145">
          <cell r="C20145" t="str">
            <v>58311A78B00-000</v>
          </cell>
          <cell r="D20145">
            <v>94584091</v>
          </cell>
        </row>
        <row r="20146">
          <cell r="C20146" t="str">
            <v>58311A80D02</v>
          </cell>
          <cell r="D20146">
            <v>94584092</v>
          </cell>
        </row>
        <row r="20147">
          <cell r="C20147" t="str">
            <v>58312-70B00</v>
          </cell>
          <cell r="D20147">
            <v>94584093</v>
          </cell>
        </row>
        <row r="20148">
          <cell r="C20148" t="str">
            <v>58312-70B00-000</v>
          </cell>
          <cell r="D20148">
            <v>94584093</v>
          </cell>
        </row>
        <row r="20149">
          <cell r="C20149" t="str">
            <v>58314-84000</v>
          </cell>
          <cell r="D20149">
            <v>94584094</v>
          </cell>
        </row>
        <row r="20150">
          <cell r="C20150" t="str">
            <v>58314U84000-000</v>
          </cell>
          <cell r="D20150" t="str">
            <v>tbd</v>
          </cell>
        </row>
        <row r="20151">
          <cell r="C20151" t="str">
            <v>58321-85000</v>
          </cell>
          <cell r="D20151">
            <v>94584095</v>
          </cell>
        </row>
        <row r="20152">
          <cell r="C20152" t="str">
            <v>58322-85000</v>
          </cell>
          <cell r="D20152">
            <v>94584096</v>
          </cell>
        </row>
        <row r="20153">
          <cell r="C20153" t="str">
            <v>58323-85200</v>
          </cell>
          <cell r="D20153">
            <v>94584097</v>
          </cell>
        </row>
        <row r="20154">
          <cell r="C20154" t="str">
            <v>58324-85000</v>
          </cell>
          <cell r="D20154">
            <v>94584098</v>
          </cell>
        </row>
        <row r="20155">
          <cell r="C20155" t="str">
            <v>58326A60C00</v>
          </cell>
          <cell r="D20155">
            <v>94584099</v>
          </cell>
        </row>
        <row r="20156">
          <cell r="C20156" t="str">
            <v>58327-85000</v>
          </cell>
          <cell r="D20156">
            <v>94584100</v>
          </cell>
        </row>
        <row r="20157">
          <cell r="C20157" t="str">
            <v>58330-85200</v>
          </cell>
          <cell r="D20157">
            <v>94584101</v>
          </cell>
        </row>
        <row r="20158">
          <cell r="C20158" t="str">
            <v>58330-85200-000</v>
          </cell>
          <cell r="D20158">
            <v>94584101</v>
          </cell>
        </row>
        <row r="20159">
          <cell r="C20159" t="str">
            <v>58331-85000</v>
          </cell>
          <cell r="D20159">
            <v>94584102</v>
          </cell>
        </row>
        <row r="20160">
          <cell r="C20160" t="str">
            <v>58331A78B01</v>
          </cell>
          <cell r="D20160">
            <v>94584103</v>
          </cell>
        </row>
        <row r="20161">
          <cell r="C20161" t="str">
            <v>58331A78B01-000</v>
          </cell>
          <cell r="D20161">
            <v>94584103</v>
          </cell>
        </row>
        <row r="20162">
          <cell r="C20162" t="str">
            <v>58332A85000</v>
          </cell>
          <cell r="D20162">
            <v>94584104</v>
          </cell>
        </row>
        <row r="20163">
          <cell r="C20163" t="str">
            <v>58333A85000</v>
          </cell>
          <cell r="D20163">
            <v>94584105</v>
          </cell>
        </row>
        <row r="20164">
          <cell r="C20164" t="str">
            <v>58334A80D00</v>
          </cell>
          <cell r="D20164">
            <v>94584106</v>
          </cell>
        </row>
        <row r="20165">
          <cell r="C20165" t="str">
            <v>58340-80D00</v>
          </cell>
          <cell r="D20165">
            <v>94584107</v>
          </cell>
        </row>
        <row r="20166">
          <cell r="C20166" t="str">
            <v>58340-80D10</v>
          </cell>
          <cell r="D20166">
            <v>94584108</v>
          </cell>
        </row>
        <row r="20167">
          <cell r="C20167" t="str">
            <v>58341A85200</v>
          </cell>
          <cell r="D20167">
            <v>94584109</v>
          </cell>
        </row>
        <row r="20168">
          <cell r="C20168" t="str">
            <v>58341A85210</v>
          </cell>
          <cell r="D20168">
            <v>94584110</v>
          </cell>
        </row>
        <row r="20169">
          <cell r="C20169" t="str">
            <v>58345-80D00</v>
          </cell>
          <cell r="D20169">
            <v>94584111</v>
          </cell>
        </row>
        <row r="20170">
          <cell r="C20170" t="str">
            <v>58345A62C00</v>
          </cell>
          <cell r="D20170">
            <v>94584112</v>
          </cell>
        </row>
        <row r="20171">
          <cell r="C20171" t="str">
            <v>58351A60C02</v>
          </cell>
          <cell r="D20171">
            <v>94584113</v>
          </cell>
        </row>
        <row r="20172">
          <cell r="C20172" t="str">
            <v>58361A62C01</v>
          </cell>
          <cell r="D20172">
            <v>94584114</v>
          </cell>
        </row>
        <row r="20173">
          <cell r="C20173" t="str">
            <v>58371A80D00</v>
          </cell>
          <cell r="D20173">
            <v>94584115</v>
          </cell>
        </row>
        <row r="20174">
          <cell r="C20174" t="str">
            <v>58372A80D00</v>
          </cell>
          <cell r="D20174">
            <v>94584116</v>
          </cell>
        </row>
        <row r="20175">
          <cell r="C20175" t="str">
            <v>58410A78B02</v>
          </cell>
          <cell r="D20175">
            <v>94584117</v>
          </cell>
        </row>
        <row r="20176">
          <cell r="C20176" t="str">
            <v>58411A78B01</v>
          </cell>
          <cell r="D20176">
            <v>94584118</v>
          </cell>
        </row>
        <row r="20177">
          <cell r="C20177" t="str">
            <v>58411A78B01-000</v>
          </cell>
          <cell r="D20177">
            <v>94584118</v>
          </cell>
        </row>
        <row r="20178">
          <cell r="C20178" t="str">
            <v>58412-70B00</v>
          </cell>
          <cell r="D20178">
            <v>94584119</v>
          </cell>
        </row>
        <row r="20179">
          <cell r="C20179" t="str">
            <v>58412-70B00-000</v>
          </cell>
          <cell r="D20179">
            <v>94584119</v>
          </cell>
        </row>
        <row r="20180">
          <cell r="C20180" t="str">
            <v>58431A78B01</v>
          </cell>
          <cell r="D20180">
            <v>94584120</v>
          </cell>
        </row>
        <row r="20181">
          <cell r="C20181" t="str">
            <v>58431A78B01-000</v>
          </cell>
          <cell r="D20181">
            <v>94584120</v>
          </cell>
        </row>
        <row r="20182">
          <cell r="C20182" t="str">
            <v>58440-78B01</v>
          </cell>
          <cell r="D20182">
            <v>94584121</v>
          </cell>
        </row>
        <row r="20183">
          <cell r="C20183" t="str">
            <v>58441-78B01</v>
          </cell>
          <cell r="D20183">
            <v>94584122</v>
          </cell>
        </row>
        <row r="20184">
          <cell r="C20184" t="str">
            <v>58441-78B01-000</v>
          </cell>
          <cell r="D20184">
            <v>94584122</v>
          </cell>
        </row>
        <row r="20185">
          <cell r="C20185" t="str">
            <v>58442-78B01</v>
          </cell>
          <cell r="D20185">
            <v>94584123</v>
          </cell>
        </row>
        <row r="20186">
          <cell r="C20186" t="str">
            <v>58610-78B00</v>
          </cell>
          <cell r="D20186">
            <v>94584124</v>
          </cell>
        </row>
        <row r="20187">
          <cell r="C20187" t="str">
            <v>58610-78B00-000</v>
          </cell>
          <cell r="D20187">
            <v>94584124</v>
          </cell>
        </row>
        <row r="20188">
          <cell r="C20188" t="str">
            <v>58611-78B00</v>
          </cell>
          <cell r="D20188">
            <v>94584125</v>
          </cell>
        </row>
        <row r="20189">
          <cell r="C20189" t="str">
            <v>58612-78B00</v>
          </cell>
          <cell r="D20189">
            <v>94584126</v>
          </cell>
        </row>
        <row r="20190">
          <cell r="C20190" t="str">
            <v>58621-78B00</v>
          </cell>
          <cell r="D20190">
            <v>94584127</v>
          </cell>
        </row>
        <row r="20191">
          <cell r="C20191" t="str">
            <v>58622-70B00</v>
          </cell>
          <cell r="D20191">
            <v>94584128</v>
          </cell>
        </row>
        <row r="20192">
          <cell r="C20192" t="str">
            <v>58623-70B00</v>
          </cell>
          <cell r="D20192">
            <v>94584129</v>
          </cell>
        </row>
        <row r="20193">
          <cell r="C20193" t="str">
            <v>58624-70B00</v>
          </cell>
          <cell r="D20193">
            <v>94584130</v>
          </cell>
        </row>
        <row r="20194">
          <cell r="C20194" t="str">
            <v>58710-78B00</v>
          </cell>
          <cell r="D20194">
            <v>94584131</v>
          </cell>
        </row>
        <row r="20195">
          <cell r="C20195" t="str">
            <v>58710-78B00-000</v>
          </cell>
          <cell r="D20195">
            <v>94584131</v>
          </cell>
        </row>
        <row r="20196">
          <cell r="C20196" t="str">
            <v>58710-78B10</v>
          </cell>
          <cell r="D20196">
            <v>94584131</v>
          </cell>
        </row>
        <row r="20197">
          <cell r="C20197" t="str">
            <v>58711-78B00</v>
          </cell>
          <cell r="D20197">
            <v>94584132</v>
          </cell>
        </row>
        <row r="20198">
          <cell r="C20198" t="str">
            <v>58712-78B00</v>
          </cell>
          <cell r="D20198">
            <v>94584133</v>
          </cell>
        </row>
        <row r="20199">
          <cell r="C20199" t="str">
            <v>58713-78B00</v>
          </cell>
          <cell r="D20199">
            <v>94584134</v>
          </cell>
        </row>
        <row r="20200">
          <cell r="C20200" t="str">
            <v>58714-84000</v>
          </cell>
          <cell r="D20200">
            <v>94584135</v>
          </cell>
        </row>
        <row r="20201">
          <cell r="C20201" t="str">
            <v>58715-78B00</v>
          </cell>
          <cell r="D20201">
            <v>94584136</v>
          </cell>
        </row>
        <row r="20202">
          <cell r="C20202" t="str">
            <v>58716-78B00</v>
          </cell>
          <cell r="D20202">
            <v>94584137</v>
          </cell>
        </row>
        <row r="20203">
          <cell r="C20203" t="str">
            <v>58721-78B00</v>
          </cell>
          <cell r="D20203">
            <v>94584138</v>
          </cell>
        </row>
        <row r="20204">
          <cell r="C20204" t="str">
            <v>58722-70B00</v>
          </cell>
          <cell r="D20204">
            <v>94584139</v>
          </cell>
        </row>
        <row r="20205">
          <cell r="C20205" t="str">
            <v>58723-70B00</v>
          </cell>
          <cell r="D20205">
            <v>94584140</v>
          </cell>
        </row>
        <row r="20206">
          <cell r="C20206" t="str">
            <v>58724-70B00</v>
          </cell>
          <cell r="D20206">
            <v>94584141</v>
          </cell>
        </row>
        <row r="20207">
          <cell r="C20207" t="str">
            <v>59000-78B00-F1</v>
          </cell>
          <cell r="D20207">
            <v>94584142</v>
          </cell>
        </row>
        <row r="20208">
          <cell r="C20208" t="str">
            <v>59000-85510-F1</v>
          </cell>
          <cell r="D20208">
            <v>94584143</v>
          </cell>
        </row>
        <row r="20209">
          <cell r="C20209" t="str">
            <v>59100-78B41</v>
          </cell>
          <cell r="D20209">
            <v>94584144</v>
          </cell>
        </row>
        <row r="20210">
          <cell r="C20210" t="str">
            <v>59100-78B51</v>
          </cell>
          <cell r="D20210">
            <v>94584145</v>
          </cell>
        </row>
        <row r="20211">
          <cell r="C20211" t="str">
            <v>59100-78B61</v>
          </cell>
          <cell r="D20211">
            <v>94584146</v>
          </cell>
        </row>
        <row r="20212">
          <cell r="C20212" t="str">
            <v>59100-80D02</v>
          </cell>
          <cell r="D20212">
            <v>94584147</v>
          </cell>
        </row>
        <row r="20213">
          <cell r="C20213" t="str">
            <v>59100-80E10</v>
          </cell>
          <cell r="D20213">
            <v>94584148</v>
          </cell>
        </row>
        <row r="20214">
          <cell r="C20214" t="str">
            <v>59100-80P01</v>
          </cell>
          <cell r="D20214">
            <v>94584149</v>
          </cell>
        </row>
        <row r="20215">
          <cell r="C20215" t="str">
            <v>59100-83D42</v>
          </cell>
          <cell r="D20215">
            <v>94584150</v>
          </cell>
        </row>
        <row r="20216">
          <cell r="C20216" t="str">
            <v>59100-83D52</v>
          </cell>
          <cell r="D20216">
            <v>94584151</v>
          </cell>
        </row>
        <row r="20217">
          <cell r="C20217" t="str">
            <v>59100-83V01</v>
          </cell>
          <cell r="D20217">
            <v>94584152</v>
          </cell>
        </row>
        <row r="20218">
          <cell r="C20218" t="str">
            <v>59100A51010</v>
          </cell>
          <cell r="D20218">
            <v>94580441</v>
          </cell>
        </row>
        <row r="20219">
          <cell r="C20219" t="str">
            <v>59100A78B01</v>
          </cell>
          <cell r="D20219">
            <v>94584154</v>
          </cell>
        </row>
        <row r="20220">
          <cell r="C20220" t="str">
            <v>59100A78B11</v>
          </cell>
          <cell r="D20220">
            <v>94584155</v>
          </cell>
        </row>
        <row r="20221">
          <cell r="C20221" t="str">
            <v>59100A80C13</v>
          </cell>
          <cell r="D20221">
            <v>94584156</v>
          </cell>
        </row>
        <row r="20222">
          <cell r="C20222" t="str">
            <v>59100A80D03</v>
          </cell>
          <cell r="D20222">
            <v>94584157</v>
          </cell>
        </row>
        <row r="20223">
          <cell r="C20223" t="str">
            <v>59100A80E02</v>
          </cell>
          <cell r="D20223">
            <v>94584158</v>
          </cell>
        </row>
        <row r="20224">
          <cell r="C20224" t="str">
            <v>59101-80D02</v>
          </cell>
          <cell r="D20224">
            <v>94584159</v>
          </cell>
        </row>
        <row r="20225">
          <cell r="C20225" t="str">
            <v>59101A80E02</v>
          </cell>
          <cell r="D20225">
            <v>94584160</v>
          </cell>
        </row>
        <row r="20226">
          <cell r="C20226" t="str">
            <v>59111-78B31</v>
          </cell>
          <cell r="D20226">
            <v>94584161</v>
          </cell>
        </row>
        <row r="20227">
          <cell r="C20227" t="str">
            <v>59111A78B02-000</v>
          </cell>
          <cell r="D20227" t="str">
            <v>tbd</v>
          </cell>
        </row>
        <row r="20228">
          <cell r="C20228" t="str">
            <v>59111A78B03</v>
          </cell>
          <cell r="D20228">
            <v>94584162</v>
          </cell>
        </row>
        <row r="20229">
          <cell r="C20229" t="str">
            <v>59111A78B13</v>
          </cell>
          <cell r="D20229">
            <v>94584163</v>
          </cell>
        </row>
        <row r="20230">
          <cell r="C20230" t="str">
            <v>59112A78B00</v>
          </cell>
          <cell r="D20230">
            <v>94584164</v>
          </cell>
        </row>
        <row r="20231">
          <cell r="C20231" t="str">
            <v>59112A78B00-000</v>
          </cell>
          <cell r="D20231">
            <v>94584164</v>
          </cell>
        </row>
        <row r="20232">
          <cell r="C20232" t="str">
            <v>59112A85000</v>
          </cell>
          <cell r="D20232">
            <v>94584165</v>
          </cell>
        </row>
        <row r="20233">
          <cell r="C20233" t="str">
            <v>59112A85000-000</v>
          </cell>
          <cell r="D20233">
            <v>94584165</v>
          </cell>
        </row>
        <row r="20234">
          <cell r="C20234" t="str">
            <v>59113-78B00</v>
          </cell>
          <cell r="D20234">
            <v>94584166</v>
          </cell>
        </row>
        <row r="20235">
          <cell r="C20235" t="str">
            <v>59113-78B00-000</v>
          </cell>
          <cell r="D20235">
            <v>94584166</v>
          </cell>
        </row>
        <row r="20236">
          <cell r="C20236" t="str">
            <v>59115-78B00</v>
          </cell>
          <cell r="D20236">
            <v>94584167</v>
          </cell>
        </row>
        <row r="20237">
          <cell r="C20237" t="str">
            <v>59115-78B00-000</v>
          </cell>
          <cell r="D20237">
            <v>94584167</v>
          </cell>
        </row>
        <row r="20238">
          <cell r="C20238" t="str">
            <v>59116A78B01</v>
          </cell>
          <cell r="D20238">
            <v>94584168</v>
          </cell>
        </row>
        <row r="20239">
          <cell r="C20239" t="str">
            <v>59117A60C00</v>
          </cell>
          <cell r="D20239">
            <v>94584169</v>
          </cell>
        </row>
        <row r="20240">
          <cell r="C20240" t="str">
            <v>59118-85200</v>
          </cell>
          <cell r="D20240">
            <v>94584170</v>
          </cell>
        </row>
        <row r="20241">
          <cell r="C20241" t="str">
            <v>59120-80D00</v>
          </cell>
          <cell r="D20241">
            <v>94584171</v>
          </cell>
        </row>
        <row r="20242">
          <cell r="C20242" t="str">
            <v>59121-78B00</v>
          </cell>
          <cell r="D20242">
            <v>94584172</v>
          </cell>
        </row>
        <row r="20243">
          <cell r="C20243" t="str">
            <v>59121-85240</v>
          </cell>
          <cell r="D20243">
            <v>94584173</v>
          </cell>
        </row>
        <row r="20244">
          <cell r="C20244" t="str">
            <v>59122-78B00</v>
          </cell>
          <cell r="D20244">
            <v>94584174</v>
          </cell>
        </row>
        <row r="20245">
          <cell r="C20245" t="str">
            <v>59123-78B00</v>
          </cell>
          <cell r="D20245">
            <v>94584175</v>
          </cell>
        </row>
        <row r="20246">
          <cell r="C20246" t="str">
            <v>59130A85203</v>
          </cell>
          <cell r="D20246">
            <v>94584176</v>
          </cell>
        </row>
        <row r="20247">
          <cell r="C20247" t="str">
            <v>59131A80D03</v>
          </cell>
          <cell r="D20247">
            <v>94584177</v>
          </cell>
        </row>
        <row r="20248">
          <cell r="C20248" t="str">
            <v>59131A80E00</v>
          </cell>
          <cell r="D20248">
            <v>94584178</v>
          </cell>
        </row>
        <row r="20249">
          <cell r="C20249" t="str">
            <v>59132-85000</v>
          </cell>
          <cell r="D20249">
            <v>94584179</v>
          </cell>
        </row>
        <row r="20250">
          <cell r="C20250" t="str">
            <v>59141A80E00</v>
          </cell>
          <cell r="D20250">
            <v>94584180</v>
          </cell>
        </row>
        <row r="20251">
          <cell r="C20251" t="str">
            <v>59170-85400</v>
          </cell>
          <cell r="D20251">
            <v>94584181</v>
          </cell>
        </row>
        <row r="20252">
          <cell r="C20252" t="str">
            <v>59170-85400-000</v>
          </cell>
          <cell r="D20252">
            <v>94584181</v>
          </cell>
        </row>
        <row r="20253">
          <cell r="C20253" t="str">
            <v>59171-85000</v>
          </cell>
          <cell r="D20253">
            <v>94584182</v>
          </cell>
        </row>
        <row r="20254">
          <cell r="C20254" t="str">
            <v>59172-85000</v>
          </cell>
          <cell r="D20254">
            <v>94584183</v>
          </cell>
        </row>
        <row r="20255">
          <cell r="C20255" t="str">
            <v>59173-85400</v>
          </cell>
          <cell r="D20255">
            <v>94584184</v>
          </cell>
        </row>
        <row r="20256">
          <cell r="C20256" t="str">
            <v>59180-85V01</v>
          </cell>
          <cell r="D20256">
            <v>96611545</v>
          </cell>
        </row>
        <row r="20257">
          <cell r="C20257" t="str">
            <v>59181-85V01</v>
          </cell>
          <cell r="D20257">
            <v>96611546</v>
          </cell>
        </row>
        <row r="20258">
          <cell r="C20258" t="str">
            <v>59182A80C02</v>
          </cell>
          <cell r="D20258">
            <v>94584185</v>
          </cell>
        </row>
        <row r="20259">
          <cell r="C20259" t="str">
            <v>59182A83D10</v>
          </cell>
          <cell r="D20259">
            <v>94584186</v>
          </cell>
        </row>
        <row r="20260">
          <cell r="C20260" t="str">
            <v>59183-85500</v>
          </cell>
          <cell r="D20260">
            <v>94584187</v>
          </cell>
        </row>
        <row r="20261">
          <cell r="C20261" t="str">
            <v>59191-85500</v>
          </cell>
          <cell r="D20261">
            <v>94584188</v>
          </cell>
        </row>
        <row r="20262">
          <cell r="C20262" t="str">
            <v>59201-80D00</v>
          </cell>
          <cell r="D20262">
            <v>94584189</v>
          </cell>
        </row>
        <row r="20263">
          <cell r="C20263" t="str">
            <v>59201-80E10</v>
          </cell>
          <cell r="D20263">
            <v>94584190</v>
          </cell>
        </row>
        <row r="20264">
          <cell r="C20264" t="str">
            <v>59201A80E00</v>
          </cell>
          <cell r="D20264">
            <v>94584191</v>
          </cell>
        </row>
        <row r="20265">
          <cell r="C20265" t="str">
            <v>59210-78B00</v>
          </cell>
          <cell r="D20265">
            <v>94584192</v>
          </cell>
        </row>
        <row r="20266">
          <cell r="C20266" t="str">
            <v>59210-78B00-000</v>
          </cell>
          <cell r="D20266">
            <v>94584192</v>
          </cell>
        </row>
        <row r="20267">
          <cell r="C20267" t="str">
            <v>59211A78B00</v>
          </cell>
          <cell r="D20267">
            <v>94584193</v>
          </cell>
        </row>
        <row r="20268">
          <cell r="C20268" t="str">
            <v>59211A80D03</v>
          </cell>
          <cell r="D20268">
            <v>94584194</v>
          </cell>
        </row>
        <row r="20269">
          <cell r="C20269" t="str">
            <v>59211A80E00</v>
          </cell>
          <cell r="D20269">
            <v>94584195</v>
          </cell>
        </row>
        <row r="20270">
          <cell r="C20270" t="str">
            <v>59211A83D01</v>
          </cell>
          <cell r="D20270">
            <v>94584196</v>
          </cell>
        </row>
        <row r="20271">
          <cell r="C20271" t="str">
            <v>59212-78B00</v>
          </cell>
          <cell r="D20271">
            <v>94584197</v>
          </cell>
        </row>
        <row r="20272">
          <cell r="C20272" t="str">
            <v>59213-78B00</v>
          </cell>
          <cell r="D20272">
            <v>94584198</v>
          </cell>
        </row>
        <row r="20273">
          <cell r="C20273" t="str">
            <v>59213A80C03</v>
          </cell>
          <cell r="D20273">
            <v>94584199</v>
          </cell>
        </row>
        <row r="20274">
          <cell r="C20274" t="str">
            <v>59214-78B00</v>
          </cell>
          <cell r="D20274">
            <v>94584200</v>
          </cell>
        </row>
        <row r="20275">
          <cell r="C20275" t="str">
            <v>59217-78B00</v>
          </cell>
          <cell r="D20275">
            <v>94584201</v>
          </cell>
        </row>
        <row r="20276">
          <cell r="C20276" t="str">
            <v>59220-80D00</v>
          </cell>
          <cell r="D20276">
            <v>94584202</v>
          </cell>
        </row>
        <row r="20277">
          <cell r="C20277" t="str">
            <v>59220-83D00</v>
          </cell>
          <cell r="D20277">
            <v>94584203</v>
          </cell>
        </row>
        <row r="20278">
          <cell r="C20278" t="str">
            <v>59220-85510</v>
          </cell>
          <cell r="D20278">
            <v>94584204</v>
          </cell>
        </row>
        <row r="20279">
          <cell r="C20279" t="str">
            <v>59221-85000</v>
          </cell>
          <cell r="D20279">
            <v>94584205</v>
          </cell>
        </row>
        <row r="20280">
          <cell r="C20280" t="str">
            <v>59221-85500</v>
          </cell>
          <cell r="D20280">
            <v>94584206</v>
          </cell>
        </row>
        <row r="20281">
          <cell r="C20281" t="str">
            <v>59222-85510</v>
          </cell>
          <cell r="D20281">
            <v>94584207</v>
          </cell>
        </row>
        <row r="20282">
          <cell r="C20282" t="str">
            <v>59230-78V00-000</v>
          </cell>
          <cell r="D20282" t="str">
            <v>tbd</v>
          </cell>
        </row>
        <row r="20283">
          <cell r="C20283" t="str">
            <v>59230-80D00</v>
          </cell>
          <cell r="D20283">
            <v>94584208</v>
          </cell>
        </row>
        <row r="20284">
          <cell r="C20284" t="str">
            <v>59230-83D00</v>
          </cell>
          <cell r="D20284">
            <v>94584209</v>
          </cell>
        </row>
        <row r="20285">
          <cell r="C20285" t="str">
            <v>59230-83D00-000</v>
          </cell>
          <cell r="D20285">
            <v>94584209</v>
          </cell>
        </row>
        <row r="20286">
          <cell r="C20286" t="str">
            <v>59230A78B02</v>
          </cell>
          <cell r="D20286">
            <v>94584210</v>
          </cell>
        </row>
        <row r="20287">
          <cell r="C20287" t="str">
            <v>59231-80D00</v>
          </cell>
          <cell r="D20287">
            <v>94584211</v>
          </cell>
        </row>
        <row r="20288">
          <cell r="C20288" t="str">
            <v>59231-83D00</v>
          </cell>
          <cell r="D20288">
            <v>94584212</v>
          </cell>
        </row>
        <row r="20289">
          <cell r="C20289" t="str">
            <v>59231A78B02</v>
          </cell>
          <cell r="D20289">
            <v>94584213</v>
          </cell>
        </row>
        <row r="20290">
          <cell r="C20290" t="str">
            <v>59232-70B00</v>
          </cell>
          <cell r="D20290">
            <v>94584214</v>
          </cell>
        </row>
        <row r="20291">
          <cell r="C20291" t="str">
            <v>59232-83D00</v>
          </cell>
          <cell r="D20291">
            <v>94584215</v>
          </cell>
        </row>
        <row r="20292">
          <cell r="C20292" t="str">
            <v>59233-70B00</v>
          </cell>
          <cell r="D20292">
            <v>94584216</v>
          </cell>
        </row>
        <row r="20293">
          <cell r="C20293" t="str">
            <v>59234-85000</v>
          </cell>
          <cell r="D20293">
            <v>94584217</v>
          </cell>
        </row>
        <row r="20294">
          <cell r="C20294" t="str">
            <v>59240-83D00</v>
          </cell>
          <cell r="D20294">
            <v>94584218</v>
          </cell>
        </row>
        <row r="20295">
          <cell r="C20295" t="str">
            <v>59240-85001</v>
          </cell>
          <cell r="D20295">
            <v>94584219</v>
          </cell>
        </row>
        <row r="20296">
          <cell r="C20296" t="str">
            <v>59241-83D00</v>
          </cell>
          <cell r="D20296">
            <v>94584220</v>
          </cell>
        </row>
        <row r="20297">
          <cell r="C20297" t="str">
            <v>59241-85001</v>
          </cell>
          <cell r="D20297">
            <v>94584221</v>
          </cell>
        </row>
        <row r="20298">
          <cell r="C20298" t="str">
            <v>59242-83D00</v>
          </cell>
          <cell r="D20298">
            <v>94584222</v>
          </cell>
        </row>
        <row r="20299">
          <cell r="C20299" t="str">
            <v>59242-85001</v>
          </cell>
          <cell r="D20299">
            <v>94584223</v>
          </cell>
        </row>
        <row r="20300">
          <cell r="C20300" t="str">
            <v>59250-85000</v>
          </cell>
          <cell r="D20300">
            <v>94584224</v>
          </cell>
        </row>
        <row r="20301">
          <cell r="C20301" t="str">
            <v>59250-85510</v>
          </cell>
          <cell r="D20301">
            <v>94584225</v>
          </cell>
        </row>
        <row r="20302">
          <cell r="C20302" t="str">
            <v>59251-85000</v>
          </cell>
          <cell r="D20302">
            <v>94584226</v>
          </cell>
        </row>
        <row r="20303">
          <cell r="C20303" t="str">
            <v>59251-85510</v>
          </cell>
          <cell r="D20303">
            <v>94584227</v>
          </cell>
        </row>
        <row r="20304">
          <cell r="C20304" t="str">
            <v>59261A65C00</v>
          </cell>
          <cell r="D20304">
            <v>94584228</v>
          </cell>
        </row>
        <row r="20305">
          <cell r="C20305" t="str">
            <v>59261A85500</v>
          </cell>
          <cell r="D20305">
            <v>94584229</v>
          </cell>
        </row>
        <row r="20306">
          <cell r="C20306" t="str">
            <v>59271-85501</v>
          </cell>
          <cell r="D20306">
            <v>94584230</v>
          </cell>
        </row>
        <row r="20307">
          <cell r="C20307" t="str">
            <v>59280-78V00-000</v>
          </cell>
          <cell r="D20307" t="str">
            <v>tbd</v>
          </cell>
        </row>
        <row r="20308">
          <cell r="C20308" t="str">
            <v>59280A78B01</v>
          </cell>
          <cell r="D20308">
            <v>94584231</v>
          </cell>
        </row>
        <row r="20309">
          <cell r="C20309" t="str">
            <v>59281-85500</v>
          </cell>
          <cell r="D20309">
            <v>94584232</v>
          </cell>
        </row>
        <row r="20310">
          <cell r="C20310" t="str">
            <v>59281-85500-000</v>
          </cell>
          <cell r="D20310">
            <v>94584232</v>
          </cell>
        </row>
        <row r="20311">
          <cell r="C20311" t="str">
            <v>59281A78B01</v>
          </cell>
          <cell r="D20311">
            <v>94584233</v>
          </cell>
        </row>
        <row r="20312">
          <cell r="C20312" t="str">
            <v>59281A80D03</v>
          </cell>
          <cell r="D20312">
            <v>94584234</v>
          </cell>
        </row>
        <row r="20313">
          <cell r="C20313" t="str">
            <v>59281A80D13</v>
          </cell>
          <cell r="D20313">
            <v>94584235</v>
          </cell>
        </row>
        <row r="20314">
          <cell r="C20314" t="str">
            <v>59282-70B00</v>
          </cell>
          <cell r="D20314">
            <v>94584236</v>
          </cell>
        </row>
        <row r="20315">
          <cell r="C20315" t="str">
            <v>59283A85500</v>
          </cell>
          <cell r="D20315">
            <v>94584237</v>
          </cell>
        </row>
        <row r="20316">
          <cell r="C20316" t="str">
            <v>59284A83D10</v>
          </cell>
          <cell r="D20316">
            <v>94584238</v>
          </cell>
        </row>
        <row r="20317">
          <cell r="C20317" t="str">
            <v>59290A85240</v>
          </cell>
          <cell r="D20317">
            <v>94584239</v>
          </cell>
        </row>
        <row r="20318">
          <cell r="C20318" t="str">
            <v>59291A85250</v>
          </cell>
          <cell r="D20318">
            <v>94584240</v>
          </cell>
        </row>
        <row r="20319">
          <cell r="C20319" t="str">
            <v>59310-80L00</v>
          </cell>
          <cell r="D20319">
            <v>94584241</v>
          </cell>
        </row>
        <row r="20320">
          <cell r="C20320" t="str">
            <v>59310A78B08</v>
          </cell>
          <cell r="D20320">
            <v>94584242</v>
          </cell>
        </row>
        <row r="20321">
          <cell r="C20321" t="str">
            <v>59311-78V00-000</v>
          </cell>
          <cell r="D20321" t="str">
            <v>tbd</v>
          </cell>
        </row>
        <row r="20322">
          <cell r="C20322" t="str">
            <v>59311-80L00</v>
          </cell>
          <cell r="D20322">
            <v>94584243</v>
          </cell>
        </row>
        <row r="20323">
          <cell r="C20323" t="str">
            <v>59311A78B01</v>
          </cell>
          <cell r="D20323">
            <v>94584244</v>
          </cell>
        </row>
        <row r="20324">
          <cell r="C20324" t="str">
            <v>59311A83D00</v>
          </cell>
          <cell r="D20324">
            <v>94584245</v>
          </cell>
        </row>
        <row r="20325">
          <cell r="C20325" t="str">
            <v>59313-78B00</v>
          </cell>
          <cell r="D20325">
            <v>94584246</v>
          </cell>
        </row>
        <row r="20326">
          <cell r="C20326" t="str">
            <v>59313-78B00-000</v>
          </cell>
          <cell r="D20326">
            <v>94584246</v>
          </cell>
        </row>
        <row r="20327">
          <cell r="C20327" t="str">
            <v>59314-78B00</v>
          </cell>
          <cell r="D20327">
            <v>94584247</v>
          </cell>
        </row>
        <row r="20328">
          <cell r="C20328" t="str">
            <v>59314-78B00-000</v>
          </cell>
          <cell r="D20328">
            <v>94584247</v>
          </cell>
        </row>
        <row r="20329">
          <cell r="C20329" t="str">
            <v>59315-78B00</v>
          </cell>
          <cell r="D20329">
            <v>94584248</v>
          </cell>
        </row>
        <row r="20330">
          <cell r="C20330" t="str">
            <v>59315-78B00-000</v>
          </cell>
          <cell r="D20330">
            <v>94584248</v>
          </cell>
        </row>
        <row r="20331">
          <cell r="C20331" t="str">
            <v>59317-70B00</v>
          </cell>
          <cell r="D20331">
            <v>94584249</v>
          </cell>
        </row>
        <row r="20332">
          <cell r="C20332" t="str">
            <v>59317-70B00-000</v>
          </cell>
          <cell r="D20332">
            <v>94584249</v>
          </cell>
        </row>
        <row r="20333">
          <cell r="C20333" t="str">
            <v>59318-78B00</v>
          </cell>
          <cell r="D20333">
            <v>94584250</v>
          </cell>
        </row>
        <row r="20334">
          <cell r="C20334" t="str">
            <v>59318-78B00-000</v>
          </cell>
          <cell r="D20334">
            <v>94584250</v>
          </cell>
        </row>
        <row r="20335">
          <cell r="C20335" t="str">
            <v>59321-80L00</v>
          </cell>
          <cell r="D20335">
            <v>94584251</v>
          </cell>
        </row>
        <row r="20336">
          <cell r="C20336" t="str">
            <v>59321A83D00</v>
          </cell>
          <cell r="D20336">
            <v>94584252</v>
          </cell>
        </row>
        <row r="20337">
          <cell r="C20337" t="str">
            <v>59330-78V02-000</v>
          </cell>
          <cell r="D20337" t="str">
            <v>tbd</v>
          </cell>
        </row>
        <row r="20338">
          <cell r="C20338" t="str">
            <v>59330A78B07</v>
          </cell>
          <cell r="D20338">
            <v>94584253</v>
          </cell>
        </row>
        <row r="20339">
          <cell r="C20339" t="str">
            <v>59331-80L00</v>
          </cell>
          <cell r="D20339">
            <v>94584254</v>
          </cell>
        </row>
        <row r="20340">
          <cell r="C20340" t="str">
            <v>59331-85510</v>
          </cell>
          <cell r="D20340">
            <v>94584255</v>
          </cell>
        </row>
        <row r="20341">
          <cell r="C20341" t="str">
            <v>59331A78B05</v>
          </cell>
          <cell r="D20341">
            <v>94584256</v>
          </cell>
        </row>
        <row r="20342">
          <cell r="C20342" t="str">
            <v>59332A78B02</v>
          </cell>
          <cell r="D20342">
            <v>94584257</v>
          </cell>
        </row>
        <row r="20343">
          <cell r="C20343" t="str">
            <v>59333-78B00</v>
          </cell>
          <cell r="D20343">
            <v>94584258</v>
          </cell>
        </row>
        <row r="20344">
          <cell r="C20344" t="str">
            <v>59341-78B00</v>
          </cell>
          <cell r="D20344">
            <v>94584259</v>
          </cell>
        </row>
        <row r="20345">
          <cell r="C20345" t="str">
            <v>59341-78B00-000</v>
          </cell>
          <cell r="D20345">
            <v>94584259</v>
          </cell>
        </row>
        <row r="20346">
          <cell r="C20346" t="str">
            <v>59350-80L00</v>
          </cell>
          <cell r="D20346">
            <v>94584260</v>
          </cell>
        </row>
        <row r="20347">
          <cell r="C20347" t="str">
            <v>59351-80L00</v>
          </cell>
          <cell r="D20347">
            <v>94584261</v>
          </cell>
        </row>
        <row r="20348">
          <cell r="C20348" t="str">
            <v>59400-80D01</v>
          </cell>
          <cell r="D20348">
            <v>94584262</v>
          </cell>
        </row>
        <row r="20349">
          <cell r="C20349" t="str">
            <v>59400-80E02</v>
          </cell>
          <cell r="D20349">
            <v>94584263</v>
          </cell>
        </row>
        <row r="20350">
          <cell r="C20350" t="str">
            <v>59400-80E11</v>
          </cell>
          <cell r="D20350">
            <v>94584264</v>
          </cell>
        </row>
        <row r="20351">
          <cell r="C20351" t="str">
            <v>59400-80P01</v>
          </cell>
          <cell r="D20351">
            <v>94584265</v>
          </cell>
        </row>
        <row r="20352">
          <cell r="C20352" t="str">
            <v>59400-83D40</v>
          </cell>
          <cell r="D20352">
            <v>94584266</v>
          </cell>
        </row>
        <row r="20353">
          <cell r="C20353" t="str">
            <v>59400-83D60</v>
          </cell>
          <cell r="D20353">
            <v>94584267</v>
          </cell>
        </row>
        <row r="20354">
          <cell r="C20354" t="str">
            <v>59400-83V01</v>
          </cell>
          <cell r="D20354">
            <v>94584268</v>
          </cell>
        </row>
        <row r="20355">
          <cell r="C20355" t="str">
            <v>59401-80D01</v>
          </cell>
          <cell r="D20355">
            <v>94584269</v>
          </cell>
        </row>
        <row r="20356">
          <cell r="C20356" t="str">
            <v>59401-80E00</v>
          </cell>
          <cell r="D20356">
            <v>94584270</v>
          </cell>
        </row>
        <row r="20357">
          <cell r="C20357" t="str">
            <v>59412A85000</v>
          </cell>
          <cell r="D20357">
            <v>94584271</v>
          </cell>
        </row>
        <row r="20358">
          <cell r="C20358" t="str">
            <v>59412A85000-000</v>
          </cell>
          <cell r="D20358">
            <v>94584271</v>
          </cell>
        </row>
        <row r="20359">
          <cell r="C20359" t="str">
            <v>59413-85200</v>
          </cell>
          <cell r="D20359">
            <v>94584272</v>
          </cell>
        </row>
        <row r="20360">
          <cell r="C20360" t="str">
            <v>59417A60C00</v>
          </cell>
          <cell r="D20360">
            <v>94584273</v>
          </cell>
        </row>
        <row r="20361">
          <cell r="C20361" t="str">
            <v>59418-80D01</v>
          </cell>
          <cell r="D20361">
            <v>94584274</v>
          </cell>
        </row>
        <row r="20362">
          <cell r="C20362" t="str">
            <v>59418A80E01</v>
          </cell>
          <cell r="D20362">
            <v>94584275</v>
          </cell>
        </row>
        <row r="20363">
          <cell r="C20363" t="str">
            <v>59430A85402</v>
          </cell>
          <cell r="D20363">
            <v>94584276</v>
          </cell>
        </row>
        <row r="20364">
          <cell r="C20364" t="str">
            <v>59431A80D12</v>
          </cell>
          <cell r="D20364">
            <v>94584277</v>
          </cell>
        </row>
        <row r="20365">
          <cell r="C20365" t="str">
            <v>59435A85000</v>
          </cell>
          <cell r="D20365">
            <v>94584278</v>
          </cell>
        </row>
        <row r="20366">
          <cell r="C20366" t="str">
            <v>59470-85400</v>
          </cell>
          <cell r="D20366">
            <v>94584279</v>
          </cell>
        </row>
        <row r="20367">
          <cell r="C20367" t="str">
            <v>59470-85400-000</v>
          </cell>
          <cell r="D20367">
            <v>94584279</v>
          </cell>
        </row>
        <row r="20368">
          <cell r="C20368" t="str">
            <v>59471-85000</v>
          </cell>
          <cell r="D20368">
            <v>94584280</v>
          </cell>
        </row>
        <row r="20369">
          <cell r="C20369" t="str">
            <v>59472-85000</v>
          </cell>
          <cell r="D20369">
            <v>94584281</v>
          </cell>
        </row>
        <row r="20370">
          <cell r="C20370" t="str">
            <v>59481-83V00</v>
          </cell>
          <cell r="D20370">
            <v>96611550</v>
          </cell>
        </row>
        <row r="20371">
          <cell r="C20371" t="str">
            <v>59481A83D00-000</v>
          </cell>
          <cell r="D20371">
            <v>96611550</v>
          </cell>
        </row>
        <row r="20372">
          <cell r="C20372" t="str">
            <v>59491A83D01</v>
          </cell>
          <cell r="D20372">
            <v>94584282</v>
          </cell>
        </row>
        <row r="20373">
          <cell r="C20373" t="str">
            <v>59501-80D00</v>
          </cell>
          <cell r="D20373">
            <v>94584283</v>
          </cell>
        </row>
        <row r="20374">
          <cell r="C20374" t="str">
            <v>59501-80E10</v>
          </cell>
          <cell r="D20374">
            <v>94584284</v>
          </cell>
        </row>
        <row r="20375">
          <cell r="C20375" t="str">
            <v>59501A80E00</v>
          </cell>
          <cell r="D20375">
            <v>94584285</v>
          </cell>
        </row>
        <row r="20376">
          <cell r="C20376" t="str">
            <v>59511A83D01</v>
          </cell>
          <cell r="D20376">
            <v>94584286</v>
          </cell>
        </row>
        <row r="20377">
          <cell r="C20377" t="str">
            <v>59520-83D00</v>
          </cell>
          <cell r="D20377">
            <v>94584287</v>
          </cell>
        </row>
        <row r="20378">
          <cell r="C20378" t="str">
            <v>59522-85510</v>
          </cell>
          <cell r="D20378">
            <v>94584288</v>
          </cell>
        </row>
        <row r="20379">
          <cell r="C20379" t="str">
            <v>59530-80D00</v>
          </cell>
          <cell r="D20379">
            <v>94584289</v>
          </cell>
        </row>
        <row r="20380">
          <cell r="C20380" t="str">
            <v>59531-80D00</v>
          </cell>
          <cell r="D20380">
            <v>94584290</v>
          </cell>
        </row>
        <row r="20381">
          <cell r="C20381" t="str">
            <v>59540-83D00</v>
          </cell>
          <cell r="D20381">
            <v>94584291</v>
          </cell>
        </row>
        <row r="20382">
          <cell r="C20382" t="str">
            <v>59540-85001</v>
          </cell>
          <cell r="D20382">
            <v>94584292</v>
          </cell>
        </row>
        <row r="20383">
          <cell r="C20383" t="str">
            <v>59561A65C00</v>
          </cell>
          <cell r="D20383">
            <v>94584293</v>
          </cell>
        </row>
        <row r="20384">
          <cell r="C20384" t="str">
            <v>59571-83D00</v>
          </cell>
          <cell r="D20384">
            <v>94584294</v>
          </cell>
        </row>
        <row r="20385">
          <cell r="C20385" t="str">
            <v>59571-83D00-000</v>
          </cell>
          <cell r="D20385">
            <v>94584294</v>
          </cell>
        </row>
        <row r="20386">
          <cell r="C20386" t="str">
            <v>59580A80E02</v>
          </cell>
          <cell r="D20386">
            <v>94584295</v>
          </cell>
        </row>
        <row r="20387">
          <cell r="C20387" t="str">
            <v>59581A80D02</v>
          </cell>
          <cell r="D20387">
            <v>94584296</v>
          </cell>
        </row>
        <row r="20388">
          <cell r="C20388" t="str">
            <v>59581A80E03</v>
          </cell>
          <cell r="D20388">
            <v>94584297</v>
          </cell>
        </row>
        <row r="20389">
          <cell r="C20389" t="str">
            <v>59700-78V00-000</v>
          </cell>
          <cell r="D20389" t="str">
            <v>tbd</v>
          </cell>
        </row>
        <row r="20390">
          <cell r="C20390" t="str">
            <v>59700A78B03</v>
          </cell>
          <cell r="D20390">
            <v>94584298</v>
          </cell>
        </row>
        <row r="20391">
          <cell r="C20391" t="str">
            <v>59710-85220</v>
          </cell>
          <cell r="D20391">
            <v>96611553</v>
          </cell>
        </row>
        <row r="20392">
          <cell r="C20392" t="str">
            <v>59711-78V00-000</v>
          </cell>
          <cell r="D20392" t="str">
            <v>tbd</v>
          </cell>
        </row>
        <row r="20393">
          <cell r="C20393" t="str">
            <v>59711-85220</v>
          </cell>
          <cell r="D20393">
            <v>96611554</v>
          </cell>
        </row>
        <row r="20394">
          <cell r="C20394" t="str">
            <v>59711A78B03</v>
          </cell>
          <cell r="D20394">
            <v>94584299</v>
          </cell>
        </row>
        <row r="20395">
          <cell r="C20395" t="str">
            <v>59712-78B00</v>
          </cell>
          <cell r="D20395">
            <v>94584300</v>
          </cell>
        </row>
        <row r="20396">
          <cell r="C20396" t="str">
            <v>59712-78B00-000</v>
          </cell>
          <cell r="D20396">
            <v>94584300</v>
          </cell>
        </row>
        <row r="20397">
          <cell r="C20397" t="str">
            <v>59713A78B00</v>
          </cell>
          <cell r="D20397">
            <v>94584301</v>
          </cell>
        </row>
        <row r="20398">
          <cell r="C20398" t="str">
            <v>59713A78B00-000</v>
          </cell>
          <cell r="D20398">
            <v>94584301</v>
          </cell>
        </row>
        <row r="20399">
          <cell r="C20399" t="str">
            <v>59714-78B00</v>
          </cell>
          <cell r="D20399">
            <v>94584302</v>
          </cell>
        </row>
        <row r="20400">
          <cell r="C20400" t="str">
            <v>59714-78B00-000</v>
          </cell>
          <cell r="D20400">
            <v>94584302</v>
          </cell>
        </row>
        <row r="20401">
          <cell r="C20401" t="str">
            <v>59715-78B00</v>
          </cell>
          <cell r="D20401">
            <v>94584303</v>
          </cell>
        </row>
        <row r="20402">
          <cell r="C20402" t="str">
            <v>59715-78B00-000</v>
          </cell>
          <cell r="D20402">
            <v>94584303</v>
          </cell>
        </row>
        <row r="20403">
          <cell r="C20403" t="str">
            <v>59720A80D00</v>
          </cell>
          <cell r="D20403">
            <v>94584304</v>
          </cell>
        </row>
        <row r="20404">
          <cell r="C20404" t="str">
            <v>59724-85000</v>
          </cell>
          <cell r="D20404">
            <v>94584305</v>
          </cell>
        </row>
        <row r="20405">
          <cell r="C20405" t="str">
            <v>59730-85300</v>
          </cell>
          <cell r="D20405">
            <v>94584306</v>
          </cell>
        </row>
        <row r="20406">
          <cell r="C20406" t="str">
            <v>59730A80E01</v>
          </cell>
          <cell r="D20406">
            <v>94584307</v>
          </cell>
        </row>
        <row r="20407">
          <cell r="C20407" t="str">
            <v>59731-85200</v>
          </cell>
          <cell r="D20407">
            <v>94584308</v>
          </cell>
        </row>
        <row r="20408">
          <cell r="C20408" t="str">
            <v>59731A80E00</v>
          </cell>
          <cell r="D20408">
            <v>94584309</v>
          </cell>
        </row>
        <row r="20409">
          <cell r="C20409" t="str">
            <v>59732-85300</v>
          </cell>
          <cell r="D20409">
            <v>94584310</v>
          </cell>
        </row>
        <row r="20410">
          <cell r="C20410" t="str">
            <v>59733A80E00</v>
          </cell>
          <cell r="D20410">
            <v>94584311</v>
          </cell>
        </row>
        <row r="20411">
          <cell r="C20411" t="str">
            <v>59740-85400</v>
          </cell>
          <cell r="D20411">
            <v>94584312</v>
          </cell>
        </row>
        <row r="20412">
          <cell r="C20412" t="str">
            <v>59741-85400</v>
          </cell>
          <cell r="D20412">
            <v>94584313</v>
          </cell>
        </row>
        <row r="20413">
          <cell r="C20413" t="str">
            <v>59742-85400</v>
          </cell>
          <cell r="D20413">
            <v>94584314</v>
          </cell>
        </row>
        <row r="20414">
          <cell r="C20414" t="str">
            <v>59743-85400</v>
          </cell>
          <cell r="D20414">
            <v>94584315</v>
          </cell>
        </row>
        <row r="20415">
          <cell r="C20415" t="str">
            <v>59744-85000</v>
          </cell>
          <cell r="D20415">
            <v>94584316</v>
          </cell>
        </row>
        <row r="20416">
          <cell r="C20416" t="str">
            <v>59760-83D00</v>
          </cell>
          <cell r="D20416">
            <v>94584317</v>
          </cell>
        </row>
        <row r="20417">
          <cell r="C20417" t="str">
            <v>59760-83D00-000</v>
          </cell>
          <cell r="D20417">
            <v>96915495</v>
          </cell>
        </row>
        <row r="20418">
          <cell r="C20418" t="str">
            <v>59760-83D00-000</v>
          </cell>
          <cell r="D20418">
            <v>94584317</v>
          </cell>
        </row>
        <row r="20419">
          <cell r="C20419" t="str">
            <v>59760A80C00</v>
          </cell>
          <cell r="D20419">
            <v>94584318</v>
          </cell>
        </row>
        <row r="20420">
          <cell r="C20420" t="str">
            <v>59761-85510</v>
          </cell>
          <cell r="D20420">
            <v>94584319</v>
          </cell>
        </row>
        <row r="20421">
          <cell r="C20421" t="str">
            <v>59762-85510</v>
          </cell>
          <cell r="D20421">
            <v>94584320</v>
          </cell>
        </row>
        <row r="20422">
          <cell r="C20422" t="str">
            <v>59763-85510</v>
          </cell>
          <cell r="D20422">
            <v>94584321</v>
          </cell>
        </row>
        <row r="20423">
          <cell r="C20423" t="str">
            <v>59764-85510</v>
          </cell>
          <cell r="D20423">
            <v>94584322</v>
          </cell>
        </row>
        <row r="20424">
          <cell r="C20424" t="str">
            <v>59764A80C00</v>
          </cell>
          <cell r="D20424">
            <v>94584323</v>
          </cell>
        </row>
        <row r="20425">
          <cell r="C20425" t="str">
            <v>59765-85510</v>
          </cell>
          <cell r="D20425">
            <v>94584324</v>
          </cell>
        </row>
        <row r="20426">
          <cell r="C20426" t="str">
            <v>59767-83D00</v>
          </cell>
          <cell r="D20426">
            <v>94584325</v>
          </cell>
        </row>
        <row r="20427">
          <cell r="C20427" t="str">
            <v>59801-85510</v>
          </cell>
          <cell r="D20427">
            <v>94584326</v>
          </cell>
        </row>
        <row r="20428">
          <cell r="C20428" t="str">
            <v>59801-85730</v>
          </cell>
          <cell r="D20428">
            <v>94584327</v>
          </cell>
        </row>
        <row r="20429">
          <cell r="C20429" t="str">
            <v>59801-85D00</v>
          </cell>
          <cell r="D20429">
            <v>94584328</v>
          </cell>
        </row>
        <row r="20430">
          <cell r="C20430" t="str">
            <v>59802-83D01</v>
          </cell>
          <cell r="D20430">
            <v>94584329</v>
          </cell>
        </row>
        <row r="20431">
          <cell r="C20431" t="str">
            <v>59802-83D01-000</v>
          </cell>
          <cell r="D20431">
            <v>96915506</v>
          </cell>
        </row>
        <row r="20432">
          <cell r="C20432" t="str">
            <v>59802-83D01-000</v>
          </cell>
          <cell r="D20432">
            <v>94584329</v>
          </cell>
        </row>
        <row r="20433">
          <cell r="C20433" t="str">
            <v>59802A80C03</v>
          </cell>
          <cell r="D20433">
            <v>94584330</v>
          </cell>
        </row>
        <row r="20434">
          <cell r="C20434" t="str">
            <v>59811A83D00</v>
          </cell>
          <cell r="D20434">
            <v>94584331</v>
          </cell>
        </row>
        <row r="20435">
          <cell r="C20435" t="str">
            <v>59811A83D00-000</v>
          </cell>
          <cell r="D20435">
            <v>94584331</v>
          </cell>
        </row>
        <row r="20436">
          <cell r="C20436" t="str">
            <v>59821A83D02</v>
          </cell>
          <cell r="D20436">
            <v>94584332</v>
          </cell>
        </row>
        <row r="20437">
          <cell r="C20437" t="str">
            <v>59822A83D00</v>
          </cell>
          <cell r="D20437">
            <v>94584333</v>
          </cell>
        </row>
        <row r="20438">
          <cell r="C20438" t="str">
            <v>59831-85510</v>
          </cell>
          <cell r="D20438">
            <v>94584334</v>
          </cell>
        </row>
        <row r="20439">
          <cell r="C20439" t="str">
            <v>59841A83D00</v>
          </cell>
          <cell r="D20439">
            <v>94584335</v>
          </cell>
        </row>
        <row r="20440">
          <cell r="C20440" t="str">
            <v>59842A85730</v>
          </cell>
          <cell r="D20440">
            <v>94584336</v>
          </cell>
        </row>
        <row r="20441">
          <cell r="C20441" t="str">
            <v>59851A83D00</v>
          </cell>
          <cell r="D20441">
            <v>94584337</v>
          </cell>
        </row>
        <row r="20442">
          <cell r="C20442" t="str">
            <v>59860-60C00</v>
          </cell>
          <cell r="D20442">
            <v>94584338</v>
          </cell>
        </row>
        <row r="20443">
          <cell r="C20443" t="str">
            <v>59860-83D00</v>
          </cell>
          <cell r="D20443">
            <v>94584339</v>
          </cell>
        </row>
        <row r="20444">
          <cell r="C20444" t="str">
            <v>59860-83D10</v>
          </cell>
          <cell r="D20444">
            <v>94584340</v>
          </cell>
        </row>
        <row r="20445">
          <cell r="C20445" t="str">
            <v>59860A80E00</v>
          </cell>
          <cell r="D20445">
            <v>94584341</v>
          </cell>
        </row>
        <row r="20446">
          <cell r="C20446" t="str">
            <v>59861-85500</v>
          </cell>
          <cell r="D20446">
            <v>94584342</v>
          </cell>
        </row>
        <row r="20447">
          <cell r="C20447" t="str">
            <v>59862-60C00</v>
          </cell>
          <cell r="D20447">
            <v>94584343</v>
          </cell>
        </row>
        <row r="20448">
          <cell r="C20448" t="str">
            <v>59862A83D00</v>
          </cell>
          <cell r="D20448">
            <v>94584344</v>
          </cell>
        </row>
        <row r="20449">
          <cell r="C20449" t="str">
            <v>59863-83D00</v>
          </cell>
          <cell r="D20449">
            <v>94584345</v>
          </cell>
        </row>
        <row r="20450">
          <cell r="C20450" t="str">
            <v>59863-85000</v>
          </cell>
          <cell r="D20450">
            <v>94584346</v>
          </cell>
        </row>
        <row r="20451">
          <cell r="C20451" t="str">
            <v>59864-83D00</v>
          </cell>
          <cell r="D20451">
            <v>94584347</v>
          </cell>
        </row>
        <row r="20452">
          <cell r="C20452" t="str">
            <v>59870-83D00</v>
          </cell>
          <cell r="D20452">
            <v>94584348</v>
          </cell>
        </row>
        <row r="20453">
          <cell r="C20453" t="str">
            <v>59870A80C01</v>
          </cell>
          <cell r="D20453">
            <v>94584349</v>
          </cell>
        </row>
        <row r="20454">
          <cell r="C20454" t="str">
            <v>59871-85500</v>
          </cell>
          <cell r="D20454">
            <v>94584350</v>
          </cell>
        </row>
        <row r="20455">
          <cell r="C20455" t="str">
            <v>59872-85500</v>
          </cell>
          <cell r="D20455">
            <v>94584351</v>
          </cell>
        </row>
        <row r="20456">
          <cell r="C20456" t="str">
            <v>59873-85500</v>
          </cell>
          <cell r="D20456">
            <v>94584352</v>
          </cell>
        </row>
        <row r="20457">
          <cell r="C20457" t="str">
            <v>59874-85500</v>
          </cell>
          <cell r="D20457">
            <v>94584353</v>
          </cell>
        </row>
        <row r="20458">
          <cell r="C20458" t="str">
            <v>59875A85500</v>
          </cell>
          <cell r="D20458">
            <v>94584354</v>
          </cell>
        </row>
        <row r="20459">
          <cell r="C20459" t="str">
            <v>59910-85511</v>
          </cell>
          <cell r="D20459">
            <v>94584355</v>
          </cell>
        </row>
        <row r="20460">
          <cell r="C20460" t="str">
            <v>59910-85511-000</v>
          </cell>
          <cell r="D20460">
            <v>94584355</v>
          </cell>
        </row>
        <row r="20461">
          <cell r="C20461" t="str">
            <v>59911-85510</v>
          </cell>
          <cell r="D20461">
            <v>94584356</v>
          </cell>
        </row>
        <row r="20462">
          <cell r="C20462" t="str">
            <v>59920-83D00</v>
          </cell>
          <cell r="D20462">
            <v>94584357</v>
          </cell>
        </row>
        <row r="20463">
          <cell r="C20463" t="str">
            <v>59920A80C00</v>
          </cell>
          <cell r="D20463">
            <v>94584358</v>
          </cell>
        </row>
        <row r="20464">
          <cell r="C20464" t="str">
            <v>59921-85741</v>
          </cell>
          <cell r="D20464">
            <v>94584359</v>
          </cell>
        </row>
        <row r="20465">
          <cell r="C20465" t="str">
            <v>59921A80C00</v>
          </cell>
          <cell r="D20465">
            <v>94584360</v>
          </cell>
        </row>
        <row r="20466">
          <cell r="C20466" t="str">
            <v>60000-78B00-F1</v>
          </cell>
          <cell r="D20466">
            <v>94584361</v>
          </cell>
        </row>
        <row r="20467">
          <cell r="C20467" t="str">
            <v>60000-78B00-F2</v>
          </cell>
          <cell r="D20467">
            <v>94584362</v>
          </cell>
        </row>
        <row r="20468">
          <cell r="C20468" t="str">
            <v>60000-78B00-F5</v>
          </cell>
          <cell r="D20468">
            <v>94584363</v>
          </cell>
        </row>
        <row r="20469">
          <cell r="C20469" t="str">
            <v>60000-78B00-F6</v>
          </cell>
          <cell r="D20469">
            <v>94584364</v>
          </cell>
        </row>
        <row r="20470">
          <cell r="C20470" t="str">
            <v>60000-78B01-F3</v>
          </cell>
          <cell r="D20470">
            <v>94584365</v>
          </cell>
        </row>
        <row r="20471">
          <cell r="C20471" t="str">
            <v>60000-78B01-F7</v>
          </cell>
          <cell r="D20471">
            <v>94584366</v>
          </cell>
        </row>
        <row r="20472">
          <cell r="C20472" t="str">
            <v>60000-78B11-F8</v>
          </cell>
          <cell r="D20472">
            <v>94584367</v>
          </cell>
        </row>
        <row r="20473">
          <cell r="C20473" t="str">
            <v>60000-85000-F1</v>
          </cell>
          <cell r="D20473">
            <v>94584368</v>
          </cell>
        </row>
        <row r="20474">
          <cell r="C20474" t="str">
            <v>60000-85000-F2</v>
          </cell>
          <cell r="D20474">
            <v>94584369</v>
          </cell>
        </row>
        <row r="20475">
          <cell r="C20475" t="str">
            <v>60000-85500-F1</v>
          </cell>
          <cell r="D20475">
            <v>94584370</v>
          </cell>
        </row>
        <row r="20476">
          <cell r="C20476" t="str">
            <v>60000-85500-F2</v>
          </cell>
          <cell r="D20476">
            <v>94584371</v>
          </cell>
        </row>
        <row r="20477">
          <cell r="C20477" t="str">
            <v>60000-85500-F3</v>
          </cell>
          <cell r="D20477">
            <v>94584372</v>
          </cell>
        </row>
        <row r="20478">
          <cell r="C20478" t="str">
            <v>60000-85500-F4</v>
          </cell>
          <cell r="D20478">
            <v>94584373</v>
          </cell>
        </row>
        <row r="20479">
          <cell r="C20479" t="str">
            <v>60000-85500-F5</v>
          </cell>
          <cell r="D20479">
            <v>94584374</v>
          </cell>
        </row>
        <row r="20480">
          <cell r="C20480" t="str">
            <v>60000-85500-F6</v>
          </cell>
          <cell r="D20480">
            <v>94584375</v>
          </cell>
        </row>
        <row r="20481">
          <cell r="C20481" t="str">
            <v>60000U68V00-F1</v>
          </cell>
          <cell r="D20481">
            <v>96915959</v>
          </cell>
        </row>
        <row r="20482">
          <cell r="C20482" t="str">
            <v>60000U85V00-F1</v>
          </cell>
          <cell r="D20482">
            <v>96915449</v>
          </cell>
        </row>
        <row r="20483">
          <cell r="C20483" t="str">
            <v>61100-78B00-F1</v>
          </cell>
          <cell r="D20483">
            <v>94584376</v>
          </cell>
        </row>
        <row r="20484">
          <cell r="C20484" t="str">
            <v>61110A78B01</v>
          </cell>
          <cell r="D20484">
            <v>94584377</v>
          </cell>
        </row>
        <row r="20485">
          <cell r="C20485" t="str">
            <v>61110A78B11</v>
          </cell>
          <cell r="D20485">
            <v>94584378</v>
          </cell>
        </row>
        <row r="20486">
          <cell r="C20486" t="str">
            <v>61111A78B00</v>
          </cell>
          <cell r="D20486">
            <v>94584379</v>
          </cell>
        </row>
        <row r="20487">
          <cell r="C20487" t="str">
            <v>61111A78B00-000</v>
          </cell>
          <cell r="D20487">
            <v>94584379</v>
          </cell>
        </row>
        <row r="20488">
          <cell r="C20488" t="str">
            <v>61112-85001</v>
          </cell>
          <cell r="D20488">
            <v>94584380</v>
          </cell>
        </row>
        <row r="20489">
          <cell r="C20489" t="str">
            <v>61112-85001-000</v>
          </cell>
          <cell r="D20489">
            <v>94584380</v>
          </cell>
        </row>
        <row r="20490">
          <cell r="C20490" t="str">
            <v>61112A85200</v>
          </cell>
          <cell r="D20490">
            <v>94584381</v>
          </cell>
        </row>
        <row r="20491">
          <cell r="C20491" t="str">
            <v>61114-70B40</v>
          </cell>
          <cell r="D20491">
            <v>94584382</v>
          </cell>
        </row>
        <row r="20492">
          <cell r="C20492" t="str">
            <v>61114-85000</v>
          </cell>
          <cell r="D20492">
            <v>94584383</v>
          </cell>
        </row>
        <row r="20493">
          <cell r="C20493" t="str">
            <v>61115-68001</v>
          </cell>
          <cell r="D20493">
            <v>94584384</v>
          </cell>
        </row>
        <row r="20494">
          <cell r="C20494" t="str">
            <v>61115-85000</v>
          </cell>
          <cell r="D20494">
            <v>94584385</v>
          </cell>
        </row>
        <row r="20495">
          <cell r="C20495" t="str">
            <v>61115-85000-000</v>
          </cell>
          <cell r="D20495">
            <v>94584385</v>
          </cell>
        </row>
        <row r="20496">
          <cell r="C20496" t="str">
            <v>61116-70B00</v>
          </cell>
          <cell r="D20496">
            <v>94584386</v>
          </cell>
        </row>
        <row r="20497">
          <cell r="C20497" t="str">
            <v>61116-70B00-000</v>
          </cell>
          <cell r="D20497">
            <v>94584386</v>
          </cell>
        </row>
        <row r="20498">
          <cell r="C20498" t="str">
            <v>61116-85000</v>
          </cell>
          <cell r="D20498">
            <v>94584387</v>
          </cell>
        </row>
        <row r="20499">
          <cell r="C20499" t="str">
            <v>61116-85000-000</v>
          </cell>
          <cell r="D20499">
            <v>94584387</v>
          </cell>
        </row>
        <row r="20500">
          <cell r="C20500" t="str">
            <v>61118A85000</v>
          </cell>
          <cell r="D20500">
            <v>94584388</v>
          </cell>
        </row>
        <row r="20501">
          <cell r="C20501" t="str">
            <v>61119-85200</v>
          </cell>
          <cell r="D20501">
            <v>94584389</v>
          </cell>
        </row>
        <row r="20502">
          <cell r="C20502" t="str">
            <v>61120-70B00</v>
          </cell>
          <cell r="D20502">
            <v>94584390</v>
          </cell>
        </row>
        <row r="20503">
          <cell r="C20503" t="str">
            <v>61120-70B00-000</v>
          </cell>
          <cell r="D20503">
            <v>94584390</v>
          </cell>
        </row>
        <row r="20504">
          <cell r="C20504" t="str">
            <v>61120A80D01</v>
          </cell>
          <cell r="D20504">
            <v>94584391</v>
          </cell>
        </row>
        <row r="20505">
          <cell r="C20505" t="str">
            <v>61120A80D01-000</v>
          </cell>
          <cell r="D20505">
            <v>94584391</v>
          </cell>
        </row>
        <row r="20506">
          <cell r="C20506" t="str">
            <v>61120A80E01</v>
          </cell>
          <cell r="D20506">
            <v>94584392</v>
          </cell>
        </row>
        <row r="20507">
          <cell r="C20507" t="str">
            <v>61121-70B00</v>
          </cell>
          <cell r="D20507">
            <v>94584393</v>
          </cell>
        </row>
        <row r="20508">
          <cell r="C20508" t="str">
            <v>61121A85000</v>
          </cell>
          <cell r="D20508">
            <v>94584394</v>
          </cell>
        </row>
        <row r="20509">
          <cell r="C20509" t="str">
            <v>61122-70B00</v>
          </cell>
          <cell r="D20509">
            <v>94584395</v>
          </cell>
        </row>
        <row r="20510">
          <cell r="C20510" t="str">
            <v>61122-85550</v>
          </cell>
          <cell r="D20510">
            <v>94584396</v>
          </cell>
        </row>
        <row r="20511">
          <cell r="C20511" t="str">
            <v>61125-85200</v>
          </cell>
          <cell r="D20511">
            <v>94584397</v>
          </cell>
        </row>
        <row r="20512">
          <cell r="C20512" t="str">
            <v>61127A80D00</v>
          </cell>
          <cell r="D20512">
            <v>94584398</v>
          </cell>
        </row>
        <row r="20513">
          <cell r="C20513" t="str">
            <v>61130A80C02</v>
          </cell>
          <cell r="D20513">
            <v>94584399</v>
          </cell>
        </row>
        <row r="20514">
          <cell r="C20514" t="str">
            <v>61130A80D02</v>
          </cell>
          <cell r="D20514">
            <v>96666127</v>
          </cell>
        </row>
        <row r="20515">
          <cell r="C20515" t="str">
            <v>61130A80D02</v>
          </cell>
          <cell r="D20515">
            <v>94584400</v>
          </cell>
        </row>
        <row r="20516">
          <cell r="C20516" t="str">
            <v>61130A83D00-F</v>
          </cell>
          <cell r="D20516">
            <v>94584402</v>
          </cell>
        </row>
        <row r="20517">
          <cell r="C20517" t="str">
            <v>61131-78B00</v>
          </cell>
          <cell r="D20517">
            <v>94584403</v>
          </cell>
        </row>
        <row r="20518">
          <cell r="C20518" t="str">
            <v>61131-78B00-000</v>
          </cell>
          <cell r="D20518">
            <v>94584403</v>
          </cell>
        </row>
        <row r="20519">
          <cell r="C20519" t="str">
            <v>61131A85001</v>
          </cell>
          <cell r="D20519">
            <v>94584404</v>
          </cell>
        </row>
        <row r="20520">
          <cell r="C20520" t="str">
            <v>61132A80C00</v>
          </cell>
          <cell r="D20520">
            <v>94584405</v>
          </cell>
        </row>
        <row r="20521">
          <cell r="C20521" t="str">
            <v>61136-78B00</v>
          </cell>
          <cell r="D20521">
            <v>94584406</v>
          </cell>
        </row>
        <row r="20522">
          <cell r="C20522" t="str">
            <v>61136-78B00-000</v>
          </cell>
          <cell r="D20522">
            <v>94584406</v>
          </cell>
        </row>
        <row r="20523">
          <cell r="C20523" t="str">
            <v>61140A80D02</v>
          </cell>
          <cell r="D20523">
            <v>94584407</v>
          </cell>
        </row>
        <row r="20524">
          <cell r="C20524" t="str">
            <v>61140A83D01-000</v>
          </cell>
          <cell r="D20524">
            <v>96612291</v>
          </cell>
        </row>
        <row r="20525">
          <cell r="C20525" t="str">
            <v>61140A83D02</v>
          </cell>
          <cell r="D20525">
            <v>94584408</v>
          </cell>
        </row>
        <row r="20526">
          <cell r="C20526" t="str">
            <v>61141-78B01</v>
          </cell>
          <cell r="D20526">
            <v>94584409</v>
          </cell>
        </row>
        <row r="20527">
          <cell r="C20527" t="str">
            <v>61141-78B01-000</v>
          </cell>
          <cell r="D20527">
            <v>94584409</v>
          </cell>
        </row>
        <row r="20528">
          <cell r="C20528" t="str">
            <v>61141-85001</v>
          </cell>
          <cell r="D20528">
            <v>94584410</v>
          </cell>
        </row>
        <row r="20529">
          <cell r="C20529" t="str">
            <v>61141A85500</v>
          </cell>
          <cell r="D20529">
            <v>94584411</v>
          </cell>
        </row>
        <row r="20530">
          <cell r="C20530" t="str">
            <v>61142-85000</v>
          </cell>
          <cell r="D20530">
            <v>94584412</v>
          </cell>
        </row>
        <row r="20531">
          <cell r="C20531" t="str">
            <v>61142-85500</v>
          </cell>
          <cell r="D20531">
            <v>94584413</v>
          </cell>
        </row>
        <row r="20532">
          <cell r="C20532" t="str">
            <v>61146-78B00</v>
          </cell>
          <cell r="D20532">
            <v>94584414</v>
          </cell>
        </row>
        <row r="20533">
          <cell r="C20533" t="str">
            <v>61146-78B00-000</v>
          </cell>
          <cell r="D20533">
            <v>94584414</v>
          </cell>
        </row>
        <row r="20534">
          <cell r="C20534" t="str">
            <v>61150A80C05</v>
          </cell>
          <cell r="D20534">
            <v>94584415</v>
          </cell>
        </row>
        <row r="20535">
          <cell r="C20535" t="str">
            <v>61150A80D02</v>
          </cell>
          <cell r="D20535">
            <v>94584416</v>
          </cell>
        </row>
        <row r="20536">
          <cell r="C20536" t="str">
            <v>61150A83D01-000</v>
          </cell>
          <cell r="D20536">
            <v>96620058</v>
          </cell>
        </row>
        <row r="20537">
          <cell r="C20537" t="str">
            <v>61150A83D02</v>
          </cell>
          <cell r="D20537">
            <v>94584417</v>
          </cell>
        </row>
        <row r="20538">
          <cell r="C20538" t="str">
            <v>61151-78B00</v>
          </cell>
          <cell r="D20538">
            <v>94584418</v>
          </cell>
        </row>
        <row r="20539">
          <cell r="C20539" t="str">
            <v>61151-78B00-000</v>
          </cell>
          <cell r="D20539">
            <v>94584418</v>
          </cell>
        </row>
        <row r="20540">
          <cell r="C20540" t="str">
            <v>61151-85401</v>
          </cell>
          <cell r="D20540">
            <v>94584419</v>
          </cell>
        </row>
        <row r="20541">
          <cell r="C20541" t="str">
            <v>61151A80C01</v>
          </cell>
          <cell r="D20541">
            <v>94584420</v>
          </cell>
        </row>
        <row r="20542">
          <cell r="C20542" t="str">
            <v>61151A85500</v>
          </cell>
          <cell r="D20542">
            <v>94584421</v>
          </cell>
        </row>
        <row r="20543">
          <cell r="C20543" t="str">
            <v>61152-85000</v>
          </cell>
          <cell r="D20543">
            <v>94584422</v>
          </cell>
        </row>
        <row r="20544">
          <cell r="C20544" t="str">
            <v>61153A80C00</v>
          </cell>
          <cell r="D20544">
            <v>94584423</v>
          </cell>
        </row>
        <row r="20545">
          <cell r="C20545" t="str">
            <v>61161A85005</v>
          </cell>
          <cell r="D20545">
            <v>94584424</v>
          </cell>
        </row>
        <row r="20546">
          <cell r="C20546" t="str">
            <v>61161A85504</v>
          </cell>
          <cell r="D20546">
            <v>94584425</v>
          </cell>
        </row>
        <row r="20547">
          <cell r="C20547" t="str">
            <v>61171A78B00</v>
          </cell>
          <cell r="D20547">
            <v>94584426</v>
          </cell>
        </row>
        <row r="20548">
          <cell r="C20548" t="str">
            <v>61171A78B00-000</v>
          </cell>
          <cell r="D20548">
            <v>94584426</v>
          </cell>
        </row>
        <row r="20549">
          <cell r="C20549" t="str">
            <v>61171A85005</v>
          </cell>
          <cell r="D20549">
            <v>94584427</v>
          </cell>
        </row>
        <row r="20550">
          <cell r="C20550" t="str">
            <v>61171A85504</v>
          </cell>
          <cell r="D20550">
            <v>94584428</v>
          </cell>
        </row>
        <row r="20551">
          <cell r="C20551" t="str">
            <v>61181A78B00</v>
          </cell>
          <cell r="D20551">
            <v>94584429</v>
          </cell>
        </row>
        <row r="20552">
          <cell r="C20552" t="str">
            <v>61181A78B00-000</v>
          </cell>
          <cell r="D20552">
            <v>94584429</v>
          </cell>
        </row>
        <row r="20553">
          <cell r="C20553" t="str">
            <v>61191-70B00</v>
          </cell>
          <cell r="D20553">
            <v>94584430</v>
          </cell>
        </row>
        <row r="20554">
          <cell r="C20554" t="str">
            <v>61191-70B00-000</v>
          </cell>
          <cell r="D20554">
            <v>94584430</v>
          </cell>
        </row>
        <row r="20555">
          <cell r="C20555" t="str">
            <v>61211A78B00-000</v>
          </cell>
          <cell r="D20555" t="str">
            <v>tbd</v>
          </cell>
        </row>
        <row r="20556">
          <cell r="C20556" t="str">
            <v>61211A78B02</v>
          </cell>
          <cell r="D20556">
            <v>94584431</v>
          </cell>
        </row>
        <row r="20557">
          <cell r="C20557" t="str">
            <v>61231A80D01</v>
          </cell>
          <cell r="D20557">
            <v>94584432</v>
          </cell>
        </row>
        <row r="20558">
          <cell r="C20558" t="str">
            <v>61241A80C02</v>
          </cell>
          <cell r="D20558">
            <v>94584433</v>
          </cell>
        </row>
        <row r="20559">
          <cell r="C20559" t="str">
            <v>61241A80D02</v>
          </cell>
          <cell r="D20559">
            <v>94584434</v>
          </cell>
        </row>
        <row r="20560">
          <cell r="C20560" t="str">
            <v>61265-67002</v>
          </cell>
          <cell r="D20560">
            <v>94584435</v>
          </cell>
        </row>
        <row r="20561">
          <cell r="C20561" t="str">
            <v>61510-78B01</v>
          </cell>
          <cell r="D20561">
            <v>94584436</v>
          </cell>
        </row>
        <row r="20562">
          <cell r="C20562" t="str">
            <v>61510A78B01</v>
          </cell>
          <cell r="D20562">
            <v>94584437</v>
          </cell>
        </row>
        <row r="20563">
          <cell r="C20563" t="str">
            <v>61510A78B02-F1</v>
          </cell>
          <cell r="D20563">
            <v>94584438</v>
          </cell>
        </row>
        <row r="20564">
          <cell r="C20564" t="str">
            <v>61511-78V00-000</v>
          </cell>
          <cell r="D20564" t="str">
            <v>tbd</v>
          </cell>
        </row>
        <row r="20565">
          <cell r="C20565" t="str">
            <v>61511A78B02</v>
          </cell>
          <cell r="D20565">
            <v>94584439</v>
          </cell>
        </row>
        <row r="20566">
          <cell r="C20566" t="str">
            <v>61512A70B00</v>
          </cell>
          <cell r="D20566">
            <v>94584440</v>
          </cell>
        </row>
        <row r="20567">
          <cell r="C20567" t="str">
            <v>61512U70B00-000</v>
          </cell>
          <cell r="D20567" t="str">
            <v>tbd</v>
          </cell>
        </row>
        <row r="20568">
          <cell r="C20568" t="str">
            <v>61513-78B00</v>
          </cell>
          <cell r="D20568">
            <v>94584441</v>
          </cell>
        </row>
        <row r="20569">
          <cell r="C20569" t="str">
            <v>61513-78B00-000</v>
          </cell>
          <cell r="D20569">
            <v>94584441</v>
          </cell>
        </row>
        <row r="20570">
          <cell r="C20570" t="str">
            <v>61514-78B00</v>
          </cell>
          <cell r="D20570">
            <v>94584442</v>
          </cell>
        </row>
        <row r="20571">
          <cell r="C20571" t="str">
            <v>61514-78B00-000</v>
          </cell>
          <cell r="D20571">
            <v>94584442</v>
          </cell>
        </row>
        <row r="20572">
          <cell r="C20572" t="str">
            <v>61515-78B00</v>
          </cell>
          <cell r="D20572">
            <v>94584443</v>
          </cell>
        </row>
        <row r="20573">
          <cell r="C20573" t="str">
            <v>61515-78B00-000</v>
          </cell>
          <cell r="D20573">
            <v>94584443</v>
          </cell>
        </row>
        <row r="20574">
          <cell r="C20574" t="str">
            <v>61517-78B00</v>
          </cell>
          <cell r="D20574">
            <v>94584444</v>
          </cell>
        </row>
        <row r="20575">
          <cell r="C20575" t="str">
            <v>61518-78B01</v>
          </cell>
          <cell r="D20575">
            <v>94584445</v>
          </cell>
        </row>
        <row r="20576">
          <cell r="C20576" t="str">
            <v>61518-78B01-000</v>
          </cell>
          <cell r="D20576">
            <v>94584445</v>
          </cell>
        </row>
        <row r="20577">
          <cell r="C20577" t="str">
            <v>61541A78B00</v>
          </cell>
          <cell r="D20577">
            <v>94584446</v>
          </cell>
        </row>
        <row r="20578">
          <cell r="C20578" t="str">
            <v>61541A78B00-000</v>
          </cell>
          <cell r="D20578">
            <v>94584446</v>
          </cell>
        </row>
        <row r="20579">
          <cell r="C20579" t="str">
            <v>61550-70B00</v>
          </cell>
          <cell r="D20579">
            <v>94584447</v>
          </cell>
        </row>
        <row r="20580">
          <cell r="C20580" t="str">
            <v>61550-70B00-000</v>
          </cell>
          <cell r="D20580">
            <v>94584447</v>
          </cell>
        </row>
        <row r="20581">
          <cell r="C20581" t="str">
            <v>61551-70B00</v>
          </cell>
          <cell r="D20581">
            <v>94584448</v>
          </cell>
        </row>
        <row r="20582">
          <cell r="C20582" t="str">
            <v>61552-70B00</v>
          </cell>
          <cell r="D20582">
            <v>94584449</v>
          </cell>
        </row>
        <row r="20583">
          <cell r="C20583" t="str">
            <v>61553-70B00</v>
          </cell>
          <cell r="D20583">
            <v>94584450</v>
          </cell>
        </row>
        <row r="20584">
          <cell r="C20584" t="str">
            <v>61561-78B00</v>
          </cell>
          <cell r="D20584">
            <v>94584451</v>
          </cell>
        </row>
        <row r="20585">
          <cell r="C20585" t="str">
            <v>61561-78B00-000</v>
          </cell>
          <cell r="D20585">
            <v>94584451</v>
          </cell>
        </row>
        <row r="20586">
          <cell r="C20586" t="str">
            <v>61571-78B00</v>
          </cell>
          <cell r="D20586">
            <v>94584452</v>
          </cell>
        </row>
        <row r="20587">
          <cell r="C20587" t="str">
            <v>61571-78B00-000</v>
          </cell>
          <cell r="D20587">
            <v>94584452</v>
          </cell>
        </row>
        <row r="20588">
          <cell r="C20588" t="str">
            <v>61611-78B00</v>
          </cell>
          <cell r="D20588">
            <v>94584453</v>
          </cell>
        </row>
        <row r="20589">
          <cell r="C20589" t="str">
            <v>61611-78B00-000</v>
          </cell>
          <cell r="D20589">
            <v>94584453</v>
          </cell>
        </row>
        <row r="20590">
          <cell r="C20590" t="str">
            <v>61661-78B00</v>
          </cell>
          <cell r="D20590">
            <v>94584454</v>
          </cell>
        </row>
        <row r="20591">
          <cell r="C20591" t="str">
            <v>61661-78B00-000</v>
          </cell>
          <cell r="D20591">
            <v>94584454</v>
          </cell>
        </row>
        <row r="20592">
          <cell r="C20592" t="str">
            <v>61700-78E00</v>
          </cell>
          <cell r="D20592">
            <v>94584455</v>
          </cell>
        </row>
        <row r="20593">
          <cell r="C20593" t="str">
            <v>61700-83D03</v>
          </cell>
          <cell r="D20593">
            <v>94584456</v>
          </cell>
        </row>
        <row r="20594">
          <cell r="C20594" t="str">
            <v>61700-83D13</v>
          </cell>
          <cell r="D20594">
            <v>94584457</v>
          </cell>
        </row>
        <row r="20595">
          <cell r="C20595" t="str">
            <v>61700-85D03</v>
          </cell>
          <cell r="D20595">
            <v>94584458</v>
          </cell>
        </row>
        <row r="20596">
          <cell r="C20596" t="str">
            <v>61700A80C04</v>
          </cell>
          <cell r="D20596">
            <v>94584459</v>
          </cell>
        </row>
        <row r="20597">
          <cell r="C20597" t="str">
            <v>61700A80C14</v>
          </cell>
          <cell r="D20597">
            <v>94584460</v>
          </cell>
        </row>
        <row r="20598">
          <cell r="C20598" t="str">
            <v>61700A80C24</v>
          </cell>
          <cell r="D20598">
            <v>94584461</v>
          </cell>
        </row>
        <row r="20599">
          <cell r="C20599" t="str">
            <v>61701-65C00-F</v>
          </cell>
          <cell r="D20599">
            <v>94584462</v>
          </cell>
        </row>
        <row r="20600">
          <cell r="C20600" t="str">
            <v>61701-83D00-F</v>
          </cell>
          <cell r="D20600">
            <v>94584463</v>
          </cell>
        </row>
        <row r="20601">
          <cell r="C20601" t="str">
            <v>61701-83D03</v>
          </cell>
          <cell r="D20601">
            <v>96861984</v>
          </cell>
        </row>
        <row r="20602">
          <cell r="C20602" t="str">
            <v>61701-83D03</v>
          </cell>
          <cell r="D20602">
            <v>94584464</v>
          </cell>
        </row>
        <row r="20603">
          <cell r="C20603" t="str">
            <v>61701A80C05</v>
          </cell>
          <cell r="D20603">
            <v>94584465</v>
          </cell>
        </row>
        <row r="20604">
          <cell r="C20604" t="str">
            <v>61711-78E00</v>
          </cell>
          <cell r="D20604">
            <v>94584466</v>
          </cell>
        </row>
        <row r="20605">
          <cell r="C20605" t="str">
            <v>61711A83D00</v>
          </cell>
          <cell r="D20605">
            <v>94584467</v>
          </cell>
        </row>
        <row r="20606">
          <cell r="C20606" t="str">
            <v>61712-78E00</v>
          </cell>
          <cell r="D20606">
            <v>94584468</v>
          </cell>
        </row>
        <row r="20607">
          <cell r="C20607" t="str">
            <v>61712A85450</v>
          </cell>
          <cell r="D20607">
            <v>94584469</v>
          </cell>
        </row>
        <row r="20608">
          <cell r="C20608" t="str">
            <v>61713-78E00</v>
          </cell>
          <cell r="D20608">
            <v>94584470</v>
          </cell>
        </row>
        <row r="20609">
          <cell r="C20609" t="str">
            <v>61714-78E00</v>
          </cell>
          <cell r="D20609">
            <v>94584471</v>
          </cell>
        </row>
        <row r="20610">
          <cell r="C20610" t="str">
            <v>61715-78E00</v>
          </cell>
          <cell r="D20610">
            <v>94584472</v>
          </cell>
        </row>
        <row r="20611">
          <cell r="C20611" t="str">
            <v>61716-78B00</v>
          </cell>
          <cell r="D20611">
            <v>94584473</v>
          </cell>
        </row>
        <row r="20612">
          <cell r="C20612" t="str">
            <v>61717-78E00</v>
          </cell>
          <cell r="D20612">
            <v>94584474</v>
          </cell>
        </row>
        <row r="20613">
          <cell r="C20613" t="str">
            <v>61718-78E00</v>
          </cell>
          <cell r="D20613">
            <v>94584475</v>
          </cell>
        </row>
        <row r="20614">
          <cell r="C20614" t="str">
            <v>61720-78E00</v>
          </cell>
          <cell r="D20614">
            <v>94584476</v>
          </cell>
        </row>
        <row r="20615">
          <cell r="C20615" t="str">
            <v>61721-75D00</v>
          </cell>
          <cell r="D20615">
            <v>94584477</v>
          </cell>
        </row>
        <row r="20616">
          <cell r="C20616" t="str">
            <v>61721-78E00</v>
          </cell>
          <cell r="D20616">
            <v>94584478</v>
          </cell>
        </row>
        <row r="20617">
          <cell r="C20617" t="str">
            <v>61722-78E00</v>
          </cell>
          <cell r="D20617">
            <v>94584479</v>
          </cell>
        </row>
        <row r="20618">
          <cell r="C20618" t="str">
            <v>61723-78E00</v>
          </cell>
          <cell r="D20618">
            <v>94584480</v>
          </cell>
        </row>
        <row r="20619">
          <cell r="C20619" t="str">
            <v>61724-78E00</v>
          </cell>
          <cell r="D20619">
            <v>94584481</v>
          </cell>
        </row>
        <row r="20620">
          <cell r="C20620" t="str">
            <v>61724-83D00</v>
          </cell>
          <cell r="D20620">
            <v>94584482</v>
          </cell>
        </row>
        <row r="20621">
          <cell r="C20621" t="str">
            <v>61725-83D02</v>
          </cell>
          <cell r="D20621">
            <v>94584483</v>
          </cell>
        </row>
        <row r="20622">
          <cell r="C20622" t="str">
            <v>61725A80C01</v>
          </cell>
          <cell r="D20622">
            <v>94584484</v>
          </cell>
        </row>
        <row r="20623">
          <cell r="C20623" t="str">
            <v>61730-78E00</v>
          </cell>
          <cell r="D20623">
            <v>94584485</v>
          </cell>
        </row>
        <row r="20624">
          <cell r="C20624" t="str">
            <v>61731-78E00</v>
          </cell>
          <cell r="D20624">
            <v>94584486</v>
          </cell>
        </row>
        <row r="20625">
          <cell r="C20625" t="str">
            <v>61731-85450</v>
          </cell>
          <cell r="D20625">
            <v>94584487</v>
          </cell>
        </row>
        <row r="20626">
          <cell r="C20626" t="str">
            <v>61741A80C00</v>
          </cell>
          <cell r="D20626">
            <v>94580442</v>
          </cell>
        </row>
        <row r="20627">
          <cell r="C20627" t="str">
            <v>61742A80C00</v>
          </cell>
          <cell r="D20627">
            <v>94584489</v>
          </cell>
        </row>
        <row r="20628">
          <cell r="C20628" t="str">
            <v>61761A83D00</v>
          </cell>
          <cell r="D20628">
            <v>94584490</v>
          </cell>
        </row>
        <row r="20629">
          <cell r="C20629" t="str">
            <v>61762-85700</v>
          </cell>
          <cell r="D20629">
            <v>94584491</v>
          </cell>
        </row>
        <row r="20630">
          <cell r="C20630" t="str">
            <v>61800-78E00</v>
          </cell>
          <cell r="D20630">
            <v>94584492</v>
          </cell>
        </row>
        <row r="20631">
          <cell r="C20631" t="str">
            <v>61801-78E00</v>
          </cell>
          <cell r="D20631">
            <v>94584493</v>
          </cell>
        </row>
        <row r="20632">
          <cell r="C20632" t="str">
            <v>61803-78E00</v>
          </cell>
          <cell r="D20632">
            <v>94584494</v>
          </cell>
        </row>
        <row r="20633">
          <cell r="C20633" t="str">
            <v>61810A85710</v>
          </cell>
          <cell r="D20633">
            <v>94584495</v>
          </cell>
        </row>
        <row r="20634">
          <cell r="C20634" t="str">
            <v>61811A85510</v>
          </cell>
          <cell r="D20634">
            <v>94584496</v>
          </cell>
        </row>
        <row r="20635">
          <cell r="C20635" t="str">
            <v>61811A85711</v>
          </cell>
          <cell r="D20635">
            <v>94584497</v>
          </cell>
        </row>
        <row r="20636">
          <cell r="C20636" t="str">
            <v>61820A85710</v>
          </cell>
          <cell r="D20636">
            <v>94584498</v>
          </cell>
        </row>
        <row r="20637">
          <cell r="C20637" t="str">
            <v>61821A85510</v>
          </cell>
          <cell r="D20637">
            <v>94584499</v>
          </cell>
        </row>
        <row r="20638">
          <cell r="C20638" t="str">
            <v>61830-83D12</v>
          </cell>
          <cell r="D20638">
            <v>94584500</v>
          </cell>
        </row>
        <row r="20639">
          <cell r="C20639" t="str">
            <v>61831A83D12</v>
          </cell>
          <cell r="D20639">
            <v>94584501</v>
          </cell>
        </row>
        <row r="20640">
          <cell r="C20640" t="str">
            <v>61831A85512</v>
          </cell>
          <cell r="D20640">
            <v>94584502</v>
          </cell>
        </row>
        <row r="20641">
          <cell r="C20641" t="str">
            <v>61834A83D10</v>
          </cell>
          <cell r="D20641">
            <v>94584503</v>
          </cell>
        </row>
        <row r="20642">
          <cell r="C20642" t="str">
            <v>61840-83D12</v>
          </cell>
          <cell r="D20642">
            <v>94584504</v>
          </cell>
        </row>
        <row r="20643">
          <cell r="C20643" t="str">
            <v>61841A83D12</v>
          </cell>
          <cell r="D20643">
            <v>94584505</v>
          </cell>
        </row>
        <row r="20644">
          <cell r="C20644" t="str">
            <v>61841A85512</v>
          </cell>
          <cell r="D20644">
            <v>94584506</v>
          </cell>
        </row>
        <row r="20645">
          <cell r="C20645" t="str">
            <v>61850A85511</v>
          </cell>
          <cell r="D20645">
            <v>94584507</v>
          </cell>
        </row>
        <row r="20646">
          <cell r="C20646" t="str">
            <v>61850A85511-000</v>
          </cell>
          <cell r="D20646">
            <v>94584507</v>
          </cell>
        </row>
        <row r="20647">
          <cell r="C20647" t="str">
            <v>61851A83D00</v>
          </cell>
          <cell r="D20647">
            <v>94584508</v>
          </cell>
        </row>
        <row r="20648">
          <cell r="C20648" t="str">
            <v>61861-85500</v>
          </cell>
          <cell r="D20648">
            <v>94584509</v>
          </cell>
        </row>
        <row r="20649">
          <cell r="C20649" t="str">
            <v>61862-85500</v>
          </cell>
          <cell r="D20649">
            <v>94584510</v>
          </cell>
        </row>
        <row r="20650">
          <cell r="C20650" t="str">
            <v>61870-85500</v>
          </cell>
          <cell r="D20650">
            <v>94584511</v>
          </cell>
        </row>
        <row r="20651">
          <cell r="C20651" t="str">
            <v>61871-85500</v>
          </cell>
          <cell r="D20651">
            <v>94584512</v>
          </cell>
        </row>
        <row r="20652">
          <cell r="C20652" t="str">
            <v>61872-85500</v>
          </cell>
          <cell r="D20652">
            <v>94584513</v>
          </cell>
        </row>
        <row r="20653">
          <cell r="C20653" t="str">
            <v>61873-85500</v>
          </cell>
          <cell r="D20653">
            <v>94584514</v>
          </cell>
        </row>
        <row r="20654">
          <cell r="C20654" t="str">
            <v>61874-85500</v>
          </cell>
          <cell r="D20654">
            <v>94584515</v>
          </cell>
        </row>
        <row r="20655">
          <cell r="C20655" t="str">
            <v>61875A85500</v>
          </cell>
          <cell r="D20655">
            <v>94584516</v>
          </cell>
        </row>
        <row r="20656">
          <cell r="C20656" t="str">
            <v>61880-85500</v>
          </cell>
          <cell r="D20656">
            <v>94584517</v>
          </cell>
        </row>
        <row r="20657">
          <cell r="C20657" t="str">
            <v>61881-85500</v>
          </cell>
          <cell r="D20657">
            <v>94584518</v>
          </cell>
        </row>
        <row r="20658">
          <cell r="C20658" t="str">
            <v>61882-85500</v>
          </cell>
          <cell r="D20658">
            <v>94584519</v>
          </cell>
        </row>
        <row r="20659">
          <cell r="C20659" t="str">
            <v>61883-85500</v>
          </cell>
          <cell r="D20659">
            <v>94584520</v>
          </cell>
        </row>
        <row r="20660">
          <cell r="C20660" t="str">
            <v>61884-85500</v>
          </cell>
          <cell r="D20660">
            <v>94584521</v>
          </cell>
        </row>
        <row r="20661">
          <cell r="C20661" t="str">
            <v>61911A83D03</v>
          </cell>
          <cell r="D20661">
            <v>94584522</v>
          </cell>
        </row>
        <row r="20662">
          <cell r="C20662" t="str">
            <v>61911A83D13</v>
          </cell>
          <cell r="D20662">
            <v>94584523</v>
          </cell>
        </row>
        <row r="20663">
          <cell r="C20663" t="str">
            <v>61911A85D01</v>
          </cell>
          <cell r="D20663">
            <v>94584524</v>
          </cell>
        </row>
        <row r="20664">
          <cell r="C20664" t="str">
            <v>61915A83D10</v>
          </cell>
          <cell r="D20664">
            <v>94584525</v>
          </cell>
        </row>
        <row r="20665">
          <cell r="C20665" t="str">
            <v>61921-85520</v>
          </cell>
          <cell r="D20665">
            <v>94584526</v>
          </cell>
        </row>
        <row r="20666">
          <cell r="C20666" t="str">
            <v>61930-85D00</v>
          </cell>
          <cell r="D20666">
            <v>94584527</v>
          </cell>
        </row>
        <row r="20667">
          <cell r="C20667" t="str">
            <v>61931-83D00</v>
          </cell>
          <cell r="D20667">
            <v>94584528</v>
          </cell>
        </row>
        <row r="20668">
          <cell r="C20668" t="str">
            <v>61931-85D00</v>
          </cell>
          <cell r="D20668">
            <v>94584529</v>
          </cell>
        </row>
        <row r="20669">
          <cell r="C20669" t="str">
            <v>61931A83D00</v>
          </cell>
          <cell r="D20669">
            <v>94584530</v>
          </cell>
        </row>
        <row r="20670">
          <cell r="C20670" t="str">
            <v>61936-85D00</v>
          </cell>
          <cell r="D20670">
            <v>94584531</v>
          </cell>
        </row>
        <row r="20671">
          <cell r="C20671" t="str">
            <v>61941-83D00</v>
          </cell>
          <cell r="D20671">
            <v>94584532</v>
          </cell>
        </row>
        <row r="20672">
          <cell r="C20672" t="str">
            <v>61951-85D00</v>
          </cell>
          <cell r="D20672">
            <v>94584533</v>
          </cell>
        </row>
        <row r="20673">
          <cell r="C20673" t="str">
            <v>62000A70B00-F1</v>
          </cell>
          <cell r="D20673">
            <v>94584534</v>
          </cell>
        </row>
        <row r="20674">
          <cell r="C20674" t="str">
            <v>62100-83D00</v>
          </cell>
          <cell r="D20674">
            <v>94584535</v>
          </cell>
        </row>
        <row r="20675">
          <cell r="C20675" t="str">
            <v>62100-83D40</v>
          </cell>
          <cell r="D20675">
            <v>94584536</v>
          </cell>
        </row>
        <row r="20676">
          <cell r="C20676" t="str">
            <v>62100-85D10</v>
          </cell>
          <cell r="D20676">
            <v>94584537</v>
          </cell>
        </row>
        <row r="20677">
          <cell r="C20677" t="str">
            <v>62100A78B03</v>
          </cell>
          <cell r="D20677">
            <v>94584538</v>
          </cell>
        </row>
        <row r="20678">
          <cell r="C20678" t="str">
            <v>62100A80D00</v>
          </cell>
          <cell r="D20678">
            <v>94584539</v>
          </cell>
        </row>
        <row r="20679">
          <cell r="C20679" t="str">
            <v>62100A83D61</v>
          </cell>
          <cell r="D20679">
            <v>94584540</v>
          </cell>
        </row>
        <row r="20680">
          <cell r="C20680" t="str">
            <v>62100A85D31</v>
          </cell>
          <cell r="D20680">
            <v>94584541</v>
          </cell>
        </row>
        <row r="20681">
          <cell r="C20681" t="str">
            <v>62111A78B01</v>
          </cell>
          <cell r="D20681">
            <v>94584542</v>
          </cell>
        </row>
        <row r="20682">
          <cell r="C20682" t="str">
            <v>62112-78B00</v>
          </cell>
          <cell r="D20682">
            <v>94584543</v>
          </cell>
        </row>
        <row r="20683">
          <cell r="C20683" t="str">
            <v>62113A78B00</v>
          </cell>
          <cell r="D20683">
            <v>94584544</v>
          </cell>
        </row>
        <row r="20684">
          <cell r="C20684" t="str">
            <v>62114-78B00</v>
          </cell>
          <cell r="D20684">
            <v>94584545</v>
          </cell>
        </row>
        <row r="20685">
          <cell r="C20685" t="str">
            <v>62115-70B00</v>
          </cell>
          <cell r="D20685">
            <v>94584546</v>
          </cell>
        </row>
        <row r="20686">
          <cell r="C20686" t="str">
            <v>62116-70B01</v>
          </cell>
          <cell r="D20686">
            <v>94584547</v>
          </cell>
        </row>
        <row r="20687">
          <cell r="C20687" t="str">
            <v>62117-70B00</v>
          </cell>
          <cell r="D20687">
            <v>94584548</v>
          </cell>
        </row>
        <row r="20688">
          <cell r="C20688" t="str">
            <v>62121A85000</v>
          </cell>
          <cell r="D20688">
            <v>94584549</v>
          </cell>
        </row>
        <row r="20689">
          <cell r="C20689" t="str">
            <v>62121A85500</v>
          </cell>
          <cell r="D20689">
            <v>94584550</v>
          </cell>
        </row>
        <row r="20690">
          <cell r="C20690" t="str">
            <v>62122-85000</v>
          </cell>
          <cell r="D20690">
            <v>94584551</v>
          </cell>
        </row>
        <row r="20691">
          <cell r="C20691" t="str">
            <v>62130-70B00</v>
          </cell>
          <cell r="D20691">
            <v>94584552</v>
          </cell>
        </row>
        <row r="20692">
          <cell r="C20692" t="str">
            <v>62131-70B00</v>
          </cell>
          <cell r="D20692">
            <v>94584553</v>
          </cell>
        </row>
        <row r="20693">
          <cell r="C20693" t="str">
            <v>62140-70B00</v>
          </cell>
          <cell r="D20693">
            <v>94584554</v>
          </cell>
        </row>
        <row r="20694">
          <cell r="C20694" t="str">
            <v>62141-70B00</v>
          </cell>
          <cell r="D20694">
            <v>94584555</v>
          </cell>
        </row>
        <row r="20695">
          <cell r="C20695" t="str">
            <v>62142-50A00</v>
          </cell>
          <cell r="D20695">
            <v>94580443</v>
          </cell>
        </row>
        <row r="20696">
          <cell r="C20696" t="str">
            <v>62143-50A00</v>
          </cell>
          <cell r="D20696">
            <v>94580444</v>
          </cell>
        </row>
        <row r="20697">
          <cell r="C20697" t="str">
            <v>62150A78B00</v>
          </cell>
          <cell r="D20697">
            <v>94584558</v>
          </cell>
        </row>
        <row r="20698">
          <cell r="C20698" t="str">
            <v>62151-78B00</v>
          </cell>
          <cell r="D20698">
            <v>94584559</v>
          </cell>
        </row>
        <row r="20699">
          <cell r="C20699" t="str">
            <v>62161-78B00</v>
          </cell>
          <cell r="D20699">
            <v>94584560</v>
          </cell>
        </row>
        <row r="20700">
          <cell r="C20700" t="str">
            <v>62162A70B00</v>
          </cell>
          <cell r="D20700">
            <v>94584561</v>
          </cell>
        </row>
        <row r="20701">
          <cell r="C20701" t="str">
            <v>62210-83D01</v>
          </cell>
          <cell r="D20701">
            <v>94584562</v>
          </cell>
        </row>
        <row r="20702">
          <cell r="C20702" t="str">
            <v>62210-83D31</v>
          </cell>
          <cell r="D20702">
            <v>94584563</v>
          </cell>
        </row>
        <row r="20703">
          <cell r="C20703" t="str">
            <v>62210-85D01</v>
          </cell>
          <cell r="D20703">
            <v>94584564</v>
          </cell>
        </row>
        <row r="20704">
          <cell r="C20704" t="str">
            <v>62211A83D02</v>
          </cell>
          <cell r="D20704">
            <v>94584565</v>
          </cell>
        </row>
        <row r="20705">
          <cell r="C20705" t="str">
            <v>62211A83D21</v>
          </cell>
          <cell r="D20705">
            <v>94584566</v>
          </cell>
        </row>
        <row r="20706">
          <cell r="C20706" t="str">
            <v>62211A83D31</v>
          </cell>
          <cell r="D20706">
            <v>94584567</v>
          </cell>
        </row>
        <row r="20707">
          <cell r="C20707" t="str">
            <v>62212A80D00</v>
          </cell>
          <cell r="D20707">
            <v>94584568</v>
          </cell>
        </row>
        <row r="20708">
          <cell r="C20708" t="str">
            <v>62212A80D10</v>
          </cell>
          <cell r="D20708">
            <v>94584569</v>
          </cell>
        </row>
        <row r="20709">
          <cell r="C20709" t="str">
            <v>62214-85500</v>
          </cell>
          <cell r="D20709">
            <v>94584570</v>
          </cell>
        </row>
        <row r="20710">
          <cell r="C20710" t="str">
            <v>62214A85521</v>
          </cell>
          <cell r="D20710">
            <v>94584571</v>
          </cell>
        </row>
        <row r="20711">
          <cell r="C20711" t="str">
            <v>62215A83D00</v>
          </cell>
          <cell r="D20711">
            <v>94584572</v>
          </cell>
        </row>
        <row r="20712">
          <cell r="C20712" t="str">
            <v>62221-85500</v>
          </cell>
          <cell r="D20712">
            <v>94584573</v>
          </cell>
        </row>
        <row r="20713">
          <cell r="C20713" t="str">
            <v>62221A85510</v>
          </cell>
          <cell r="D20713">
            <v>94584574</v>
          </cell>
        </row>
        <row r="20714">
          <cell r="C20714" t="str">
            <v>62221A85510-000</v>
          </cell>
          <cell r="D20714">
            <v>94584574</v>
          </cell>
        </row>
        <row r="20715">
          <cell r="C20715" t="str">
            <v>62231A85500</v>
          </cell>
          <cell r="D20715">
            <v>94584575</v>
          </cell>
        </row>
        <row r="20716">
          <cell r="C20716" t="str">
            <v>62300A78B02</v>
          </cell>
          <cell r="D20716">
            <v>94584576</v>
          </cell>
        </row>
        <row r="20717">
          <cell r="C20717" t="str">
            <v>62311-78B01</v>
          </cell>
          <cell r="D20717">
            <v>94584577</v>
          </cell>
        </row>
        <row r="20718">
          <cell r="C20718" t="str">
            <v>62311-85D00</v>
          </cell>
          <cell r="D20718">
            <v>94584578</v>
          </cell>
        </row>
        <row r="20719">
          <cell r="C20719" t="str">
            <v>62311A83D00</v>
          </cell>
          <cell r="D20719">
            <v>94584579</v>
          </cell>
        </row>
        <row r="20720">
          <cell r="C20720" t="str">
            <v>62311A83D11</v>
          </cell>
          <cell r="D20720">
            <v>94584580</v>
          </cell>
        </row>
        <row r="20721">
          <cell r="C20721" t="str">
            <v>62311A83D20</v>
          </cell>
          <cell r="D20721">
            <v>94584581</v>
          </cell>
        </row>
        <row r="20722">
          <cell r="C20722" t="str">
            <v>62311A85D10</v>
          </cell>
          <cell r="D20722">
            <v>94584582</v>
          </cell>
        </row>
        <row r="20723">
          <cell r="C20723" t="str">
            <v>62312-78B00</v>
          </cell>
          <cell r="D20723">
            <v>94584583</v>
          </cell>
        </row>
        <row r="20724">
          <cell r="C20724" t="str">
            <v>62312-85D00</v>
          </cell>
          <cell r="D20724">
            <v>94584584</v>
          </cell>
        </row>
        <row r="20725">
          <cell r="C20725" t="str">
            <v>62313A78B00</v>
          </cell>
          <cell r="D20725">
            <v>94584585</v>
          </cell>
        </row>
        <row r="20726">
          <cell r="C20726" t="str">
            <v>62314-70B00</v>
          </cell>
          <cell r="D20726">
            <v>94584586</v>
          </cell>
        </row>
        <row r="20727">
          <cell r="C20727" t="str">
            <v>62314A83D00</v>
          </cell>
          <cell r="D20727">
            <v>94584587</v>
          </cell>
        </row>
        <row r="20728">
          <cell r="C20728" t="str">
            <v>62315-70B00</v>
          </cell>
          <cell r="D20728">
            <v>94584588</v>
          </cell>
        </row>
        <row r="20729">
          <cell r="C20729" t="str">
            <v>62316-83D41</v>
          </cell>
          <cell r="D20729">
            <v>94584589</v>
          </cell>
        </row>
        <row r="20730">
          <cell r="C20730" t="str">
            <v>62317-70B00</v>
          </cell>
          <cell r="D20730">
            <v>94584590</v>
          </cell>
        </row>
        <row r="20731">
          <cell r="C20731" t="str">
            <v>62330-70B00</v>
          </cell>
          <cell r="D20731">
            <v>94584591</v>
          </cell>
        </row>
        <row r="20732">
          <cell r="C20732" t="str">
            <v>62331-70B00</v>
          </cell>
          <cell r="D20732">
            <v>94584592</v>
          </cell>
        </row>
        <row r="20733">
          <cell r="C20733" t="str">
            <v>62340-70B00</v>
          </cell>
          <cell r="D20733">
            <v>94584593</v>
          </cell>
        </row>
        <row r="20734">
          <cell r="C20734" t="str">
            <v>62341-70B00</v>
          </cell>
          <cell r="D20734">
            <v>94584594</v>
          </cell>
        </row>
        <row r="20735">
          <cell r="C20735" t="str">
            <v>62381A79000</v>
          </cell>
          <cell r="D20735">
            <v>94584595</v>
          </cell>
        </row>
        <row r="20736">
          <cell r="C20736" t="str">
            <v>62381A79000</v>
          </cell>
          <cell r="D20736">
            <v>94584595</v>
          </cell>
        </row>
        <row r="20737">
          <cell r="C20737" t="str">
            <v>623S1A79000</v>
          </cell>
          <cell r="D20737">
            <v>94584597</v>
          </cell>
        </row>
        <row r="20738">
          <cell r="C20738" t="str">
            <v>623S1A79000-5TC</v>
          </cell>
          <cell r="D20738">
            <v>94584598</v>
          </cell>
        </row>
        <row r="20739">
          <cell r="C20739" t="str">
            <v>62410-78E00</v>
          </cell>
          <cell r="D20739">
            <v>94584599</v>
          </cell>
        </row>
        <row r="20740">
          <cell r="C20740" t="str">
            <v>62420-78E00</v>
          </cell>
          <cell r="D20740">
            <v>94584600</v>
          </cell>
        </row>
        <row r="20741">
          <cell r="C20741" t="str">
            <v>62534-70001</v>
          </cell>
          <cell r="D20741">
            <v>94584601</v>
          </cell>
        </row>
        <row r="20742">
          <cell r="C20742" t="str">
            <v>62534-70001-000</v>
          </cell>
          <cell r="D20742">
            <v>94584601</v>
          </cell>
        </row>
        <row r="20743">
          <cell r="C20743" t="str">
            <v>62600-70B00-F1</v>
          </cell>
          <cell r="D20743">
            <v>94584602</v>
          </cell>
        </row>
        <row r="20744">
          <cell r="C20744" t="str">
            <v>62600-83D01</v>
          </cell>
          <cell r="D20744">
            <v>94584603</v>
          </cell>
        </row>
        <row r="20745">
          <cell r="C20745" t="str">
            <v>62600-83D31</v>
          </cell>
          <cell r="D20745">
            <v>94584604</v>
          </cell>
        </row>
        <row r="20746">
          <cell r="C20746" t="str">
            <v>62600-83D41</v>
          </cell>
          <cell r="D20746">
            <v>94584605</v>
          </cell>
        </row>
        <row r="20747">
          <cell r="C20747" t="str">
            <v>62600-85D11</v>
          </cell>
          <cell r="D20747">
            <v>94584606</v>
          </cell>
        </row>
        <row r="20748">
          <cell r="C20748" t="str">
            <v>62600A80D00</v>
          </cell>
          <cell r="D20748">
            <v>94584607</v>
          </cell>
        </row>
        <row r="20749">
          <cell r="C20749" t="str">
            <v>62600A83D62</v>
          </cell>
          <cell r="D20749">
            <v>94584608</v>
          </cell>
        </row>
        <row r="20750">
          <cell r="C20750" t="str">
            <v>62600A85D32</v>
          </cell>
          <cell r="D20750">
            <v>94584609</v>
          </cell>
        </row>
        <row r="20751">
          <cell r="C20751" t="str">
            <v>62611-78B00</v>
          </cell>
          <cell r="D20751">
            <v>94584610</v>
          </cell>
        </row>
        <row r="20752">
          <cell r="C20752" t="str">
            <v>62611-78B00-000</v>
          </cell>
          <cell r="D20752">
            <v>94584610</v>
          </cell>
        </row>
        <row r="20753">
          <cell r="C20753" t="str">
            <v>62614A83D00</v>
          </cell>
          <cell r="D20753">
            <v>94584611</v>
          </cell>
        </row>
        <row r="20754">
          <cell r="C20754" t="str">
            <v>62621-78B00</v>
          </cell>
          <cell r="D20754">
            <v>94584612</v>
          </cell>
        </row>
        <row r="20755">
          <cell r="C20755" t="str">
            <v>62621-78B00-000</v>
          </cell>
          <cell r="D20755">
            <v>94584612</v>
          </cell>
        </row>
        <row r="20756">
          <cell r="C20756" t="str">
            <v>62621-85400</v>
          </cell>
          <cell r="D20756">
            <v>94584613</v>
          </cell>
        </row>
        <row r="20757">
          <cell r="C20757" t="str">
            <v>62621-85450</v>
          </cell>
          <cell r="D20757">
            <v>94584614</v>
          </cell>
        </row>
        <row r="20758">
          <cell r="C20758" t="str">
            <v>62622-85000</v>
          </cell>
          <cell r="D20758">
            <v>94584615</v>
          </cell>
        </row>
        <row r="20759">
          <cell r="C20759" t="str">
            <v>62631A78B01</v>
          </cell>
          <cell r="D20759">
            <v>94584616</v>
          </cell>
        </row>
        <row r="20760">
          <cell r="C20760" t="str">
            <v>62632-70B00</v>
          </cell>
          <cell r="D20760">
            <v>94584617</v>
          </cell>
        </row>
        <row r="20761">
          <cell r="C20761" t="str">
            <v>62633-70B00</v>
          </cell>
          <cell r="D20761">
            <v>94584618</v>
          </cell>
        </row>
        <row r="20762">
          <cell r="C20762" t="str">
            <v>62640-70B00</v>
          </cell>
          <cell r="D20762">
            <v>94584619</v>
          </cell>
        </row>
        <row r="20763">
          <cell r="C20763" t="str">
            <v>62641-70B00</v>
          </cell>
          <cell r="D20763">
            <v>94584620</v>
          </cell>
        </row>
        <row r="20764">
          <cell r="C20764" t="str">
            <v>62642-70B00</v>
          </cell>
          <cell r="D20764">
            <v>94584621</v>
          </cell>
        </row>
        <row r="20765">
          <cell r="C20765" t="str">
            <v>626V1-78B00-000</v>
          </cell>
          <cell r="D20765" t="str">
            <v>tbd</v>
          </cell>
        </row>
        <row r="20766">
          <cell r="C20766" t="str">
            <v>62710-83D02</v>
          </cell>
          <cell r="D20766">
            <v>94584622</v>
          </cell>
        </row>
        <row r="20767">
          <cell r="C20767" t="str">
            <v>62710-85D02</v>
          </cell>
          <cell r="D20767">
            <v>94584623</v>
          </cell>
        </row>
        <row r="20768">
          <cell r="C20768" t="str">
            <v>62711A83D03</v>
          </cell>
          <cell r="D20768">
            <v>94584624</v>
          </cell>
        </row>
        <row r="20769">
          <cell r="C20769" t="str">
            <v>62711A83D32</v>
          </cell>
          <cell r="D20769">
            <v>94584625</v>
          </cell>
        </row>
        <row r="20770">
          <cell r="C20770" t="str">
            <v>62721A85510</v>
          </cell>
          <cell r="D20770">
            <v>94584626</v>
          </cell>
        </row>
        <row r="20771">
          <cell r="C20771" t="str">
            <v>62721A85510-000</v>
          </cell>
          <cell r="D20771">
            <v>94584626</v>
          </cell>
        </row>
        <row r="20772">
          <cell r="C20772" t="str">
            <v>62811-85D00</v>
          </cell>
          <cell r="D20772">
            <v>94584627</v>
          </cell>
        </row>
        <row r="20773">
          <cell r="C20773" t="str">
            <v>62811A83D00</v>
          </cell>
          <cell r="D20773">
            <v>94584628</v>
          </cell>
        </row>
        <row r="20774">
          <cell r="C20774" t="str">
            <v>62811A83D11</v>
          </cell>
          <cell r="D20774">
            <v>94584629</v>
          </cell>
        </row>
        <row r="20775">
          <cell r="C20775" t="str">
            <v>62811A83D20</v>
          </cell>
          <cell r="D20775">
            <v>94584630</v>
          </cell>
        </row>
        <row r="20776">
          <cell r="C20776" t="str">
            <v>62811A85D10</v>
          </cell>
          <cell r="D20776">
            <v>94584631</v>
          </cell>
        </row>
        <row r="20777">
          <cell r="C20777" t="str">
            <v>62821A78000</v>
          </cell>
          <cell r="D20777">
            <v>94584632</v>
          </cell>
        </row>
        <row r="20778">
          <cell r="C20778" t="str">
            <v>62821A78000-000</v>
          </cell>
          <cell r="D20778">
            <v>94584632</v>
          </cell>
        </row>
        <row r="20779">
          <cell r="C20779" t="str">
            <v>62821A85711</v>
          </cell>
          <cell r="D20779">
            <v>94584633</v>
          </cell>
        </row>
        <row r="20780">
          <cell r="C20780" t="str">
            <v>63000-78B00-F1</v>
          </cell>
          <cell r="D20780">
            <v>94584634</v>
          </cell>
        </row>
        <row r="20781">
          <cell r="C20781" t="str">
            <v>63100-78B00-F1</v>
          </cell>
          <cell r="D20781">
            <v>94584635</v>
          </cell>
        </row>
        <row r="20782">
          <cell r="C20782" t="str">
            <v>63100-78B01</v>
          </cell>
          <cell r="D20782">
            <v>94584636</v>
          </cell>
        </row>
        <row r="20783">
          <cell r="C20783" t="str">
            <v>63100-78E00</v>
          </cell>
          <cell r="D20783">
            <v>94584637</v>
          </cell>
        </row>
        <row r="20784">
          <cell r="C20784" t="str">
            <v>63100-83D31</v>
          </cell>
          <cell r="D20784">
            <v>94584638</v>
          </cell>
        </row>
        <row r="20785">
          <cell r="C20785" t="str">
            <v>63100A80D11</v>
          </cell>
          <cell r="D20785">
            <v>94584639</v>
          </cell>
        </row>
        <row r="20786">
          <cell r="C20786" t="str">
            <v>63100A83D21</v>
          </cell>
          <cell r="D20786">
            <v>94584640</v>
          </cell>
        </row>
        <row r="20787">
          <cell r="C20787" t="str">
            <v>63100A83D41</v>
          </cell>
          <cell r="D20787">
            <v>94584641</v>
          </cell>
        </row>
        <row r="20788">
          <cell r="C20788" t="str">
            <v>63102-85400</v>
          </cell>
          <cell r="D20788">
            <v>94584642</v>
          </cell>
        </row>
        <row r="20789">
          <cell r="C20789" t="str">
            <v>63110A60C00-F</v>
          </cell>
          <cell r="D20789">
            <v>94584643</v>
          </cell>
        </row>
        <row r="20790">
          <cell r="C20790" t="str">
            <v>63110A62C61</v>
          </cell>
          <cell r="D20790">
            <v>94584644</v>
          </cell>
        </row>
        <row r="20791">
          <cell r="C20791" t="str">
            <v>63111-78B00</v>
          </cell>
          <cell r="D20791">
            <v>94584645</v>
          </cell>
        </row>
        <row r="20792">
          <cell r="C20792" t="str">
            <v>63111-78B00-000</v>
          </cell>
          <cell r="D20792">
            <v>94584645</v>
          </cell>
        </row>
        <row r="20793">
          <cell r="C20793" t="str">
            <v>63111A60C00</v>
          </cell>
          <cell r="D20793">
            <v>94584646</v>
          </cell>
        </row>
        <row r="20794">
          <cell r="C20794" t="str">
            <v>63112-60C00</v>
          </cell>
          <cell r="D20794">
            <v>94584647</v>
          </cell>
        </row>
        <row r="20795">
          <cell r="C20795" t="str">
            <v>63121A62C11</v>
          </cell>
          <cell r="D20795">
            <v>94584648</v>
          </cell>
        </row>
        <row r="20796">
          <cell r="C20796" t="str">
            <v>63123-60C00</v>
          </cell>
          <cell r="D20796">
            <v>94584649</v>
          </cell>
        </row>
        <row r="20797">
          <cell r="C20797" t="str">
            <v>63126-60C00</v>
          </cell>
          <cell r="D20797">
            <v>94584650</v>
          </cell>
        </row>
        <row r="20798">
          <cell r="C20798" t="str">
            <v>63131-72B00</v>
          </cell>
          <cell r="D20798">
            <v>94584651</v>
          </cell>
        </row>
        <row r="20799">
          <cell r="C20799" t="str">
            <v>63131-72B00-000</v>
          </cell>
          <cell r="D20799">
            <v>94584651</v>
          </cell>
        </row>
        <row r="20800">
          <cell r="C20800" t="str">
            <v>63132-60C00</v>
          </cell>
          <cell r="D20800">
            <v>94584652</v>
          </cell>
        </row>
        <row r="20801">
          <cell r="C20801" t="str">
            <v>63133-85000</v>
          </cell>
          <cell r="D20801">
            <v>94584653</v>
          </cell>
        </row>
        <row r="20802">
          <cell r="C20802" t="str">
            <v>63134A80D00</v>
          </cell>
          <cell r="D20802">
            <v>94584654</v>
          </cell>
        </row>
        <row r="20803">
          <cell r="C20803" t="str">
            <v>63135A60C00</v>
          </cell>
          <cell r="D20803">
            <v>94584655</v>
          </cell>
        </row>
        <row r="20804">
          <cell r="C20804" t="str">
            <v>63136A60C00</v>
          </cell>
          <cell r="D20804">
            <v>94584656</v>
          </cell>
        </row>
        <row r="20805">
          <cell r="C20805" t="str">
            <v>63137-60C00</v>
          </cell>
          <cell r="D20805">
            <v>94584657</v>
          </cell>
        </row>
        <row r="20806">
          <cell r="C20806" t="str">
            <v>63141A85000</v>
          </cell>
          <cell r="D20806">
            <v>94584658</v>
          </cell>
        </row>
        <row r="20807">
          <cell r="C20807" t="str">
            <v>63141A85000-000</v>
          </cell>
          <cell r="D20807">
            <v>94584658</v>
          </cell>
        </row>
        <row r="20808">
          <cell r="C20808" t="str">
            <v>63150-85450</v>
          </cell>
          <cell r="D20808">
            <v>94584659</v>
          </cell>
        </row>
        <row r="20809">
          <cell r="C20809" t="str">
            <v>63150-85450-000</v>
          </cell>
          <cell r="D20809">
            <v>96915568</v>
          </cell>
        </row>
        <row r="20810">
          <cell r="C20810" t="str">
            <v>63150-85450-000</v>
          </cell>
          <cell r="D20810">
            <v>94584659</v>
          </cell>
        </row>
        <row r="20811">
          <cell r="C20811" t="str">
            <v>63151-85000</v>
          </cell>
          <cell r="D20811">
            <v>94584660</v>
          </cell>
        </row>
        <row r="20812">
          <cell r="C20812" t="str">
            <v>6315837U00</v>
          </cell>
          <cell r="D20812">
            <v>96915265</v>
          </cell>
        </row>
        <row r="20813">
          <cell r="C20813" t="str">
            <v>63161-85000</v>
          </cell>
          <cell r="D20813">
            <v>94584661</v>
          </cell>
        </row>
        <row r="20814">
          <cell r="C20814" t="str">
            <v>63161-85500</v>
          </cell>
          <cell r="D20814">
            <v>94584662</v>
          </cell>
        </row>
        <row r="20815">
          <cell r="C20815" t="str">
            <v>63161-85500-000</v>
          </cell>
          <cell r="D20815">
            <v>94584662</v>
          </cell>
        </row>
        <row r="20816">
          <cell r="C20816" t="str">
            <v>63181A85400</v>
          </cell>
          <cell r="D20816">
            <v>94584663</v>
          </cell>
        </row>
        <row r="20817">
          <cell r="C20817" t="str">
            <v>63210A80D22</v>
          </cell>
          <cell r="D20817">
            <v>94584664</v>
          </cell>
        </row>
        <row r="20818">
          <cell r="C20818" t="str">
            <v>63210A83D31</v>
          </cell>
          <cell r="D20818">
            <v>94584665</v>
          </cell>
        </row>
        <row r="20819">
          <cell r="C20819" t="str">
            <v>63210A83D41</v>
          </cell>
          <cell r="D20819">
            <v>94584666</v>
          </cell>
        </row>
        <row r="20820">
          <cell r="C20820" t="str">
            <v>63211-83D00</v>
          </cell>
          <cell r="D20820">
            <v>94584667</v>
          </cell>
        </row>
        <row r="20821">
          <cell r="C20821" t="str">
            <v>63211-83D00-000</v>
          </cell>
          <cell r="D20821">
            <v>94584667</v>
          </cell>
        </row>
        <row r="20822">
          <cell r="C20822" t="str">
            <v>63211A78B00</v>
          </cell>
          <cell r="D20822">
            <v>94584668</v>
          </cell>
        </row>
        <row r="20823">
          <cell r="C20823" t="str">
            <v>63211A78B00-000</v>
          </cell>
          <cell r="D20823">
            <v>94584668</v>
          </cell>
        </row>
        <row r="20824">
          <cell r="C20824" t="str">
            <v>63211A80D00</v>
          </cell>
          <cell r="D20824">
            <v>94584669</v>
          </cell>
        </row>
        <row r="20825">
          <cell r="C20825" t="str">
            <v>63211A80D22</v>
          </cell>
          <cell r="D20825">
            <v>94584670</v>
          </cell>
        </row>
        <row r="20826">
          <cell r="C20826" t="str">
            <v>63211A83D31</v>
          </cell>
          <cell r="D20826">
            <v>94584671</v>
          </cell>
        </row>
        <row r="20827">
          <cell r="C20827" t="str">
            <v>63211A83D41</v>
          </cell>
          <cell r="D20827">
            <v>94584672</v>
          </cell>
        </row>
        <row r="20828">
          <cell r="C20828" t="str">
            <v>63213A78B00</v>
          </cell>
          <cell r="D20828">
            <v>94584673</v>
          </cell>
        </row>
        <row r="20829">
          <cell r="C20829" t="str">
            <v>63213A78B00-000</v>
          </cell>
          <cell r="D20829">
            <v>94584673</v>
          </cell>
        </row>
        <row r="20830">
          <cell r="C20830" t="str">
            <v>63216-85501</v>
          </cell>
          <cell r="D20830">
            <v>94584674</v>
          </cell>
        </row>
        <row r="20831">
          <cell r="C20831" t="str">
            <v>63220-70D01</v>
          </cell>
          <cell r="D20831">
            <v>94584675</v>
          </cell>
        </row>
        <row r="20832">
          <cell r="C20832" t="str">
            <v>63221A70D00</v>
          </cell>
          <cell r="D20832">
            <v>94584676</v>
          </cell>
        </row>
        <row r="20833">
          <cell r="C20833" t="str">
            <v>63226-85500</v>
          </cell>
          <cell r="D20833">
            <v>94584677</v>
          </cell>
        </row>
        <row r="20834">
          <cell r="C20834" t="str">
            <v>63231A85500</v>
          </cell>
          <cell r="D20834">
            <v>94584678</v>
          </cell>
        </row>
        <row r="20835">
          <cell r="C20835" t="str">
            <v>63240-85500</v>
          </cell>
          <cell r="D20835">
            <v>94584679</v>
          </cell>
        </row>
        <row r="20836">
          <cell r="C20836" t="str">
            <v>63240-85500-000</v>
          </cell>
          <cell r="D20836">
            <v>94584679</v>
          </cell>
        </row>
        <row r="20837">
          <cell r="C20837" t="str">
            <v>63241-85500</v>
          </cell>
          <cell r="D20837">
            <v>94584680</v>
          </cell>
        </row>
        <row r="20838">
          <cell r="C20838" t="str">
            <v>63242-85500</v>
          </cell>
          <cell r="D20838">
            <v>94584681</v>
          </cell>
        </row>
        <row r="20839">
          <cell r="C20839" t="str">
            <v>63250-85501</v>
          </cell>
          <cell r="D20839">
            <v>94584682</v>
          </cell>
        </row>
        <row r="20840">
          <cell r="C20840" t="str">
            <v>63250-85501-000</v>
          </cell>
          <cell r="D20840">
            <v>94584682</v>
          </cell>
        </row>
        <row r="20841">
          <cell r="C20841" t="str">
            <v>63250A80E00</v>
          </cell>
          <cell r="D20841">
            <v>94584683</v>
          </cell>
        </row>
        <row r="20842">
          <cell r="C20842" t="str">
            <v>63251-85500</v>
          </cell>
          <cell r="D20842">
            <v>94584684</v>
          </cell>
        </row>
        <row r="20843">
          <cell r="C20843" t="str">
            <v>63251A80E00</v>
          </cell>
          <cell r="D20843">
            <v>94584685</v>
          </cell>
        </row>
        <row r="20844">
          <cell r="C20844" t="str">
            <v>63252-85501</v>
          </cell>
          <cell r="D20844">
            <v>94584686</v>
          </cell>
        </row>
        <row r="20845">
          <cell r="C20845" t="str">
            <v>63253-85500</v>
          </cell>
          <cell r="D20845">
            <v>94584687</v>
          </cell>
        </row>
        <row r="20846">
          <cell r="C20846" t="str">
            <v>63253A80E00</v>
          </cell>
          <cell r="D20846">
            <v>94584688</v>
          </cell>
        </row>
        <row r="20847">
          <cell r="C20847" t="str">
            <v>63261-85500</v>
          </cell>
          <cell r="D20847">
            <v>94584689</v>
          </cell>
        </row>
        <row r="20848">
          <cell r="C20848" t="str">
            <v>63262-85510</v>
          </cell>
          <cell r="D20848">
            <v>94584690</v>
          </cell>
        </row>
        <row r="20849">
          <cell r="C20849" t="str">
            <v>63262-85510-000</v>
          </cell>
          <cell r="D20849">
            <v>94584690</v>
          </cell>
        </row>
        <row r="20850">
          <cell r="C20850" t="str">
            <v>63263-85500</v>
          </cell>
          <cell r="D20850">
            <v>94584691</v>
          </cell>
        </row>
        <row r="20851">
          <cell r="C20851" t="str">
            <v>63270-85500</v>
          </cell>
          <cell r="D20851">
            <v>94584692</v>
          </cell>
        </row>
        <row r="20852">
          <cell r="C20852" t="str">
            <v>63271-85500</v>
          </cell>
          <cell r="D20852">
            <v>94584693</v>
          </cell>
        </row>
        <row r="20853">
          <cell r="C20853" t="str">
            <v>63272-85500</v>
          </cell>
          <cell r="D20853">
            <v>94584694</v>
          </cell>
        </row>
        <row r="20854">
          <cell r="C20854" t="str">
            <v>63273-85500</v>
          </cell>
          <cell r="D20854">
            <v>94584695</v>
          </cell>
        </row>
        <row r="20855">
          <cell r="C20855" t="str">
            <v>63274A85500</v>
          </cell>
          <cell r="D20855">
            <v>94584696</v>
          </cell>
        </row>
        <row r="20856">
          <cell r="C20856" t="str">
            <v>63281A85501</v>
          </cell>
          <cell r="D20856">
            <v>94584697</v>
          </cell>
        </row>
        <row r="20857">
          <cell r="C20857" t="str">
            <v>63310-78B00</v>
          </cell>
          <cell r="D20857">
            <v>94584698</v>
          </cell>
        </row>
        <row r="20858">
          <cell r="C20858" t="str">
            <v>63310-78E00</v>
          </cell>
          <cell r="D20858">
            <v>94584699</v>
          </cell>
        </row>
        <row r="20859">
          <cell r="C20859" t="str">
            <v>63310-85503</v>
          </cell>
          <cell r="D20859">
            <v>94584700</v>
          </cell>
        </row>
        <row r="20860">
          <cell r="C20860" t="str">
            <v>63310A70B00</v>
          </cell>
          <cell r="D20860">
            <v>94584701</v>
          </cell>
        </row>
        <row r="20861">
          <cell r="C20861" t="str">
            <v>63311-78E01</v>
          </cell>
          <cell r="D20861">
            <v>94584702</v>
          </cell>
        </row>
        <row r="20862">
          <cell r="C20862" t="str">
            <v>63311-85502</v>
          </cell>
          <cell r="D20862">
            <v>94584703</v>
          </cell>
        </row>
        <row r="20863">
          <cell r="C20863" t="str">
            <v>63311A78B00</v>
          </cell>
          <cell r="D20863">
            <v>94584704</v>
          </cell>
        </row>
        <row r="20864">
          <cell r="C20864" t="str">
            <v>63311A78B00-000</v>
          </cell>
          <cell r="D20864">
            <v>94584704</v>
          </cell>
        </row>
        <row r="20865">
          <cell r="C20865" t="str">
            <v>63312-78B00</v>
          </cell>
          <cell r="D20865">
            <v>94584705</v>
          </cell>
        </row>
        <row r="20866">
          <cell r="C20866" t="str">
            <v>63312-78B00-000</v>
          </cell>
          <cell r="D20866">
            <v>94584705</v>
          </cell>
        </row>
        <row r="20867">
          <cell r="C20867" t="str">
            <v>63312A85501</v>
          </cell>
          <cell r="D20867">
            <v>94584706</v>
          </cell>
        </row>
        <row r="20868">
          <cell r="C20868" t="str">
            <v>63320-85500</v>
          </cell>
          <cell r="D20868">
            <v>94584707</v>
          </cell>
        </row>
        <row r="20869">
          <cell r="C20869" t="str">
            <v>63320-85501</v>
          </cell>
          <cell r="D20869">
            <v>94584708</v>
          </cell>
        </row>
        <row r="20870">
          <cell r="C20870" t="str">
            <v>63320-85501-000</v>
          </cell>
          <cell r="D20870">
            <v>94584708</v>
          </cell>
        </row>
        <row r="20871">
          <cell r="C20871" t="str">
            <v>63321-85500</v>
          </cell>
          <cell r="D20871">
            <v>94584709</v>
          </cell>
        </row>
        <row r="20872">
          <cell r="C20872" t="str">
            <v>63321A78B00-000</v>
          </cell>
          <cell r="D20872" t="str">
            <v>tbd</v>
          </cell>
        </row>
        <row r="20873">
          <cell r="C20873" t="str">
            <v>63321A78B01</v>
          </cell>
          <cell r="D20873">
            <v>94584710</v>
          </cell>
        </row>
        <row r="20874">
          <cell r="C20874" t="str">
            <v>63328-85760</v>
          </cell>
          <cell r="D20874">
            <v>94584711</v>
          </cell>
        </row>
        <row r="20875">
          <cell r="C20875" t="str">
            <v>63328-85760-000</v>
          </cell>
          <cell r="D20875">
            <v>94584711</v>
          </cell>
        </row>
        <row r="20876">
          <cell r="C20876" t="str">
            <v>63331-85500</v>
          </cell>
          <cell r="D20876">
            <v>94584713</v>
          </cell>
        </row>
        <row r="20877">
          <cell r="C20877" t="str">
            <v>63331-85500-000</v>
          </cell>
          <cell r="D20877">
            <v>94584782</v>
          </cell>
        </row>
        <row r="20878">
          <cell r="C20878" t="str">
            <v>63331A72B00</v>
          </cell>
          <cell r="D20878">
            <v>94584714</v>
          </cell>
        </row>
        <row r="20879">
          <cell r="C20879" t="str">
            <v>63331A72B00-000</v>
          </cell>
          <cell r="D20879">
            <v>94584714</v>
          </cell>
        </row>
        <row r="20880">
          <cell r="C20880" t="str">
            <v>63336A83D01</v>
          </cell>
          <cell r="D20880">
            <v>94584715</v>
          </cell>
        </row>
        <row r="20881">
          <cell r="C20881" t="str">
            <v>63336A83D01-000</v>
          </cell>
          <cell r="D20881">
            <v>94584715</v>
          </cell>
        </row>
        <row r="20882">
          <cell r="C20882" t="str">
            <v>63341-85510</v>
          </cell>
          <cell r="D20882">
            <v>94584716</v>
          </cell>
        </row>
        <row r="20883">
          <cell r="C20883" t="str">
            <v>63341-85510-000</v>
          </cell>
          <cell r="D20883">
            <v>94584716</v>
          </cell>
        </row>
        <row r="20884">
          <cell r="C20884" t="str">
            <v>63351-85510</v>
          </cell>
          <cell r="D20884">
            <v>94584717</v>
          </cell>
        </row>
        <row r="20885">
          <cell r="C20885" t="str">
            <v>63351A78B00</v>
          </cell>
          <cell r="D20885">
            <v>94584718</v>
          </cell>
        </row>
        <row r="20886">
          <cell r="C20886" t="str">
            <v>63351A78B00-000</v>
          </cell>
          <cell r="D20886">
            <v>94584718</v>
          </cell>
        </row>
        <row r="20887">
          <cell r="C20887" t="str">
            <v>63361-85510</v>
          </cell>
          <cell r="D20887">
            <v>94584719</v>
          </cell>
        </row>
        <row r="20888">
          <cell r="C20888" t="str">
            <v>63370-85510</v>
          </cell>
          <cell r="D20888">
            <v>94584720</v>
          </cell>
        </row>
        <row r="20889">
          <cell r="C20889" t="str">
            <v>63371A85510</v>
          </cell>
          <cell r="D20889">
            <v>94584721</v>
          </cell>
        </row>
        <row r="20890">
          <cell r="C20890" t="str">
            <v>63381-85500</v>
          </cell>
          <cell r="D20890">
            <v>94584722</v>
          </cell>
        </row>
        <row r="20891">
          <cell r="C20891" t="str">
            <v>63382-85500</v>
          </cell>
          <cell r="D20891">
            <v>94584723</v>
          </cell>
        </row>
        <row r="20892">
          <cell r="C20892" t="str">
            <v>63390-85510</v>
          </cell>
          <cell r="D20892">
            <v>94584724</v>
          </cell>
        </row>
        <row r="20893">
          <cell r="C20893" t="str">
            <v>63391A85510</v>
          </cell>
          <cell r="D20893">
            <v>94584725</v>
          </cell>
        </row>
        <row r="20894">
          <cell r="C20894" t="str">
            <v>63393-85510</v>
          </cell>
          <cell r="D20894">
            <v>94584726</v>
          </cell>
        </row>
        <row r="20895">
          <cell r="C20895" t="str">
            <v>63461A70401</v>
          </cell>
          <cell r="D20895">
            <v>94584727</v>
          </cell>
        </row>
        <row r="20896">
          <cell r="C20896" t="str">
            <v>63461A70403</v>
          </cell>
          <cell r="D20896">
            <v>94580445</v>
          </cell>
        </row>
        <row r="20897">
          <cell r="C20897" t="str">
            <v>63461A70500</v>
          </cell>
          <cell r="D20897">
            <v>94584728</v>
          </cell>
        </row>
        <row r="20898">
          <cell r="C20898" t="str">
            <v>63500-78B00</v>
          </cell>
          <cell r="D20898">
            <v>94584730</v>
          </cell>
        </row>
        <row r="20899">
          <cell r="C20899" t="str">
            <v>63500-78B01</v>
          </cell>
          <cell r="D20899">
            <v>94584729</v>
          </cell>
        </row>
        <row r="20900">
          <cell r="C20900" t="str">
            <v>63500-78E00</v>
          </cell>
          <cell r="D20900">
            <v>94584730</v>
          </cell>
        </row>
        <row r="20901">
          <cell r="C20901" t="str">
            <v>63511-78B00</v>
          </cell>
          <cell r="D20901">
            <v>94584731</v>
          </cell>
        </row>
        <row r="20902">
          <cell r="C20902" t="str">
            <v>63511-78B00-000</v>
          </cell>
          <cell r="D20902">
            <v>94584731</v>
          </cell>
        </row>
        <row r="20903">
          <cell r="C20903" t="str">
            <v>63531-72B00</v>
          </cell>
          <cell r="D20903">
            <v>94584732</v>
          </cell>
        </row>
        <row r="20904">
          <cell r="C20904" t="str">
            <v>63531-72B00-000</v>
          </cell>
          <cell r="D20904">
            <v>94584732</v>
          </cell>
        </row>
        <row r="20905">
          <cell r="C20905" t="str">
            <v>63600-83D31</v>
          </cell>
          <cell r="D20905">
            <v>94584733</v>
          </cell>
        </row>
        <row r="20906">
          <cell r="C20906" t="str">
            <v>63600A80D21</v>
          </cell>
          <cell r="D20906">
            <v>94584734</v>
          </cell>
        </row>
        <row r="20907">
          <cell r="C20907" t="str">
            <v>63600A83D21</v>
          </cell>
          <cell r="D20907">
            <v>94584735</v>
          </cell>
        </row>
        <row r="20908">
          <cell r="C20908" t="str">
            <v>63600A83D41</v>
          </cell>
          <cell r="D20908">
            <v>94584736</v>
          </cell>
        </row>
        <row r="20909">
          <cell r="C20909" t="str">
            <v>63602-85400</v>
          </cell>
          <cell r="D20909">
            <v>94584737</v>
          </cell>
        </row>
        <row r="20910">
          <cell r="C20910" t="str">
            <v>63610A62C02</v>
          </cell>
          <cell r="D20910">
            <v>94584738</v>
          </cell>
        </row>
        <row r="20911">
          <cell r="C20911" t="str">
            <v>63611A60C00</v>
          </cell>
          <cell r="D20911">
            <v>94584739</v>
          </cell>
        </row>
        <row r="20912">
          <cell r="C20912" t="str">
            <v>63611A78B00</v>
          </cell>
          <cell r="D20912">
            <v>94584740</v>
          </cell>
        </row>
        <row r="20913">
          <cell r="C20913" t="str">
            <v>63611A78B00-000</v>
          </cell>
          <cell r="D20913">
            <v>94584740</v>
          </cell>
        </row>
        <row r="20914">
          <cell r="C20914" t="str">
            <v>63613A78B00</v>
          </cell>
          <cell r="D20914">
            <v>94584741</v>
          </cell>
        </row>
        <row r="20915">
          <cell r="C20915" t="str">
            <v>63613A78B00-000</v>
          </cell>
          <cell r="D20915">
            <v>94584741</v>
          </cell>
        </row>
        <row r="20916">
          <cell r="C20916" t="str">
            <v>63621A62C02</v>
          </cell>
          <cell r="D20916">
            <v>94584742</v>
          </cell>
        </row>
        <row r="20917">
          <cell r="C20917" t="str">
            <v>63623-60C00</v>
          </cell>
          <cell r="D20917">
            <v>94584743</v>
          </cell>
        </row>
        <row r="20918">
          <cell r="C20918" t="str">
            <v>63626-60C00</v>
          </cell>
          <cell r="D20918">
            <v>94584744</v>
          </cell>
        </row>
        <row r="20919">
          <cell r="C20919" t="str">
            <v>63632-60C00</v>
          </cell>
          <cell r="D20919">
            <v>94584745</v>
          </cell>
        </row>
        <row r="20920">
          <cell r="C20920" t="str">
            <v>63633-85000</v>
          </cell>
          <cell r="D20920">
            <v>94584746</v>
          </cell>
        </row>
        <row r="20921">
          <cell r="C20921" t="str">
            <v>63634A80D00</v>
          </cell>
          <cell r="D20921">
            <v>94584747</v>
          </cell>
        </row>
        <row r="20922">
          <cell r="C20922" t="str">
            <v>63641A85000</v>
          </cell>
          <cell r="D20922">
            <v>94584748</v>
          </cell>
        </row>
        <row r="20923">
          <cell r="C20923" t="str">
            <v>63641A85000-000</v>
          </cell>
          <cell r="D20923">
            <v>94584748</v>
          </cell>
        </row>
        <row r="20924">
          <cell r="C20924" t="str">
            <v>63650-85450</v>
          </cell>
          <cell r="D20924">
            <v>94584749</v>
          </cell>
        </row>
        <row r="20925">
          <cell r="C20925" t="str">
            <v>63650-85450-000</v>
          </cell>
          <cell r="D20925">
            <v>96915586</v>
          </cell>
        </row>
        <row r="20926">
          <cell r="C20926" t="str">
            <v>63651-85000</v>
          </cell>
          <cell r="D20926">
            <v>94584750</v>
          </cell>
        </row>
        <row r="20927">
          <cell r="C20927" t="str">
            <v>63661-85000</v>
          </cell>
          <cell r="D20927">
            <v>94584751</v>
          </cell>
        </row>
        <row r="20928">
          <cell r="C20928" t="str">
            <v>63661-85500</v>
          </cell>
          <cell r="D20928">
            <v>94584752</v>
          </cell>
        </row>
        <row r="20929">
          <cell r="C20929" t="str">
            <v>63661-85500-000</v>
          </cell>
          <cell r="D20929">
            <v>94584752</v>
          </cell>
        </row>
        <row r="20930">
          <cell r="C20930" t="str">
            <v>63681A85400</v>
          </cell>
          <cell r="D20930">
            <v>94584753</v>
          </cell>
        </row>
        <row r="20931">
          <cell r="C20931" t="str">
            <v>63710-78B00</v>
          </cell>
          <cell r="D20931">
            <v>94584754</v>
          </cell>
        </row>
        <row r="20932">
          <cell r="C20932" t="str">
            <v>63710-78E00</v>
          </cell>
          <cell r="D20932">
            <v>94584755</v>
          </cell>
        </row>
        <row r="20933">
          <cell r="C20933" t="str">
            <v>63710A80D22</v>
          </cell>
          <cell r="D20933">
            <v>94584756</v>
          </cell>
        </row>
        <row r="20934">
          <cell r="C20934" t="str">
            <v>63710A83D31</v>
          </cell>
          <cell r="D20934">
            <v>94584757</v>
          </cell>
        </row>
        <row r="20935">
          <cell r="C20935" t="str">
            <v>63710A83D41</v>
          </cell>
          <cell r="D20935">
            <v>94584758</v>
          </cell>
        </row>
        <row r="20936">
          <cell r="C20936" t="str">
            <v>63711-78E01</v>
          </cell>
          <cell r="D20936">
            <v>94584759</v>
          </cell>
        </row>
        <row r="20937">
          <cell r="C20937" t="str">
            <v>63711-83D00-000</v>
          </cell>
          <cell r="D20937" t="str">
            <v>tbd</v>
          </cell>
        </row>
        <row r="20938">
          <cell r="C20938" t="str">
            <v>63711A78B00</v>
          </cell>
          <cell r="D20938">
            <v>94584760</v>
          </cell>
        </row>
        <row r="20939">
          <cell r="C20939" t="str">
            <v>63711A78B00-000</v>
          </cell>
          <cell r="D20939">
            <v>94584760</v>
          </cell>
        </row>
        <row r="20940">
          <cell r="C20940" t="str">
            <v>63711A80D22</v>
          </cell>
          <cell r="D20940">
            <v>94584761</v>
          </cell>
        </row>
        <row r="20941">
          <cell r="C20941" t="str">
            <v>63711A83D31</v>
          </cell>
          <cell r="D20941">
            <v>94584762</v>
          </cell>
        </row>
        <row r="20942">
          <cell r="C20942" t="str">
            <v>63711A83D41</v>
          </cell>
          <cell r="D20942">
            <v>94584763</v>
          </cell>
        </row>
        <row r="20943">
          <cell r="C20943" t="str">
            <v>63712-78B00</v>
          </cell>
          <cell r="D20943">
            <v>94584764</v>
          </cell>
        </row>
        <row r="20944">
          <cell r="C20944" t="str">
            <v>63712-78B00-000</v>
          </cell>
          <cell r="D20944">
            <v>94584764</v>
          </cell>
        </row>
        <row r="20945">
          <cell r="C20945" t="str">
            <v>63716-85501</v>
          </cell>
          <cell r="D20945">
            <v>94584765</v>
          </cell>
        </row>
        <row r="20946">
          <cell r="C20946" t="str">
            <v>63721A78B01-000</v>
          </cell>
          <cell r="D20946" t="str">
            <v>tbd</v>
          </cell>
        </row>
        <row r="20947">
          <cell r="C20947" t="str">
            <v>63721A78B02</v>
          </cell>
          <cell r="D20947">
            <v>94584766</v>
          </cell>
        </row>
        <row r="20948">
          <cell r="C20948" t="str">
            <v>63726-85500</v>
          </cell>
          <cell r="D20948">
            <v>94584767</v>
          </cell>
        </row>
        <row r="20949">
          <cell r="C20949" t="str">
            <v>63731A72B00</v>
          </cell>
          <cell r="D20949">
            <v>94584768</v>
          </cell>
        </row>
        <row r="20950">
          <cell r="C20950" t="str">
            <v>63731A72B00-000</v>
          </cell>
          <cell r="D20950">
            <v>94584768</v>
          </cell>
        </row>
        <row r="20951">
          <cell r="C20951" t="str">
            <v>63751A78B00</v>
          </cell>
          <cell r="D20951">
            <v>94584769</v>
          </cell>
        </row>
        <row r="20952">
          <cell r="C20952" t="str">
            <v>63751A78B00-000</v>
          </cell>
          <cell r="D20952">
            <v>94584769</v>
          </cell>
        </row>
        <row r="20953">
          <cell r="C20953" t="str">
            <v>63761-85500</v>
          </cell>
          <cell r="D20953">
            <v>94584770</v>
          </cell>
        </row>
        <row r="20954">
          <cell r="C20954" t="str">
            <v>63763-85500</v>
          </cell>
          <cell r="D20954">
            <v>94584771</v>
          </cell>
        </row>
        <row r="20955">
          <cell r="C20955" t="str">
            <v>63770-85500</v>
          </cell>
          <cell r="D20955">
            <v>94584772</v>
          </cell>
        </row>
        <row r="20956">
          <cell r="C20956" t="str">
            <v>63771-85500</v>
          </cell>
          <cell r="D20956">
            <v>94584773</v>
          </cell>
        </row>
        <row r="20957">
          <cell r="C20957" t="str">
            <v>63772-85500</v>
          </cell>
          <cell r="D20957">
            <v>94584774</v>
          </cell>
        </row>
        <row r="20958">
          <cell r="C20958" t="str">
            <v>63774A85500</v>
          </cell>
          <cell r="D20958">
            <v>94584775</v>
          </cell>
        </row>
        <row r="20959">
          <cell r="C20959" t="str">
            <v>63810-85503</v>
          </cell>
          <cell r="D20959">
            <v>94584776</v>
          </cell>
        </row>
        <row r="20960">
          <cell r="C20960" t="str">
            <v>63811-85502</v>
          </cell>
          <cell r="D20960">
            <v>94584777</v>
          </cell>
        </row>
        <row r="20961">
          <cell r="C20961" t="str">
            <v>63812A85501</v>
          </cell>
          <cell r="D20961">
            <v>94584778</v>
          </cell>
        </row>
        <row r="20962">
          <cell r="C20962" t="str">
            <v>63820-85501</v>
          </cell>
          <cell r="D20962">
            <v>94584779</v>
          </cell>
        </row>
        <row r="20963">
          <cell r="C20963" t="str">
            <v>63820-85501-000</v>
          </cell>
          <cell r="D20963">
            <v>94584779</v>
          </cell>
        </row>
        <row r="20964">
          <cell r="C20964" t="str">
            <v>63821-85500</v>
          </cell>
          <cell r="D20964">
            <v>94584780</v>
          </cell>
        </row>
        <row r="20965">
          <cell r="C20965" t="str">
            <v>63828-85760</v>
          </cell>
          <cell r="D20965">
            <v>94584781</v>
          </cell>
        </row>
        <row r="20966">
          <cell r="C20966" t="str">
            <v>63828-85760-000</v>
          </cell>
          <cell r="D20966">
            <v>94584781</v>
          </cell>
        </row>
        <row r="20967">
          <cell r="C20967" t="str">
            <v>63831-85500</v>
          </cell>
          <cell r="D20967">
            <v>94584782</v>
          </cell>
        </row>
        <row r="20968">
          <cell r="C20968" t="str">
            <v>63831-85500-000</v>
          </cell>
          <cell r="D20968">
            <v>94584713</v>
          </cell>
        </row>
        <row r="20969">
          <cell r="C20969" t="str">
            <v>63841-85510</v>
          </cell>
          <cell r="D20969">
            <v>94584783</v>
          </cell>
        </row>
        <row r="20970">
          <cell r="C20970" t="str">
            <v>63841-85510-000</v>
          </cell>
          <cell r="D20970">
            <v>94584783</v>
          </cell>
        </row>
        <row r="20971">
          <cell r="C20971" t="str">
            <v>63851-85510</v>
          </cell>
          <cell r="D20971">
            <v>94584784</v>
          </cell>
        </row>
        <row r="20972">
          <cell r="C20972" t="str">
            <v>63861-85510</v>
          </cell>
          <cell r="D20972">
            <v>94584785</v>
          </cell>
        </row>
        <row r="20973">
          <cell r="C20973" t="str">
            <v>63870-85510</v>
          </cell>
          <cell r="D20973">
            <v>94584786</v>
          </cell>
        </row>
        <row r="20974">
          <cell r="C20974" t="str">
            <v>63871A85510</v>
          </cell>
          <cell r="D20974">
            <v>94584787</v>
          </cell>
        </row>
        <row r="20975">
          <cell r="C20975" t="str">
            <v>63882-85500</v>
          </cell>
          <cell r="D20975">
            <v>94584788</v>
          </cell>
        </row>
        <row r="20976">
          <cell r="C20976" t="str">
            <v>63890-85510</v>
          </cell>
          <cell r="D20976">
            <v>94584789</v>
          </cell>
        </row>
        <row r="20977">
          <cell r="C20977" t="str">
            <v>63891A85510</v>
          </cell>
          <cell r="D20977">
            <v>94584790</v>
          </cell>
        </row>
        <row r="20978">
          <cell r="C20978" t="str">
            <v>63893-85510</v>
          </cell>
          <cell r="D20978">
            <v>94584791</v>
          </cell>
        </row>
        <row r="20979">
          <cell r="C20979" t="str">
            <v>64000-78B00-F1</v>
          </cell>
          <cell r="D20979">
            <v>94584792</v>
          </cell>
        </row>
        <row r="20980">
          <cell r="C20980" t="str">
            <v>64100-78B01</v>
          </cell>
          <cell r="D20980">
            <v>94584793</v>
          </cell>
        </row>
        <row r="20981">
          <cell r="C20981" t="str">
            <v>64100-78B10</v>
          </cell>
          <cell r="D20981">
            <v>94584794</v>
          </cell>
        </row>
        <row r="20982">
          <cell r="C20982" t="str">
            <v>64111-72B00-F1</v>
          </cell>
          <cell r="D20982">
            <v>94584795</v>
          </cell>
        </row>
        <row r="20983">
          <cell r="C20983" t="str">
            <v>64111-78B10</v>
          </cell>
          <cell r="D20983">
            <v>94584796</v>
          </cell>
        </row>
        <row r="20984">
          <cell r="C20984" t="str">
            <v>64111-78B10-000</v>
          </cell>
          <cell r="D20984">
            <v>94584796</v>
          </cell>
        </row>
        <row r="20985">
          <cell r="C20985" t="str">
            <v>64112-84000</v>
          </cell>
          <cell r="D20985">
            <v>94584797</v>
          </cell>
        </row>
        <row r="20986">
          <cell r="C20986" t="str">
            <v>64112-84000-000</v>
          </cell>
          <cell r="D20986">
            <v>94584797</v>
          </cell>
        </row>
        <row r="20987">
          <cell r="C20987" t="str">
            <v>64120A78B01</v>
          </cell>
          <cell r="D20987">
            <v>94584798</v>
          </cell>
        </row>
        <row r="20988">
          <cell r="C20988" t="str">
            <v>64120A78B01-000</v>
          </cell>
          <cell r="D20988">
            <v>94584798</v>
          </cell>
        </row>
        <row r="20989">
          <cell r="C20989" t="str">
            <v>64121A78B00</v>
          </cell>
          <cell r="D20989">
            <v>94584799</v>
          </cell>
        </row>
        <row r="20990">
          <cell r="C20990" t="str">
            <v>64122A78B00</v>
          </cell>
          <cell r="D20990">
            <v>94584800</v>
          </cell>
        </row>
        <row r="20991">
          <cell r="C20991" t="str">
            <v>64123-70B00</v>
          </cell>
          <cell r="D20991">
            <v>94584801</v>
          </cell>
        </row>
        <row r="20992">
          <cell r="C20992" t="str">
            <v>64130-78B01</v>
          </cell>
          <cell r="D20992">
            <v>94584802</v>
          </cell>
        </row>
        <row r="20993">
          <cell r="C20993" t="str">
            <v>64130-78B01-000</v>
          </cell>
          <cell r="D20993">
            <v>94584802</v>
          </cell>
        </row>
        <row r="20994">
          <cell r="C20994" t="str">
            <v>64131-78B00</v>
          </cell>
          <cell r="D20994">
            <v>94584803</v>
          </cell>
        </row>
        <row r="20995">
          <cell r="C20995" t="str">
            <v>64140-84000-000</v>
          </cell>
          <cell r="D20995" t="str">
            <v>tbd</v>
          </cell>
        </row>
        <row r="20996">
          <cell r="C20996" t="str">
            <v>64140-84001</v>
          </cell>
          <cell r="D20996">
            <v>94584804</v>
          </cell>
        </row>
        <row r="20997">
          <cell r="C20997" t="str">
            <v>64141-84000</v>
          </cell>
          <cell r="D20997">
            <v>94584805</v>
          </cell>
        </row>
        <row r="20998">
          <cell r="C20998" t="str">
            <v>64150A78B00</v>
          </cell>
          <cell r="D20998">
            <v>94584806</v>
          </cell>
        </row>
        <row r="20999">
          <cell r="C20999" t="str">
            <v>64151A78B01</v>
          </cell>
          <cell r="D20999">
            <v>94584807</v>
          </cell>
        </row>
        <row r="21000">
          <cell r="C21000" t="str">
            <v>64151A78B01-000</v>
          </cell>
          <cell r="D21000">
            <v>94584807</v>
          </cell>
        </row>
        <row r="21001">
          <cell r="C21001" t="str">
            <v>64152-70B00</v>
          </cell>
          <cell r="D21001">
            <v>94584808</v>
          </cell>
        </row>
        <row r="21002">
          <cell r="C21002" t="str">
            <v>64152-70B00-000</v>
          </cell>
          <cell r="D21002">
            <v>94584808</v>
          </cell>
        </row>
        <row r="21003">
          <cell r="C21003" t="str">
            <v>64153-78B00</v>
          </cell>
          <cell r="D21003">
            <v>94584809</v>
          </cell>
        </row>
        <row r="21004">
          <cell r="C21004" t="str">
            <v>64153-78B00-000</v>
          </cell>
          <cell r="D21004">
            <v>94584809</v>
          </cell>
        </row>
        <row r="21005">
          <cell r="C21005" t="str">
            <v>64160-70B00</v>
          </cell>
          <cell r="D21005">
            <v>94584810</v>
          </cell>
        </row>
        <row r="21006">
          <cell r="C21006" t="str">
            <v>64160A78B00</v>
          </cell>
          <cell r="D21006">
            <v>94584811</v>
          </cell>
        </row>
        <row r="21007">
          <cell r="C21007" t="str">
            <v>64180A78B00</v>
          </cell>
          <cell r="D21007">
            <v>94584812</v>
          </cell>
        </row>
        <row r="21008">
          <cell r="C21008" t="str">
            <v>64181-70B00</v>
          </cell>
          <cell r="D21008">
            <v>94584813</v>
          </cell>
        </row>
        <row r="21009">
          <cell r="C21009" t="str">
            <v>64211-85000</v>
          </cell>
          <cell r="D21009">
            <v>94584814</v>
          </cell>
        </row>
        <row r="21010">
          <cell r="C21010" t="str">
            <v>64211-85510</v>
          </cell>
          <cell r="D21010">
            <v>94584815</v>
          </cell>
        </row>
        <row r="21011">
          <cell r="C21011" t="str">
            <v>64211-85520</v>
          </cell>
          <cell r="D21011">
            <v>94584816</v>
          </cell>
        </row>
        <row r="21012">
          <cell r="C21012" t="str">
            <v>64222-82000</v>
          </cell>
          <cell r="D21012">
            <v>94580446</v>
          </cell>
        </row>
        <row r="21013">
          <cell r="C21013" t="str">
            <v>64232A80100</v>
          </cell>
          <cell r="D21013">
            <v>94584818</v>
          </cell>
        </row>
        <row r="21014">
          <cell r="C21014" t="str">
            <v>64233-80101</v>
          </cell>
          <cell r="D21014">
            <v>94584819</v>
          </cell>
        </row>
        <row r="21015">
          <cell r="C21015" t="str">
            <v>64352A78000</v>
          </cell>
          <cell r="D21015">
            <v>94584820</v>
          </cell>
        </row>
        <row r="21016">
          <cell r="C21016" t="str">
            <v>64352A78000-000</v>
          </cell>
          <cell r="D21016">
            <v>94584820</v>
          </cell>
        </row>
        <row r="21017">
          <cell r="C21017" t="str">
            <v>64500-78B02</v>
          </cell>
          <cell r="D21017">
            <v>94584821</v>
          </cell>
        </row>
        <row r="21018">
          <cell r="C21018" t="str">
            <v>64500-78B11</v>
          </cell>
          <cell r="D21018">
            <v>94584822</v>
          </cell>
        </row>
        <row r="21019">
          <cell r="C21019" t="str">
            <v>64511-78B11</v>
          </cell>
          <cell r="D21019">
            <v>94584823</v>
          </cell>
        </row>
        <row r="21020">
          <cell r="C21020" t="str">
            <v>64511-78B11-000</v>
          </cell>
          <cell r="D21020">
            <v>94584823</v>
          </cell>
        </row>
        <row r="21021">
          <cell r="C21021" t="str">
            <v>64520A78B01</v>
          </cell>
          <cell r="D21021">
            <v>94584824</v>
          </cell>
        </row>
        <row r="21022">
          <cell r="C21022" t="str">
            <v>64520A78B01-000</v>
          </cell>
          <cell r="D21022">
            <v>94584824</v>
          </cell>
        </row>
        <row r="21023">
          <cell r="C21023" t="str">
            <v>64521A78B01</v>
          </cell>
          <cell r="D21023">
            <v>94584825</v>
          </cell>
        </row>
        <row r="21024">
          <cell r="C21024" t="str">
            <v>64530-78B01</v>
          </cell>
          <cell r="D21024">
            <v>94584826</v>
          </cell>
        </row>
        <row r="21025">
          <cell r="C21025" t="str">
            <v>64530-78B01-000</v>
          </cell>
          <cell r="D21025">
            <v>94584826</v>
          </cell>
        </row>
        <row r="21026">
          <cell r="C21026" t="str">
            <v>64531-78B00</v>
          </cell>
          <cell r="D21026">
            <v>94584827</v>
          </cell>
        </row>
        <row r="21027">
          <cell r="C21027" t="str">
            <v>64550A78B00</v>
          </cell>
          <cell r="D21027">
            <v>94584828</v>
          </cell>
        </row>
        <row r="21028">
          <cell r="C21028" t="str">
            <v>64551A78B01</v>
          </cell>
          <cell r="D21028">
            <v>94584829</v>
          </cell>
        </row>
        <row r="21029">
          <cell r="C21029" t="str">
            <v>64551A78B01-000</v>
          </cell>
          <cell r="D21029">
            <v>94584829</v>
          </cell>
        </row>
        <row r="21030">
          <cell r="C21030" t="str">
            <v>64553-78B00</v>
          </cell>
          <cell r="D21030">
            <v>94584830</v>
          </cell>
        </row>
        <row r="21031">
          <cell r="C21031" t="str">
            <v>64553-78B00-000</v>
          </cell>
          <cell r="D21031">
            <v>94584830</v>
          </cell>
        </row>
        <row r="21032">
          <cell r="C21032" t="str">
            <v>64561-78B10</v>
          </cell>
          <cell r="D21032">
            <v>94584831</v>
          </cell>
        </row>
        <row r="21033">
          <cell r="C21033" t="str">
            <v>64561-78B10-000</v>
          </cell>
          <cell r="D21033">
            <v>94584831</v>
          </cell>
        </row>
        <row r="21034">
          <cell r="C21034" t="str">
            <v>64570-78B10</v>
          </cell>
          <cell r="D21034">
            <v>94584832</v>
          </cell>
        </row>
        <row r="21035">
          <cell r="C21035" t="str">
            <v>64570-78B10-000</v>
          </cell>
          <cell r="D21035">
            <v>94584832</v>
          </cell>
        </row>
        <row r="21036">
          <cell r="C21036" t="str">
            <v>64570-78B20</v>
          </cell>
          <cell r="D21036">
            <v>94584833</v>
          </cell>
        </row>
        <row r="21037">
          <cell r="C21037" t="str">
            <v>64571-78B10</v>
          </cell>
          <cell r="D21037">
            <v>94584834</v>
          </cell>
        </row>
        <row r="21038">
          <cell r="C21038" t="str">
            <v>64572-78B10</v>
          </cell>
          <cell r="D21038">
            <v>94584835</v>
          </cell>
        </row>
        <row r="21039">
          <cell r="C21039" t="str">
            <v>64573-78B10</v>
          </cell>
          <cell r="D21039">
            <v>94584836</v>
          </cell>
        </row>
        <row r="21040">
          <cell r="C21040" t="str">
            <v>64574-78B10</v>
          </cell>
          <cell r="D21040">
            <v>94584837</v>
          </cell>
        </row>
        <row r="21041">
          <cell r="C21041" t="str">
            <v>64575-78B10</v>
          </cell>
          <cell r="D21041">
            <v>94584838</v>
          </cell>
        </row>
        <row r="21042">
          <cell r="C21042" t="str">
            <v>64580A78B00</v>
          </cell>
          <cell r="D21042">
            <v>94584839</v>
          </cell>
        </row>
        <row r="21043">
          <cell r="C21043" t="str">
            <v>64581-70B00</v>
          </cell>
          <cell r="D21043">
            <v>94584840</v>
          </cell>
        </row>
        <row r="21044">
          <cell r="C21044" t="str">
            <v>64600-85531</v>
          </cell>
          <cell r="D21044">
            <v>94584841</v>
          </cell>
        </row>
        <row r="21045">
          <cell r="C21045" t="str">
            <v>64600-85531-000</v>
          </cell>
          <cell r="D21045">
            <v>94584841</v>
          </cell>
        </row>
        <row r="21046">
          <cell r="C21046" t="str">
            <v>64610-85521</v>
          </cell>
          <cell r="D21046">
            <v>94584842</v>
          </cell>
        </row>
        <row r="21047">
          <cell r="C21047" t="str">
            <v>64611-85511</v>
          </cell>
          <cell r="D21047">
            <v>94584843</v>
          </cell>
        </row>
        <row r="21048">
          <cell r="C21048" t="str">
            <v>64612A85510</v>
          </cell>
          <cell r="D21048">
            <v>94584844</v>
          </cell>
        </row>
        <row r="21049">
          <cell r="C21049" t="str">
            <v>64613A85510</v>
          </cell>
          <cell r="D21049">
            <v>94584845</v>
          </cell>
        </row>
        <row r="21050">
          <cell r="C21050" t="str">
            <v>64621A85510</v>
          </cell>
          <cell r="D21050">
            <v>94584846</v>
          </cell>
        </row>
        <row r="21051">
          <cell r="C21051" t="str">
            <v>65000-70B10-F1</v>
          </cell>
          <cell r="D21051">
            <v>94584847</v>
          </cell>
        </row>
        <row r="21052">
          <cell r="C21052" t="str">
            <v>65111A78B00</v>
          </cell>
          <cell r="D21052">
            <v>94584848</v>
          </cell>
        </row>
        <row r="21053">
          <cell r="C21053" t="str">
            <v>65111A78B00-000</v>
          </cell>
          <cell r="D21053">
            <v>94584848</v>
          </cell>
        </row>
        <row r="21054">
          <cell r="C21054" t="str">
            <v>65111A78B10</v>
          </cell>
          <cell r="D21054">
            <v>94584849</v>
          </cell>
        </row>
        <row r="21055">
          <cell r="C21055" t="str">
            <v>65112-84000</v>
          </cell>
          <cell r="D21055">
            <v>94584850</v>
          </cell>
        </row>
        <row r="21056">
          <cell r="C21056" t="str">
            <v>65113-78B00</v>
          </cell>
          <cell r="D21056">
            <v>94584851</v>
          </cell>
        </row>
        <row r="21057">
          <cell r="C21057" t="str">
            <v>65121-78B00</v>
          </cell>
          <cell r="D21057">
            <v>94584852</v>
          </cell>
        </row>
        <row r="21058">
          <cell r="C21058" t="str">
            <v>65130-78B00</v>
          </cell>
          <cell r="D21058">
            <v>94584853</v>
          </cell>
        </row>
        <row r="21059">
          <cell r="C21059" t="str">
            <v>65131-78B00</v>
          </cell>
          <cell r="D21059">
            <v>94584854</v>
          </cell>
        </row>
        <row r="21060">
          <cell r="C21060" t="str">
            <v>65132-70B00</v>
          </cell>
          <cell r="D21060">
            <v>94584855</v>
          </cell>
        </row>
        <row r="21061">
          <cell r="C21061" t="str">
            <v>65132-70B00-000</v>
          </cell>
          <cell r="D21061">
            <v>94584855</v>
          </cell>
        </row>
        <row r="21062">
          <cell r="C21062" t="str">
            <v>65133-70B00</v>
          </cell>
          <cell r="D21062">
            <v>94584856</v>
          </cell>
        </row>
        <row r="21063">
          <cell r="C21063" t="str">
            <v>65133-70B00-000</v>
          </cell>
          <cell r="D21063">
            <v>94584856</v>
          </cell>
        </row>
        <row r="21064">
          <cell r="C21064" t="str">
            <v>65212-79000</v>
          </cell>
          <cell r="D21064">
            <v>94584857</v>
          </cell>
        </row>
        <row r="21065">
          <cell r="C21065" t="str">
            <v>65213-79001</v>
          </cell>
          <cell r="D21065">
            <v>94584858</v>
          </cell>
        </row>
        <row r="21066">
          <cell r="C21066" t="str">
            <v>65215-79000</v>
          </cell>
          <cell r="D21066">
            <v>94584859</v>
          </cell>
        </row>
        <row r="21067">
          <cell r="C21067" t="str">
            <v>65219-79100</v>
          </cell>
          <cell r="D21067">
            <v>94584860</v>
          </cell>
        </row>
        <row r="21068">
          <cell r="C21068" t="str">
            <v>65219-80D00</v>
          </cell>
          <cell r="D21068">
            <v>94584861</v>
          </cell>
        </row>
        <row r="21069">
          <cell r="C21069" t="str">
            <v>65223-79001</v>
          </cell>
          <cell r="D21069">
            <v>94584862</v>
          </cell>
        </row>
        <row r="21070">
          <cell r="C21070" t="str">
            <v>65227-79000</v>
          </cell>
          <cell r="D21070">
            <v>94584863</v>
          </cell>
        </row>
        <row r="21071">
          <cell r="C21071" t="str">
            <v>65232-80D00</v>
          </cell>
          <cell r="D21071">
            <v>94584864</v>
          </cell>
        </row>
        <row r="21072">
          <cell r="C21072" t="str">
            <v>65233A80D00</v>
          </cell>
          <cell r="D21072">
            <v>94584865</v>
          </cell>
        </row>
        <row r="21073">
          <cell r="C21073" t="str">
            <v>65240A80D00</v>
          </cell>
          <cell r="D21073">
            <v>94584866</v>
          </cell>
        </row>
        <row r="21074">
          <cell r="C21074" t="str">
            <v>65241A80D00</v>
          </cell>
          <cell r="D21074">
            <v>94584867</v>
          </cell>
        </row>
        <row r="21075">
          <cell r="C21075" t="str">
            <v>65270A80D01</v>
          </cell>
          <cell r="D21075">
            <v>94584868</v>
          </cell>
        </row>
        <row r="21076">
          <cell r="C21076" t="str">
            <v>65279-67000</v>
          </cell>
          <cell r="D21076">
            <v>94584869</v>
          </cell>
        </row>
        <row r="21077">
          <cell r="C21077" t="str">
            <v>65282-80D00</v>
          </cell>
          <cell r="D21077">
            <v>94584870</v>
          </cell>
        </row>
        <row r="21078">
          <cell r="C21078" t="str">
            <v>65283A80D10</v>
          </cell>
          <cell r="D21078">
            <v>94584871</v>
          </cell>
        </row>
        <row r="21079">
          <cell r="C21079" t="str">
            <v>65283A80E01</v>
          </cell>
          <cell r="D21079">
            <v>94584872</v>
          </cell>
        </row>
        <row r="21080">
          <cell r="C21080" t="str">
            <v>65331-79000</v>
          </cell>
          <cell r="D21080">
            <v>94584873</v>
          </cell>
        </row>
        <row r="21081">
          <cell r="C21081" t="str">
            <v>65332-78000</v>
          </cell>
          <cell r="D21081">
            <v>94584874</v>
          </cell>
        </row>
        <row r="21082">
          <cell r="C21082" t="str">
            <v>65332-79100</v>
          </cell>
          <cell r="D21082">
            <v>94584875</v>
          </cell>
        </row>
        <row r="21083">
          <cell r="C21083" t="str">
            <v>65334-72001</v>
          </cell>
          <cell r="D21083">
            <v>94584876</v>
          </cell>
        </row>
        <row r="21084">
          <cell r="C21084" t="str">
            <v>65337-79100</v>
          </cell>
          <cell r="D21084">
            <v>94584877</v>
          </cell>
        </row>
        <row r="21085">
          <cell r="C21085" t="str">
            <v>65361-79000</v>
          </cell>
          <cell r="D21085">
            <v>94584878</v>
          </cell>
        </row>
        <row r="21086">
          <cell r="C21086" t="str">
            <v>65370A80E00</v>
          </cell>
          <cell r="D21086">
            <v>94584879</v>
          </cell>
        </row>
        <row r="21087">
          <cell r="C21087" t="str">
            <v>65371A80E00</v>
          </cell>
          <cell r="D21087">
            <v>94584880</v>
          </cell>
        </row>
        <row r="21088">
          <cell r="C21088" t="str">
            <v>65372A80E00</v>
          </cell>
          <cell r="D21088">
            <v>94584881</v>
          </cell>
        </row>
        <row r="21089">
          <cell r="C21089" t="str">
            <v>65373A80E00</v>
          </cell>
          <cell r="D21089">
            <v>94584882</v>
          </cell>
        </row>
        <row r="21090">
          <cell r="C21090" t="str">
            <v>65400A80D34</v>
          </cell>
          <cell r="D21090">
            <v>94584883</v>
          </cell>
        </row>
        <row r="21091">
          <cell r="C21091" t="str">
            <v>65410A78B01</v>
          </cell>
          <cell r="D21091">
            <v>94584884</v>
          </cell>
        </row>
        <row r="21092">
          <cell r="C21092" t="str">
            <v>65410A78B11</v>
          </cell>
          <cell r="D21092">
            <v>94584885</v>
          </cell>
        </row>
        <row r="21093">
          <cell r="C21093" t="str">
            <v>65410A78B11-000</v>
          </cell>
          <cell r="D21093">
            <v>94584885</v>
          </cell>
        </row>
        <row r="21094">
          <cell r="C21094" t="str">
            <v>65410A78B21</v>
          </cell>
          <cell r="D21094">
            <v>94584886</v>
          </cell>
        </row>
        <row r="21095">
          <cell r="C21095" t="str">
            <v>65411A78B02</v>
          </cell>
          <cell r="D21095">
            <v>94584887</v>
          </cell>
        </row>
        <row r="21096">
          <cell r="C21096" t="str">
            <v>65411A78B10</v>
          </cell>
          <cell r="D21096">
            <v>94584888</v>
          </cell>
        </row>
        <row r="21097">
          <cell r="C21097" t="str">
            <v>65411A80D00</v>
          </cell>
          <cell r="D21097">
            <v>94584889</v>
          </cell>
        </row>
        <row r="21098">
          <cell r="C21098" t="str">
            <v>65412A78B00</v>
          </cell>
          <cell r="D21098">
            <v>94584890</v>
          </cell>
        </row>
        <row r="21099">
          <cell r="C21099" t="str">
            <v>65414-78B01</v>
          </cell>
          <cell r="D21099">
            <v>94584891</v>
          </cell>
        </row>
        <row r="21100">
          <cell r="C21100" t="str">
            <v>65420-70B00</v>
          </cell>
          <cell r="D21100">
            <v>94584892</v>
          </cell>
        </row>
        <row r="21101">
          <cell r="C21101" t="str">
            <v>65420-70B00-000</v>
          </cell>
          <cell r="D21101">
            <v>94584892</v>
          </cell>
        </row>
        <row r="21102">
          <cell r="C21102" t="str">
            <v>65421A70B00</v>
          </cell>
          <cell r="D21102">
            <v>94584893</v>
          </cell>
        </row>
        <row r="21103">
          <cell r="C21103" t="str">
            <v>65421A80D02</v>
          </cell>
          <cell r="D21103">
            <v>94584894</v>
          </cell>
        </row>
        <row r="21104">
          <cell r="C21104" t="str">
            <v>65425-80D00</v>
          </cell>
          <cell r="D21104">
            <v>94584895</v>
          </cell>
        </row>
        <row r="21105">
          <cell r="C21105" t="str">
            <v>65429A79060</v>
          </cell>
          <cell r="D21105">
            <v>94584896</v>
          </cell>
        </row>
        <row r="21106">
          <cell r="C21106" t="str">
            <v>65430-70B00</v>
          </cell>
          <cell r="D21106">
            <v>94584897</v>
          </cell>
        </row>
        <row r="21107">
          <cell r="C21107" t="str">
            <v>65431-70B00</v>
          </cell>
          <cell r="D21107">
            <v>94584898</v>
          </cell>
        </row>
        <row r="21108">
          <cell r="C21108" t="str">
            <v>65431A80D01</v>
          </cell>
          <cell r="D21108">
            <v>94584899</v>
          </cell>
        </row>
        <row r="21109">
          <cell r="C21109" t="str">
            <v>65432-81400</v>
          </cell>
          <cell r="D21109">
            <v>94580447</v>
          </cell>
        </row>
        <row r="21110">
          <cell r="C21110" t="str">
            <v>65435-79000</v>
          </cell>
          <cell r="D21110">
            <v>94584901</v>
          </cell>
        </row>
        <row r="21111">
          <cell r="C21111" t="str">
            <v>65441A80D00</v>
          </cell>
          <cell r="D21111">
            <v>94584902</v>
          </cell>
        </row>
        <row r="21112">
          <cell r="C21112" t="str">
            <v>65450-85401</v>
          </cell>
          <cell r="D21112">
            <v>94584903</v>
          </cell>
        </row>
        <row r="21113">
          <cell r="C21113" t="str">
            <v>65451-85000</v>
          </cell>
          <cell r="D21113">
            <v>94584904</v>
          </cell>
        </row>
        <row r="21114">
          <cell r="C21114" t="str">
            <v>65452-85001</v>
          </cell>
          <cell r="D21114">
            <v>94584905</v>
          </cell>
        </row>
        <row r="21115">
          <cell r="C21115" t="str">
            <v>65510-78B10</v>
          </cell>
          <cell r="D21115">
            <v>94584906</v>
          </cell>
        </row>
        <row r="21116">
          <cell r="C21116" t="str">
            <v>65510A78B00</v>
          </cell>
          <cell r="D21116">
            <v>94584907</v>
          </cell>
        </row>
        <row r="21117">
          <cell r="C21117" t="str">
            <v>65510A78B00-000</v>
          </cell>
          <cell r="D21117">
            <v>94584907</v>
          </cell>
        </row>
        <row r="21118">
          <cell r="C21118" t="str">
            <v>65510A80D30</v>
          </cell>
          <cell r="D21118">
            <v>94584908</v>
          </cell>
        </row>
        <row r="21119">
          <cell r="C21119" t="str">
            <v>65511-78B10</v>
          </cell>
          <cell r="D21119">
            <v>94584909</v>
          </cell>
        </row>
        <row r="21120">
          <cell r="C21120" t="str">
            <v>65511A78B00</v>
          </cell>
          <cell r="D21120">
            <v>94584910</v>
          </cell>
        </row>
        <row r="21121">
          <cell r="C21121" t="str">
            <v>65511A80D20</v>
          </cell>
          <cell r="D21121">
            <v>94584911</v>
          </cell>
        </row>
        <row r="21122">
          <cell r="C21122" t="str">
            <v>65511A80D31</v>
          </cell>
          <cell r="D21122">
            <v>94584912</v>
          </cell>
        </row>
        <row r="21123">
          <cell r="C21123" t="str">
            <v>65512-78B00</v>
          </cell>
          <cell r="D21123">
            <v>94584913</v>
          </cell>
        </row>
        <row r="21124">
          <cell r="C21124" t="str">
            <v>65512A80D00</v>
          </cell>
          <cell r="D21124">
            <v>94584914</v>
          </cell>
        </row>
        <row r="21125">
          <cell r="C21125" t="str">
            <v>65513A78B00</v>
          </cell>
          <cell r="D21125">
            <v>94584915</v>
          </cell>
        </row>
        <row r="21126">
          <cell r="C21126" t="str">
            <v>65513A85500</v>
          </cell>
          <cell r="D21126">
            <v>94584916</v>
          </cell>
        </row>
        <row r="21127">
          <cell r="C21127" t="str">
            <v>65514A80D00</v>
          </cell>
          <cell r="D21127">
            <v>94584917</v>
          </cell>
        </row>
        <row r="21128">
          <cell r="C21128" t="str">
            <v>65515A80D00</v>
          </cell>
          <cell r="D21128">
            <v>94584918</v>
          </cell>
        </row>
        <row r="21129">
          <cell r="C21129" t="str">
            <v>65520A80D31</v>
          </cell>
          <cell r="D21129">
            <v>94584919</v>
          </cell>
        </row>
        <row r="21130">
          <cell r="C21130" t="str">
            <v>65521A80D32</v>
          </cell>
          <cell r="D21130">
            <v>94584920</v>
          </cell>
        </row>
        <row r="21131">
          <cell r="C21131" t="str">
            <v>65522A80D00</v>
          </cell>
          <cell r="D21131">
            <v>94584921</v>
          </cell>
        </row>
        <row r="21132">
          <cell r="C21132" t="str">
            <v>65524A80D00</v>
          </cell>
          <cell r="D21132">
            <v>94584922</v>
          </cell>
        </row>
        <row r="21133">
          <cell r="C21133" t="str">
            <v>65610-78B10</v>
          </cell>
          <cell r="D21133">
            <v>94584923</v>
          </cell>
        </row>
        <row r="21134">
          <cell r="C21134" t="str">
            <v>65610A78B00</v>
          </cell>
          <cell r="D21134">
            <v>94584924</v>
          </cell>
        </row>
        <row r="21135">
          <cell r="C21135" t="str">
            <v>65610A78B00-000</v>
          </cell>
          <cell r="D21135">
            <v>94584924</v>
          </cell>
        </row>
        <row r="21136">
          <cell r="C21136" t="str">
            <v>65611-78B10</v>
          </cell>
          <cell r="D21136">
            <v>94584925</v>
          </cell>
        </row>
        <row r="21137">
          <cell r="C21137" t="str">
            <v>65611A78B00</v>
          </cell>
          <cell r="D21137">
            <v>94584926</v>
          </cell>
        </row>
        <row r="21138">
          <cell r="C21138" t="str">
            <v>65612-78B00</v>
          </cell>
          <cell r="D21138">
            <v>94584927</v>
          </cell>
        </row>
        <row r="21139">
          <cell r="C21139" t="str">
            <v>65613A78B00</v>
          </cell>
          <cell r="D21139">
            <v>94584928</v>
          </cell>
        </row>
        <row r="21140">
          <cell r="C21140" t="str">
            <v>65637-79500</v>
          </cell>
          <cell r="D21140">
            <v>94584929</v>
          </cell>
        </row>
        <row r="21141">
          <cell r="C21141" t="str">
            <v>65671-67100</v>
          </cell>
          <cell r="D21141">
            <v>94584930</v>
          </cell>
        </row>
        <row r="21142">
          <cell r="C21142" t="str">
            <v>65921A85001</v>
          </cell>
          <cell r="D21142">
            <v>94584931</v>
          </cell>
        </row>
        <row r="21143">
          <cell r="C21143" t="str">
            <v>66000-78B00-F1</v>
          </cell>
          <cell r="D21143">
            <v>94584932</v>
          </cell>
        </row>
        <row r="21144">
          <cell r="C21144" t="str">
            <v>66000-80L00-F1</v>
          </cell>
          <cell r="D21144">
            <v>94584933</v>
          </cell>
        </row>
        <row r="21145">
          <cell r="C21145" t="str">
            <v>66100-80P01</v>
          </cell>
          <cell r="D21145">
            <v>94584934</v>
          </cell>
        </row>
        <row r="21146">
          <cell r="C21146" t="str">
            <v>66100-80P11</v>
          </cell>
          <cell r="D21146">
            <v>94584935</v>
          </cell>
        </row>
        <row r="21147">
          <cell r="C21147" t="str">
            <v>66100A80D11</v>
          </cell>
          <cell r="D21147">
            <v>94584936</v>
          </cell>
        </row>
        <row r="21148">
          <cell r="C21148" t="str">
            <v>66100A80D20</v>
          </cell>
          <cell r="D21148">
            <v>94584937</v>
          </cell>
        </row>
        <row r="21149">
          <cell r="C21149" t="str">
            <v>66100A80E01</v>
          </cell>
          <cell r="D21149">
            <v>94584938</v>
          </cell>
        </row>
        <row r="21150">
          <cell r="C21150" t="str">
            <v>66100A80E11</v>
          </cell>
          <cell r="D21150">
            <v>94584939</v>
          </cell>
        </row>
        <row r="21151">
          <cell r="C21151" t="str">
            <v>66101A80D12</v>
          </cell>
          <cell r="D21151">
            <v>94584940</v>
          </cell>
        </row>
        <row r="21152">
          <cell r="C21152" t="str">
            <v>66101A80E04</v>
          </cell>
          <cell r="D21152">
            <v>94584941</v>
          </cell>
        </row>
        <row r="21153">
          <cell r="C21153" t="str">
            <v>66102A60C00</v>
          </cell>
          <cell r="D21153">
            <v>94584942</v>
          </cell>
        </row>
        <row r="21154">
          <cell r="C21154" t="str">
            <v>66102A80D10</v>
          </cell>
          <cell r="D21154">
            <v>94584943</v>
          </cell>
        </row>
        <row r="21155">
          <cell r="C21155" t="str">
            <v>66102A80E01</v>
          </cell>
          <cell r="D21155">
            <v>94584944</v>
          </cell>
        </row>
        <row r="21156">
          <cell r="C21156" t="str">
            <v>66110-80D00</v>
          </cell>
          <cell r="D21156">
            <v>94584945</v>
          </cell>
        </row>
        <row r="21157">
          <cell r="C21157" t="str">
            <v>66110A80E01</v>
          </cell>
          <cell r="D21157">
            <v>94584946</v>
          </cell>
        </row>
        <row r="21158">
          <cell r="C21158" t="str">
            <v>66111A80D00</v>
          </cell>
          <cell r="D21158">
            <v>94584947</v>
          </cell>
        </row>
        <row r="21159">
          <cell r="C21159" t="str">
            <v>66112-80D00</v>
          </cell>
          <cell r="D21159">
            <v>94584948</v>
          </cell>
        </row>
        <row r="21160">
          <cell r="C21160" t="str">
            <v>66120A80D01</v>
          </cell>
          <cell r="D21160">
            <v>94584949</v>
          </cell>
        </row>
        <row r="21161">
          <cell r="C21161" t="str">
            <v>66120A80E00</v>
          </cell>
          <cell r="D21161">
            <v>94584950</v>
          </cell>
        </row>
        <row r="21162">
          <cell r="C21162" t="str">
            <v>66121A80D00</v>
          </cell>
          <cell r="D21162">
            <v>94584951</v>
          </cell>
        </row>
        <row r="21163">
          <cell r="C21163" t="str">
            <v>66121A80E00</v>
          </cell>
          <cell r="D21163">
            <v>94584952</v>
          </cell>
        </row>
        <row r="21164">
          <cell r="C21164" t="str">
            <v>66122A85081</v>
          </cell>
          <cell r="D21164">
            <v>94584953</v>
          </cell>
        </row>
        <row r="21165">
          <cell r="C21165" t="str">
            <v>66123-85000</v>
          </cell>
          <cell r="D21165">
            <v>94584954</v>
          </cell>
        </row>
        <row r="21166">
          <cell r="C21166" t="str">
            <v>66124-70D00</v>
          </cell>
          <cell r="D21166">
            <v>94584955</v>
          </cell>
        </row>
        <row r="21167">
          <cell r="C21167" t="str">
            <v>66130A80D01</v>
          </cell>
          <cell r="D21167">
            <v>94584956</v>
          </cell>
        </row>
        <row r="21168">
          <cell r="C21168" t="str">
            <v>66131A80D02</v>
          </cell>
          <cell r="D21168">
            <v>94584957</v>
          </cell>
        </row>
        <row r="21169">
          <cell r="C21169" t="str">
            <v>66131A85092</v>
          </cell>
          <cell r="D21169">
            <v>94584958</v>
          </cell>
        </row>
        <row r="21170">
          <cell r="C21170" t="str">
            <v>66132A80D12</v>
          </cell>
          <cell r="D21170">
            <v>94584959</v>
          </cell>
        </row>
        <row r="21171">
          <cell r="C21171" t="str">
            <v>66132A85080</v>
          </cell>
          <cell r="D21171">
            <v>94584960</v>
          </cell>
        </row>
        <row r="21172">
          <cell r="C21172" t="str">
            <v>66133-85001</v>
          </cell>
          <cell r="D21172">
            <v>94584961</v>
          </cell>
        </row>
        <row r="21173">
          <cell r="C21173" t="str">
            <v>66133A80D10</v>
          </cell>
          <cell r="D21173">
            <v>94584962</v>
          </cell>
        </row>
        <row r="21174">
          <cell r="C21174" t="str">
            <v>66140A80D11</v>
          </cell>
          <cell r="D21174">
            <v>94584963</v>
          </cell>
        </row>
        <row r="21175">
          <cell r="C21175" t="str">
            <v>66141A80E01</v>
          </cell>
          <cell r="D21175">
            <v>94584964</v>
          </cell>
        </row>
        <row r="21176">
          <cell r="C21176" t="str">
            <v>66142A80E00</v>
          </cell>
          <cell r="D21176">
            <v>94584965</v>
          </cell>
        </row>
        <row r="21177">
          <cell r="C21177" t="str">
            <v>66150A80D01</v>
          </cell>
          <cell r="D21177">
            <v>94584966</v>
          </cell>
        </row>
        <row r="21178">
          <cell r="C21178" t="str">
            <v>66150A80E01</v>
          </cell>
          <cell r="D21178">
            <v>94584967</v>
          </cell>
        </row>
        <row r="21179">
          <cell r="C21179" t="str">
            <v>66150A80E11</v>
          </cell>
          <cell r="D21179">
            <v>94584968</v>
          </cell>
        </row>
        <row r="21180">
          <cell r="C21180" t="str">
            <v>66151-85001</v>
          </cell>
          <cell r="D21180">
            <v>94584969</v>
          </cell>
        </row>
        <row r="21181">
          <cell r="C21181" t="str">
            <v>66152-85000</v>
          </cell>
          <cell r="D21181">
            <v>94584970</v>
          </cell>
        </row>
        <row r="21182">
          <cell r="C21182" t="str">
            <v>66160-85092</v>
          </cell>
          <cell r="D21182">
            <v>94584971</v>
          </cell>
        </row>
        <row r="21183">
          <cell r="C21183" t="str">
            <v>66161A85090</v>
          </cell>
          <cell r="D21183">
            <v>94584972</v>
          </cell>
        </row>
        <row r="21184">
          <cell r="C21184" t="str">
            <v>66163-85001</v>
          </cell>
          <cell r="D21184">
            <v>94584973</v>
          </cell>
        </row>
        <row r="21185">
          <cell r="C21185" t="str">
            <v>66164A80E00</v>
          </cell>
          <cell r="D21185">
            <v>94584974</v>
          </cell>
        </row>
        <row r="21186">
          <cell r="C21186" t="str">
            <v>66170-60C00</v>
          </cell>
          <cell r="D21186">
            <v>94584975</v>
          </cell>
        </row>
        <row r="21187">
          <cell r="C21187" t="str">
            <v>66170-80D00</v>
          </cell>
          <cell r="D21187">
            <v>94584976</v>
          </cell>
        </row>
        <row r="21188">
          <cell r="C21188" t="str">
            <v>66171A60C00</v>
          </cell>
          <cell r="D21188">
            <v>94584977</v>
          </cell>
        </row>
        <row r="21189">
          <cell r="C21189" t="str">
            <v>66171A80D00</v>
          </cell>
          <cell r="D21189">
            <v>94584978</v>
          </cell>
        </row>
        <row r="21190">
          <cell r="C21190" t="str">
            <v>66172A80D00</v>
          </cell>
          <cell r="D21190">
            <v>94584979</v>
          </cell>
        </row>
        <row r="21191">
          <cell r="C21191" t="str">
            <v>66173-70D00</v>
          </cell>
          <cell r="D21191">
            <v>94584980</v>
          </cell>
        </row>
        <row r="21192">
          <cell r="C21192" t="str">
            <v>66177A80D00</v>
          </cell>
          <cell r="D21192">
            <v>94584981</v>
          </cell>
        </row>
        <row r="21193">
          <cell r="C21193" t="str">
            <v>66201A80D00</v>
          </cell>
          <cell r="D21193">
            <v>94584982</v>
          </cell>
        </row>
        <row r="21194">
          <cell r="C21194" t="str">
            <v>66210A80E01</v>
          </cell>
          <cell r="D21194">
            <v>94584983</v>
          </cell>
        </row>
        <row r="21195">
          <cell r="C21195" t="str">
            <v>66210A85090</v>
          </cell>
          <cell r="D21195">
            <v>94584984</v>
          </cell>
        </row>
        <row r="21196">
          <cell r="C21196" t="str">
            <v>66210A85091</v>
          </cell>
          <cell r="D21196">
            <v>94584985</v>
          </cell>
        </row>
        <row r="21197">
          <cell r="C21197" t="str">
            <v>66211A85090</v>
          </cell>
          <cell r="D21197">
            <v>94584986</v>
          </cell>
        </row>
        <row r="21198">
          <cell r="C21198" t="str">
            <v>66212-85000</v>
          </cell>
          <cell r="D21198">
            <v>94584987</v>
          </cell>
        </row>
        <row r="21199">
          <cell r="C21199" t="str">
            <v>66260-80L00</v>
          </cell>
          <cell r="D21199">
            <v>94584988</v>
          </cell>
        </row>
        <row r="21200">
          <cell r="C21200" t="str">
            <v>66270-85000</v>
          </cell>
          <cell r="D21200">
            <v>94584989</v>
          </cell>
        </row>
        <row r="21201">
          <cell r="C21201" t="str">
            <v>66292-51000</v>
          </cell>
          <cell r="D21201">
            <v>94584990</v>
          </cell>
        </row>
        <row r="21202">
          <cell r="C21202" t="str">
            <v>66293-51000</v>
          </cell>
          <cell r="D21202">
            <v>94584991</v>
          </cell>
        </row>
        <row r="21203">
          <cell r="C21203" t="str">
            <v>66300-80L00</v>
          </cell>
          <cell r="D21203">
            <v>94584992</v>
          </cell>
        </row>
        <row r="21204">
          <cell r="C21204" t="str">
            <v>66300-80L10</v>
          </cell>
          <cell r="D21204">
            <v>94584993</v>
          </cell>
        </row>
        <row r="21205">
          <cell r="C21205" t="str">
            <v>66300A80E00</v>
          </cell>
          <cell r="D21205">
            <v>94584994</v>
          </cell>
        </row>
        <row r="21206">
          <cell r="C21206" t="str">
            <v>66300A80E10</v>
          </cell>
          <cell r="D21206">
            <v>94584995</v>
          </cell>
        </row>
        <row r="21207">
          <cell r="C21207" t="str">
            <v>66320-80L00</v>
          </cell>
          <cell r="D21207">
            <v>94584996</v>
          </cell>
        </row>
        <row r="21208">
          <cell r="C21208" t="str">
            <v>66320-80L10</v>
          </cell>
          <cell r="D21208">
            <v>94584997</v>
          </cell>
        </row>
        <row r="21209">
          <cell r="C21209" t="str">
            <v>66320A80E00</v>
          </cell>
          <cell r="D21209">
            <v>94584998</v>
          </cell>
        </row>
        <row r="21210">
          <cell r="C21210" t="str">
            <v>66320A80E10</v>
          </cell>
          <cell r="D21210">
            <v>94584999</v>
          </cell>
        </row>
        <row r="21211">
          <cell r="C21211" t="str">
            <v>66321A85011</v>
          </cell>
          <cell r="D21211">
            <v>94585000</v>
          </cell>
        </row>
        <row r="21212">
          <cell r="C21212" t="str">
            <v>66322-85090</v>
          </cell>
          <cell r="D21212">
            <v>94585001</v>
          </cell>
        </row>
        <row r="21213">
          <cell r="C21213" t="str">
            <v>66323A80D00</v>
          </cell>
          <cell r="D21213">
            <v>94585002</v>
          </cell>
        </row>
        <row r="21214">
          <cell r="C21214" t="str">
            <v>66324A60C00</v>
          </cell>
          <cell r="D21214">
            <v>94585003</v>
          </cell>
        </row>
        <row r="21215">
          <cell r="C21215" t="str">
            <v>66324A80E00</v>
          </cell>
          <cell r="D21215">
            <v>94585004</v>
          </cell>
        </row>
        <row r="21216">
          <cell r="C21216" t="str">
            <v>66330-80L00</v>
          </cell>
          <cell r="D21216">
            <v>94585005</v>
          </cell>
        </row>
        <row r="21217">
          <cell r="C21217" t="str">
            <v>66330-80L10</v>
          </cell>
          <cell r="D21217">
            <v>94585006</v>
          </cell>
        </row>
        <row r="21218">
          <cell r="C21218" t="str">
            <v>66330A80E00</v>
          </cell>
          <cell r="D21218">
            <v>94585007</v>
          </cell>
        </row>
        <row r="21219">
          <cell r="C21219" t="str">
            <v>66330A80E10</v>
          </cell>
          <cell r="D21219">
            <v>94585008</v>
          </cell>
        </row>
        <row r="21220">
          <cell r="C21220" t="str">
            <v>66331A85011</v>
          </cell>
          <cell r="D21220">
            <v>94585009</v>
          </cell>
        </row>
        <row r="21221">
          <cell r="C21221" t="str">
            <v>66332-85090</v>
          </cell>
          <cell r="D21221">
            <v>94585010</v>
          </cell>
        </row>
        <row r="21222">
          <cell r="C21222" t="str">
            <v>66333A80D00</v>
          </cell>
          <cell r="D21222">
            <v>94585011</v>
          </cell>
        </row>
        <row r="21223">
          <cell r="C21223" t="str">
            <v>66334A80E00</v>
          </cell>
          <cell r="D21223">
            <v>94585012</v>
          </cell>
        </row>
        <row r="21224">
          <cell r="C21224" t="str">
            <v>66341-80L00</v>
          </cell>
          <cell r="D21224">
            <v>94585013</v>
          </cell>
        </row>
        <row r="21225">
          <cell r="C21225" t="str">
            <v>66341A60C00</v>
          </cell>
          <cell r="D21225">
            <v>94585014</v>
          </cell>
        </row>
        <row r="21226">
          <cell r="C21226" t="str">
            <v>66351-80L00</v>
          </cell>
          <cell r="D21226">
            <v>94585015</v>
          </cell>
        </row>
        <row r="21227">
          <cell r="C21227" t="str">
            <v>66351A60C00</v>
          </cell>
          <cell r="D21227">
            <v>94585016</v>
          </cell>
        </row>
        <row r="21228">
          <cell r="C21228" t="str">
            <v>66411-80L01</v>
          </cell>
          <cell r="D21228">
            <v>94585017</v>
          </cell>
        </row>
        <row r="21229">
          <cell r="C21229" t="str">
            <v>66411A80D03</v>
          </cell>
          <cell r="D21229">
            <v>94585018</v>
          </cell>
        </row>
        <row r="21230">
          <cell r="C21230" t="str">
            <v>66430A83D00</v>
          </cell>
          <cell r="D21230">
            <v>94585019</v>
          </cell>
        </row>
        <row r="21231">
          <cell r="C21231" t="str">
            <v>66430A83D00-000</v>
          </cell>
          <cell r="D21231">
            <v>94585019</v>
          </cell>
        </row>
        <row r="21232">
          <cell r="C21232" t="str">
            <v>66442-79500</v>
          </cell>
          <cell r="D21232">
            <v>94585020</v>
          </cell>
        </row>
        <row r="21233">
          <cell r="C21233" t="str">
            <v>66461A83D00</v>
          </cell>
          <cell r="D21233">
            <v>94585021</v>
          </cell>
        </row>
        <row r="21234">
          <cell r="C21234" t="str">
            <v>66511A80D00</v>
          </cell>
          <cell r="D21234">
            <v>94585022</v>
          </cell>
        </row>
        <row r="21235">
          <cell r="C21235" t="str">
            <v>66511A80D00-000</v>
          </cell>
          <cell r="D21235">
            <v>94585022</v>
          </cell>
        </row>
        <row r="21236">
          <cell r="C21236" t="str">
            <v>66522-75D01</v>
          </cell>
          <cell r="D21236">
            <v>94585023</v>
          </cell>
        </row>
        <row r="21237">
          <cell r="C21237" t="str">
            <v>66522-75D01-000</v>
          </cell>
          <cell r="D21237">
            <v>94585023</v>
          </cell>
        </row>
        <row r="21238">
          <cell r="C21238" t="str">
            <v>66550A80E00</v>
          </cell>
          <cell r="D21238">
            <v>94585024</v>
          </cell>
        </row>
        <row r="21239">
          <cell r="C21239" t="str">
            <v>66551A80E00</v>
          </cell>
          <cell r="D21239">
            <v>94585025</v>
          </cell>
        </row>
        <row r="21240">
          <cell r="C21240" t="str">
            <v>66552A80E00</v>
          </cell>
          <cell r="D21240">
            <v>94585026</v>
          </cell>
        </row>
        <row r="21241">
          <cell r="C21241" t="str">
            <v>66553A80E00</v>
          </cell>
          <cell r="D21241">
            <v>94585027</v>
          </cell>
        </row>
        <row r="21242">
          <cell r="C21242" t="str">
            <v>66571-70D00</v>
          </cell>
          <cell r="D21242">
            <v>94585028</v>
          </cell>
        </row>
        <row r="21243">
          <cell r="C21243" t="str">
            <v>66600A80D00</v>
          </cell>
          <cell r="D21243">
            <v>94585029</v>
          </cell>
        </row>
        <row r="21244">
          <cell r="C21244" t="str">
            <v>66611A80D00</v>
          </cell>
          <cell r="D21244">
            <v>94585030</v>
          </cell>
        </row>
        <row r="21245">
          <cell r="C21245" t="str">
            <v>66621A80D00</v>
          </cell>
          <cell r="D21245">
            <v>94585031</v>
          </cell>
        </row>
        <row r="21246">
          <cell r="C21246" t="str">
            <v>66622A80D00</v>
          </cell>
          <cell r="D21246">
            <v>94585032</v>
          </cell>
        </row>
        <row r="21247">
          <cell r="C21247" t="str">
            <v>66626-60C01</v>
          </cell>
          <cell r="D21247">
            <v>94585033</v>
          </cell>
        </row>
        <row r="21248">
          <cell r="C21248" t="str">
            <v>66631A80D00</v>
          </cell>
          <cell r="D21248">
            <v>94585034</v>
          </cell>
        </row>
        <row r="21249">
          <cell r="C21249" t="str">
            <v>66632A80D00</v>
          </cell>
          <cell r="D21249">
            <v>94585035</v>
          </cell>
        </row>
        <row r="21250">
          <cell r="C21250" t="str">
            <v>66640A80D01</v>
          </cell>
          <cell r="D21250">
            <v>94585036</v>
          </cell>
        </row>
        <row r="21251">
          <cell r="C21251" t="str">
            <v>66641A85081</v>
          </cell>
          <cell r="D21251">
            <v>94585037</v>
          </cell>
        </row>
        <row r="21252">
          <cell r="C21252" t="str">
            <v>66642A80D00</v>
          </cell>
          <cell r="D21252">
            <v>94585038</v>
          </cell>
        </row>
        <row r="21253">
          <cell r="C21253" t="str">
            <v>66643A80D00</v>
          </cell>
          <cell r="D21253">
            <v>94585039</v>
          </cell>
        </row>
        <row r="21254">
          <cell r="C21254" t="str">
            <v>67000-78E01-F1</v>
          </cell>
          <cell r="D21254">
            <v>94585040</v>
          </cell>
        </row>
        <row r="21255">
          <cell r="C21255" t="str">
            <v>67100-60C00</v>
          </cell>
          <cell r="D21255">
            <v>94585041</v>
          </cell>
        </row>
        <row r="21256">
          <cell r="C21256" t="str">
            <v>67100-80L00</v>
          </cell>
          <cell r="D21256">
            <v>94585042</v>
          </cell>
        </row>
        <row r="21257">
          <cell r="C21257" t="str">
            <v>67111-80L00</v>
          </cell>
          <cell r="D21257">
            <v>94585043</v>
          </cell>
        </row>
        <row r="21258">
          <cell r="C21258" t="str">
            <v>67111A60C00</v>
          </cell>
          <cell r="D21258">
            <v>94585044</v>
          </cell>
        </row>
        <row r="21259">
          <cell r="C21259" t="str">
            <v>67114-60C00</v>
          </cell>
          <cell r="D21259">
            <v>94585045</v>
          </cell>
        </row>
        <row r="21260">
          <cell r="C21260" t="str">
            <v>67120A60C00</v>
          </cell>
          <cell r="D21260">
            <v>94585046</v>
          </cell>
        </row>
        <row r="21261">
          <cell r="C21261" t="str">
            <v>67121A60C00</v>
          </cell>
          <cell r="D21261">
            <v>94585047</v>
          </cell>
        </row>
        <row r="21262">
          <cell r="C21262" t="str">
            <v>67122-60C00</v>
          </cell>
          <cell r="D21262">
            <v>94585048</v>
          </cell>
        </row>
        <row r="21263">
          <cell r="C21263" t="str">
            <v>67141A60C00</v>
          </cell>
          <cell r="D21263">
            <v>94585049</v>
          </cell>
        </row>
        <row r="21264">
          <cell r="C21264" t="str">
            <v>67142-60C00</v>
          </cell>
          <cell r="D21264">
            <v>94585050</v>
          </cell>
        </row>
        <row r="21265">
          <cell r="C21265" t="str">
            <v>67151A60C00</v>
          </cell>
          <cell r="D21265">
            <v>94585051</v>
          </cell>
        </row>
        <row r="21266">
          <cell r="C21266" t="str">
            <v>67155-60C00</v>
          </cell>
          <cell r="D21266">
            <v>94585052</v>
          </cell>
        </row>
        <row r="21267">
          <cell r="C21267" t="str">
            <v>67400-60C00</v>
          </cell>
          <cell r="D21267">
            <v>94585053</v>
          </cell>
        </row>
        <row r="21268">
          <cell r="C21268" t="str">
            <v>67400-80L00</v>
          </cell>
          <cell r="D21268">
            <v>94585054</v>
          </cell>
        </row>
        <row r="21269">
          <cell r="C21269" t="str">
            <v>67411-80L00</v>
          </cell>
          <cell r="D21269">
            <v>94585055</v>
          </cell>
        </row>
        <row r="21270">
          <cell r="C21270" t="str">
            <v>67411A60C00</v>
          </cell>
          <cell r="D21270">
            <v>94585056</v>
          </cell>
        </row>
        <row r="21271">
          <cell r="C21271" t="str">
            <v>67420A60C00</v>
          </cell>
          <cell r="D21271">
            <v>94585057</v>
          </cell>
        </row>
        <row r="21272">
          <cell r="C21272" t="str">
            <v>67422A79501</v>
          </cell>
          <cell r="D21272">
            <v>94585058</v>
          </cell>
        </row>
        <row r="21273">
          <cell r="C21273" t="str">
            <v>67441A60C00</v>
          </cell>
          <cell r="D21273">
            <v>94585059</v>
          </cell>
        </row>
        <row r="21274">
          <cell r="C21274" t="str">
            <v>67451A60C00</v>
          </cell>
          <cell r="D21274">
            <v>94585060</v>
          </cell>
        </row>
        <row r="21275">
          <cell r="C21275" t="str">
            <v>67627A70000</v>
          </cell>
          <cell r="D21275">
            <v>94585061</v>
          </cell>
        </row>
        <row r="21276">
          <cell r="C21276" t="str">
            <v>67627A70000-000</v>
          </cell>
          <cell r="D21276">
            <v>94585061</v>
          </cell>
        </row>
        <row r="21277">
          <cell r="C21277" t="str">
            <v>67627A70000-000</v>
          </cell>
          <cell r="D21277">
            <v>94585061</v>
          </cell>
        </row>
        <row r="21278">
          <cell r="C21278" t="str">
            <v>67700A70D01</v>
          </cell>
          <cell r="D21278">
            <v>94585062</v>
          </cell>
        </row>
        <row r="21279">
          <cell r="C21279" t="str">
            <v>67711A60C00</v>
          </cell>
          <cell r="D21279">
            <v>94585063</v>
          </cell>
        </row>
        <row r="21280">
          <cell r="C21280" t="str">
            <v>67721A60C00</v>
          </cell>
          <cell r="D21280">
            <v>94585064</v>
          </cell>
        </row>
        <row r="21281">
          <cell r="C21281" t="str">
            <v>67731A60C00</v>
          </cell>
          <cell r="D21281">
            <v>94585065</v>
          </cell>
        </row>
        <row r="21282">
          <cell r="C21282" t="str">
            <v>67900-78E00-F1</v>
          </cell>
          <cell r="D21282">
            <v>94585066</v>
          </cell>
        </row>
        <row r="21283">
          <cell r="C21283" t="str">
            <v>67910-78E02</v>
          </cell>
          <cell r="D21283">
            <v>94585067</v>
          </cell>
        </row>
        <row r="21284">
          <cell r="C21284" t="str">
            <v>67910-78E02-5SJ</v>
          </cell>
          <cell r="D21284">
            <v>94585068</v>
          </cell>
        </row>
        <row r="21285">
          <cell r="C21285" t="str">
            <v>67911-78E01</v>
          </cell>
          <cell r="D21285">
            <v>94585069</v>
          </cell>
        </row>
        <row r="21286">
          <cell r="C21286" t="str">
            <v>67911A60C00</v>
          </cell>
          <cell r="D21286">
            <v>94585070</v>
          </cell>
        </row>
        <row r="21287">
          <cell r="C21287" t="str">
            <v>67911A80E01</v>
          </cell>
          <cell r="D21287">
            <v>94585071</v>
          </cell>
        </row>
        <row r="21288">
          <cell r="C21288" t="str">
            <v>67912-78E01</v>
          </cell>
          <cell r="D21288">
            <v>94585072</v>
          </cell>
        </row>
        <row r="21289">
          <cell r="C21289" t="str">
            <v>67920-78E01</v>
          </cell>
          <cell r="D21289">
            <v>94585073</v>
          </cell>
        </row>
        <row r="21290">
          <cell r="C21290" t="str">
            <v>67920-78E01-5SJ</v>
          </cell>
          <cell r="D21290">
            <v>94585074</v>
          </cell>
        </row>
        <row r="21291">
          <cell r="C21291" t="str">
            <v>67920-78E50</v>
          </cell>
          <cell r="D21291">
            <v>94585075</v>
          </cell>
        </row>
        <row r="21292">
          <cell r="C21292" t="str">
            <v>67920-78E50-5SJ</v>
          </cell>
          <cell r="D21292">
            <v>94585076</v>
          </cell>
        </row>
        <row r="21293">
          <cell r="C21293" t="str">
            <v>67921-78E00</v>
          </cell>
          <cell r="D21293">
            <v>94585077</v>
          </cell>
        </row>
        <row r="21294">
          <cell r="C21294" t="str">
            <v>67921-78E50</v>
          </cell>
          <cell r="D21294">
            <v>94585078</v>
          </cell>
        </row>
        <row r="21295">
          <cell r="C21295" t="str">
            <v>67922-78E01</v>
          </cell>
          <cell r="D21295">
            <v>94585079</v>
          </cell>
        </row>
        <row r="21296">
          <cell r="C21296" t="str">
            <v>67923-78E00</v>
          </cell>
          <cell r="D21296">
            <v>94585080</v>
          </cell>
        </row>
        <row r="21297">
          <cell r="C21297" t="str">
            <v>67924-78E00</v>
          </cell>
          <cell r="D21297">
            <v>94585081</v>
          </cell>
        </row>
        <row r="21298">
          <cell r="C21298" t="str">
            <v>67924-78E50</v>
          </cell>
          <cell r="D21298">
            <v>94585082</v>
          </cell>
        </row>
        <row r="21299">
          <cell r="C21299" t="str">
            <v>67925-78E00</v>
          </cell>
          <cell r="D21299">
            <v>94580448</v>
          </cell>
        </row>
        <row r="21300">
          <cell r="C21300" t="str">
            <v>67926-78E00</v>
          </cell>
          <cell r="D21300">
            <v>94580449</v>
          </cell>
        </row>
        <row r="21301">
          <cell r="C21301" t="str">
            <v>67927-78E00</v>
          </cell>
          <cell r="D21301">
            <v>94585085</v>
          </cell>
        </row>
        <row r="21302">
          <cell r="C21302" t="str">
            <v>67928-78E00</v>
          </cell>
          <cell r="D21302">
            <v>94585086</v>
          </cell>
        </row>
        <row r="21303">
          <cell r="C21303" t="str">
            <v>67930-78E01</v>
          </cell>
          <cell r="D21303">
            <v>94585087</v>
          </cell>
        </row>
        <row r="21304">
          <cell r="C21304" t="str">
            <v>67930-78E01-5SJ</v>
          </cell>
          <cell r="D21304">
            <v>94585088</v>
          </cell>
        </row>
        <row r="21305">
          <cell r="C21305" t="str">
            <v>67931-78E00</v>
          </cell>
          <cell r="D21305">
            <v>94585089</v>
          </cell>
        </row>
        <row r="21306">
          <cell r="C21306" t="str">
            <v>67932-78E01</v>
          </cell>
          <cell r="D21306">
            <v>94585090</v>
          </cell>
        </row>
        <row r="21307">
          <cell r="C21307" t="str">
            <v>68001-78B01</v>
          </cell>
          <cell r="D21307">
            <v>94585091</v>
          </cell>
        </row>
        <row r="21308">
          <cell r="C21308" t="str">
            <v>68001-78B11</v>
          </cell>
          <cell r="D21308">
            <v>94585092</v>
          </cell>
        </row>
        <row r="21309">
          <cell r="C21309" t="str">
            <v>68001-78B20</v>
          </cell>
          <cell r="D21309">
            <v>94585093</v>
          </cell>
        </row>
        <row r="21310">
          <cell r="C21310" t="str">
            <v>68001-78B30</v>
          </cell>
          <cell r="D21310">
            <v>94585094</v>
          </cell>
        </row>
        <row r="21311">
          <cell r="C21311" t="str">
            <v>68001-80D00</v>
          </cell>
          <cell r="D21311">
            <v>94585095</v>
          </cell>
        </row>
        <row r="21312">
          <cell r="C21312" t="str">
            <v>68001-80D10</v>
          </cell>
          <cell r="D21312">
            <v>94585096</v>
          </cell>
        </row>
        <row r="21313">
          <cell r="C21313" t="str">
            <v>68001-85000-F1</v>
          </cell>
          <cell r="D21313">
            <v>94585097</v>
          </cell>
        </row>
        <row r="21314">
          <cell r="C21314" t="str">
            <v>68001-85000-F2</v>
          </cell>
          <cell r="D21314">
            <v>94585098</v>
          </cell>
        </row>
        <row r="21315">
          <cell r="C21315" t="str">
            <v>68001A78B01-F1</v>
          </cell>
          <cell r="D21315">
            <v>94585099</v>
          </cell>
        </row>
        <row r="21316">
          <cell r="C21316" t="str">
            <v>68002-80D00</v>
          </cell>
          <cell r="D21316">
            <v>94585100</v>
          </cell>
        </row>
        <row r="21317">
          <cell r="C21317" t="str">
            <v>68002-80D10</v>
          </cell>
          <cell r="D21317">
            <v>94585101</v>
          </cell>
        </row>
        <row r="21318">
          <cell r="C21318" t="str">
            <v>68002A78B02</v>
          </cell>
          <cell r="D21318">
            <v>94585102</v>
          </cell>
        </row>
        <row r="21319">
          <cell r="C21319" t="str">
            <v>68002A78B12</v>
          </cell>
          <cell r="D21319">
            <v>94585103</v>
          </cell>
        </row>
        <row r="21320">
          <cell r="C21320" t="str">
            <v>68002A78B22</v>
          </cell>
          <cell r="D21320">
            <v>94585104</v>
          </cell>
        </row>
        <row r="21321">
          <cell r="C21321" t="str">
            <v>68002A78B30</v>
          </cell>
          <cell r="D21321">
            <v>94585105</v>
          </cell>
        </row>
        <row r="21322">
          <cell r="C21322" t="str">
            <v>68003-78B01</v>
          </cell>
          <cell r="D21322">
            <v>94585106</v>
          </cell>
        </row>
        <row r="21323">
          <cell r="C21323" t="str">
            <v>68003-78B11</v>
          </cell>
          <cell r="D21323">
            <v>94585107</v>
          </cell>
        </row>
        <row r="21324">
          <cell r="C21324" t="str">
            <v>68003-78B21</v>
          </cell>
          <cell r="D21324">
            <v>94585108</v>
          </cell>
        </row>
        <row r="21325">
          <cell r="C21325" t="str">
            <v>68003A62D00-F1</v>
          </cell>
          <cell r="D21325">
            <v>94585109</v>
          </cell>
        </row>
        <row r="21326">
          <cell r="C21326" t="str">
            <v>68004-78B01</v>
          </cell>
          <cell r="D21326">
            <v>94585110</v>
          </cell>
        </row>
        <row r="21327">
          <cell r="C21327" t="str">
            <v>68004-78B11</v>
          </cell>
          <cell r="D21327">
            <v>94585111</v>
          </cell>
        </row>
        <row r="21328">
          <cell r="C21328" t="str">
            <v>68004-78B21</v>
          </cell>
          <cell r="D21328">
            <v>94585112</v>
          </cell>
        </row>
        <row r="21329">
          <cell r="C21329" t="str">
            <v>680S1-78B01</v>
          </cell>
          <cell r="D21329">
            <v>94585113</v>
          </cell>
        </row>
        <row r="21330">
          <cell r="C21330" t="str">
            <v>680S1-78B01-000</v>
          </cell>
          <cell r="D21330">
            <v>94585113</v>
          </cell>
        </row>
        <row r="21331">
          <cell r="C21331" t="str">
            <v>680S1-78B11</v>
          </cell>
          <cell r="D21331">
            <v>94585114</v>
          </cell>
        </row>
        <row r="21332">
          <cell r="C21332" t="str">
            <v>680S1-78B20</v>
          </cell>
          <cell r="D21332">
            <v>94585115</v>
          </cell>
        </row>
        <row r="21333">
          <cell r="C21333" t="str">
            <v>680S2A78B02</v>
          </cell>
          <cell r="D21333">
            <v>94585116</v>
          </cell>
        </row>
        <row r="21334">
          <cell r="C21334" t="str">
            <v>680S2A78B02-000</v>
          </cell>
          <cell r="D21334">
            <v>94585116</v>
          </cell>
        </row>
        <row r="21335">
          <cell r="C21335" t="str">
            <v>680S2A78B12</v>
          </cell>
          <cell r="D21335">
            <v>94585117</v>
          </cell>
        </row>
        <row r="21336">
          <cell r="C21336" t="str">
            <v>680S2A78B22</v>
          </cell>
          <cell r="D21336">
            <v>94585118</v>
          </cell>
        </row>
        <row r="21337">
          <cell r="C21337" t="str">
            <v>680S3-78B01</v>
          </cell>
          <cell r="D21337">
            <v>94585119</v>
          </cell>
        </row>
        <row r="21338">
          <cell r="C21338" t="str">
            <v>680S3-78B01-000</v>
          </cell>
          <cell r="D21338">
            <v>94585119</v>
          </cell>
        </row>
        <row r="21339">
          <cell r="C21339" t="str">
            <v>680S3-78B11</v>
          </cell>
          <cell r="D21339">
            <v>94585120</v>
          </cell>
        </row>
        <row r="21340">
          <cell r="C21340" t="str">
            <v>680S3-78B21</v>
          </cell>
          <cell r="D21340">
            <v>94585121</v>
          </cell>
        </row>
        <row r="21341">
          <cell r="C21341" t="str">
            <v>680S4-78B01</v>
          </cell>
          <cell r="D21341">
            <v>94585122</v>
          </cell>
        </row>
        <row r="21342">
          <cell r="C21342" t="str">
            <v>680S4-78B01-000</v>
          </cell>
          <cell r="D21342">
            <v>94585122</v>
          </cell>
        </row>
        <row r="21343">
          <cell r="C21343" t="str">
            <v>680S4-78B11</v>
          </cell>
          <cell r="D21343">
            <v>94585123</v>
          </cell>
        </row>
        <row r="21344">
          <cell r="C21344" t="str">
            <v>680S4-78B21</v>
          </cell>
          <cell r="D21344">
            <v>94585124</v>
          </cell>
        </row>
        <row r="21345">
          <cell r="C21345" t="str">
            <v>68110-78B01</v>
          </cell>
          <cell r="D21345">
            <v>94585125</v>
          </cell>
        </row>
        <row r="21346">
          <cell r="C21346" t="str">
            <v>68110-78B10</v>
          </cell>
          <cell r="D21346">
            <v>94585126</v>
          </cell>
        </row>
        <row r="21347">
          <cell r="C21347" t="str">
            <v>68110-80D00</v>
          </cell>
          <cell r="D21347">
            <v>94585127</v>
          </cell>
        </row>
        <row r="21348">
          <cell r="C21348" t="str">
            <v>68111-72B02</v>
          </cell>
          <cell r="D21348">
            <v>94585128</v>
          </cell>
        </row>
        <row r="21349">
          <cell r="C21349" t="str">
            <v>68111-72B12</v>
          </cell>
          <cell r="D21349">
            <v>94585130</v>
          </cell>
        </row>
        <row r="21350">
          <cell r="C21350" t="str">
            <v>68111-80D00</v>
          </cell>
          <cell r="D21350">
            <v>94585131</v>
          </cell>
        </row>
        <row r="21351">
          <cell r="C21351" t="str">
            <v>68112-62D00</v>
          </cell>
          <cell r="D21351">
            <v>94585132</v>
          </cell>
        </row>
        <row r="21352">
          <cell r="C21352" t="str">
            <v>68121-72B02</v>
          </cell>
          <cell r="D21352">
            <v>94585133</v>
          </cell>
        </row>
        <row r="21353">
          <cell r="C21353" t="str">
            <v>68131-72B00</v>
          </cell>
          <cell r="D21353">
            <v>94585134</v>
          </cell>
        </row>
        <row r="21354">
          <cell r="C21354" t="str">
            <v>68141-70D00</v>
          </cell>
          <cell r="D21354">
            <v>94585135</v>
          </cell>
        </row>
        <row r="21355">
          <cell r="C21355" t="str">
            <v>68141A78B01</v>
          </cell>
          <cell r="D21355">
            <v>94585136</v>
          </cell>
        </row>
        <row r="21356">
          <cell r="C21356" t="str">
            <v>68150A78B01</v>
          </cell>
          <cell r="D21356">
            <v>94585137</v>
          </cell>
        </row>
        <row r="21357">
          <cell r="C21357" t="str">
            <v>68150A78B11</v>
          </cell>
          <cell r="D21357">
            <v>94585138</v>
          </cell>
        </row>
        <row r="21358">
          <cell r="C21358" t="str">
            <v>68150A80D00</v>
          </cell>
          <cell r="D21358">
            <v>94585139</v>
          </cell>
        </row>
        <row r="21359">
          <cell r="C21359" t="str">
            <v>68150A80D10</v>
          </cell>
          <cell r="D21359">
            <v>94585140</v>
          </cell>
        </row>
        <row r="21360">
          <cell r="C21360" t="str">
            <v>68151A78B03</v>
          </cell>
          <cell r="D21360">
            <v>94585141</v>
          </cell>
        </row>
        <row r="21361">
          <cell r="C21361" t="str">
            <v>68151A80D03</v>
          </cell>
          <cell r="D21361">
            <v>94585142</v>
          </cell>
        </row>
        <row r="21362">
          <cell r="C21362" t="str">
            <v>68161-85000</v>
          </cell>
          <cell r="D21362">
            <v>94585143</v>
          </cell>
        </row>
        <row r="21363">
          <cell r="C21363" t="str">
            <v>68161A78B01</v>
          </cell>
          <cell r="D21363">
            <v>94585144</v>
          </cell>
        </row>
        <row r="21364">
          <cell r="C21364" t="str">
            <v>68171-85001</v>
          </cell>
          <cell r="D21364">
            <v>94585145</v>
          </cell>
        </row>
        <row r="21365">
          <cell r="C21365" t="str">
            <v>68181-85000</v>
          </cell>
          <cell r="D21365">
            <v>94585146</v>
          </cell>
        </row>
        <row r="21366">
          <cell r="C21366" t="str">
            <v>68181-85000-000</v>
          </cell>
          <cell r="D21366">
            <v>94585146</v>
          </cell>
        </row>
        <row r="21367">
          <cell r="C21367" t="str">
            <v>68190-78000</v>
          </cell>
          <cell r="D21367">
            <v>94585147</v>
          </cell>
        </row>
        <row r="21368">
          <cell r="C21368" t="str">
            <v>68190-78001</v>
          </cell>
          <cell r="D21368">
            <v>94585148</v>
          </cell>
        </row>
        <row r="21369">
          <cell r="C21369" t="str">
            <v>68191-78000</v>
          </cell>
          <cell r="D21369">
            <v>94585149</v>
          </cell>
        </row>
        <row r="21370">
          <cell r="C21370" t="str">
            <v>68193-78000</v>
          </cell>
          <cell r="D21370">
            <v>94580450</v>
          </cell>
        </row>
        <row r="21371">
          <cell r="C21371" t="str">
            <v>68193-78001</v>
          </cell>
          <cell r="D21371">
            <v>94580451</v>
          </cell>
        </row>
        <row r="21372">
          <cell r="C21372" t="str">
            <v>68210-85000</v>
          </cell>
          <cell r="D21372">
            <v>94585151</v>
          </cell>
        </row>
        <row r="21373">
          <cell r="C21373" t="str">
            <v>68210-85000-000</v>
          </cell>
          <cell r="D21373">
            <v>94585151</v>
          </cell>
        </row>
        <row r="21374">
          <cell r="C21374" t="str">
            <v>68220-72B00</v>
          </cell>
          <cell r="D21374">
            <v>94585152</v>
          </cell>
        </row>
        <row r="21375">
          <cell r="C21375" t="str">
            <v>68220-85000</v>
          </cell>
          <cell r="D21375">
            <v>94585153</v>
          </cell>
        </row>
        <row r="21376">
          <cell r="C21376" t="str">
            <v>68220-85003</v>
          </cell>
          <cell r="D21376">
            <v>94585154</v>
          </cell>
        </row>
        <row r="21377">
          <cell r="C21377" t="str">
            <v>68220-85003-000</v>
          </cell>
          <cell r="D21377">
            <v>94585154</v>
          </cell>
        </row>
        <row r="21378">
          <cell r="C21378" t="str">
            <v>68221-72B00</v>
          </cell>
          <cell r="D21378">
            <v>94585155</v>
          </cell>
        </row>
        <row r="21379">
          <cell r="C21379" t="str">
            <v>68221-85000</v>
          </cell>
          <cell r="D21379">
            <v>94585156</v>
          </cell>
        </row>
        <row r="21380">
          <cell r="C21380" t="str">
            <v>68222-70B00</v>
          </cell>
          <cell r="D21380">
            <v>94585157</v>
          </cell>
        </row>
        <row r="21381">
          <cell r="C21381" t="str">
            <v>68222-82000</v>
          </cell>
          <cell r="D21381">
            <v>94585158</v>
          </cell>
        </row>
        <row r="21382">
          <cell r="C21382" t="str">
            <v>68223-72B00</v>
          </cell>
          <cell r="D21382">
            <v>94585159</v>
          </cell>
        </row>
        <row r="21383">
          <cell r="C21383" t="str">
            <v>68223-85000</v>
          </cell>
          <cell r="D21383">
            <v>94585160</v>
          </cell>
        </row>
        <row r="21384">
          <cell r="C21384" t="str">
            <v>68224-72B00</v>
          </cell>
          <cell r="D21384">
            <v>94585161</v>
          </cell>
        </row>
        <row r="21385">
          <cell r="C21385" t="str">
            <v>68224-82001</v>
          </cell>
          <cell r="D21385">
            <v>94585162</v>
          </cell>
        </row>
        <row r="21386">
          <cell r="C21386" t="str">
            <v>68224-85000</v>
          </cell>
          <cell r="D21386">
            <v>94585163</v>
          </cell>
        </row>
        <row r="21387">
          <cell r="C21387" t="str">
            <v>68225-72B00</v>
          </cell>
          <cell r="D21387">
            <v>94585164</v>
          </cell>
        </row>
        <row r="21388">
          <cell r="C21388" t="str">
            <v>68260A78B01</v>
          </cell>
          <cell r="D21388">
            <v>94585165</v>
          </cell>
        </row>
        <row r="21389">
          <cell r="C21389" t="str">
            <v>68261A78B01</v>
          </cell>
          <cell r="D21389">
            <v>94585166</v>
          </cell>
        </row>
        <row r="21390">
          <cell r="C21390" t="str">
            <v>68262A78B00</v>
          </cell>
          <cell r="D21390">
            <v>94585167</v>
          </cell>
        </row>
        <row r="21391">
          <cell r="C21391" t="str">
            <v>68263A78B00</v>
          </cell>
          <cell r="D21391">
            <v>94585168</v>
          </cell>
        </row>
        <row r="21392">
          <cell r="C21392" t="str">
            <v>68310-78B01</v>
          </cell>
          <cell r="D21392">
            <v>94585169</v>
          </cell>
        </row>
        <row r="21393">
          <cell r="C21393" t="str">
            <v>68310-78B11</v>
          </cell>
          <cell r="D21393">
            <v>94585170</v>
          </cell>
        </row>
        <row r="21394">
          <cell r="C21394" t="str">
            <v>68310-80D00</v>
          </cell>
          <cell r="D21394">
            <v>94585171</v>
          </cell>
        </row>
        <row r="21395">
          <cell r="C21395" t="str">
            <v>68311-72B02</v>
          </cell>
          <cell r="D21395">
            <v>94585172</v>
          </cell>
        </row>
        <row r="21396">
          <cell r="C21396" t="str">
            <v>68311-72B12</v>
          </cell>
          <cell r="D21396">
            <v>94585173</v>
          </cell>
        </row>
        <row r="21397">
          <cell r="C21397" t="str">
            <v>68311-80D00</v>
          </cell>
          <cell r="D21397">
            <v>94585174</v>
          </cell>
        </row>
        <row r="21398">
          <cell r="C21398" t="str">
            <v>68312-62D00</v>
          </cell>
          <cell r="D21398">
            <v>94585175</v>
          </cell>
        </row>
        <row r="21399">
          <cell r="C21399" t="str">
            <v>68321-72B02</v>
          </cell>
          <cell r="D21399">
            <v>94585176</v>
          </cell>
        </row>
        <row r="21400">
          <cell r="C21400" t="str">
            <v>68331-72B00</v>
          </cell>
          <cell r="D21400">
            <v>94585177</v>
          </cell>
        </row>
        <row r="21401">
          <cell r="C21401" t="str">
            <v>68341-70D00</v>
          </cell>
          <cell r="D21401">
            <v>94585178</v>
          </cell>
        </row>
        <row r="21402">
          <cell r="C21402" t="str">
            <v>68350A78B02</v>
          </cell>
          <cell r="D21402">
            <v>94585179</v>
          </cell>
        </row>
        <row r="21403">
          <cell r="C21403" t="str">
            <v>68350A78B12</v>
          </cell>
          <cell r="D21403">
            <v>94585180</v>
          </cell>
        </row>
        <row r="21404">
          <cell r="C21404" t="str">
            <v>68350A80D00</v>
          </cell>
          <cell r="D21404">
            <v>94585181</v>
          </cell>
        </row>
        <row r="21405">
          <cell r="C21405" t="str">
            <v>68350A80D10</v>
          </cell>
          <cell r="D21405">
            <v>94585182</v>
          </cell>
        </row>
        <row r="21406">
          <cell r="C21406" t="str">
            <v>68351A78B04</v>
          </cell>
          <cell r="D21406">
            <v>94585183</v>
          </cell>
        </row>
        <row r="21407">
          <cell r="C21407" t="str">
            <v>68351A80D03</v>
          </cell>
          <cell r="D21407">
            <v>94585184</v>
          </cell>
        </row>
        <row r="21408">
          <cell r="C21408" t="str">
            <v>68361-85000</v>
          </cell>
          <cell r="D21408">
            <v>94585185</v>
          </cell>
        </row>
        <row r="21409">
          <cell r="C21409" t="str">
            <v>68361A78B01</v>
          </cell>
          <cell r="D21409">
            <v>94585186</v>
          </cell>
        </row>
        <row r="21410">
          <cell r="C21410" t="str">
            <v>68371-85001</v>
          </cell>
          <cell r="D21410">
            <v>94585187</v>
          </cell>
        </row>
        <row r="21411">
          <cell r="C21411" t="str">
            <v>68381-85000</v>
          </cell>
          <cell r="D21411">
            <v>94585188</v>
          </cell>
        </row>
        <row r="21412">
          <cell r="C21412" t="str">
            <v>68381-85000-000</v>
          </cell>
          <cell r="D21412">
            <v>94585188</v>
          </cell>
        </row>
        <row r="21413">
          <cell r="C21413" t="str">
            <v>68410-85000</v>
          </cell>
          <cell r="D21413">
            <v>94585189</v>
          </cell>
        </row>
        <row r="21414">
          <cell r="C21414" t="str">
            <v>68410-85000-000</v>
          </cell>
          <cell r="D21414">
            <v>94585189</v>
          </cell>
        </row>
        <row r="21415">
          <cell r="C21415" t="str">
            <v>68420-72B00</v>
          </cell>
          <cell r="D21415">
            <v>94585190</v>
          </cell>
        </row>
        <row r="21416">
          <cell r="C21416" t="str">
            <v>68420-85003</v>
          </cell>
          <cell r="D21416">
            <v>94585191</v>
          </cell>
        </row>
        <row r="21417">
          <cell r="C21417" t="str">
            <v>68420-85003-000</v>
          </cell>
          <cell r="D21417">
            <v>94585191</v>
          </cell>
        </row>
        <row r="21418">
          <cell r="C21418" t="str">
            <v>68421-72B00</v>
          </cell>
          <cell r="D21418">
            <v>94585192</v>
          </cell>
        </row>
        <row r="21419">
          <cell r="C21419" t="str">
            <v>68421-85000</v>
          </cell>
          <cell r="D21419">
            <v>94585193</v>
          </cell>
        </row>
        <row r="21420">
          <cell r="C21420" t="str">
            <v>68423-85000</v>
          </cell>
          <cell r="D21420">
            <v>94585194</v>
          </cell>
        </row>
        <row r="21421">
          <cell r="C21421" t="str">
            <v>68460A78B01</v>
          </cell>
          <cell r="D21421">
            <v>94585195</v>
          </cell>
        </row>
        <row r="21422">
          <cell r="C21422" t="str">
            <v>68463A78B00</v>
          </cell>
          <cell r="D21422">
            <v>94585196</v>
          </cell>
        </row>
        <row r="21423">
          <cell r="C21423" t="str">
            <v>68500-85500</v>
          </cell>
          <cell r="D21423">
            <v>94585197</v>
          </cell>
        </row>
        <row r="21424">
          <cell r="C21424" t="str">
            <v>68500-85550</v>
          </cell>
          <cell r="D21424">
            <v>94585198</v>
          </cell>
        </row>
        <row r="21425">
          <cell r="C21425" t="str">
            <v>68500-85760</v>
          </cell>
          <cell r="D21425">
            <v>94585199</v>
          </cell>
        </row>
        <row r="21426">
          <cell r="C21426" t="str">
            <v>68500-85770</v>
          </cell>
          <cell r="D21426">
            <v>94585200</v>
          </cell>
        </row>
        <row r="21427">
          <cell r="C21427" t="str">
            <v>68510-78B00</v>
          </cell>
          <cell r="D21427">
            <v>94585201</v>
          </cell>
        </row>
        <row r="21428">
          <cell r="C21428" t="str">
            <v>68510-78B10</v>
          </cell>
          <cell r="D21428">
            <v>94585202</v>
          </cell>
        </row>
        <row r="21429">
          <cell r="C21429" t="str">
            <v>68511-72B00</v>
          </cell>
          <cell r="D21429">
            <v>94585203</v>
          </cell>
        </row>
        <row r="21430">
          <cell r="C21430" t="str">
            <v>68511-72B10</v>
          </cell>
          <cell r="D21430">
            <v>94585204</v>
          </cell>
        </row>
        <row r="21431">
          <cell r="C21431" t="str">
            <v>68511-85500</v>
          </cell>
          <cell r="D21431">
            <v>94585205</v>
          </cell>
        </row>
        <row r="21432">
          <cell r="C21432" t="str">
            <v>68511-85550</v>
          </cell>
          <cell r="D21432">
            <v>94585206</v>
          </cell>
        </row>
        <row r="21433">
          <cell r="C21433" t="str">
            <v>68512-78B00</v>
          </cell>
          <cell r="D21433">
            <v>94585207</v>
          </cell>
        </row>
        <row r="21434">
          <cell r="C21434" t="str">
            <v>68521-72B00</v>
          </cell>
          <cell r="D21434">
            <v>94585208</v>
          </cell>
        </row>
        <row r="21435">
          <cell r="C21435" t="str">
            <v>68531-72B00</v>
          </cell>
          <cell r="D21435">
            <v>94585209</v>
          </cell>
        </row>
        <row r="21436">
          <cell r="C21436" t="str">
            <v>68541-78B00</v>
          </cell>
          <cell r="D21436">
            <v>94585210</v>
          </cell>
        </row>
        <row r="21437">
          <cell r="C21437" t="str">
            <v>68550-78B01</v>
          </cell>
          <cell r="D21437">
            <v>94585211</v>
          </cell>
        </row>
        <row r="21438">
          <cell r="C21438" t="str">
            <v>68551-78B02</v>
          </cell>
          <cell r="D21438">
            <v>94585212</v>
          </cell>
        </row>
        <row r="21439">
          <cell r="C21439" t="str">
            <v>68551-85760</v>
          </cell>
          <cell r="D21439">
            <v>94585213</v>
          </cell>
        </row>
        <row r="21440">
          <cell r="C21440" t="str">
            <v>68551-85760-000</v>
          </cell>
          <cell r="D21440">
            <v>94585213</v>
          </cell>
        </row>
        <row r="21441">
          <cell r="C21441" t="str">
            <v>68561-78B01</v>
          </cell>
          <cell r="D21441">
            <v>94585214</v>
          </cell>
        </row>
        <row r="21442">
          <cell r="C21442" t="str">
            <v>68610-85500</v>
          </cell>
          <cell r="D21442">
            <v>94585215</v>
          </cell>
        </row>
        <row r="21443">
          <cell r="C21443" t="str">
            <v>68611A85502</v>
          </cell>
          <cell r="D21443">
            <v>94585216</v>
          </cell>
        </row>
        <row r="21444">
          <cell r="C21444" t="str">
            <v>68620-72B00</v>
          </cell>
          <cell r="D21444">
            <v>94585217</v>
          </cell>
        </row>
        <row r="21445">
          <cell r="C21445" t="str">
            <v>68621-72B00</v>
          </cell>
          <cell r="D21445">
            <v>94585218</v>
          </cell>
        </row>
        <row r="21446">
          <cell r="C21446" t="str">
            <v>68621-85500</v>
          </cell>
          <cell r="D21446">
            <v>94585219</v>
          </cell>
        </row>
        <row r="21447">
          <cell r="C21447" t="str">
            <v>68622-72B00</v>
          </cell>
          <cell r="D21447">
            <v>94585220</v>
          </cell>
        </row>
        <row r="21448">
          <cell r="C21448" t="str">
            <v>68623-72B00</v>
          </cell>
          <cell r="D21448">
            <v>94585221</v>
          </cell>
        </row>
        <row r="21449">
          <cell r="C21449" t="str">
            <v>68630-78E00</v>
          </cell>
          <cell r="D21449">
            <v>94585222</v>
          </cell>
        </row>
        <row r="21450">
          <cell r="C21450" t="str">
            <v>68631-85500</v>
          </cell>
          <cell r="D21450">
            <v>94585223</v>
          </cell>
        </row>
        <row r="21451">
          <cell r="C21451" t="str">
            <v>68641-85500</v>
          </cell>
          <cell r="D21451">
            <v>94585224</v>
          </cell>
        </row>
        <row r="21452">
          <cell r="C21452" t="str">
            <v>68650-85500</v>
          </cell>
          <cell r="D21452">
            <v>94585225</v>
          </cell>
        </row>
        <row r="21453">
          <cell r="C21453" t="str">
            <v>68650-85500-000</v>
          </cell>
          <cell r="D21453">
            <v>94585225</v>
          </cell>
        </row>
        <row r="21454">
          <cell r="C21454" t="str">
            <v>68651A85500</v>
          </cell>
          <cell r="D21454">
            <v>94585226</v>
          </cell>
        </row>
        <row r="21455">
          <cell r="C21455" t="str">
            <v>68652-85500</v>
          </cell>
          <cell r="D21455">
            <v>94585227</v>
          </cell>
        </row>
        <row r="21456">
          <cell r="C21456" t="str">
            <v>68653-85500</v>
          </cell>
          <cell r="D21456">
            <v>94585228</v>
          </cell>
        </row>
        <row r="21457">
          <cell r="C21457" t="str">
            <v>68661A85500</v>
          </cell>
          <cell r="D21457">
            <v>94585229</v>
          </cell>
        </row>
        <row r="21458">
          <cell r="C21458" t="str">
            <v>68665-85500</v>
          </cell>
          <cell r="D21458">
            <v>94585230</v>
          </cell>
        </row>
        <row r="21459">
          <cell r="C21459" t="str">
            <v>68700-85500</v>
          </cell>
          <cell r="D21459">
            <v>94585231</v>
          </cell>
        </row>
        <row r="21460">
          <cell r="C21460" t="str">
            <v>68700-85760</v>
          </cell>
          <cell r="D21460">
            <v>94585232</v>
          </cell>
        </row>
        <row r="21461">
          <cell r="C21461" t="str">
            <v>68710-78B00</v>
          </cell>
          <cell r="D21461">
            <v>94585233</v>
          </cell>
        </row>
        <row r="21462">
          <cell r="C21462" t="str">
            <v>68710-78B10</v>
          </cell>
          <cell r="D21462">
            <v>94585234</v>
          </cell>
        </row>
        <row r="21463">
          <cell r="C21463" t="str">
            <v>68711-72B00</v>
          </cell>
          <cell r="D21463">
            <v>94585235</v>
          </cell>
        </row>
        <row r="21464">
          <cell r="C21464" t="str">
            <v>68711-72B10</v>
          </cell>
          <cell r="D21464">
            <v>94585236</v>
          </cell>
        </row>
        <row r="21465">
          <cell r="C21465" t="str">
            <v>68711-85500</v>
          </cell>
          <cell r="D21465">
            <v>94585237</v>
          </cell>
        </row>
        <row r="21466">
          <cell r="C21466" t="str">
            <v>68712-78B00</v>
          </cell>
          <cell r="D21466">
            <v>94585238</v>
          </cell>
        </row>
        <row r="21467">
          <cell r="C21467" t="str">
            <v>68721-72B00</v>
          </cell>
          <cell r="D21467">
            <v>94585239</v>
          </cell>
        </row>
        <row r="21468">
          <cell r="C21468" t="str">
            <v>68731-72B00</v>
          </cell>
          <cell r="D21468">
            <v>94585240</v>
          </cell>
        </row>
        <row r="21469">
          <cell r="C21469" t="str">
            <v>68750-78B01</v>
          </cell>
          <cell r="D21469">
            <v>94585241</v>
          </cell>
        </row>
        <row r="21470">
          <cell r="C21470" t="str">
            <v>68751-78B02</v>
          </cell>
          <cell r="D21470">
            <v>94585242</v>
          </cell>
        </row>
        <row r="21471">
          <cell r="C21471" t="str">
            <v>68761-78B01</v>
          </cell>
          <cell r="D21471">
            <v>94585243</v>
          </cell>
        </row>
        <row r="21472">
          <cell r="C21472" t="str">
            <v>68810-85500</v>
          </cell>
          <cell r="D21472">
            <v>94585244</v>
          </cell>
        </row>
        <row r="21473">
          <cell r="C21473" t="str">
            <v>68811A85502</v>
          </cell>
          <cell r="D21473">
            <v>94585245</v>
          </cell>
        </row>
        <row r="21474">
          <cell r="C21474" t="str">
            <v>68820-72B00</v>
          </cell>
          <cell r="D21474">
            <v>94585246</v>
          </cell>
        </row>
        <row r="21475">
          <cell r="C21475" t="str">
            <v>68821-72B00</v>
          </cell>
          <cell r="D21475">
            <v>94585247</v>
          </cell>
        </row>
        <row r="21476">
          <cell r="C21476" t="str">
            <v>68822-72B00</v>
          </cell>
          <cell r="D21476">
            <v>94585248</v>
          </cell>
        </row>
        <row r="21477">
          <cell r="C21477" t="str">
            <v>68823-72B00</v>
          </cell>
          <cell r="D21477">
            <v>94585249</v>
          </cell>
        </row>
        <row r="21478">
          <cell r="C21478" t="str">
            <v>68831-85500</v>
          </cell>
          <cell r="D21478">
            <v>94585250</v>
          </cell>
        </row>
        <row r="21479">
          <cell r="C21479" t="str">
            <v>68841-85500</v>
          </cell>
          <cell r="D21479">
            <v>94585251</v>
          </cell>
        </row>
        <row r="21480">
          <cell r="C21480" t="str">
            <v>68861A85500</v>
          </cell>
          <cell r="D21480">
            <v>94585252</v>
          </cell>
        </row>
        <row r="21481">
          <cell r="C21481" t="str">
            <v>69100-78B00</v>
          </cell>
          <cell r="D21481">
            <v>94585253</v>
          </cell>
        </row>
        <row r="21482">
          <cell r="C21482" t="str">
            <v>69100-78B00-000</v>
          </cell>
          <cell r="D21482">
            <v>94585253</v>
          </cell>
        </row>
        <row r="21483">
          <cell r="C21483" t="str">
            <v>69100-78B10</v>
          </cell>
          <cell r="D21483">
            <v>94585254</v>
          </cell>
        </row>
        <row r="21484">
          <cell r="C21484" t="str">
            <v>69100-78B10-000</v>
          </cell>
          <cell r="D21484">
            <v>94585254</v>
          </cell>
        </row>
        <row r="21485">
          <cell r="C21485" t="str">
            <v>69100-78B20</v>
          </cell>
          <cell r="D21485">
            <v>94585255</v>
          </cell>
        </row>
        <row r="21486">
          <cell r="C21486" t="str">
            <v>69100-78B30</v>
          </cell>
          <cell r="D21486">
            <v>94585256</v>
          </cell>
        </row>
        <row r="21487">
          <cell r="C21487" t="str">
            <v>69100-78B40</v>
          </cell>
          <cell r="D21487">
            <v>94585257</v>
          </cell>
        </row>
        <row r="21488">
          <cell r="C21488" t="str">
            <v>69100-78B50</v>
          </cell>
          <cell r="D21488">
            <v>94585258</v>
          </cell>
        </row>
        <row r="21489">
          <cell r="C21489" t="str">
            <v>69100-78B60</v>
          </cell>
          <cell r="D21489">
            <v>94585259</v>
          </cell>
        </row>
        <row r="21490">
          <cell r="C21490" t="str">
            <v>69100-78B70</v>
          </cell>
          <cell r="D21490">
            <v>94585260</v>
          </cell>
        </row>
        <row r="21491">
          <cell r="C21491" t="str">
            <v>69100-80D01</v>
          </cell>
          <cell r="D21491">
            <v>94585261</v>
          </cell>
        </row>
        <row r="21492">
          <cell r="C21492" t="str">
            <v>69100-80D11</v>
          </cell>
          <cell r="D21492">
            <v>94585262</v>
          </cell>
        </row>
        <row r="21493">
          <cell r="C21493" t="str">
            <v>69100-80D20</v>
          </cell>
          <cell r="D21493">
            <v>94585263</v>
          </cell>
        </row>
        <row r="21494">
          <cell r="C21494" t="str">
            <v>69100-85501-F1</v>
          </cell>
          <cell r="D21494">
            <v>94585264</v>
          </cell>
        </row>
        <row r="21495">
          <cell r="C21495" t="str">
            <v>69100A60D01-F1</v>
          </cell>
          <cell r="D21495">
            <v>94585265</v>
          </cell>
        </row>
        <row r="21496">
          <cell r="C21496" t="str">
            <v>69110A80D02</v>
          </cell>
          <cell r="D21496">
            <v>94585266</v>
          </cell>
        </row>
        <row r="21497">
          <cell r="C21497" t="str">
            <v>69111-70B01</v>
          </cell>
          <cell r="D21497">
            <v>94585267</v>
          </cell>
        </row>
        <row r="21498">
          <cell r="C21498" t="str">
            <v>69111-70B11</v>
          </cell>
          <cell r="D21498">
            <v>94585268</v>
          </cell>
        </row>
        <row r="21499">
          <cell r="C21499" t="str">
            <v>69111-70B31</v>
          </cell>
          <cell r="D21499">
            <v>94585269</v>
          </cell>
        </row>
        <row r="21500">
          <cell r="C21500" t="str">
            <v>69111-70B41</v>
          </cell>
          <cell r="D21500">
            <v>94585270</v>
          </cell>
        </row>
        <row r="21501">
          <cell r="C21501" t="str">
            <v>69111-70B51</v>
          </cell>
          <cell r="D21501">
            <v>94585271</v>
          </cell>
        </row>
        <row r="21502">
          <cell r="C21502" t="str">
            <v>69111-70B61</v>
          </cell>
          <cell r="D21502">
            <v>94585272</v>
          </cell>
        </row>
        <row r="21503">
          <cell r="C21503" t="str">
            <v>69111-70B70</v>
          </cell>
          <cell r="D21503">
            <v>94585273</v>
          </cell>
        </row>
        <row r="21504">
          <cell r="C21504" t="str">
            <v>69111A80D02</v>
          </cell>
          <cell r="D21504">
            <v>94585274</v>
          </cell>
        </row>
        <row r="21505">
          <cell r="C21505" t="str">
            <v>69111A80D12</v>
          </cell>
          <cell r="D21505">
            <v>94585275</v>
          </cell>
        </row>
        <row r="21506">
          <cell r="C21506" t="str">
            <v>69116-85500</v>
          </cell>
          <cell r="D21506">
            <v>94585276</v>
          </cell>
        </row>
        <row r="21507">
          <cell r="C21507" t="str">
            <v>69150-78B00</v>
          </cell>
          <cell r="D21507">
            <v>94585277</v>
          </cell>
        </row>
        <row r="21508">
          <cell r="C21508" t="str">
            <v>69150-78B10</v>
          </cell>
          <cell r="D21508">
            <v>94585278</v>
          </cell>
        </row>
        <row r="21509">
          <cell r="C21509" t="str">
            <v>69150-78B30</v>
          </cell>
          <cell r="D21509">
            <v>94585279</v>
          </cell>
        </row>
        <row r="21510">
          <cell r="C21510" t="str">
            <v>69150-78B50</v>
          </cell>
          <cell r="D21510">
            <v>94585280</v>
          </cell>
        </row>
        <row r="21511">
          <cell r="C21511" t="str">
            <v>69150-78B60</v>
          </cell>
          <cell r="D21511">
            <v>94585281</v>
          </cell>
        </row>
        <row r="21512">
          <cell r="C21512" t="str">
            <v>69150-85701</v>
          </cell>
          <cell r="D21512">
            <v>94585282</v>
          </cell>
        </row>
        <row r="21513">
          <cell r="C21513" t="str">
            <v>69151-70B03</v>
          </cell>
          <cell r="D21513">
            <v>94585283</v>
          </cell>
        </row>
        <row r="21514">
          <cell r="C21514" t="str">
            <v>69151-70B33</v>
          </cell>
          <cell r="D21514">
            <v>94585284</v>
          </cell>
        </row>
        <row r="21515">
          <cell r="C21515" t="str">
            <v>69151-70B54</v>
          </cell>
          <cell r="D21515">
            <v>94585285</v>
          </cell>
        </row>
        <row r="21516">
          <cell r="C21516" t="str">
            <v>69151-85700</v>
          </cell>
          <cell r="D21516">
            <v>94585286</v>
          </cell>
        </row>
        <row r="21517">
          <cell r="C21517" t="str">
            <v>69161-70B00</v>
          </cell>
          <cell r="D21517">
            <v>94585287</v>
          </cell>
        </row>
        <row r="21518">
          <cell r="C21518" t="str">
            <v>69161-85700</v>
          </cell>
          <cell r="D21518">
            <v>94585288</v>
          </cell>
        </row>
        <row r="21519">
          <cell r="C21519" t="str">
            <v>69161A70B00</v>
          </cell>
          <cell r="D21519">
            <v>94585289</v>
          </cell>
        </row>
        <row r="21520">
          <cell r="C21520" t="str">
            <v>69162-85500</v>
          </cell>
          <cell r="D21520">
            <v>94585290</v>
          </cell>
        </row>
        <row r="21521">
          <cell r="C21521" t="str">
            <v>69162A70B00</v>
          </cell>
          <cell r="D21521">
            <v>94585291</v>
          </cell>
        </row>
        <row r="21522">
          <cell r="C21522" t="str">
            <v>69163-85500</v>
          </cell>
          <cell r="D21522">
            <v>94585292</v>
          </cell>
        </row>
        <row r="21523">
          <cell r="C21523" t="str">
            <v>69163A78B00</v>
          </cell>
          <cell r="D21523">
            <v>94585293</v>
          </cell>
        </row>
        <row r="21524">
          <cell r="C21524" t="str">
            <v>69165-85500</v>
          </cell>
          <cell r="D21524">
            <v>94585294</v>
          </cell>
        </row>
        <row r="21525">
          <cell r="C21525" t="str">
            <v>69168-85700</v>
          </cell>
          <cell r="D21525">
            <v>94585295</v>
          </cell>
        </row>
        <row r="21526">
          <cell r="C21526" t="str">
            <v>69171-85700</v>
          </cell>
          <cell r="D21526">
            <v>94585296</v>
          </cell>
        </row>
        <row r="21527">
          <cell r="C21527" t="str">
            <v>69171A70B00</v>
          </cell>
          <cell r="D21527">
            <v>94585297</v>
          </cell>
        </row>
        <row r="21528">
          <cell r="C21528" t="str">
            <v>69173-85500</v>
          </cell>
          <cell r="D21528">
            <v>94585298</v>
          </cell>
        </row>
        <row r="21529">
          <cell r="C21529" t="str">
            <v>69180-85500</v>
          </cell>
          <cell r="D21529">
            <v>94585299</v>
          </cell>
        </row>
        <row r="21530">
          <cell r="C21530" t="str">
            <v>69180-85700</v>
          </cell>
          <cell r="D21530">
            <v>94585300</v>
          </cell>
        </row>
        <row r="21531">
          <cell r="C21531" t="str">
            <v>69181-85500</v>
          </cell>
          <cell r="D21531">
            <v>94585301</v>
          </cell>
        </row>
        <row r="21532">
          <cell r="C21532" t="str">
            <v>69182-85500</v>
          </cell>
          <cell r="D21532">
            <v>94585302</v>
          </cell>
        </row>
        <row r="21533">
          <cell r="C21533" t="str">
            <v>69182-85700</v>
          </cell>
          <cell r="D21533">
            <v>94585303</v>
          </cell>
        </row>
        <row r="21534">
          <cell r="C21534" t="str">
            <v>691S1-78B00</v>
          </cell>
          <cell r="D21534">
            <v>94585304</v>
          </cell>
        </row>
        <row r="21535">
          <cell r="C21535" t="str">
            <v>691S1-78B10</v>
          </cell>
          <cell r="D21535">
            <v>94585305</v>
          </cell>
        </row>
        <row r="21536">
          <cell r="C21536" t="str">
            <v>691S1-78B20</v>
          </cell>
          <cell r="D21536">
            <v>94585306</v>
          </cell>
        </row>
        <row r="21537">
          <cell r="C21537" t="str">
            <v>691S1-78B30</v>
          </cell>
          <cell r="D21537">
            <v>94585307</v>
          </cell>
        </row>
        <row r="21538">
          <cell r="C21538" t="str">
            <v>691S1-78B40</v>
          </cell>
          <cell r="D21538">
            <v>94585308</v>
          </cell>
        </row>
        <row r="21539">
          <cell r="C21539" t="str">
            <v>691S1-78B50</v>
          </cell>
          <cell r="D21539">
            <v>94585309</v>
          </cell>
        </row>
        <row r="21540">
          <cell r="C21540" t="str">
            <v>691S1-78B60</v>
          </cell>
          <cell r="D21540">
            <v>94585310</v>
          </cell>
        </row>
        <row r="21541">
          <cell r="C21541" t="str">
            <v>691S1-78B70</v>
          </cell>
          <cell r="D21541">
            <v>94585311</v>
          </cell>
        </row>
        <row r="21542">
          <cell r="C21542" t="str">
            <v>69310A60D01</v>
          </cell>
          <cell r="D21542">
            <v>94585312</v>
          </cell>
        </row>
        <row r="21543">
          <cell r="C21543" t="str">
            <v>69310A80D01</v>
          </cell>
          <cell r="D21543">
            <v>94585313</v>
          </cell>
        </row>
        <row r="21544">
          <cell r="C21544" t="str">
            <v>69310A80D01</v>
          </cell>
          <cell r="D21544">
            <v>94585313</v>
          </cell>
        </row>
        <row r="21545">
          <cell r="C21545" t="str">
            <v>69315A82100</v>
          </cell>
          <cell r="D21545">
            <v>94580452</v>
          </cell>
        </row>
        <row r="21546">
          <cell r="C21546" t="str">
            <v>69316-83D00</v>
          </cell>
          <cell r="D21546">
            <v>94585314</v>
          </cell>
        </row>
        <row r="21547">
          <cell r="C21547" t="str">
            <v>69316A82100</v>
          </cell>
          <cell r="D21547">
            <v>94580453</v>
          </cell>
        </row>
        <row r="21548">
          <cell r="C21548" t="str">
            <v>69320A60D01</v>
          </cell>
          <cell r="D21548">
            <v>94585315</v>
          </cell>
        </row>
        <row r="21549">
          <cell r="C21549" t="str">
            <v>69330A60D01</v>
          </cell>
          <cell r="D21549">
            <v>94585316</v>
          </cell>
        </row>
        <row r="21550">
          <cell r="C21550" t="str">
            <v>69340A60D01</v>
          </cell>
          <cell r="D21550">
            <v>94585317</v>
          </cell>
        </row>
        <row r="21551">
          <cell r="C21551" t="str">
            <v>69410A62D01</v>
          </cell>
          <cell r="D21551">
            <v>94585318</v>
          </cell>
        </row>
        <row r="21552">
          <cell r="C21552" t="str">
            <v>69420A62D01</v>
          </cell>
          <cell r="D21552">
            <v>94585319</v>
          </cell>
        </row>
        <row r="21553">
          <cell r="C21553" t="str">
            <v>69430A62D01</v>
          </cell>
          <cell r="D21553">
            <v>94585320</v>
          </cell>
        </row>
        <row r="21554">
          <cell r="C21554" t="str">
            <v>69440A62D01</v>
          </cell>
          <cell r="D21554">
            <v>94585321</v>
          </cell>
        </row>
        <row r="21555">
          <cell r="C21555" t="str">
            <v>69510-70B00</v>
          </cell>
          <cell r="D21555">
            <v>94585322</v>
          </cell>
        </row>
        <row r="21556">
          <cell r="C21556" t="str">
            <v>69510-70B00-000</v>
          </cell>
          <cell r="D21556">
            <v>94585322</v>
          </cell>
        </row>
        <row r="21557">
          <cell r="C21557" t="str">
            <v>69510-85500</v>
          </cell>
          <cell r="D21557">
            <v>94585323</v>
          </cell>
        </row>
        <row r="21558">
          <cell r="C21558" t="str">
            <v>69510-85500-000</v>
          </cell>
          <cell r="D21558">
            <v>94585323</v>
          </cell>
        </row>
        <row r="21559">
          <cell r="C21559" t="str">
            <v>69511-85500</v>
          </cell>
          <cell r="D21559">
            <v>94585324</v>
          </cell>
        </row>
        <row r="21560">
          <cell r="C21560" t="str">
            <v>69512-85500</v>
          </cell>
          <cell r="D21560">
            <v>94585325</v>
          </cell>
        </row>
        <row r="21561">
          <cell r="C21561" t="str">
            <v>69513-82000</v>
          </cell>
          <cell r="D21561">
            <v>94580454</v>
          </cell>
        </row>
        <row r="21562">
          <cell r="C21562" t="str">
            <v>69513-85500</v>
          </cell>
          <cell r="D21562">
            <v>94585326</v>
          </cell>
        </row>
        <row r="21563">
          <cell r="C21563" t="str">
            <v>69520-70B00</v>
          </cell>
          <cell r="D21563">
            <v>94585327</v>
          </cell>
        </row>
        <row r="21564">
          <cell r="C21564" t="str">
            <v>69520-70B00-000</v>
          </cell>
          <cell r="D21564">
            <v>94585327</v>
          </cell>
        </row>
        <row r="21565">
          <cell r="C21565" t="str">
            <v>69531-84000</v>
          </cell>
          <cell r="D21565">
            <v>94585328</v>
          </cell>
        </row>
        <row r="21566">
          <cell r="C21566" t="str">
            <v>69571A70B00</v>
          </cell>
          <cell r="D21566">
            <v>94585329</v>
          </cell>
        </row>
        <row r="21567">
          <cell r="C21567" t="str">
            <v>69571A70B00-000</v>
          </cell>
          <cell r="D21567">
            <v>94585329</v>
          </cell>
        </row>
        <row r="21568">
          <cell r="C21568" t="str">
            <v>69571A85500</v>
          </cell>
          <cell r="D21568">
            <v>94585330</v>
          </cell>
        </row>
        <row r="21569">
          <cell r="C21569" t="str">
            <v>69571A85500-000</v>
          </cell>
          <cell r="D21569">
            <v>94585330</v>
          </cell>
        </row>
        <row r="21570">
          <cell r="C21570" t="str">
            <v>70000-78B62-F1</v>
          </cell>
          <cell r="D21570">
            <v>94585331</v>
          </cell>
        </row>
        <row r="21571">
          <cell r="C21571" t="str">
            <v>71100A78B01</v>
          </cell>
          <cell r="D21571">
            <v>94585332</v>
          </cell>
        </row>
        <row r="21572">
          <cell r="C21572" t="str">
            <v>71100A78B01-000</v>
          </cell>
          <cell r="D21572">
            <v>94585332</v>
          </cell>
        </row>
        <row r="21573">
          <cell r="C21573" t="str">
            <v>71111A78B00</v>
          </cell>
          <cell r="D21573">
            <v>94585333</v>
          </cell>
        </row>
        <row r="21574">
          <cell r="C21574" t="str">
            <v>71112A78B00</v>
          </cell>
          <cell r="D21574">
            <v>94585334</v>
          </cell>
        </row>
        <row r="21575">
          <cell r="C21575" t="str">
            <v>71113A78B00</v>
          </cell>
          <cell r="D21575">
            <v>94585335</v>
          </cell>
        </row>
        <row r="21576">
          <cell r="C21576" t="str">
            <v>71114-78B00</v>
          </cell>
          <cell r="D21576">
            <v>94585336</v>
          </cell>
        </row>
        <row r="21577">
          <cell r="C21577" t="str">
            <v>71121A78B00</v>
          </cell>
          <cell r="D21577">
            <v>94585337</v>
          </cell>
        </row>
        <row r="21578">
          <cell r="C21578" t="str">
            <v>71122-78B00</v>
          </cell>
          <cell r="D21578">
            <v>94585338</v>
          </cell>
        </row>
        <row r="21579">
          <cell r="C21579" t="str">
            <v>71123-78B00</v>
          </cell>
          <cell r="D21579">
            <v>94585339</v>
          </cell>
        </row>
        <row r="21580">
          <cell r="C21580" t="str">
            <v>71510A83D00</v>
          </cell>
          <cell r="D21580">
            <v>94585340</v>
          </cell>
        </row>
        <row r="21581">
          <cell r="C21581" t="str">
            <v>71511-85511</v>
          </cell>
          <cell r="D21581">
            <v>94585341</v>
          </cell>
        </row>
        <row r="21582">
          <cell r="C21582" t="str">
            <v>71512-85510</v>
          </cell>
          <cell r="D21582">
            <v>94585342</v>
          </cell>
        </row>
        <row r="21583">
          <cell r="C21583" t="str">
            <v>71513A85510</v>
          </cell>
          <cell r="D21583">
            <v>94585343</v>
          </cell>
        </row>
        <row r="21584">
          <cell r="C21584" t="str">
            <v>71520-85510</v>
          </cell>
          <cell r="D21584">
            <v>94585344</v>
          </cell>
        </row>
        <row r="21585">
          <cell r="C21585" t="str">
            <v>71521-85510</v>
          </cell>
          <cell r="D21585">
            <v>94585345</v>
          </cell>
        </row>
        <row r="21586">
          <cell r="C21586" t="str">
            <v>71531-85510</v>
          </cell>
          <cell r="D21586">
            <v>94585346</v>
          </cell>
        </row>
        <row r="21587">
          <cell r="C21587" t="str">
            <v>71531-85510</v>
          </cell>
          <cell r="D21587">
            <v>94585346</v>
          </cell>
        </row>
        <row r="21588">
          <cell r="C21588" t="str">
            <v>71560-85500</v>
          </cell>
          <cell r="D21588">
            <v>94585347</v>
          </cell>
        </row>
        <row r="21589">
          <cell r="C21589" t="str">
            <v>71560-85500-000</v>
          </cell>
          <cell r="D21589">
            <v>94585347</v>
          </cell>
        </row>
        <row r="21590">
          <cell r="C21590" t="str">
            <v>71561-85500</v>
          </cell>
          <cell r="D21590">
            <v>94585348</v>
          </cell>
        </row>
        <row r="21591">
          <cell r="C21591" t="str">
            <v>71562-85500</v>
          </cell>
          <cell r="D21591">
            <v>94585349</v>
          </cell>
        </row>
        <row r="21592">
          <cell r="C21592" t="str">
            <v>71563-85500</v>
          </cell>
          <cell r="D21592">
            <v>94585350</v>
          </cell>
        </row>
        <row r="21593">
          <cell r="C21593" t="str">
            <v>71700-78V02-F1</v>
          </cell>
          <cell r="D21593">
            <v>94585351</v>
          </cell>
        </row>
        <row r="21594">
          <cell r="C21594" t="str">
            <v>71700A78B00-F5</v>
          </cell>
          <cell r="D21594">
            <v>94585352</v>
          </cell>
        </row>
        <row r="21595">
          <cell r="C21595" t="str">
            <v>71700A80D01-F1</v>
          </cell>
          <cell r="D21595">
            <v>94585353</v>
          </cell>
        </row>
        <row r="21596">
          <cell r="C21596" t="str">
            <v>71711-78B60</v>
          </cell>
          <cell r="D21596">
            <v>94585354</v>
          </cell>
        </row>
        <row r="21597">
          <cell r="C21597" t="str">
            <v>71711-78B60-10L</v>
          </cell>
          <cell r="D21597">
            <v>94585355</v>
          </cell>
        </row>
        <row r="21598">
          <cell r="C21598" t="str">
            <v>71711-78B60-CG1</v>
          </cell>
          <cell r="D21598">
            <v>94585356</v>
          </cell>
        </row>
        <row r="21599">
          <cell r="C21599" t="str">
            <v>71711-80V00</v>
          </cell>
          <cell r="D21599">
            <v>94585357</v>
          </cell>
        </row>
        <row r="21600">
          <cell r="C21600" t="str">
            <v>71711-80V00-5PK</v>
          </cell>
          <cell r="D21600">
            <v>94585358</v>
          </cell>
        </row>
        <row r="21601">
          <cell r="C21601" t="str">
            <v>71711A78B01</v>
          </cell>
          <cell r="D21601">
            <v>94585359</v>
          </cell>
        </row>
        <row r="21602">
          <cell r="C21602" t="str">
            <v>71711A78B01-10L</v>
          </cell>
          <cell r="D21602">
            <v>94585360</v>
          </cell>
        </row>
        <row r="21603">
          <cell r="C21603" t="str">
            <v>71711A78B01-25U</v>
          </cell>
          <cell r="D21603">
            <v>94585361</v>
          </cell>
        </row>
        <row r="21604">
          <cell r="C21604" t="str">
            <v>71711A78B01-38U</v>
          </cell>
          <cell r="D21604">
            <v>94585362</v>
          </cell>
        </row>
        <row r="21605">
          <cell r="C21605" t="str">
            <v>71711A78B01-39U</v>
          </cell>
          <cell r="D21605">
            <v>94585363</v>
          </cell>
        </row>
        <row r="21606">
          <cell r="C21606" t="str">
            <v>71711A78B01-57U</v>
          </cell>
          <cell r="D21606">
            <v>94585364</v>
          </cell>
        </row>
        <row r="21607">
          <cell r="C21607" t="str">
            <v>71711A78B01-5PK</v>
          </cell>
          <cell r="D21607">
            <v>94585365</v>
          </cell>
        </row>
        <row r="21608">
          <cell r="C21608" t="str">
            <v>71711A78B01-60M</v>
          </cell>
          <cell r="D21608">
            <v>94585366</v>
          </cell>
        </row>
        <row r="21609">
          <cell r="C21609" t="str">
            <v>71711A78B01-63U</v>
          </cell>
          <cell r="D21609">
            <v>94585367</v>
          </cell>
        </row>
        <row r="21610">
          <cell r="C21610" t="str">
            <v>71711A78B01-72U</v>
          </cell>
          <cell r="D21610">
            <v>94585368</v>
          </cell>
        </row>
        <row r="21611">
          <cell r="C21611" t="str">
            <v>71711A78B01-76L</v>
          </cell>
          <cell r="D21611">
            <v>94585369</v>
          </cell>
        </row>
        <row r="21612">
          <cell r="C21612" t="str">
            <v>71711A78B01-91L</v>
          </cell>
          <cell r="D21612">
            <v>94585370</v>
          </cell>
        </row>
        <row r="21613">
          <cell r="C21613" t="str">
            <v>71711A78B01-92U</v>
          </cell>
          <cell r="D21613">
            <v>94585371</v>
          </cell>
        </row>
        <row r="21614">
          <cell r="C21614" t="str">
            <v>71711A80D00</v>
          </cell>
          <cell r="D21614">
            <v>94585372</v>
          </cell>
        </row>
        <row r="21615">
          <cell r="C21615" t="str">
            <v>71711A80D00-10L</v>
          </cell>
          <cell r="D21615">
            <v>94585373</v>
          </cell>
        </row>
        <row r="21616">
          <cell r="C21616" t="str">
            <v>71711A80D00-25U</v>
          </cell>
          <cell r="D21616">
            <v>94585374</v>
          </cell>
        </row>
        <row r="21617">
          <cell r="C21617" t="str">
            <v>71711A80D00-39U</v>
          </cell>
          <cell r="D21617">
            <v>94585375</v>
          </cell>
        </row>
        <row r="21618">
          <cell r="C21618" t="str">
            <v>71711A80D00-5PK</v>
          </cell>
          <cell r="D21618">
            <v>94585376</v>
          </cell>
        </row>
        <row r="21619">
          <cell r="C21619" t="str">
            <v>71711A80D00-72U</v>
          </cell>
          <cell r="D21619">
            <v>94585377</v>
          </cell>
        </row>
        <row r="21620">
          <cell r="C21620" t="str">
            <v>71711A80D00-91L</v>
          </cell>
          <cell r="D21620">
            <v>94585378</v>
          </cell>
        </row>
        <row r="21621">
          <cell r="C21621" t="str">
            <v>71711A80D11</v>
          </cell>
          <cell r="D21621">
            <v>94585379</v>
          </cell>
        </row>
        <row r="21622">
          <cell r="C21622" t="str">
            <v>71711A80D11-10L</v>
          </cell>
          <cell r="D21622">
            <v>94585380</v>
          </cell>
        </row>
        <row r="21623">
          <cell r="C21623" t="str">
            <v>71711A80D11-25U</v>
          </cell>
          <cell r="D21623">
            <v>94585381</v>
          </cell>
        </row>
        <row r="21624">
          <cell r="C21624" t="str">
            <v>71711A80D20</v>
          </cell>
          <cell r="D21624">
            <v>94585382</v>
          </cell>
        </row>
        <row r="21625">
          <cell r="C21625" t="str">
            <v>71711A80D20-10L</v>
          </cell>
          <cell r="D21625">
            <v>94585383</v>
          </cell>
        </row>
        <row r="21626">
          <cell r="C21626" t="str">
            <v>71711A80D20-25U</v>
          </cell>
          <cell r="D21626">
            <v>94585384</v>
          </cell>
        </row>
        <row r="21627">
          <cell r="C21627" t="str">
            <v>71711A80D20-39U</v>
          </cell>
          <cell r="D21627">
            <v>94585385</v>
          </cell>
        </row>
        <row r="21628">
          <cell r="C21628" t="str">
            <v>71711A80D20-72U</v>
          </cell>
          <cell r="D21628">
            <v>94585386</v>
          </cell>
        </row>
        <row r="21629">
          <cell r="C21629" t="str">
            <v>71711A80D20-91L</v>
          </cell>
          <cell r="D21629">
            <v>94585387</v>
          </cell>
        </row>
        <row r="21630">
          <cell r="C21630" t="str">
            <v>71712-70B00</v>
          </cell>
          <cell r="D21630">
            <v>94585388</v>
          </cell>
        </row>
        <row r="21631">
          <cell r="C21631" t="str">
            <v>71714A78B10</v>
          </cell>
          <cell r="D21631">
            <v>94585389</v>
          </cell>
        </row>
        <row r="21632">
          <cell r="C21632" t="str">
            <v>71714A78B20</v>
          </cell>
          <cell r="D21632">
            <v>94585390</v>
          </cell>
        </row>
        <row r="21633">
          <cell r="C21633" t="str">
            <v>71715-12U</v>
          </cell>
          <cell r="D21633">
            <v>96914551</v>
          </cell>
        </row>
        <row r="21634">
          <cell r="C21634" t="str">
            <v>71715-33U</v>
          </cell>
          <cell r="D21634">
            <v>96914552</v>
          </cell>
        </row>
        <row r="21635">
          <cell r="C21635" t="str">
            <v>71715-35U</v>
          </cell>
          <cell r="D21635">
            <v>96914553</v>
          </cell>
        </row>
        <row r="21636">
          <cell r="C21636" t="str">
            <v>71715-54K</v>
          </cell>
          <cell r="D21636">
            <v>96914554</v>
          </cell>
        </row>
        <row r="21637">
          <cell r="C21637" t="str">
            <v>71715-60U</v>
          </cell>
          <cell r="D21637">
            <v>96914555</v>
          </cell>
        </row>
        <row r="21638">
          <cell r="C21638" t="str">
            <v>71715-61U</v>
          </cell>
          <cell r="D21638" t="str">
            <v>tbd</v>
          </cell>
        </row>
        <row r="21639">
          <cell r="C21639" t="str">
            <v>71715-73L</v>
          </cell>
          <cell r="D21639">
            <v>96914556</v>
          </cell>
        </row>
        <row r="21640">
          <cell r="C21640" t="str">
            <v>71715-74U</v>
          </cell>
          <cell r="D21640">
            <v>96914557</v>
          </cell>
        </row>
        <row r="21641">
          <cell r="C21641" t="str">
            <v>71715-81U</v>
          </cell>
          <cell r="D21641" t="str">
            <v>tbd</v>
          </cell>
        </row>
        <row r="21642">
          <cell r="C21642" t="str">
            <v>71715-85U</v>
          </cell>
          <cell r="D21642">
            <v>96914558</v>
          </cell>
        </row>
        <row r="21643">
          <cell r="C21643" t="str">
            <v>71715-87U</v>
          </cell>
          <cell r="D21643">
            <v>96914559</v>
          </cell>
        </row>
        <row r="21644">
          <cell r="C21644" t="str">
            <v>71715-95U</v>
          </cell>
          <cell r="D21644">
            <v>96914560</v>
          </cell>
        </row>
        <row r="21645">
          <cell r="C21645" t="str">
            <v>71715-97K</v>
          </cell>
          <cell r="D21645">
            <v>96914561</v>
          </cell>
        </row>
        <row r="21646">
          <cell r="C21646" t="str">
            <v>71715A78B00</v>
          </cell>
          <cell r="D21646">
            <v>94585391</v>
          </cell>
        </row>
        <row r="21647">
          <cell r="C21647" t="str">
            <v>71715A78B00-000</v>
          </cell>
          <cell r="D21647" t="str">
            <v>tbd</v>
          </cell>
        </row>
        <row r="21648">
          <cell r="C21648" t="str">
            <v>71715-UMB</v>
          </cell>
          <cell r="D21648" t="str">
            <v>tbd</v>
          </cell>
        </row>
        <row r="21649">
          <cell r="C21649" t="str">
            <v>71715-UZG</v>
          </cell>
          <cell r="D21649" t="str">
            <v>tbd</v>
          </cell>
        </row>
        <row r="21650">
          <cell r="C21650" t="str">
            <v>71716-01B</v>
          </cell>
          <cell r="D21650">
            <v>96914562</v>
          </cell>
        </row>
        <row r="21651">
          <cell r="C21651" t="str">
            <v>71716-12U</v>
          </cell>
          <cell r="D21651">
            <v>96914563</v>
          </cell>
        </row>
        <row r="21652">
          <cell r="C21652" t="str">
            <v>71716-33U</v>
          </cell>
          <cell r="D21652">
            <v>96914564</v>
          </cell>
        </row>
        <row r="21653">
          <cell r="C21653" t="str">
            <v>71716-35U</v>
          </cell>
          <cell r="D21653">
            <v>96914565</v>
          </cell>
        </row>
        <row r="21654">
          <cell r="C21654" t="str">
            <v>71716-54K</v>
          </cell>
          <cell r="D21654">
            <v>96914566</v>
          </cell>
        </row>
        <row r="21655">
          <cell r="C21655" t="str">
            <v>71716-60U</v>
          </cell>
          <cell r="D21655">
            <v>96914567</v>
          </cell>
        </row>
        <row r="21656">
          <cell r="C21656" t="str">
            <v>71716-73L</v>
          </cell>
          <cell r="D21656">
            <v>96914568</v>
          </cell>
        </row>
        <row r="21657">
          <cell r="C21657" t="str">
            <v>71716-74U</v>
          </cell>
          <cell r="D21657">
            <v>96914569</v>
          </cell>
        </row>
        <row r="21658">
          <cell r="C21658" t="str">
            <v>71716-78B60</v>
          </cell>
          <cell r="D21658">
            <v>94585392</v>
          </cell>
        </row>
        <row r="21659">
          <cell r="C21659" t="str">
            <v>71716-85U</v>
          </cell>
          <cell r="D21659">
            <v>96914570</v>
          </cell>
        </row>
        <row r="21660">
          <cell r="C21660" t="str">
            <v>71716-87U</v>
          </cell>
          <cell r="D21660">
            <v>96914571</v>
          </cell>
        </row>
        <row r="21661">
          <cell r="C21661" t="str">
            <v>71716-95U</v>
          </cell>
          <cell r="D21661">
            <v>96914572</v>
          </cell>
        </row>
        <row r="21662">
          <cell r="C21662" t="str">
            <v>71716-97K</v>
          </cell>
          <cell r="D21662">
            <v>96914573</v>
          </cell>
        </row>
        <row r="21663">
          <cell r="C21663" t="str">
            <v>71717-01B</v>
          </cell>
          <cell r="D21663">
            <v>96914574</v>
          </cell>
        </row>
        <row r="21664">
          <cell r="C21664" t="str">
            <v>71717-12U</v>
          </cell>
          <cell r="D21664">
            <v>96914575</v>
          </cell>
        </row>
        <row r="21665">
          <cell r="C21665" t="str">
            <v>71717-33U</v>
          </cell>
          <cell r="D21665">
            <v>96914576</v>
          </cell>
        </row>
        <row r="21666">
          <cell r="C21666" t="str">
            <v>71717-35U</v>
          </cell>
          <cell r="D21666">
            <v>96914577</v>
          </cell>
        </row>
        <row r="21667">
          <cell r="C21667" t="str">
            <v>71717-54K</v>
          </cell>
          <cell r="D21667">
            <v>96914578</v>
          </cell>
        </row>
        <row r="21668">
          <cell r="C21668" t="str">
            <v>71717-60U</v>
          </cell>
          <cell r="D21668">
            <v>96914579</v>
          </cell>
        </row>
        <row r="21669">
          <cell r="C21669" t="str">
            <v>71717-73L</v>
          </cell>
          <cell r="D21669">
            <v>96914580</v>
          </cell>
        </row>
        <row r="21670">
          <cell r="C21670" t="str">
            <v>71717-74U</v>
          </cell>
          <cell r="D21670">
            <v>96914581</v>
          </cell>
        </row>
        <row r="21671">
          <cell r="C21671" t="str">
            <v>71717-78B60</v>
          </cell>
          <cell r="D21671">
            <v>94585393</v>
          </cell>
        </row>
        <row r="21672">
          <cell r="C21672" t="str">
            <v>71717-85U</v>
          </cell>
          <cell r="D21672">
            <v>96914582</v>
          </cell>
        </row>
        <row r="21673">
          <cell r="C21673" t="str">
            <v>71717-87U</v>
          </cell>
          <cell r="D21673">
            <v>96914583</v>
          </cell>
        </row>
        <row r="21674">
          <cell r="C21674" t="str">
            <v>71717-95U</v>
          </cell>
          <cell r="D21674">
            <v>96914584</v>
          </cell>
        </row>
        <row r="21675">
          <cell r="C21675" t="str">
            <v>71717-97K</v>
          </cell>
          <cell r="D21675">
            <v>96914585</v>
          </cell>
        </row>
        <row r="21676">
          <cell r="C21676" t="str">
            <v>71718-01B</v>
          </cell>
          <cell r="D21676">
            <v>96914586</v>
          </cell>
        </row>
        <row r="21677">
          <cell r="C21677" t="str">
            <v>71718-12U</v>
          </cell>
          <cell r="D21677">
            <v>96914587</v>
          </cell>
        </row>
        <row r="21678">
          <cell r="C21678" t="str">
            <v>71718-33U</v>
          </cell>
          <cell r="D21678">
            <v>96914588</v>
          </cell>
        </row>
        <row r="21679">
          <cell r="C21679" t="str">
            <v>71718-35U</v>
          </cell>
          <cell r="D21679">
            <v>96914589</v>
          </cell>
        </row>
        <row r="21680">
          <cell r="C21680" t="str">
            <v>71718-54K</v>
          </cell>
          <cell r="D21680">
            <v>96914590</v>
          </cell>
        </row>
        <row r="21681">
          <cell r="C21681" t="str">
            <v>71718-60U</v>
          </cell>
          <cell r="D21681">
            <v>96914591</v>
          </cell>
        </row>
        <row r="21682">
          <cell r="C21682" t="str">
            <v>71718-73L</v>
          </cell>
          <cell r="D21682">
            <v>96914592</v>
          </cell>
        </row>
        <row r="21683">
          <cell r="C21683" t="str">
            <v>71718-74U</v>
          </cell>
          <cell r="D21683">
            <v>96914593</v>
          </cell>
        </row>
        <row r="21684">
          <cell r="C21684" t="str">
            <v>71718-78B00</v>
          </cell>
          <cell r="D21684">
            <v>94585394</v>
          </cell>
        </row>
        <row r="21685">
          <cell r="C21685" t="str">
            <v>71718-78V00</v>
          </cell>
          <cell r="D21685">
            <v>94585395</v>
          </cell>
        </row>
        <row r="21686">
          <cell r="C21686" t="str">
            <v>71718-85U</v>
          </cell>
          <cell r="D21686">
            <v>96914594</v>
          </cell>
        </row>
        <row r="21687">
          <cell r="C21687" t="str">
            <v>71718-87U</v>
          </cell>
          <cell r="D21687">
            <v>96914595</v>
          </cell>
        </row>
        <row r="21688">
          <cell r="C21688" t="str">
            <v>71718-95U</v>
          </cell>
          <cell r="D21688">
            <v>96914596</v>
          </cell>
        </row>
        <row r="21689">
          <cell r="C21689" t="str">
            <v>71718-97K</v>
          </cell>
          <cell r="D21689">
            <v>96914597</v>
          </cell>
        </row>
        <row r="21690">
          <cell r="C21690" t="str">
            <v>71718U78V01</v>
          </cell>
          <cell r="D21690">
            <v>94580455</v>
          </cell>
        </row>
        <row r="21691">
          <cell r="C21691" t="str">
            <v>71718U78V01</v>
          </cell>
          <cell r="D21691">
            <v>94580455</v>
          </cell>
        </row>
        <row r="21692">
          <cell r="C21692" t="str">
            <v>71718U78V01</v>
          </cell>
          <cell r="D21692">
            <v>94580455</v>
          </cell>
        </row>
        <row r="21693">
          <cell r="C21693" t="str">
            <v>71718U78V01-000</v>
          </cell>
          <cell r="D21693">
            <v>94580455</v>
          </cell>
        </row>
        <row r="21694">
          <cell r="C21694" t="str">
            <v>71719-12U</v>
          </cell>
          <cell r="D21694">
            <v>96914598</v>
          </cell>
        </row>
        <row r="21695">
          <cell r="C21695" t="str">
            <v>71719-33U</v>
          </cell>
          <cell r="D21695">
            <v>96914599</v>
          </cell>
        </row>
        <row r="21696">
          <cell r="C21696" t="str">
            <v>71719-35U</v>
          </cell>
          <cell r="D21696">
            <v>96914600</v>
          </cell>
        </row>
        <row r="21697">
          <cell r="C21697" t="str">
            <v>71719-54K</v>
          </cell>
          <cell r="D21697">
            <v>96914601</v>
          </cell>
        </row>
        <row r="21698">
          <cell r="C21698" t="str">
            <v>71719-60U</v>
          </cell>
          <cell r="D21698">
            <v>96914602</v>
          </cell>
        </row>
        <row r="21699">
          <cell r="C21699" t="str">
            <v>71719-73L</v>
          </cell>
          <cell r="D21699">
            <v>96914603</v>
          </cell>
        </row>
        <row r="21700">
          <cell r="C21700" t="str">
            <v>71719-74U</v>
          </cell>
          <cell r="D21700">
            <v>96914604</v>
          </cell>
        </row>
        <row r="21701">
          <cell r="C21701" t="str">
            <v>71719-85U</v>
          </cell>
          <cell r="D21701">
            <v>96914605</v>
          </cell>
        </row>
        <row r="21702">
          <cell r="C21702" t="str">
            <v>71719-87U</v>
          </cell>
          <cell r="D21702">
            <v>96914606</v>
          </cell>
        </row>
        <row r="21703">
          <cell r="C21703" t="str">
            <v>71719-95U</v>
          </cell>
          <cell r="D21703">
            <v>96914607</v>
          </cell>
        </row>
        <row r="21704">
          <cell r="C21704" t="str">
            <v>71719-97K</v>
          </cell>
          <cell r="D21704">
            <v>96914608</v>
          </cell>
        </row>
        <row r="21705">
          <cell r="C21705" t="str">
            <v>71720A78B00</v>
          </cell>
          <cell r="D21705">
            <v>94585396</v>
          </cell>
        </row>
        <row r="21706">
          <cell r="C21706" t="str">
            <v>71720A78B00-000</v>
          </cell>
          <cell r="D21706">
            <v>94585396</v>
          </cell>
        </row>
        <row r="21707">
          <cell r="C21707" t="str">
            <v>71721-60C01</v>
          </cell>
          <cell r="D21707">
            <v>94585397</v>
          </cell>
        </row>
        <row r="21708">
          <cell r="C21708" t="str">
            <v>71721A78B00</v>
          </cell>
          <cell r="D21708">
            <v>94585398</v>
          </cell>
        </row>
        <row r="21709">
          <cell r="C21709" t="str">
            <v>71721A78B10</v>
          </cell>
          <cell r="D21709">
            <v>94585399</v>
          </cell>
        </row>
        <row r="21710">
          <cell r="C21710" t="str">
            <v>71721A78B10-000</v>
          </cell>
          <cell r="D21710">
            <v>94585399</v>
          </cell>
        </row>
        <row r="21711">
          <cell r="C21711" t="str">
            <v>71722A78B00</v>
          </cell>
          <cell r="D21711">
            <v>94585400</v>
          </cell>
        </row>
        <row r="21712">
          <cell r="C21712" t="str">
            <v>71730A78B00</v>
          </cell>
          <cell r="D21712">
            <v>94585401</v>
          </cell>
        </row>
        <row r="21713">
          <cell r="C21713" t="str">
            <v>71730A80D00</v>
          </cell>
          <cell r="D21713">
            <v>94585402</v>
          </cell>
        </row>
        <row r="21714">
          <cell r="C21714" t="str">
            <v>71730A80D00-10L</v>
          </cell>
          <cell r="D21714">
            <v>94585403</v>
          </cell>
        </row>
        <row r="21715">
          <cell r="C21715" t="str">
            <v>71730A80D00-25U</v>
          </cell>
          <cell r="D21715">
            <v>94585404</v>
          </cell>
        </row>
        <row r="21716">
          <cell r="C21716" t="str">
            <v>71730A80D00-39U</v>
          </cell>
          <cell r="D21716">
            <v>94585405</v>
          </cell>
        </row>
        <row r="21717">
          <cell r="C21717" t="str">
            <v>71730A80D00-72U</v>
          </cell>
          <cell r="D21717">
            <v>94585406</v>
          </cell>
        </row>
        <row r="21718">
          <cell r="C21718" t="str">
            <v>71730A80D00-91L</v>
          </cell>
          <cell r="D21718">
            <v>94585407</v>
          </cell>
        </row>
        <row r="21719">
          <cell r="C21719" t="str">
            <v>71731-78B61</v>
          </cell>
          <cell r="D21719">
            <v>94585408</v>
          </cell>
        </row>
        <row r="21720">
          <cell r="C21720" t="str">
            <v>71740A78B00</v>
          </cell>
          <cell r="D21720">
            <v>94585409</v>
          </cell>
        </row>
        <row r="21721">
          <cell r="C21721" t="str">
            <v>71740A80D00</v>
          </cell>
          <cell r="D21721">
            <v>94585410</v>
          </cell>
        </row>
        <row r="21722">
          <cell r="C21722" t="str">
            <v>71740A80D00-10L</v>
          </cell>
          <cell r="D21722">
            <v>94585411</v>
          </cell>
        </row>
        <row r="21723">
          <cell r="C21723" t="str">
            <v>71740A80D00-25U</v>
          </cell>
          <cell r="D21723">
            <v>94585412</v>
          </cell>
        </row>
        <row r="21724">
          <cell r="C21724" t="str">
            <v>71740A80D00-39U</v>
          </cell>
          <cell r="D21724">
            <v>94585413</v>
          </cell>
        </row>
        <row r="21725">
          <cell r="C21725" t="str">
            <v>71740A80D00-72U</v>
          </cell>
          <cell r="D21725">
            <v>94585414</v>
          </cell>
        </row>
        <row r="21726">
          <cell r="C21726" t="str">
            <v>71740A80D00-91L</v>
          </cell>
          <cell r="D21726">
            <v>94585415</v>
          </cell>
        </row>
        <row r="21727">
          <cell r="C21727" t="str">
            <v>71741-78B61</v>
          </cell>
          <cell r="D21727">
            <v>94585416</v>
          </cell>
        </row>
        <row r="21728">
          <cell r="C21728" t="str">
            <v>717S1-78B60</v>
          </cell>
          <cell r="D21728">
            <v>94585417</v>
          </cell>
        </row>
        <row r="21729">
          <cell r="C21729" t="str">
            <v>717S1A78B01</v>
          </cell>
          <cell r="D21729">
            <v>94585418</v>
          </cell>
        </row>
        <row r="21730">
          <cell r="C21730" t="str">
            <v>717S1A80D00</v>
          </cell>
          <cell r="D21730">
            <v>94585419</v>
          </cell>
        </row>
        <row r="21731">
          <cell r="C21731" t="str">
            <v>717S1A80D20</v>
          </cell>
          <cell r="D21731">
            <v>94585420</v>
          </cell>
        </row>
        <row r="21732">
          <cell r="C21732" t="str">
            <v>717S1A80D30</v>
          </cell>
          <cell r="D21732">
            <v>94585421</v>
          </cell>
        </row>
        <row r="21733">
          <cell r="C21733" t="str">
            <v>71800-78V01-F1</v>
          </cell>
          <cell r="D21733">
            <v>94585422</v>
          </cell>
        </row>
        <row r="21734">
          <cell r="C21734" t="str">
            <v>71800A78B00-F2</v>
          </cell>
          <cell r="D21734">
            <v>94585423</v>
          </cell>
        </row>
        <row r="21735">
          <cell r="C21735" t="str">
            <v>71800A83D01-F1</v>
          </cell>
          <cell r="D21735">
            <v>94585424</v>
          </cell>
        </row>
        <row r="21736">
          <cell r="C21736" t="str">
            <v>71811-78B60</v>
          </cell>
          <cell r="D21736">
            <v>94585425</v>
          </cell>
        </row>
        <row r="21737">
          <cell r="C21737" t="str">
            <v>71811-78B60-10L</v>
          </cell>
          <cell r="D21737">
            <v>94585426</v>
          </cell>
        </row>
        <row r="21738">
          <cell r="C21738" t="str">
            <v>71811-78B60-CG1</v>
          </cell>
          <cell r="D21738">
            <v>94585427</v>
          </cell>
        </row>
        <row r="21739">
          <cell r="C21739" t="str">
            <v>71811-78V00</v>
          </cell>
          <cell r="D21739">
            <v>94585428</v>
          </cell>
        </row>
        <row r="21740">
          <cell r="C21740" t="str">
            <v>71811-78V00-5PK</v>
          </cell>
          <cell r="D21740">
            <v>94585429</v>
          </cell>
        </row>
        <row r="21741">
          <cell r="C21741" t="str">
            <v>71811A78B00</v>
          </cell>
          <cell r="D21741">
            <v>94585430</v>
          </cell>
        </row>
        <row r="21742">
          <cell r="C21742" t="str">
            <v>71811A78B00-10L</v>
          </cell>
          <cell r="D21742">
            <v>94585431</v>
          </cell>
        </row>
        <row r="21743">
          <cell r="C21743" t="str">
            <v>71811A78B00-25U</v>
          </cell>
          <cell r="D21743">
            <v>94585432</v>
          </cell>
        </row>
        <row r="21744">
          <cell r="C21744" t="str">
            <v>71811A78B00-38U</v>
          </cell>
          <cell r="D21744">
            <v>94585433</v>
          </cell>
        </row>
        <row r="21745">
          <cell r="C21745" t="str">
            <v>71811A78B00-57U</v>
          </cell>
          <cell r="D21745">
            <v>94585434</v>
          </cell>
        </row>
        <row r="21746">
          <cell r="C21746" t="str">
            <v>71811A78B00-5PK</v>
          </cell>
          <cell r="D21746">
            <v>94585435</v>
          </cell>
        </row>
        <row r="21747">
          <cell r="C21747" t="str">
            <v>71811A78B00-72U</v>
          </cell>
          <cell r="D21747">
            <v>94585436</v>
          </cell>
        </row>
        <row r="21748">
          <cell r="C21748" t="str">
            <v>71811A78B00-91L</v>
          </cell>
          <cell r="D21748">
            <v>94585437</v>
          </cell>
        </row>
        <row r="21749">
          <cell r="C21749" t="str">
            <v>71811A78B10</v>
          </cell>
          <cell r="D21749">
            <v>94585438</v>
          </cell>
        </row>
        <row r="21750">
          <cell r="C21750" t="str">
            <v>71811A78B10-10L</v>
          </cell>
          <cell r="D21750">
            <v>94585439</v>
          </cell>
        </row>
        <row r="21751">
          <cell r="C21751" t="str">
            <v>71811A78B10-25U</v>
          </cell>
          <cell r="D21751">
            <v>94585440</v>
          </cell>
        </row>
        <row r="21752">
          <cell r="C21752" t="str">
            <v>71811A78B10-38U</v>
          </cell>
          <cell r="D21752">
            <v>94585441</v>
          </cell>
        </row>
        <row r="21753">
          <cell r="C21753" t="str">
            <v>71811A78B10-39U</v>
          </cell>
          <cell r="D21753">
            <v>94585442</v>
          </cell>
        </row>
        <row r="21754">
          <cell r="C21754" t="str">
            <v>71811A78B10-57U</v>
          </cell>
          <cell r="D21754">
            <v>94585443</v>
          </cell>
        </row>
        <row r="21755">
          <cell r="C21755" t="str">
            <v>71811A78B10-5PK</v>
          </cell>
          <cell r="D21755">
            <v>94585444</v>
          </cell>
        </row>
        <row r="21756">
          <cell r="C21756" t="str">
            <v>71811A78B10-60M</v>
          </cell>
          <cell r="D21756">
            <v>94585445</v>
          </cell>
        </row>
        <row r="21757">
          <cell r="C21757" t="str">
            <v>71811A78B10-63U</v>
          </cell>
          <cell r="D21757">
            <v>94585446</v>
          </cell>
        </row>
        <row r="21758">
          <cell r="C21758" t="str">
            <v>71811A78B10-72U</v>
          </cell>
          <cell r="D21758">
            <v>94585447</v>
          </cell>
        </row>
        <row r="21759">
          <cell r="C21759" t="str">
            <v>71811A78B10-76L</v>
          </cell>
          <cell r="D21759">
            <v>94585448</v>
          </cell>
        </row>
        <row r="21760">
          <cell r="C21760" t="str">
            <v>71811A78B10-91L</v>
          </cell>
          <cell r="D21760">
            <v>94585449</v>
          </cell>
        </row>
        <row r="21761">
          <cell r="C21761" t="str">
            <v>71811A78B10-92U</v>
          </cell>
          <cell r="D21761">
            <v>94585450</v>
          </cell>
        </row>
        <row r="21762">
          <cell r="C21762" t="str">
            <v>71811A78B30</v>
          </cell>
          <cell r="D21762">
            <v>94585451</v>
          </cell>
        </row>
        <row r="21763">
          <cell r="C21763" t="str">
            <v>71811A78B30-5PK</v>
          </cell>
          <cell r="D21763">
            <v>94585452</v>
          </cell>
        </row>
        <row r="21764">
          <cell r="C21764" t="str">
            <v>71811A83D00</v>
          </cell>
          <cell r="D21764">
            <v>94585453</v>
          </cell>
        </row>
        <row r="21765">
          <cell r="C21765" t="str">
            <v>71811A83D00-10L</v>
          </cell>
          <cell r="D21765">
            <v>94585454</v>
          </cell>
        </row>
        <row r="21766">
          <cell r="C21766" t="str">
            <v>71811A83D00-25U</v>
          </cell>
          <cell r="D21766">
            <v>94585455</v>
          </cell>
        </row>
        <row r="21767">
          <cell r="C21767" t="str">
            <v>71811A83D00-39U</v>
          </cell>
          <cell r="D21767">
            <v>94585456</v>
          </cell>
        </row>
        <row r="21768">
          <cell r="C21768" t="str">
            <v>71811A83D00-5PK</v>
          </cell>
          <cell r="D21768">
            <v>94585457</v>
          </cell>
        </row>
        <row r="21769">
          <cell r="C21769" t="str">
            <v>71811A83D00-72U</v>
          </cell>
          <cell r="D21769">
            <v>94585458</v>
          </cell>
        </row>
        <row r="21770">
          <cell r="C21770" t="str">
            <v>71811A83D00-91L</v>
          </cell>
          <cell r="D21770">
            <v>94585459</v>
          </cell>
        </row>
        <row r="21771">
          <cell r="C21771" t="str">
            <v>71811A85510</v>
          </cell>
          <cell r="D21771">
            <v>94585460</v>
          </cell>
        </row>
        <row r="21772">
          <cell r="C21772" t="str">
            <v>71811A85510-10L</v>
          </cell>
          <cell r="D21772">
            <v>94585461</v>
          </cell>
        </row>
        <row r="21773">
          <cell r="C21773" t="str">
            <v>71811A85510-25U</v>
          </cell>
          <cell r="D21773">
            <v>94585462</v>
          </cell>
        </row>
        <row r="21774">
          <cell r="C21774" t="str">
            <v>71811A85510-39U</v>
          </cell>
          <cell r="D21774">
            <v>94585463</v>
          </cell>
        </row>
        <row r="21775">
          <cell r="C21775" t="str">
            <v>71811A85510-5PK</v>
          </cell>
          <cell r="D21775">
            <v>94585464</v>
          </cell>
        </row>
        <row r="21776">
          <cell r="C21776" t="str">
            <v>71811A85510-72U</v>
          </cell>
          <cell r="D21776">
            <v>94585465</v>
          </cell>
        </row>
        <row r="21777">
          <cell r="C21777" t="str">
            <v>71811A85510-91L</v>
          </cell>
          <cell r="D21777">
            <v>94585466</v>
          </cell>
        </row>
        <row r="21778">
          <cell r="C21778" t="str">
            <v>71812-78B10</v>
          </cell>
          <cell r="D21778">
            <v>94585467</v>
          </cell>
        </row>
        <row r="21779">
          <cell r="C21779" t="str">
            <v>71812-78B10-5PK</v>
          </cell>
          <cell r="D21779">
            <v>94585468</v>
          </cell>
        </row>
        <row r="21780">
          <cell r="C21780" t="str">
            <v>71813-78B00</v>
          </cell>
          <cell r="D21780">
            <v>94585469</v>
          </cell>
        </row>
        <row r="21781">
          <cell r="C21781" t="str">
            <v>71813-78B00-000</v>
          </cell>
          <cell r="D21781">
            <v>94585469</v>
          </cell>
        </row>
        <row r="21782">
          <cell r="C21782" t="str">
            <v>71814-78B00</v>
          </cell>
          <cell r="D21782">
            <v>94585470</v>
          </cell>
        </row>
        <row r="21783">
          <cell r="C21783" t="str">
            <v>71814-78B00-000</v>
          </cell>
          <cell r="D21783">
            <v>94585470</v>
          </cell>
        </row>
        <row r="21784">
          <cell r="C21784" t="str">
            <v>71816-61U</v>
          </cell>
          <cell r="D21784" t="str">
            <v>tbd</v>
          </cell>
        </row>
        <row r="21785">
          <cell r="C21785" t="str">
            <v>71816-81U</v>
          </cell>
          <cell r="D21785" t="str">
            <v>tbd</v>
          </cell>
        </row>
        <row r="21786">
          <cell r="C21786" t="str">
            <v>71816-UMB</v>
          </cell>
          <cell r="D21786" t="str">
            <v>tbd</v>
          </cell>
        </row>
        <row r="21787">
          <cell r="C21787" t="str">
            <v>71816-UZG</v>
          </cell>
          <cell r="D21787" t="str">
            <v>tbd</v>
          </cell>
        </row>
        <row r="21788">
          <cell r="C21788" t="str">
            <v>71817-01B</v>
          </cell>
          <cell r="D21788">
            <v>96914609</v>
          </cell>
        </row>
        <row r="21789">
          <cell r="C21789" t="str">
            <v>71817-12U</v>
          </cell>
          <cell r="D21789">
            <v>96914610</v>
          </cell>
        </row>
        <row r="21790">
          <cell r="C21790" t="str">
            <v>71817-33U</v>
          </cell>
          <cell r="D21790">
            <v>96914611</v>
          </cell>
        </row>
        <row r="21791">
          <cell r="C21791" t="str">
            <v>71817-35U</v>
          </cell>
          <cell r="D21791">
            <v>96914612</v>
          </cell>
        </row>
        <row r="21792">
          <cell r="C21792" t="str">
            <v>71817-54K</v>
          </cell>
          <cell r="D21792">
            <v>96914613</v>
          </cell>
        </row>
        <row r="21793">
          <cell r="C21793" t="str">
            <v>71817-60U</v>
          </cell>
          <cell r="D21793">
            <v>96914614</v>
          </cell>
        </row>
        <row r="21794">
          <cell r="C21794" t="str">
            <v>71817-73L</v>
          </cell>
          <cell r="D21794">
            <v>96914615</v>
          </cell>
        </row>
        <row r="21795">
          <cell r="C21795" t="str">
            <v>71817-74U</v>
          </cell>
          <cell r="D21795">
            <v>96914616</v>
          </cell>
        </row>
        <row r="21796">
          <cell r="C21796" t="str">
            <v>71817-85U</v>
          </cell>
          <cell r="D21796">
            <v>96914617</v>
          </cell>
        </row>
        <row r="21797">
          <cell r="C21797" t="str">
            <v>71817-87U</v>
          </cell>
          <cell r="D21797">
            <v>96914618</v>
          </cell>
        </row>
        <row r="21798">
          <cell r="C21798" t="str">
            <v>71817-95U</v>
          </cell>
          <cell r="D21798">
            <v>96914619</v>
          </cell>
        </row>
        <row r="21799">
          <cell r="C21799" t="str">
            <v>71817-97K</v>
          </cell>
          <cell r="D21799">
            <v>96914620</v>
          </cell>
        </row>
        <row r="21800">
          <cell r="C21800" t="str">
            <v>71818-01B</v>
          </cell>
          <cell r="D21800">
            <v>96914621</v>
          </cell>
        </row>
        <row r="21801">
          <cell r="C21801" t="str">
            <v>71818-12U</v>
          </cell>
          <cell r="D21801">
            <v>96914622</v>
          </cell>
        </row>
        <row r="21802">
          <cell r="C21802" t="str">
            <v>71818-33U</v>
          </cell>
          <cell r="D21802">
            <v>96914623</v>
          </cell>
        </row>
        <row r="21803">
          <cell r="C21803" t="str">
            <v>71818-35U</v>
          </cell>
          <cell r="D21803">
            <v>96914624</v>
          </cell>
        </row>
        <row r="21804">
          <cell r="C21804" t="str">
            <v>71818-54K</v>
          </cell>
          <cell r="D21804">
            <v>96914625</v>
          </cell>
        </row>
        <row r="21805">
          <cell r="C21805" t="str">
            <v>71818-60U</v>
          </cell>
          <cell r="D21805">
            <v>96914626</v>
          </cell>
        </row>
        <row r="21806">
          <cell r="C21806" t="str">
            <v>71818-73L</v>
          </cell>
          <cell r="D21806">
            <v>96914627</v>
          </cell>
        </row>
        <row r="21807">
          <cell r="C21807" t="str">
            <v>71818-74U</v>
          </cell>
          <cell r="D21807">
            <v>96914628</v>
          </cell>
        </row>
        <row r="21808">
          <cell r="C21808" t="str">
            <v>71818-85U</v>
          </cell>
          <cell r="D21808">
            <v>96914629</v>
          </cell>
        </row>
        <row r="21809">
          <cell r="C21809" t="str">
            <v>71818-87U</v>
          </cell>
          <cell r="D21809">
            <v>96914630</v>
          </cell>
        </row>
        <row r="21810">
          <cell r="C21810" t="str">
            <v>71818-95U</v>
          </cell>
          <cell r="D21810">
            <v>96914631</v>
          </cell>
        </row>
        <row r="21811">
          <cell r="C21811" t="str">
            <v>71818-97K</v>
          </cell>
          <cell r="D21811">
            <v>96914632</v>
          </cell>
        </row>
        <row r="21812">
          <cell r="C21812" t="str">
            <v>71819-01B</v>
          </cell>
          <cell r="D21812">
            <v>96914633</v>
          </cell>
        </row>
        <row r="21813">
          <cell r="C21813" t="str">
            <v>71819-12U</v>
          </cell>
          <cell r="D21813">
            <v>96914634</v>
          </cell>
        </row>
        <row r="21814">
          <cell r="C21814" t="str">
            <v>71819-33U</v>
          </cell>
          <cell r="D21814">
            <v>96914635</v>
          </cell>
        </row>
        <row r="21815">
          <cell r="C21815" t="str">
            <v>71819-35U</v>
          </cell>
          <cell r="D21815">
            <v>96914636</v>
          </cell>
        </row>
        <row r="21816">
          <cell r="C21816" t="str">
            <v>71819-54K</v>
          </cell>
          <cell r="D21816">
            <v>96914637</v>
          </cell>
        </row>
        <row r="21817">
          <cell r="C21817" t="str">
            <v>71819-60U</v>
          </cell>
          <cell r="D21817">
            <v>96914638</v>
          </cell>
        </row>
        <row r="21818">
          <cell r="C21818" t="str">
            <v>71819-73L</v>
          </cell>
          <cell r="D21818">
            <v>96914639</v>
          </cell>
        </row>
        <row r="21819">
          <cell r="C21819" t="str">
            <v>71819-74U</v>
          </cell>
          <cell r="D21819">
            <v>96914640</v>
          </cell>
        </row>
        <row r="21820">
          <cell r="C21820" t="str">
            <v>71819-85U</v>
          </cell>
          <cell r="D21820">
            <v>96914641</v>
          </cell>
        </row>
        <row r="21821">
          <cell r="C21821" t="str">
            <v>71819-87U</v>
          </cell>
          <cell r="D21821">
            <v>96914642</v>
          </cell>
        </row>
        <row r="21822">
          <cell r="C21822" t="str">
            <v>71819-95U</v>
          </cell>
          <cell r="D21822">
            <v>96914643</v>
          </cell>
        </row>
        <row r="21823">
          <cell r="C21823" t="str">
            <v>71819-97K</v>
          </cell>
          <cell r="D21823">
            <v>96914644</v>
          </cell>
        </row>
        <row r="21824">
          <cell r="C21824" t="str">
            <v>71820-85510</v>
          </cell>
          <cell r="D21824">
            <v>94585471</v>
          </cell>
        </row>
        <row r="21825">
          <cell r="C21825" t="str">
            <v>71820-85510</v>
          </cell>
          <cell r="D21825">
            <v>94585471</v>
          </cell>
        </row>
        <row r="21826">
          <cell r="C21826" t="str">
            <v>71821-85510</v>
          </cell>
          <cell r="D21826">
            <v>94585472</v>
          </cell>
        </row>
        <row r="21827">
          <cell r="C21827" t="str">
            <v>71830A85510</v>
          </cell>
          <cell r="D21827">
            <v>94585473</v>
          </cell>
        </row>
        <row r="21828">
          <cell r="C21828" t="str">
            <v>71831-78B00</v>
          </cell>
          <cell r="D21828">
            <v>94585474</v>
          </cell>
        </row>
        <row r="21829">
          <cell r="C21829" t="str">
            <v>71831-78B00-000</v>
          </cell>
          <cell r="D21829">
            <v>94585474</v>
          </cell>
        </row>
        <row r="21830">
          <cell r="C21830" t="str">
            <v>71831A85510</v>
          </cell>
          <cell r="D21830">
            <v>94585475</v>
          </cell>
        </row>
        <row r="21831">
          <cell r="C21831" t="str">
            <v>71832A85510</v>
          </cell>
          <cell r="D21831">
            <v>94585476</v>
          </cell>
        </row>
        <row r="21832">
          <cell r="C21832" t="str">
            <v>71833A85510</v>
          </cell>
          <cell r="D21832">
            <v>94585477</v>
          </cell>
        </row>
        <row r="21833">
          <cell r="C21833" t="str">
            <v>71834A85510</v>
          </cell>
          <cell r="D21833">
            <v>94585478</v>
          </cell>
        </row>
        <row r="21834">
          <cell r="C21834" t="str">
            <v>71840A85510</v>
          </cell>
          <cell r="D21834">
            <v>94585479</v>
          </cell>
        </row>
        <row r="21835">
          <cell r="C21835" t="str">
            <v>71841-78B00</v>
          </cell>
          <cell r="D21835">
            <v>94585480</v>
          </cell>
        </row>
        <row r="21836">
          <cell r="C21836" t="str">
            <v>71841-78B00-000</v>
          </cell>
          <cell r="D21836">
            <v>94585480</v>
          </cell>
        </row>
        <row r="21837">
          <cell r="C21837" t="str">
            <v>71841-78B01</v>
          </cell>
          <cell r="D21837">
            <v>94585481</v>
          </cell>
        </row>
        <row r="21838">
          <cell r="C21838" t="str">
            <v>71850A83D00</v>
          </cell>
          <cell r="D21838">
            <v>94585482</v>
          </cell>
        </row>
        <row r="21839">
          <cell r="C21839" t="str">
            <v>71850A83D00-10L</v>
          </cell>
          <cell r="D21839">
            <v>94585483</v>
          </cell>
        </row>
        <row r="21840">
          <cell r="C21840" t="str">
            <v>71850A83D00-25U</v>
          </cell>
          <cell r="D21840">
            <v>94585484</v>
          </cell>
        </row>
        <row r="21841">
          <cell r="C21841" t="str">
            <v>71850A83D00-39U</v>
          </cell>
          <cell r="D21841">
            <v>94585485</v>
          </cell>
        </row>
        <row r="21842">
          <cell r="C21842" t="str">
            <v>71850A83D00-5PK</v>
          </cell>
          <cell r="D21842">
            <v>94585486</v>
          </cell>
        </row>
        <row r="21843">
          <cell r="C21843" t="str">
            <v>71850A83D00-72U</v>
          </cell>
          <cell r="D21843">
            <v>94585487</v>
          </cell>
        </row>
        <row r="21844">
          <cell r="C21844" t="str">
            <v>71850A83D00-91L</v>
          </cell>
          <cell r="D21844">
            <v>94585488</v>
          </cell>
        </row>
        <row r="21845">
          <cell r="C21845" t="str">
            <v>71851-78B60</v>
          </cell>
          <cell r="D21845">
            <v>94585489</v>
          </cell>
        </row>
        <row r="21846">
          <cell r="C21846" t="str">
            <v>71860A83D00</v>
          </cell>
          <cell r="D21846">
            <v>94585490</v>
          </cell>
        </row>
        <row r="21847">
          <cell r="C21847" t="str">
            <v>71860A83D00-10L</v>
          </cell>
          <cell r="D21847">
            <v>94585491</v>
          </cell>
        </row>
        <row r="21848">
          <cell r="C21848" t="str">
            <v>71860A83D00-25U</v>
          </cell>
          <cell r="D21848">
            <v>94585492</v>
          </cell>
        </row>
        <row r="21849">
          <cell r="C21849" t="str">
            <v>71860A83D00-39U</v>
          </cell>
          <cell r="D21849">
            <v>94585493</v>
          </cell>
        </row>
        <row r="21850">
          <cell r="C21850" t="str">
            <v>71860A83D00-5PK</v>
          </cell>
          <cell r="D21850">
            <v>94585494</v>
          </cell>
        </row>
        <row r="21851">
          <cell r="C21851" t="str">
            <v>71860A83D00-72U</v>
          </cell>
          <cell r="D21851">
            <v>94585495</v>
          </cell>
        </row>
        <row r="21852">
          <cell r="C21852" t="str">
            <v>71860A83D00-91L</v>
          </cell>
          <cell r="D21852">
            <v>94585496</v>
          </cell>
        </row>
        <row r="21853">
          <cell r="C21853" t="str">
            <v>71861-78B60</v>
          </cell>
          <cell r="D21853">
            <v>94585497</v>
          </cell>
        </row>
        <row r="21854">
          <cell r="C21854" t="str">
            <v>71870-78B60</v>
          </cell>
          <cell r="D21854">
            <v>94585498</v>
          </cell>
        </row>
        <row r="21855">
          <cell r="C21855" t="str">
            <v>71871-78B60</v>
          </cell>
          <cell r="D21855">
            <v>94585499</v>
          </cell>
        </row>
        <row r="21856">
          <cell r="C21856" t="str">
            <v>71872-78B60</v>
          </cell>
          <cell r="D21856">
            <v>94585500</v>
          </cell>
        </row>
        <row r="21857">
          <cell r="C21857" t="str">
            <v>71880-78B60</v>
          </cell>
          <cell r="D21857">
            <v>94585501</v>
          </cell>
        </row>
        <row r="21858">
          <cell r="C21858" t="str">
            <v>71881-78B60</v>
          </cell>
          <cell r="D21858">
            <v>94585502</v>
          </cell>
        </row>
        <row r="21859">
          <cell r="C21859" t="str">
            <v>71891A84301</v>
          </cell>
          <cell r="D21859">
            <v>94580456</v>
          </cell>
        </row>
        <row r="21860">
          <cell r="C21860" t="str">
            <v>71891A84301-000</v>
          </cell>
          <cell r="D21860">
            <v>94580456</v>
          </cell>
        </row>
        <row r="21861">
          <cell r="C21861" t="str">
            <v>718S1-78B60</v>
          </cell>
          <cell r="D21861">
            <v>94585504</v>
          </cell>
        </row>
        <row r="21862">
          <cell r="C21862" t="str">
            <v>718S1A78B00</v>
          </cell>
          <cell r="D21862">
            <v>94585505</v>
          </cell>
        </row>
        <row r="21863">
          <cell r="C21863" t="str">
            <v>718S1A78B10</v>
          </cell>
          <cell r="D21863">
            <v>94585506</v>
          </cell>
        </row>
        <row r="21864">
          <cell r="C21864" t="str">
            <v>718S1A78B30</v>
          </cell>
          <cell r="D21864">
            <v>94585507</v>
          </cell>
        </row>
        <row r="21865">
          <cell r="C21865" t="str">
            <v>718S1A83D00</v>
          </cell>
          <cell r="D21865">
            <v>94585508</v>
          </cell>
        </row>
        <row r="21866">
          <cell r="C21866" t="str">
            <v>718S1A85510</v>
          </cell>
          <cell r="D21866">
            <v>94585509</v>
          </cell>
        </row>
        <row r="21867">
          <cell r="C21867" t="str">
            <v>72000-78B00-F1</v>
          </cell>
          <cell r="D21867">
            <v>94585510</v>
          </cell>
        </row>
        <row r="21868">
          <cell r="C21868" t="str">
            <v>72000A83D00-F1</v>
          </cell>
          <cell r="D21868">
            <v>94585511</v>
          </cell>
        </row>
        <row r="21869">
          <cell r="C21869" t="str">
            <v>72110-83D00</v>
          </cell>
          <cell r="D21869">
            <v>94585512</v>
          </cell>
        </row>
        <row r="21870">
          <cell r="C21870" t="str">
            <v>72110-83D00-10L</v>
          </cell>
          <cell r="D21870">
            <v>94585513</v>
          </cell>
        </row>
        <row r="21871">
          <cell r="C21871" t="str">
            <v>72110-83D00-25U</v>
          </cell>
          <cell r="D21871">
            <v>94585514</v>
          </cell>
        </row>
        <row r="21872">
          <cell r="C21872" t="str">
            <v>72110-83D00-39U</v>
          </cell>
          <cell r="D21872">
            <v>94585515</v>
          </cell>
        </row>
        <row r="21873">
          <cell r="C21873" t="str">
            <v>72110-83D00-5PK</v>
          </cell>
          <cell r="D21873">
            <v>94585516</v>
          </cell>
        </row>
        <row r="21874">
          <cell r="C21874" t="str">
            <v>72110-83D00-72U</v>
          </cell>
          <cell r="D21874">
            <v>94585517</v>
          </cell>
        </row>
        <row r="21875">
          <cell r="C21875" t="str">
            <v>72110-83D00-91L</v>
          </cell>
          <cell r="D21875">
            <v>94585518</v>
          </cell>
        </row>
        <row r="21876">
          <cell r="C21876" t="str">
            <v>72115A70000</v>
          </cell>
          <cell r="D21876">
            <v>94585519</v>
          </cell>
        </row>
        <row r="21877">
          <cell r="C21877" t="str">
            <v>72115A70000</v>
          </cell>
          <cell r="D21877">
            <v>94585519</v>
          </cell>
        </row>
        <row r="21878">
          <cell r="C21878" t="str">
            <v>72115A70000-000</v>
          </cell>
          <cell r="D21878">
            <v>94585519</v>
          </cell>
        </row>
        <row r="21879">
          <cell r="C21879" t="str">
            <v>72120-83D00</v>
          </cell>
          <cell r="D21879">
            <v>94585520</v>
          </cell>
        </row>
        <row r="21880">
          <cell r="C21880" t="str">
            <v>72120-83D00-10L</v>
          </cell>
          <cell r="D21880">
            <v>94585521</v>
          </cell>
        </row>
        <row r="21881">
          <cell r="C21881" t="str">
            <v>72120-83D00-25U</v>
          </cell>
          <cell r="D21881">
            <v>94585522</v>
          </cell>
        </row>
        <row r="21882">
          <cell r="C21882" t="str">
            <v>72120-83D00-39U</v>
          </cell>
          <cell r="D21882">
            <v>94585523</v>
          </cell>
        </row>
        <row r="21883">
          <cell r="C21883" t="str">
            <v>72120-83D00-5PK</v>
          </cell>
          <cell r="D21883">
            <v>94585524</v>
          </cell>
        </row>
        <row r="21884">
          <cell r="C21884" t="str">
            <v>72120-83D00-72U</v>
          </cell>
          <cell r="D21884">
            <v>94585525</v>
          </cell>
        </row>
        <row r="21885">
          <cell r="C21885" t="str">
            <v>72120-83D00-80L</v>
          </cell>
          <cell r="D21885">
            <v>94585526</v>
          </cell>
        </row>
        <row r="21886">
          <cell r="C21886" t="str">
            <v>72120-83D00-91L</v>
          </cell>
          <cell r="D21886">
            <v>94585527</v>
          </cell>
        </row>
        <row r="21887">
          <cell r="C21887" t="str">
            <v>72132-85000</v>
          </cell>
          <cell r="D21887">
            <v>94585528</v>
          </cell>
        </row>
        <row r="21888">
          <cell r="C21888" t="str">
            <v>72132-85000</v>
          </cell>
          <cell r="D21888">
            <v>94585528</v>
          </cell>
        </row>
        <row r="21889">
          <cell r="C21889" t="str">
            <v>72140-83D00</v>
          </cell>
          <cell r="D21889">
            <v>94585529</v>
          </cell>
        </row>
        <row r="21890">
          <cell r="C21890" t="str">
            <v>72140-83D00-10L</v>
          </cell>
          <cell r="D21890">
            <v>94585530</v>
          </cell>
        </row>
        <row r="21891">
          <cell r="C21891" t="str">
            <v>72140-83D00-25U</v>
          </cell>
          <cell r="D21891">
            <v>94585531</v>
          </cell>
        </row>
        <row r="21892">
          <cell r="C21892" t="str">
            <v>72140-83D00-39U</v>
          </cell>
          <cell r="D21892">
            <v>94585532</v>
          </cell>
        </row>
        <row r="21893">
          <cell r="C21893" t="str">
            <v>72140-83D00-72U</v>
          </cell>
          <cell r="D21893">
            <v>94585533</v>
          </cell>
        </row>
        <row r="21894">
          <cell r="C21894" t="str">
            <v>72140-83D00-91L</v>
          </cell>
          <cell r="D21894">
            <v>94585534</v>
          </cell>
        </row>
        <row r="21895">
          <cell r="C21895" t="str">
            <v>72210A78B00</v>
          </cell>
          <cell r="D21895">
            <v>94585535</v>
          </cell>
        </row>
        <row r="21896">
          <cell r="C21896" t="str">
            <v>72210A78B00-000</v>
          </cell>
          <cell r="D21896">
            <v>94585535</v>
          </cell>
        </row>
        <row r="21897">
          <cell r="C21897" t="str">
            <v>72211-78B00</v>
          </cell>
          <cell r="D21897">
            <v>94585536</v>
          </cell>
        </row>
        <row r="21898">
          <cell r="C21898" t="str">
            <v>72212-70B00</v>
          </cell>
          <cell r="D21898">
            <v>94585537</v>
          </cell>
        </row>
        <row r="21899">
          <cell r="C21899" t="str">
            <v>72220A78B00</v>
          </cell>
          <cell r="D21899">
            <v>94585538</v>
          </cell>
        </row>
        <row r="21900">
          <cell r="C21900" t="str">
            <v>72220A78B00-000</v>
          </cell>
          <cell r="D21900">
            <v>94585538</v>
          </cell>
        </row>
        <row r="21901">
          <cell r="C21901" t="str">
            <v>72221-78B00</v>
          </cell>
          <cell r="D21901">
            <v>94585539</v>
          </cell>
        </row>
        <row r="21902">
          <cell r="C21902" t="str">
            <v>72222-70B00</v>
          </cell>
          <cell r="D21902">
            <v>94585540</v>
          </cell>
        </row>
        <row r="21903">
          <cell r="C21903" t="str">
            <v>72250A78B10</v>
          </cell>
          <cell r="D21903">
            <v>94585541</v>
          </cell>
        </row>
        <row r="21904">
          <cell r="C21904" t="str">
            <v>72250A78B10-000</v>
          </cell>
          <cell r="D21904">
            <v>94585541</v>
          </cell>
        </row>
        <row r="21905">
          <cell r="C21905" t="str">
            <v>72251A78B10</v>
          </cell>
          <cell r="D21905">
            <v>94585542</v>
          </cell>
        </row>
        <row r="21906">
          <cell r="C21906" t="str">
            <v>72260A78B10</v>
          </cell>
          <cell r="D21906">
            <v>94585543</v>
          </cell>
        </row>
        <row r="21907">
          <cell r="C21907" t="str">
            <v>72260A78B10-000</v>
          </cell>
          <cell r="D21907">
            <v>94585543</v>
          </cell>
        </row>
        <row r="21908">
          <cell r="C21908" t="str">
            <v>72260A85400</v>
          </cell>
          <cell r="D21908">
            <v>94585544</v>
          </cell>
        </row>
        <row r="21909">
          <cell r="C21909" t="str">
            <v>72261A60C00</v>
          </cell>
          <cell r="D21909">
            <v>94585545</v>
          </cell>
        </row>
        <row r="21910">
          <cell r="C21910" t="str">
            <v>72261A78B10</v>
          </cell>
          <cell r="D21910">
            <v>94585546</v>
          </cell>
        </row>
        <row r="21911">
          <cell r="C21911" t="str">
            <v>72281A80D01</v>
          </cell>
          <cell r="D21911">
            <v>94585547</v>
          </cell>
        </row>
        <row r="21912">
          <cell r="C21912" t="str">
            <v>72310A83D01</v>
          </cell>
          <cell r="D21912">
            <v>94585548</v>
          </cell>
        </row>
        <row r="21913">
          <cell r="C21913" t="str">
            <v>72311-78B00</v>
          </cell>
          <cell r="D21913">
            <v>94585549</v>
          </cell>
        </row>
        <row r="21914">
          <cell r="C21914" t="str">
            <v>72311-78B00-000</v>
          </cell>
          <cell r="D21914">
            <v>94585549</v>
          </cell>
        </row>
        <row r="21915">
          <cell r="C21915" t="str">
            <v>72320A83D01</v>
          </cell>
          <cell r="D21915">
            <v>94585550</v>
          </cell>
        </row>
        <row r="21916">
          <cell r="C21916" t="str">
            <v>72321-78B00</v>
          </cell>
          <cell r="D21916">
            <v>94585551</v>
          </cell>
        </row>
        <row r="21917">
          <cell r="C21917" t="str">
            <v>72321-78B00-000</v>
          </cell>
          <cell r="D21917">
            <v>94585551</v>
          </cell>
        </row>
        <row r="21918">
          <cell r="C21918" t="str">
            <v>72322-78B00</v>
          </cell>
          <cell r="D21918">
            <v>94585552</v>
          </cell>
        </row>
        <row r="21919">
          <cell r="C21919" t="str">
            <v>72322-78B00-000</v>
          </cell>
          <cell r="D21919">
            <v>94585552</v>
          </cell>
        </row>
        <row r="21920">
          <cell r="C21920" t="str">
            <v>72330-78B01</v>
          </cell>
          <cell r="D21920">
            <v>94585553</v>
          </cell>
        </row>
        <row r="21921">
          <cell r="C21921" t="str">
            <v>72330-78B01-000</v>
          </cell>
          <cell r="D21921">
            <v>94585553</v>
          </cell>
        </row>
        <row r="21922">
          <cell r="C21922" t="str">
            <v>72330-78B01-5PK</v>
          </cell>
          <cell r="D21922">
            <v>94585554</v>
          </cell>
        </row>
        <row r="21923">
          <cell r="C21923" t="str">
            <v>72330A83D00</v>
          </cell>
          <cell r="D21923">
            <v>94585555</v>
          </cell>
        </row>
        <row r="21924">
          <cell r="C21924" t="str">
            <v>72330A83D01</v>
          </cell>
          <cell r="D21924">
            <v>94585556</v>
          </cell>
        </row>
        <row r="21925">
          <cell r="C21925" t="str">
            <v>72330A83D01</v>
          </cell>
          <cell r="D21925">
            <v>96611669</v>
          </cell>
        </row>
        <row r="21926">
          <cell r="C21926" t="str">
            <v>72330A83D01</v>
          </cell>
          <cell r="D21926">
            <v>94585556</v>
          </cell>
        </row>
        <row r="21927">
          <cell r="C21927" t="str">
            <v>72331-78B00</v>
          </cell>
          <cell r="D21927">
            <v>94585557</v>
          </cell>
        </row>
        <row r="21928">
          <cell r="C21928" t="str">
            <v>72331-78B00-5PK</v>
          </cell>
          <cell r="D21928">
            <v>94585558</v>
          </cell>
        </row>
        <row r="21929">
          <cell r="C21929" t="str">
            <v>72332-78B00</v>
          </cell>
          <cell r="D21929">
            <v>94585559</v>
          </cell>
        </row>
        <row r="21930">
          <cell r="C21930" t="str">
            <v>72332-78B00-5PK</v>
          </cell>
          <cell r="D21930">
            <v>94585560</v>
          </cell>
        </row>
        <row r="21931">
          <cell r="C21931" t="str">
            <v>72340A83D00</v>
          </cell>
          <cell r="D21931">
            <v>94585561</v>
          </cell>
        </row>
        <row r="21932">
          <cell r="C21932" t="str">
            <v>72340A83D01</v>
          </cell>
          <cell r="D21932">
            <v>94585562</v>
          </cell>
        </row>
        <row r="21933">
          <cell r="C21933" t="str">
            <v>72340A83D01</v>
          </cell>
          <cell r="D21933">
            <v>96611668</v>
          </cell>
        </row>
        <row r="21934">
          <cell r="C21934" t="str">
            <v>72340A83D01</v>
          </cell>
          <cell r="D21934">
            <v>94585562</v>
          </cell>
        </row>
        <row r="21935">
          <cell r="C21935" t="str">
            <v>72341-70B01</v>
          </cell>
          <cell r="D21935">
            <v>94585563</v>
          </cell>
        </row>
        <row r="21936">
          <cell r="C21936" t="str">
            <v>72341A70B01</v>
          </cell>
          <cell r="D21936">
            <v>94585564</v>
          </cell>
        </row>
        <row r="21937">
          <cell r="C21937" t="str">
            <v>72350-78B01</v>
          </cell>
          <cell r="D21937">
            <v>94585565</v>
          </cell>
        </row>
        <row r="21938">
          <cell r="C21938" t="str">
            <v>72350-78B01-000</v>
          </cell>
          <cell r="D21938">
            <v>94585565</v>
          </cell>
        </row>
        <row r="21939">
          <cell r="C21939" t="str">
            <v>72350-78B01-5PK</v>
          </cell>
          <cell r="D21939">
            <v>94585566</v>
          </cell>
        </row>
        <row r="21940">
          <cell r="C21940" t="str">
            <v>72372A82000</v>
          </cell>
          <cell r="D21940">
            <v>94580457</v>
          </cell>
        </row>
        <row r="21941">
          <cell r="C21941" t="str">
            <v>72510A83D00</v>
          </cell>
          <cell r="D21941">
            <v>94585568</v>
          </cell>
        </row>
        <row r="21942">
          <cell r="C21942" t="str">
            <v>72511-70B00</v>
          </cell>
          <cell r="D21942">
            <v>94580458</v>
          </cell>
        </row>
        <row r="21943">
          <cell r="C21943" t="str">
            <v>72511-78B01</v>
          </cell>
          <cell r="D21943">
            <v>94585569</v>
          </cell>
        </row>
        <row r="21944">
          <cell r="C21944" t="str">
            <v>72511-78B01-000</v>
          </cell>
          <cell r="D21944">
            <v>94585569</v>
          </cell>
        </row>
        <row r="21945">
          <cell r="C21945" t="str">
            <v>72511A83D00</v>
          </cell>
          <cell r="D21945">
            <v>94585570</v>
          </cell>
        </row>
        <row r="21946">
          <cell r="C21946" t="str">
            <v>72512-85450</v>
          </cell>
          <cell r="D21946">
            <v>94585571</v>
          </cell>
        </row>
        <row r="21947">
          <cell r="C21947" t="str">
            <v>72520-78B00</v>
          </cell>
          <cell r="D21947">
            <v>94585572</v>
          </cell>
        </row>
        <row r="21948">
          <cell r="C21948" t="str">
            <v>72520-78B00-000</v>
          </cell>
          <cell r="D21948">
            <v>94585572</v>
          </cell>
        </row>
        <row r="21949">
          <cell r="C21949" t="str">
            <v>72521-78B00</v>
          </cell>
          <cell r="D21949">
            <v>94585573</v>
          </cell>
        </row>
        <row r="21950">
          <cell r="C21950" t="str">
            <v>72522-78B00</v>
          </cell>
          <cell r="D21950">
            <v>94585574</v>
          </cell>
        </row>
        <row r="21951">
          <cell r="C21951" t="str">
            <v>72600-78B00</v>
          </cell>
          <cell r="D21951">
            <v>94585575</v>
          </cell>
        </row>
        <row r="21952">
          <cell r="C21952" t="str">
            <v>72729A64000</v>
          </cell>
          <cell r="D21952">
            <v>94585576</v>
          </cell>
        </row>
        <row r="21953">
          <cell r="C21953" t="str">
            <v>72840-80D00</v>
          </cell>
          <cell r="D21953">
            <v>94585577</v>
          </cell>
        </row>
        <row r="21954">
          <cell r="C21954" t="str">
            <v>72840-80D00-10L</v>
          </cell>
          <cell r="D21954">
            <v>94585578</v>
          </cell>
        </row>
        <row r="21955">
          <cell r="C21955" t="str">
            <v>72840-80D00-25U</v>
          </cell>
          <cell r="D21955">
            <v>94585579</v>
          </cell>
        </row>
        <row r="21956">
          <cell r="C21956" t="str">
            <v>72850-80D00</v>
          </cell>
          <cell r="D21956">
            <v>94585580</v>
          </cell>
        </row>
        <row r="21957">
          <cell r="C21957" t="str">
            <v>72850-80D00-10L</v>
          </cell>
          <cell r="D21957">
            <v>94585581</v>
          </cell>
        </row>
        <row r="21958">
          <cell r="C21958" t="str">
            <v>72850-80D00-25U</v>
          </cell>
          <cell r="D21958">
            <v>94585582</v>
          </cell>
        </row>
        <row r="21959">
          <cell r="C21959" t="str">
            <v>72861A60C00</v>
          </cell>
          <cell r="D21959">
            <v>94585583</v>
          </cell>
        </row>
        <row r="21960">
          <cell r="C21960" t="str">
            <v>72862A60C00</v>
          </cell>
          <cell r="D21960">
            <v>94585584</v>
          </cell>
        </row>
        <row r="21961">
          <cell r="C21961" t="str">
            <v>72866-80D00</v>
          </cell>
          <cell r="D21961">
            <v>94585585</v>
          </cell>
        </row>
        <row r="21962">
          <cell r="C21962" t="str">
            <v>72867-60C00</v>
          </cell>
          <cell r="D21962">
            <v>94585586</v>
          </cell>
        </row>
        <row r="21963">
          <cell r="C21963" t="str">
            <v>72870-80D00</v>
          </cell>
          <cell r="D21963">
            <v>94585587</v>
          </cell>
        </row>
        <row r="21964">
          <cell r="C21964" t="str">
            <v>72870-80D00-10L</v>
          </cell>
          <cell r="D21964">
            <v>94585588</v>
          </cell>
        </row>
        <row r="21965">
          <cell r="C21965" t="str">
            <v>72870-80D00-25U</v>
          </cell>
          <cell r="D21965">
            <v>94585589</v>
          </cell>
        </row>
        <row r="21966">
          <cell r="C21966" t="str">
            <v>72880-80D00</v>
          </cell>
          <cell r="D21966">
            <v>94585590</v>
          </cell>
        </row>
        <row r="21967">
          <cell r="C21967" t="str">
            <v>72880-80D00-10L</v>
          </cell>
          <cell r="D21967">
            <v>94585591</v>
          </cell>
        </row>
        <row r="21968">
          <cell r="C21968" t="str">
            <v>72880-80D00-25U</v>
          </cell>
          <cell r="D21968">
            <v>94585592</v>
          </cell>
        </row>
        <row r="21969">
          <cell r="C21969" t="str">
            <v>73000-78B00-F2</v>
          </cell>
          <cell r="D21969">
            <v>94585593</v>
          </cell>
        </row>
        <row r="21970">
          <cell r="C21970" t="str">
            <v>73000A78B02-F</v>
          </cell>
          <cell r="D21970">
            <v>94585594</v>
          </cell>
        </row>
        <row r="21971">
          <cell r="C21971" t="str">
            <v>73000A80D00</v>
          </cell>
          <cell r="D21971">
            <v>94585595</v>
          </cell>
        </row>
        <row r="21972">
          <cell r="C21972" t="str">
            <v>73111-85200-F1</v>
          </cell>
          <cell r="D21972">
            <v>94585596</v>
          </cell>
        </row>
        <row r="21973">
          <cell r="C21973" t="str">
            <v>73111A78B02</v>
          </cell>
          <cell r="D21973">
            <v>94585597</v>
          </cell>
        </row>
        <row r="21974">
          <cell r="C21974" t="str">
            <v>73111A78B02-5TC</v>
          </cell>
          <cell r="D21974">
            <v>94585598</v>
          </cell>
        </row>
        <row r="21975">
          <cell r="C21975" t="str">
            <v>73111A80D02</v>
          </cell>
          <cell r="D21975">
            <v>94585599</v>
          </cell>
        </row>
        <row r="21976">
          <cell r="C21976" t="str">
            <v>73111A80D02-5TC</v>
          </cell>
          <cell r="D21976">
            <v>94585600</v>
          </cell>
        </row>
        <row r="21977">
          <cell r="C21977" t="str">
            <v>73131A70B01</v>
          </cell>
          <cell r="D21977">
            <v>94585601</v>
          </cell>
        </row>
        <row r="21978">
          <cell r="C21978" t="str">
            <v>73131U70B01-000</v>
          </cell>
          <cell r="D21978">
            <v>94585601</v>
          </cell>
        </row>
        <row r="21979">
          <cell r="C21979" t="str">
            <v>73151A70B00</v>
          </cell>
          <cell r="D21979">
            <v>94585602</v>
          </cell>
        </row>
        <row r="21980">
          <cell r="C21980" t="str">
            <v>73151A70B00-5TC</v>
          </cell>
          <cell r="D21980">
            <v>94585603</v>
          </cell>
        </row>
        <row r="21981">
          <cell r="C21981" t="str">
            <v>73162-63501</v>
          </cell>
          <cell r="D21981">
            <v>94585604</v>
          </cell>
        </row>
        <row r="21982">
          <cell r="C21982" t="str">
            <v>73173A80D00</v>
          </cell>
          <cell r="D21982">
            <v>94585605</v>
          </cell>
        </row>
        <row r="21983">
          <cell r="C21983" t="str">
            <v>73174A79000</v>
          </cell>
          <cell r="D21983">
            <v>94585606</v>
          </cell>
        </row>
        <row r="21984">
          <cell r="C21984" t="str">
            <v>73178A80D00</v>
          </cell>
          <cell r="D21984">
            <v>94585607</v>
          </cell>
        </row>
        <row r="21985">
          <cell r="C21985" t="str">
            <v>73190-79400</v>
          </cell>
          <cell r="D21985">
            <v>94585608</v>
          </cell>
        </row>
        <row r="21986">
          <cell r="C21986" t="str">
            <v>73221-79000</v>
          </cell>
          <cell r="D21986">
            <v>94585609</v>
          </cell>
        </row>
        <row r="21987">
          <cell r="C21987" t="str">
            <v>73310-85000</v>
          </cell>
          <cell r="D21987">
            <v>94585610</v>
          </cell>
        </row>
        <row r="21988">
          <cell r="C21988" t="str">
            <v>73310-85000-5PK</v>
          </cell>
          <cell r="D21988">
            <v>94585611</v>
          </cell>
        </row>
        <row r="21989">
          <cell r="C21989" t="str">
            <v>73310-85000-5PK</v>
          </cell>
          <cell r="D21989">
            <v>94585611</v>
          </cell>
        </row>
        <row r="21990">
          <cell r="C21990" t="str">
            <v>73310-85010</v>
          </cell>
          <cell r="D21990">
            <v>94585612</v>
          </cell>
        </row>
        <row r="21991">
          <cell r="C21991" t="str">
            <v>73311A78B00</v>
          </cell>
          <cell r="D21991">
            <v>94585613</v>
          </cell>
        </row>
        <row r="21992">
          <cell r="C21992" t="str">
            <v>73311A78B00-5TC</v>
          </cell>
          <cell r="D21992">
            <v>94585614</v>
          </cell>
        </row>
        <row r="21993">
          <cell r="C21993" t="str">
            <v>73410A85003</v>
          </cell>
          <cell r="D21993">
            <v>94585615</v>
          </cell>
        </row>
        <row r="21994">
          <cell r="C21994" t="str">
            <v>73410A85003-5TC</v>
          </cell>
          <cell r="D21994">
            <v>94585616</v>
          </cell>
        </row>
        <row r="21995">
          <cell r="C21995" t="str">
            <v>73410A85003-5TC</v>
          </cell>
          <cell r="D21995">
            <v>94585616</v>
          </cell>
        </row>
        <row r="21996">
          <cell r="C21996" t="str">
            <v>73411A85003</v>
          </cell>
          <cell r="D21996">
            <v>94585617</v>
          </cell>
        </row>
        <row r="21997">
          <cell r="C21997" t="str">
            <v>73411A85003-5TC</v>
          </cell>
          <cell r="D21997">
            <v>94585618</v>
          </cell>
        </row>
        <row r="21998">
          <cell r="C21998" t="str">
            <v>73415A85003</v>
          </cell>
          <cell r="D21998">
            <v>94585619</v>
          </cell>
        </row>
        <row r="21999">
          <cell r="C21999" t="str">
            <v>73416A85001</v>
          </cell>
          <cell r="D21999">
            <v>94585620</v>
          </cell>
        </row>
        <row r="22000">
          <cell r="C22000" t="str">
            <v>73421-78B00</v>
          </cell>
          <cell r="D22000">
            <v>94585621</v>
          </cell>
        </row>
        <row r="22001">
          <cell r="C22001" t="str">
            <v>73421-78B00-5TC</v>
          </cell>
          <cell r="D22001">
            <v>94585622</v>
          </cell>
        </row>
        <row r="22002">
          <cell r="C22002" t="str">
            <v>73421-80D00</v>
          </cell>
          <cell r="D22002">
            <v>94585623</v>
          </cell>
        </row>
        <row r="22003">
          <cell r="C22003" t="str">
            <v>73421-80D00-000</v>
          </cell>
          <cell r="D22003">
            <v>94585623</v>
          </cell>
        </row>
        <row r="22004">
          <cell r="C22004" t="str">
            <v>73422-80D00</v>
          </cell>
          <cell r="D22004">
            <v>94585624</v>
          </cell>
        </row>
        <row r="22005">
          <cell r="C22005" t="str">
            <v>73423-80D00</v>
          </cell>
          <cell r="D22005">
            <v>94585625</v>
          </cell>
        </row>
        <row r="22006">
          <cell r="C22006" t="str">
            <v>73600-83D00-F</v>
          </cell>
          <cell r="D22006">
            <v>94585626</v>
          </cell>
        </row>
        <row r="22007">
          <cell r="C22007" t="str">
            <v>73610A78B00</v>
          </cell>
          <cell r="D22007">
            <v>94585627</v>
          </cell>
        </row>
        <row r="22008">
          <cell r="C22008" t="str">
            <v>73610A78B00-5TC</v>
          </cell>
          <cell r="D22008">
            <v>94585628</v>
          </cell>
        </row>
        <row r="22009">
          <cell r="C22009" t="str">
            <v>73610A85000</v>
          </cell>
          <cell r="D22009">
            <v>94585629</v>
          </cell>
        </row>
        <row r="22010">
          <cell r="C22010" t="str">
            <v>73611-78B00</v>
          </cell>
          <cell r="D22010">
            <v>94585630</v>
          </cell>
        </row>
        <row r="22011">
          <cell r="C22011" t="str">
            <v>73612-78B00</v>
          </cell>
          <cell r="D22011">
            <v>94585631</v>
          </cell>
        </row>
        <row r="22012">
          <cell r="C22012" t="str">
            <v>73613-78B00</v>
          </cell>
          <cell r="D22012">
            <v>94585632</v>
          </cell>
        </row>
        <row r="22013">
          <cell r="C22013" t="str">
            <v>73615A78B00</v>
          </cell>
          <cell r="D22013">
            <v>94585633</v>
          </cell>
        </row>
        <row r="22014">
          <cell r="C22014" t="str">
            <v>73620A85000</v>
          </cell>
          <cell r="D22014">
            <v>94585634</v>
          </cell>
        </row>
        <row r="22015">
          <cell r="C22015" t="str">
            <v>73630-83D10</v>
          </cell>
          <cell r="D22015">
            <v>94585635</v>
          </cell>
        </row>
        <row r="22016">
          <cell r="C22016" t="str">
            <v>73630-83D10-5PK</v>
          </cell>
          <cell r="D22016">
            <v>94585636</v>
          </cell>
        </row>
        <row r="22017">
          <cell r="C22017" t="str">
            <v>73630A78B00</v>
          </cell>
          <cell r="D22017">
            <v>94585637</v>
          </cell>
        </row>
        <row r="22018">
          <cell r="C22018" t="str">
            <v>73630A78B00-5TC</v>
          </cell>
          <cell r="D22018">
            <v>94585638</v>
          </cell>
        </row>
        <row r="22019">
          <cell r="C22019" t="str">
            <v>73631-78B00</v>
          </cell>
          <cell r="D22019">
            <v>94585639</v>
          </cell>
        </row>
        <row r="22020">
          <cell r="C22020" t="str">
            <v>73631-83D10</v>
          </cell>
          <cell r="D22020">
            <v>94585640</v>
          </cell>
        </row>
        <row r="22021">
          <cell r="C22021" t="str">
            <v>73631-83D10-5PK</v>
          </cell>
          <cell r="D22021">
            <v>94585641</v>
          </cell>
        </row>
        <row r="22022">
          <cell r="C22022" t="str">
            <v>73632-83D00</v>
          </cell>
          <cell r="D22022">
            <v>94585642</v>
          </cell>
        </row>
        <row r="22023">
          <cell r="C22023" t="str">
            <v>73635A78B00</v>
          </cell>
          <cell r="D22023">
            <v>94585643</v>
          </cell>
        </row>
        <row r="22024">
          <cell r="C22024" t="str">
            <v>73636-78B00</v>
          </cell>
          <cell r="D22024">
            <v>94585644</v>
          </cell>
        </row>
        <row r="22025">
          <cell r="C22025" t="str">
            <v>73637-78B00</v>
          </cell>
          <cell r="D22025">
            <v>94585645</v>
          </cell>
        </row>
        <row r="22026">
          <cell r="C22026" t="str">
            <v>73640-83D10</v>
          </cell>
          <cell r="D22026">
            <v>94585646</v>
          </cell>
        </row>
        <row r="22027">
          <cell r="C22027" t="str">
            <v>73640-83D10-5PK</v>
          </cell>
          <cell r="D22027">
            <v>94585647</v>
          </cell>
        </row>
        <row r="22028">
          <cell r="C22028" t="str">
            <v>73640A78B00</v>
          </cell>
          <cell r="D22028">
            <v>94585648</v>
          </cell>
        </row>
        <row r="22029">
          <cell r="C22029" t="str">
            <v>73640A78B00-5TC</v>
          </cell>
          <cell r="D22029">
            <v>94585649</v>
          </cell>
        </row>
        <row r="22030">
          <cell r="C22030" t="str">
            <v>73641-83D10</v>
          </cell>
          <cell r="D22030">
            <v>94585650</v>
          </cell>
        </row>
        <row r="22031">
          <cell r="C22031" t="str">
            <v>73641-83D10-5PK</v>
          </cell>
          <cell r="D22031">
            <v>94585651</v>
          </cell>
        </row>
        <row r="22032">
          <cell r="C22032" t="str">
            <v>73642-78B00</v>
          </cell>
          <cell r="D22032">
            <v>94585652</v>
          </cell>
        </row>
        <row r="22033">
          <cell r="C22033" t="str">
            <v>73642-83D00</v>
          </cell>
          <cell r="D22033">
            <v>94585653</v>
          </cell>
        </row>
        <row r="22034">
          <cell r="C22034" t="str">
            <v>73651-78B00</v>
          </cell>
          <cell r="D22034">
            <v>94585654</v>
          </cell>
        </row>
        <row r="22035">
          <cell r="C22035" t="str">
            <v>73651-78B00-000</v>
          </cell>
          <cell r="D22035">
            <v>94585654</v>
          </cell>
        </row>
        <row r="22036">
          <cell r="C22036" t="str">
            <v>73652-78B00</v>
          </cell>
          <cell r="D22036">
            <v>94585655</v>
          </cell>
        </row>
        <row r="22037">
          <cell r="C22037" t="str">
            <v>73652-78B00-000</v>
          </cell>
          <cell r="D22037">
            <v>94585655</v>
          </cell>
        </row>
        <row r="22038">
          <cell r="C22038" t="str">
            <v>73653-78B00</v>
          </cell>
          <cell r="D22038">
            <v>94585656</v>
          </cell>
        </row>
        <row r="22039">
          <cell r="C22039" t="str">
            <v>73653-78B00-000</v>
          </cell>
          <cell r="D22039">
            <v>94585656</v>
          </cell>
        </row>
        <row r="22040">
          <cell r="C22040" t="str">
            <v>73660A78B00</v>
          </cell>
          <cell r="D22040">
            <v>94585657</v>
          </cell>
        </row>
        <row r="22041">
          <cell r="C22041" t="str">
            <v>73660A78B00-000</v>
          </cell>
          <cell r="D22041">
            <v>94585657</v>
          </cell>
        </row>
        <row r="22042">
          <cell r="C22042" t="str">
            <v>73661A78B00</v>
          </cell>
          <cell r="D22042">
            <v>94585658</v>
          </cell>
        </row>
        <row r="22043">
          <cell r="C22043" t="str">
            <v>73663-78B00</v>
          </cell>
          <cell r="D22043">
            <v>94585659</v>
          </cell>
        </row>
        <row r="22044">
          <cell r="C22044" t="str">
            <v>73696A78B00</v>
          </cell>
          <cell r="D22044">
            <v>94585660</v>
          </cell>
        </row>
        <row r="22045">
          <cell r="C22045" t="str">
            <v>73696A78B00-000</v>
          </cell>
          <cell r="D22045">
            <v>94585660</v>
          </cell>
        </row>
        <row r="22046">
          <cell r="C22046" t="str">
            <v>73697A78B00</v>
          </cell>
          <cell r="D22046">
            <v>94585661</v>
          </cell>
        </row>
        <row r="22047">
          <cell r="C22047" t="str">
            <v>73697A78B00-000</v>
          </cell>
          <cell r="D22047">
            <v>94585661</v>
          </cell>
        </row>
        <row r="22048">
          <cell r="C22048" t="str">
            <v>73710-78B20</v>
          </cell>
          <cell r="D22048">
            <v>94585662</v>
          </cell>
        </row>
        <row r="22049">
          <cell r="C22049" t="str">
            <v>73710-78B20-5TC</v>
          </cell>
          <cell r="D22049">
            <v>94585663</v>
          </cell>
        </row>
        <row r="22050">
          <cell r="C22050" t="str">
            <v>73710-78B30</v>
          </cell>
          <cell r="D22050">
            <v>94585664</v>
          </cell>
        </row>
        <row r="22051">
          <cell r="C22051" t="str">
            <v>73710-78B30-5TC</v>
          </cell>
          <cell r="D22051">
            <v>94585665</v>
          </cell>
        </row>
        <row r="22052">
          <cell r="C22052" t="str">
            <v>73710-85000</v>
          </cell>
          <cell r="D22052">
            <v>94585666</v>
          </cell>
        </row>
        <row r="22053">
          <cell r="C22053" t="str">
            <v>73710-85000-5TC</v>
          </cell>
          <cell r="D22053">
            <v>94585667</v>
          </cell>
        </row>
        <row r="22054">
          <cell r="C22054" t="str">
            <v>73710-85000-5TC</v>
          </cell>
          <cell r="D22054">
            <v>94585667</v>
          </cell>
        </row>
        <row r="22055">
          <cell r="C22055" t="str">
            <v>73710-85200</v>
          </cell>
          <cell r="D22055">
            <v>94585668</v>
          </cell>
        </row>
        <row r="22056">
          <cell r="C22056" t="str">
            <v>73710-85200-5TC</v>
          </cell>
          <cell r="D22056">
            <v>94585669</v>
          </cell>
        </row>
        <row r="22057">
          <cell r="C22057" t="str">
            <v>73710-85200-5TC</v>
          </cell>
          <cell r="D22057">
            <v>94585669</v>
          </cell>
        </row>
        <row r="22058">
          <cell r="C22058" t="str">
            <v>73711-78B00</v>
          </cell>
          <cell r="D22058">
            <v>94585670</v>
          </cell>
        </row>
        <row r="22059">
          <cell r="C22059" t="str">
            <v>73711-85000</v>
          </cell>
          <cell r="D22059">
            <v>94585671</v>
          </cell>
        </row>
        <row r="22060">
          <cell r="C22060" t="str">
            <v>73712-78B00</v>
          </cell>
          <cell r="D22060">
            <v>94585672</v>
          </cell>
        </row>
        <row r="22061">
          <cell r="C22061" t="str">
            <v>73712A85000</v>
          </cell>
          <cell r="D22061">
            <v>94585673</v>
          </cell>
        </row>
        <row r="22062">
          <cell r="C22062" t="str">
            <v>73713-78B20</v>
          </cell>
          <cell r="D22062">
            <v>94585674</v>
          </cell>
        </row>
        <row r="22063">
          <cell r="C22063" t="str">
            <v>73713-78B21</v>
          </cell>
          <cell r="D22063">
            <v>94585675</v>
          </cell>
        </row>
        <row r="22064">
          <cell r="C22064" t="str">
            <v>73713A85000</v>
          </cell>
          <cell r="D22064">
            <v>94585676</v>
          </cell>
        </row>
        <row r="22065">
          <cell r="C22065" t="str">
            <v>73714-85000</v>
          </cell>
          <cell r="D22065">
            <v>94585677</v>
          </cell>
        </row>
        <row r="22066">
          <cell r="C22066" t="str">
            <v>73714A78B10</v>
          </cell>
          <cell r="D22066">
            <v>94585678</v>
          </cell>
        </row>
        <row r="22067">
          <cell r="C22067" t="str">
            <v>73715-78B20</v>
          </cell>
          <cell r="D22067">
            <v>94585679</v>
          </cell>
        </row>
        <row r="22068">
          <cell r="C22068" t="str">
            <v>73716A78B00</v>
          </cell>
          <cell r="D22068">
            <v>94585680</v>
          </cell>
        </row>
        <row r="22069">
          <cell r="C22069" t="str">
            <v>73717-78B20</v>
          </cell>
          <cell r="D22069">
            <v>94580459</v>
          </cell>
        </row>
        <row r="22070">
          <cell r="C22070" t="str">
            <v>73718-78B20</v>
          </cell>
          <cell r="D22070">
            <v>94585682</v>
          </cell>
        </row>
        <row r="22071">
          <cell r="C22071" t="str">
            <v>73810-79003</v>
          </cell>
          <cell r="D22071">
            <v>94585683</v>
          </cell>
        </row>
        <row r="22072">
          <cell r="C22072" t="str">
            <v>73811-85000</v>
          </cell>
          <cell r="D22072">
            <v>94585684</v>
          </cell>
        </row>
        <row r="22073">
          <cell r="C22073" t="str">
            <v>73811-85000-5TC</v>
          </cell>
          <cell r="D22073">
            <v>94585685</v>
          </cell>
        </row>
        <row r="22074">
          <cell r="C22074" t="str">
            <v>73811-85000-5TC</v>
          </cell>
          <cell r="D22074">
            <v>94585685</v>
          </cell>
        </row>
        <row r="22075">
          <cell r="C22075" t="str">
            <v>73811A79003</v>
          </cell>
          <cell r="D22075">
            <v>94585686</v>
          </cell>
        </row>
        <row r="22076">
          <cell r="C22076" t="str">
            <v>73812-79002</v>
          </cell>
          <cell r="D22076">
            <v>94585687</v>
          </cell>
        </row>
        <row r="22077">
          <cell r="C22077" t="str">
            <v>73821-70B00</v>
          </cell>
          <cell r="D22077">
            <v>94585688</v>
          </cell>
        </row>
        <row r="22078">
          <cell r="C22078" t="str">
            <v>73821-70B00-5TC</v>
          </cell>
          <cell r="D22078">
            <v>94585689</v>
          </cell>
        </row>
        <row r="22079">
          <cell r="C22079" t="str">
            <v>73822-70B00</v>
          </cell>
          <cell r="D22079">
            <v>94585690</v>
          </cell>
        </row>
        <row r="22080">
          <cell r="C22080" t="str">
            <v>73822-70B00-5TC</v>
          </cell>
          <cell r="D22080">
            <v>94585691</v>
          </cell>
        </row>
        <row r="22081">
          <cell r="C22081" t="str">
            <v>73823-70B00</v>
          </cell>
          <cell r="D22081">
            <v>94585692</v>
          </cell>
        </row>
        <row r="22082">
          <cell r="C22082" t="str">
            <v>73823-70B00-5TC</v>
          </cell>
          <cell r="D22082">
            <v>94585693</v>
          </cell>
        </row>
        <row r="22083">
          <cell r="C22083" t="str">
            <v>73860-80D01</v>
          </cell>
          <cell r="D22083">
            <v>94585694</v>
          </cell>
        </row>
        <row r="22084">
          <cell r="C22084" t="str">
            <v>73861-80D02</v>
          </cell>
          <cell r="D22084">
            <v>94585695</v>
          </cell>
        </row>
        <row r="22085">
          <cell r="C22085" t="str">
            <v>73861A70B00</v>
          </cell>
          <cell r="D22085">
            <v>94585696</v>
          </cell>
        </row>
        <row r="22086">
          <cell r="C22086" t="str">
            <v>73861A70B00-5PK</v>
          </cell>
          <cell r="D22086">
            <v>94585697</v>
          </cell>
        </row>
        <row r="22087">
          <cell r="C22087" t="str">
            <v>73862-79000</v>
          </cell>
          <cell r="D22087">
            <v>94585698</v>
          </cell>
        </row>
        <row r="22088">
          <cell r="C22088" t="str">
            <v>73867-79000</v>
          </cell>
          <cell r="D22088">
            <v>94585699</v>
          </cell>
        </row>
        <row r="22089">
          <cell r="C22089" t="str">
            <v>73941-79000</v>
          </cell>
          <cell r="D22089">
            <v>94585700</v>
          </cell>
        </row>
        <row r="22090">
          <cell r="C22090" t="str">
            <v>74100A78B04</v>
          </cell>
          <cell r="D22090">
            <v>94585701</v>
          </cell>
        </row>
        <row r="22091">
          <cell r="C22091" t="str">
            <v>74100A78B04-000</v>
          </cell>
          <cell r="D22091">
            <v>94585701</v>
          </cell>
        </row>
        <row r="22092">
          <cell r="C22092" t="str">
            <v>74100A80D00</v>
          </cell>
          <cell r="D22092">
            <v>94585702</v>
          </cell>
        </row>
        <row r="22093">
          <cell r="C22093" t="str">
            <v>74110-80L00</v>
          </cell>
          <cell r="D22093">
            <v>94585703</v>
          </cell>
        </row>
        <row r="22094">
          <cell r="C22094" t="str">
            <v>74120-80L00</v>
          </cell>
          <cell r="D22094">
            <v>94585704</v>
          </cell>
        </row>
        <row r="22095">
          <cell r="C22095" t="str">
            <v>74120A78B00</v>
          </cell>
          <cell r="D22095">
            <v>94585705</v>
          </cell>
        </row>
        <row r="22096">
          <cell r="C22096" t="str">
            <v>74120A80D00</v>
          </cell>
          <cell r="D22096">
            <v>94585706</v>
          </cell>
        </row>
        <row r="22097">
          <cell r="C22097" t="str">
            <v>74120A80D50</v>
          </cell>
          <cell r="D22097">
            <v>94585707</v>
          </cell>
        </row>
        <row r="22098">
          <cell r="C22098" t="str">
            <v>74130A78B00</v>
          </cell>
          <cell r="D22098">
            <v>94585708</v>
          </cell>
        </row>
        <row r="22099">
          <cell r="C22099" t="str">
            <v>74130A80D00</v>
          </cell>
          <cell r="D22099">
            <v>94585709</v>
          </cell>
        </row>
        <row r="22100">
          <cell r="C22100" t="str">
            <v>74200A80D00</v>
          </cell>
          <cell r="D22100">
            <v>94585710</v>
          </cell>
        </row>
        <row r="22101">
          <cell r="C22101" t="str">
            <v>74200A80D10</v>
          </cell>
          <cell r="D22101">
            <v>94585711</v>
          </cell>
        </row>
        <row r="22102">
          <cell r="C22102" t="str">
            <v>74210A78B00</v>
          </cell>
          <cell r="D22102">
            <v>94585712</v>
          </cell>
        </row>
        <row r="22103">
          <cell r="C22103" t="str">
            <v>74210A78B00-000</v>
          </cell>
          <cell r="D22103">
            <v>94585712</v>
          </cell>
        </row>
        <row r="22104">
          <cell r="C22104" t="str">
            <v>74211A80D10</v>
          </cell>
          <cell r="D22104">
            <v>94585713</v>
          </cell>
        </row>
        <row r="22105">
          <cell r="C22105" t="str">
            <v>74252-85200</v>
          </cell>
          <cell r="D22105">
            <v>94585714</v>
          </cell>
        </row>
        <row r="22106">
          <cell r="C22106" t="str">
            <v>742S1-80D10</v>
          </cell>
          <cell r="D22106">
            <v>94585715</v>
          </cell>
        </row>
        <row r="22107">
          <cell r="C22107" t="str">
            <v>74300A85500-F1</v>
          </cell>
          <cell r="D22107">
            <v>94585716</v>
          </cell>
        </row>
        <row r="22108">
          <cell r="C22108" t="str">
            <v>74300A85502</v>
          </cell>
          <cell r="D22108">
            <v>94585717</v>
          </cell>
        </row>
        <row r="22109">
          <cell r="C22109" t="str">
            <v>74300A85502-000</v>
          </cell>
          <cell r="D22109">
            <v>94585717</v>
          </cell>
        </row>
        <row r="22110">
          <cell r="C22110" t="str">
            <v>74310-80L00</v>
          </cell>
          <cell r="D22110">
            <v>94585718</v>
          </cell>
        </row>
        <row r="22111">
          <cell r="C22111" t="str">
            <v>74316-85500</v>
          </cell>
          <cell r="D22111">
            <v>94585719</v>
          </cell>
        </row>
        <row r="22112">
          <cell r="C22112" t="str">
            <v>74320-80L00</v>
          </cell>
          <cell r="D22112">
            <v>94585720</v>
          </cell>
        </row>
        <row r="22113">
          <cell r="C22113" t="str">
            <v>74320A85500</v>
          </cell>
          <cell r="D22113">
            <v>94585721</v>
          </cell>
        </row>
        <row r="22114">
          <cell r="C22114" t="str">
            <v>74330A85500</v>
          </cell>
          <cell r="D22114">
            <v>94585722</v>
          </cell>
        </row>
        <row r="22115">
          <cell r="C22115" t="str">
            <v>74350-85501</v>
          </cell>
          <cell r="D22115">
            <v>94585723</v>
          </cell>
        </row>
        <row r="22116">
          <cell r="C22116" t="str">
            <v>74350-85501-000</v>
          </cell>
          <cell r="D22116">
            <v>94585723</v>
          </cell>
        </row>
        <row r="22117">
          <cell r="C22117" t="str">
            <v>74350-85501-000</v>
          </cell>
          <cell r="D22117">
            <v>94585723</v>
          </cell>
        </row>
        <row r="22118">
          <cell r="C22118" t="str">
            <v>74350-85501-000</v>
          </cell>
          <cell r="D22118">
            <v>94585723</v>
          </cell>
        </row>
        <row r="22119">
          <cell r="C22119" t="str">
            <v>74400-80L00</v>
          </cell>
          <cell r="D22119">
            <v>94585724</v>
          </cell>
        </row>
        <row r="22120">
          <cell r="C22120" t="str">
            <v>74400A78B00</v>
          </cell>
          <cell r="D22120">
            <v>94585725</v>
          </cell>
        </row>
        <row r="22121">
          <cell r="C22121" t="str">
            <v>74400A78B00-000</v>
          </cell>
          <cell r="D22121">
            <v>94585725</v>
          </cell>
        </row>
        <row r="22122">
          <cell r="C22122" t="str">
            <v>74400A83D00</v>
          </cell>
          <cell r="D22122">
            <v>94585726</v>
          </cell>
        </row>
        <row r="22123">
          <cell r="C22123" t="str">
            <v>74400A83D00-000</v>
          </cell>
          <cell r="D22123">
            <v>94585726</v>
          </cell>
        </row>
        <row r="22124">
          <cell r="C22124" t="str">
            <v>74400A85000</v>
          </cell>
          <cell r="D22124">
            <v>94585727</v>
          </cell>
        </row>
        <row r="22125">
          <cell r="C22125" t="str">
            <v>74400A85000-000</v>
          </cell>
          <cell r="D22125">
            <v>94585727</v>
          </cell>
        </row>
        <row r="22126">
          <cell r="C22126" t="str">
            <v>74410-80L00</v>
          </cell>
          <cell r="D22126">
            <v>94585728</v>
          </cell>
        </row>
        <row r="22127">
          <cell r="C22127" t="str">
            <v>74410A85000</v>
          </cell>
          <cell r="D22127">
            <v>94585729</v>
          </cell>
        </row>
        <row r="22128">
          <cell r="C22128" t="str">
            <v>74411-85000</v>
          </cell>
          <cell r="D22128">
            <v>94585730</v>
          </cell>
        </row>
        <row r="22129">
          <cell r="C22129" t="str">
            <v>74411A78B00</v>
          </cell>
          <cell r="D22129">
            <v>94585731</v>
          </cell>
        </row>
        <row r="22130">
          <cell r="C22130" t="str">
            <v>74413-85000</v>
          </cell>
          <cell r="D22130">
            <v>94585732</v>
          </cell>
        </row>
        <row r="22131">
          <cell r="C22131" t="str">
            <v>74420-80L00</v>
          </cell>
          <cell r="D22131">
            <v>94585733</v>
          </cell>
        </row>
        <row r="22132">
          <cell r="C22132" t="str">
            <v>74421-78B00</v>
          </cell>
          <cell r="D22132">
            <v>94585734</v>
          </cell>
        </row>
        <row r="22133">
          <cell r="C22133" t="str">
            <v>74421-85000</v>
          </cell>
          <cell r="D22133">
            <v>94585735</v>
          </cell>
        </row>
        <row r="22134">
          <cell r="C22134" t="str">
            <v>74422-78B00</v>
          </cell>
          <cell r="D22134">
            <v>94585736</v>
          </cell>
        </row>
        <row r="22135">
          <cell r="C22135" t="str">
            <v>74422-85000</v>
          </cell>
          <cell r="D22135">
            <v>94585737</v>
          </cell>
        </row>
        <row r="22136">
          <cell r="C22136" t="str">
            <v>74423-78B00</v>
          </cell>
          <cell r="D22136">
            <v>94585738</v>
          </cell>
        </row>
        <row r="22137">
          <cell r="C22137" t="str">
            <v>74423-85000</v>
          </cell>
          <cell r="D22137">
            <v>94585739</v>
          </cell>
        </row>
        <row r="22138">
          <cell r="C22138" t="str">
            <v>74424-78B00</v>
          </cell>
          <cell r="D22138">
            <v>94585740</v>
          </cell>
        </row>
        <row r="22139">
          <cell r="C22139" t="str">
            <v>74424-85000</v>
          </cell>
          <cell r="D22139">
            <v>94585741</v>
          </cell>
        </row>
        <row r="22140">
          <cell r="C22140" t="str">
            <v>74425-78B00</v>
          </cell>
          <cell r="D22140">
            <v>94585742</v>
          </cell>
        </row>
        <row r="22141">
          <cell r="C22141" t="str">
            <v>74425-85000</v>
          </cell>
          <cell r="D22141">
            <v>94585743</v>
          </cell>
        </row>
        <row r="22142">
          <cell r="C22142" t="str">
            <v>74426-78B00</v>
          </cell>
          <cell r="D22142">
            <v>94585744</v>
          </cell>
        </row>
        <row r="22143">
          <cell r="C22143" t="str">
            <v>74426-85000</v>
          </cell>
          <cell r="D22143">
            <v>94585745</v>
          </cell>
        </row>
        <row r="22144">
          <cell r="C22144" t="str">
            <v>74430A78B00</v>
          </cell>
          <cell r="D22144">
            <v>94585746</v>
          </cell>
        </row>
        <row r="22145">
          <cell r="C22145" t="str">
            <v>74431-85000</v>
          </cell>
          <cell r="D22145">
            <v>94585747</v>
          </cell>
        </row>
        <row r="22146">
          <cell r="C22146" t="str">
            <v>74431-85000-000</v>
          </cell>
          <cell r="D22146">
            <v>94585747</v>
          </cell>
        </row>
        <row r="22147">
          <cell r="C22147" t="str">
            <v>74441-78B00</v>
          </cell>
          <cell r="D22147">
            <v>94585748</v>
          </cell>
        </row>
        <row r="22148">
          <cell r="C22148" t="str">
            <v>74441-78B00-000</v>
          </cell>
          <cell r="D22148">
            <v>94585748</v>
          </cell>
        </row>
        <row r="22149">
          <cell r="C22149" t="str">
            <v>74441A85200</v>
          </cell>
          <cell r="D22149">
            <v>94585749</v>
          </cell>
        </row>
        <row r="22150">
          <cell r="C22150" t="str">
            <v>74441A85200-000</v>
          </cell>
          <cell r="D22150">
            <v>94585749</v>
          </cell>
        </row>
        <row r="22151">
          <cell r="C22151" t="str">
            <v>74442A85000</v>
          </cell>
          <cell r="D22151">
            <v>94585750</v>
          </cell>
        </row>
        <row r="22152">
          <cell r="C22152" t="str">
            <v>74442A85000-000</v>
          </cell>
          <cell r="D22152">
            <v>94585750</v>
          </cell>
        </row>
        <row r="22153">
          <cell r="C22153" t="str">
            <v>74443-82000</v>
          </cell>
          <cell r="D22153">
            <v>94585751</v>
          </cell>
        </row>
        <row r="22154">
          <cell r="C22154" t="str">
            <v>74443A85200</v>
          </cell>
          <cell r="D22154">
            <v>94585752</v>
          </cell>
        </row>
        <row r="22155">
          <cell r="C22155" t="str">
            <v>74443A85200-000</v>
          </cell>
          <cell r="D22155">
            <v>94585752</v>
          </cell>
        </row>
        <row r="22156">
          <cell r="C22156" t="str">
            <v>74450A85000</v>
          </cell>
          <cell r="D22156">
            <v>94585753</v>
          </cell>
        </row>
        <row r="22157">
          <cell r="C22157" t="str">
            <v>74450A85000-000</v>
          </cell>
          <cell r="D22157">
            <v>94585753</v>
          </cell>
        </row>
        <row r="22158">
          <cell r="C22158" t="str">
            <v>74451A70B00</v>
          </cell>
          <cell r="D22158">
            <v>94585754</v>
          </cell>
        </row>
        <row r="22159">
          <cell r="C22159" t="str">
            <v>74451A70B00-000</v>
          </cell>
          <cell r="D22159">
            <v>94585754</v>
          </cell>
        </row>
        <row r="22160">
          <cell r="C22160" t="str">
            <v>74452A70B00</v>
          </cell>
          <cell r="D22160">
            <v>94585755</v>
          </cell>
        </row>
        <row r="22161">
          <cell r="C22161" t="str">
            <v>74452A70B00-000</v>
          </cell>
          <cell r="D22161">
            <v>94585755</v>
          </cell>
        </row>
        <row r="22162">
          <cell r="C22162" t="str">
            <v>74453A70B00</v>
          </cell>
          <cell r="D22162">
            <v>94585756</v>
          </cell>
        </row>
        <row r="22163">
          <cell r="C22163" t="str">
            <v>74453A70B00-000</v>
          </cell>
          <cell r="D22163">
            <v>94585756</v>
          </cell>
        </row>
        <row r="22164">
          <cell r="C22164" t="str">
            <v>74461-78B00</v>
          </cell>
          <cell r="D22164">
            <v>94585757</v>
          </cell>
        </row>
        <row r="22165">
          <cell r="C22165" t="str">
            <v>74461-78B00-000</v>
          </cell>
          <cell r="D22165">
            <v>94585757</v>
          </cell>
        </row>
        <row r="22166">
          <cell r="C22166" t="str">
            <v>744S1-85000</v>
          </cell>
          <cell r="D22166">
            <v>94585758</v>
          </cell>
        </row>
        <row r="22167">
          <cell r="C22167" t="str">
            <v>744S1A78B00</v>
          </cell>
          <cell r="D22167">
            <v>94585759</v>
          </cell>
        </row>
        <row r="22168">
          <cell r="C22168" t="str">
            <v>74500A78B00</v>
          </cell>
          <cell r="D22168">
            <v>94585760</v>
          </cell>
        </row>
        <row r="22169">
          <cell r="C22169" t="str">
            <v>74500A78B00</v>
          </cell>
          <cell r="D22169">
            <v>94585760</v>
          </cell>
        </row>
        <row r="22170">
          <cell r="C22170" t="str">
            <v>74510A78B00</v>
          </cell>
          <cell r="D22170">
            <v>94585761</v>
          </cell>
        </row>
        <row r="22171">
          <cell r="C22171" t="str">
            <v>74510A78B00-000</v>
          </cell>
          <cell r="D22171">
            <v>94585761</v>
          </cell>
        </row>
        <row r="22172">
          <cell r="C22172" t="str">
            <v>74510A78B10</v>
          </cell>
          <cell r="D22172">
            <v>94585762</v>
          </cell>
        </row>
        <row r="22173">
          <cell r="C22173" t="str">
            <v>74510A78B10-000</v>
          </cell>
          <cell r="D22173">
            <v>94585762</v>
          </cell>
        </row>
        <row r="22174">
          <cell r="C22174" t="str">
            <v>74511A78B00</v>
          </cell>
          <cell r="D22174">
            <v>94585763</v>
          </cell>
        </row>
        <row r="22175">
          <cell r="C22175" t="str">
            <v>74511A78B10</v>
          </cell>
          <cell r="D22175">
            <v>94585764</v>
          </cell>
        </row>
        <row r="22176">
          <cell r="C22176" t="str">
            <v>74512-78B00</v>
          </cell>
          <cell r="D22176">
            <v>94585765</v>
          </cell>
        </row>
        <row r="22177">
          <cell r="C22177" t="str">
            <v>74513-78B00</v>
          </cell>
          <cell r="D22177">
            <v>94585766</v>
          </cell>
        </row>
        <row r="22178">
          <cell r="C22178" t="str">
            <v>74514-78B00</v>
          </cell>
          <cell r="D22178">
            <v>94585767</v>
          </cell>
        </row>
        <row r="22179">
          <cell r="C22179" t="str">
            <v>74515A78B00</v>
          </cell>
          <cell r="D22179">
            <v>94585768</v>
          </cell>
        </row>
        <row r="22180">
          <cell r="C22180" t="str">
            <v>74516-78B00</v>
          </cell>
          <cell r="D22180">
            <v>94585769</v>
          </cell>
        </row>
        <row r="22181">
          <cell r="C22181" t="str">
            <v>74611-80D00</v>
          </cell>
          <cell r="D22181">
            <v>94585770</v>
          </cell>
        </row>
        <row r="22182">
          <cell r="C22182" t="str">
            <v>74611A70B01</v>
          </cell>
          <cell r="D22182">
            <v>94585771</v>
          </cell>
        </row>
        <row r="22183">
          <cell r="C22183" t="str">
            <v>74611A70B01-000</v>
          </cell>
          <cell r="D22183">
            <v>94585771</v>
          </cell>
        </row>
        <row r="22184">
          <cell r="C22184" t="str">
            <v>74611A85200</v>
          </cell>
          <cell r="D22184">
            <v>94585772</v>
          </cell>
        </row>
        <row r="22185">
          <cell r="C22185" t="str">
            <v>74612-85000</v>
          </cell>
          <cell r="D22185">
            <v>94585773</v>
          </cell>
        </row>
        <row r="22186">
          <cell r="C22186" t="str">
            <v>74613-85000</v>
          </cell>
          <cell r="D22186">
            <v>94585774</v>
          </cell>
        </row>
        <row r="22187">
          <cell r="C22187" t="str">
            <v>74613-85000-000</v>
          </cell>
          <cell r="D22187">
            <v>94585774</v>
          </cell>
        </row>
        <row r="22188">
          <cell r="C22188" t="str">
            <v>74613-85200</v>
          </cell>
          <cell r="D22188">
            <v>94585775</v>
          </cell>
        </row>
        <row r="22189">
          <cell r="C22189" t="str">
            <v>74613-85200-000</v>
          </cell>
          <cell r="D22189">
            <v>94585775</v>
          </cell>
        </row>
        <row r="22190">
          <cell r="C22190" t="str">
            <v>74614A85200</v>
          </cell>
          <cell r="D22190">
            <v>94585776</v>
          </cell>
        </row>
        <row r="22191">
          <cell r="C22191" t="str">
            <v>74615-85000</v>
          </cell>
          <cell r="D22191">
            <v>94585777</v>
          </cell>
        </row>
        <row r="22192">
          <cell r="C22192" t="str">
            <v>74615-85000</v>
          </cell>
          <cell r="D22192">
            <v>94585777</v>
          </cell>
        </row>
        <row r="22193">
          <cell r="C22193" t="str">
            <v>74616A85000</v>
          </cell>
          <cell r="D22193">
            <v>94585778</v>
          </cell>
        </row>
        <row r="22194">
          <cell r="C22194" t="str">
            <v>74621A85200</v>
          </cell>
          <cell r="D22194">
            <v>94585779</v>
          </cell>
        </row>
        <row r="22195">
          <cell r="C22195" t="str">
            <v>74621A85200-000</v>
          </cell>
          <cell r="D22195">
            <v>94585779</v>
          </cell>
        </row>
        <row r="22196">
          <cell r="C22196" t="str">
            <v>74622A85200</v>
          </cell>
          <cell r="D22196">
            <v>94585780</v>
          </cell>
        </row>
        <row r="22197">
          <cell r="C22197" t="str">
            <v>74622A85200-000</v>
          </cell>
          <cell r="D22197">
            <v>94585780</v>
          </cell>
        </row>
        <row r="22198">
          <cell r="C22198" t="str">
            <v>74631-85000</v>
          </cell>
          <cell r="D22198">
            <v>94585781</v>
          </cell>
        </row>
        <row r="22199">
          <cell r="C22199" t="str">
            <v>74631-85000-000</v>
          </cell>
          <cell r="D22199">
            <v>94585781</v>
          </cell>
        </row>
        <row r="22200">
          <cell r="C22200" t="str">
            <v>74632-85000</v>
          </cell>
          <cell r="D22200">
            <v>94585782</v>
          </cell>
        </row>
        <row r="22201">
          <cell r="C22201" t="str">
            <v>74632-85000-000</v>
          </cell>
          <cell r="D22201">
            <v>94585782</v>
          </cell>
        </row>
        <row r="22202">
          <cell r="C22202" t="str">
            <v>74671-70B00</v>
          </cell>
          <cell r="D22202">
            <v>94585783</v>
          </cell>
        </row>
        <row r="22203">
          <cell r="C22203" t="str">
            <v>74671-70B00-000</v>
          </cell>
          <cell r="D22203">
            <v>94585783</v>
          </cell>
        </row>
        <row r="22204">
          <cell r="C22204" t="str">
            <v>746S1-80D00</v>
          </cell>
          <cell r="D22204">
            <v>94585784</v>
          </cell>
        </row>
        <row r="22205">
          <cell r="C22205" t="str">
            <v>746S1-80D00-000</v>
          </cell>
          <cell r="D22205">
            <v>94585784</v>
          </cell>
        </row>
        <row r="22206">
          <cell r="C22206" t="str">
            <v>746S2-85200</v>
          </cell>
          <cell r="D22206">
            <v>94585785</v>
          </cell>
        </row>
        <row r="22207">
          <cell r="C22207" t="str">
            <v>746S2-85200-000</v>
          </cell>
          <cell r="D22207">
            <v>94585785</v>
          </cell>
        </row>
        <row r="22208">
          <cell r="C22208" t="str">
            <v>746S3-85200</v>
          </cell>
          <cell r="D22208">
            <v>94585786</v>
          </cell>
        </row>
        <row r="22209">
          <cell r="C22209" t="str">
            <v>746S3-85200-000</v>
          </cell>
          <cell r="D22209">
            <v>94585786</v>
          </cell>
        </row>
        <row r="22210">
          <cell r="C22210" t="str">
            <v>74811A70B00</v>
          </cell>
          <cell r="D22210">
            <v>94585787</v>
          </cell>
        </row>
        <row r="22211">
          <cell r="C22211" t="str">
            <v>74811A70B00-000</v>
          </cell>
          <cell r="D22211">
            <v>94585787</v>
          </cell>
        </row>
        <row r="22212">
          <cell r="C22212" t="str">
            <v>74812A70B00</v>
          </cell>
          <cell r="D22212">
            <v>94585788</v>
          </cell>
        </row>
        <row r="22213">
          <cell r="C22213" t="str">
            <v>74812A70B00-000</v>
          </cell>
          <cell r="D22213">
            <v>94585788</v>
          </cell>
        </row>
        <row r="22214">
          <cell r="C22214" t="str">
            <v>74819A78B00</v>
          </cell>
          <cell r="D22214">
            <v>94585789</v>
          </cell>
        </row>
        <row r="22215">
          <cell r="C22215" t="str">
            <v>75100A85500-F1</v>
          </cell>
          <cell r="D22215">
            <v>94585791</v>
          </cell>
        </row>
        <row r="22216">
          <cell r="C22216" t="str">
            <v>75110-78E02</v>
          </cell>
          <cell r="D22216">
            <v>94585792</v>
          </cell>
        </row>
        <row r="22217">
          <cell r="C22217" t="str">
            <v>75110-80D70</v>
          </cell>
          <cell r="D22217">
            <v>94585793</v>
          </cell>
        </row>
        <row r="22218">
          <cell r="C22218" t="str">
            <v>75110-80D70-5SK</v>
          </cell>
          <cell r="D22218">
            <v>94585794</v>
          </cell>
        </row>
        <row r="22219">
          <cell r="C22219" t="str">
            <v>75110-80D90</v>
          </cell>
          <cell r="D22219">
            <v>94585795</v>
          </cell>
        </row>
        <row r="22220">
          <cell r="C22220" t="str">
            <v>75110-80D90-5SK</v>
          </cell>
          <cell r="D22220">
            <v>94585796</v>
          </cell>
        </row>
        <row r="22221">
          <cell r="C22221" t="str">
            <v>75110A78B03</v>
          </cell>
          <cell r="D22221">
            <v>94585797</v>
          </cell>
        </row>
        <row r="22222">
          <cell r="C22222" t="str">
            <v>75110A78B03-5TB</v>
          </cell>
          <cell r="D22222">
            <v>94585798</v>
          </cell>
        </row>
        <row r="22223">
          <cell r="C22223" t="str">
            <v>75110A78B42</v>
          </cell>
          <cell r="D22223">
            <v>94585799</v>
          </cell>
        </row>
        <row r="22224">
          <cell r="C22224" t="str">
            <v>75110A78B42-5SJ</v>
          </cell>
          <cell r="D22224">
            <v>94585800</v>
          </cell>
        </row>
        <row r="22225">
          <cell r="C22225" t="str">
            <v>75110A78B50</v>
          </cell>
          <cell r="D22225">
            <v>94585801</v>
          </cell>
        </row>
        <row r="22226">
          <cell r="C22226" t="str">
            <v>75110A78B50-5SJ</v>
          </cell>
          <cell r="D22226">
            <v>94585802</v>
          </cell>
        </row>
        <row r="22227">
          <cell r="C22227" t="str">
            <v>75110A80D60</v>
          </cell>
          <cell r="D22227">
            <v>94585803</v>
          </cell>
        </row>
        <row r="22228">
          <cell r="C22228" t="str">
            <v>75110A80D60-5SK</v>
          </cell>
          <cell r="D22228">
            <v>94585804</v>
          </cell>
        </row>
        <row r="22229">
          <cell r="C22229" t="str">
            <v>75110A80D80</v>
          </cell>
          <cell r="D22229">
            <v>94585805</v>
          </cell>
        </row>
        <row r="22230">
          <cell r="C22230" t="str">
            <v>75110A80D80-5SK</v>
          </cell>
          <cell r="D22230">
            <v>94585806</v>
          </cell>
        </row>
        <row r="22231">
          <cell r="C22231" t="str">
            <v>75111-78E02</v>
          </cell>
          <cell r="D22231">
            <v>94585807</v>
          </cell>
        </row>
        <row r="22232">
          <cell r="C22232" t="str">
            <v>75111-80D70</v>
          </cell>
          <cell r="D22232">
            <v>94585808</v>
          </cell>
        </row>
        <row r="22233">
          <cell r="C22233" t="str">
            <v>75111-80D70-5SK</v>
          </cell>
          <cell r="D22233">
            <v>94585809</v>
          </cell>
        </row>
        <row r="22234">
          <cell r="C22234" t="str">
            <v>75111-80D90</v>
          </cell>
          <cell r="D22234">
            <v>94585810</v>
          </cell>
        </row>
        <row r="22235">
          <cell r="C22235" t="str">
            <v>75111-80D90-5SK</v>
          </cell>
          <cell r="D22235">
            <v>94585811</v>
          </cell>
        </row>
        <row r="22236">
          <cell r="C22236" t="str">
            <v>75111A78B02</v>
          </cell>
          <cell r="D22236">
            <v>94585812</v>
          </cell>
        </row>
        <row r="22237">
          <cell r="C22237" t="str">
            <v>75111A78B42</v>
          </cell>
          <cell r="D22237">
            <v>94585813</v>
          </cell>
        </row>
        <row r="22238">
          <cell r="C22238" t="str">
            <v>75111A78B51</v>
          </cell>
          <cell r="D22238">
            <v>94585814</v>
          </cell>
        </row>
        <row r="22239">
          <cell r="C22239" t="str">
            <v>75111A78B51-5SJ</v>
          </cell>
          <cell r="D22239">
            <v>94585815</v>
          </cell>
        </row>
        <row r="22240">
          <cell r="C22240" t="str">
            <v>75111A80D60</v>
          </cell>
          <cell r="D22240">
            <v>94585816</v>
          </cell>
        </row>
        <row r="22241">
          <cell r="C22241" t="str">
            <v>75111A80D60-5SK</v>
          </cell>
          <cell r="D22241">
            <v>94585817</v>
          </cell>
        </row>
        <row r="22242">
          <cell r="C22242" t="str">
            <v>75111A80D80</v>
          </cell>
          <cell r="D22242">
            <v>94585818</v>
          </cell>
        </row>
        <row r="22243">
          <cell r="C22243" t="str">
            <v>75111A80D80-5SK</v>
          </cell>
          <cell r="D22243">
            <v>94585819</v>
          </cell>
        </row>
        <row r="22244">
          <cell r="C22244" t="str">
            <v>75113A78B01</v>
          </cell>
          <cell r="D22244">
            <v>94585820</v>
          </cell>
        </row>
        <row r="22245">
          <cell r="C22245" t="str">
            <v>75114A78B01</v>
          </cell>
          <cell r="D22245">
            <v>94585821</v>
          </cell>
        </row>
        <row r="22246">
          <cell r="C22246" t="str">
            <v>75115-80D00</v>
          </cell>
          <cell r="D22246">
            <v>94585822</v>
          </cell>
        </row>
        <row r="22247">
          <cell r="C22247" t="str">
            <v>75116-80D00</v>
          </cell>
          <cell r="D22247">
            <v>94585823</v>
          </cell>
        </row>
        <row r="22248">
          <cell r="C22248" t="str">
            <v>75116A78B00</v>
          </cell>
          <cell r="D22248">
            <v>94585824</v>
          </cell>
        </row>
        <row r="22249">
          <cell r="C22249" t="str">
            <v>75117-78B00</v>
          </cell>
          <cell r="D22249">
            <v>94585825</v>
          </cell>
        </row>
        <row r="22250">
          <cell r="C22250" t="str">
            <v>75118-78E00</v>
          </cell>
          <cell r="D22250">
            <v>94585826</v>
          </cell>
        </row>
        <row r="22251">
          <cell r="C22251" t="str">
            <v>75119-78E00</v>
          </cell>
          <cell r="D22251">
            <v>94585827</v>
          </cell>
        </row>
        <row r="22252">
          <cell r="C22252" t="str">
            <v>75120A83D11</v>
          </cell>
          <cell r="D22252">
            <v>94585828</v>
          </cell>
        </row>
        <row r="22253">
          <cell r="C22253" t="str">
            <v>75120A83D11-5SK</v>
          </cell>
          <cell r="D22253">
            <v>94585829</v>
          </cell>
        </row>
        <row r="22254">
          <cell r="C22254" t="str">
            <v>75120A83D22</v>
          </cell>
          <cell r="D22254">
            <v>94585830</v>
          </cell>
        </row>
        <row r="22255">
          <cell r="C22255" t="str">
            <v>75120A83D22-5SK</v>
          </cell>
          <cell r="D22255">
            <v>94585831</v>
          </cell>
        </row>
        <row r="22256">
          <cell r="C22256" t="str">
            <v>75121A83D11</v>
          </cell>
          <cell r="D22256">
            <v>94585832</v>
          </cell>
        </row>
        <row r="22257">
          <cell r="C22257" t="str">
            <v>75121A83D11-5SK</v>
          </cell>
          <cell r="D22257">
            <v>94585833</v>
          </cell>
        </row>
        <row r="22258">
          <cell r="C22258" t="str">
            <v>75121A83D22</v>
          </cell>
          <cell r="D22258">
            <v>94585834</v>
          </cell>
        </row>
        <row r="22259">
          <cell r="C22259" t="str">
            <v>75121A83D22-5SK</v>
          </cell>
          <cell r="D22259">
            <v>94585835</v>
          </cell>
        </row>
        <row r="22260">
          <cell r="C22260" t="str">
            <v>75130A83D02</v>
          </cell>
          <cell r="D22260">
            <v>94585836</v>
          </cell>
        </row>
        <row r="22261">
          <cell r="C22261" t="str">
            <v>75130A83D02-5SK</v>
          </cell>
          <cell r="D22261">
            <v>94585837</v>
          </cell>
        </row>
        <row r="22262">
          <cell r="C22262" t="str">
            <v>75130A83D32</v>
          </cell>
          <cell r="D22262">
            <v>94585838</v>
          </cell>
        </row>
        <row r="22263">
          <cell r="C22263" t="str">
            <v>75130A83D32-5SK</v>
          </cell>
          <cell r="D22263">
            <v>94585839</v>
          </cell>
        </row>
        <row r="22264">
          <cell r="C22264" t="str">
            <v>75131A78V01</v>
          </cell>
          <cell r="D22264">
            <v>94585840</v>
          </cell>
        </row>
        <row r="22265">
          <cell r="C22265" t="str">
            <v>75131A78V01-5SH</v>
          </cell>
          <cell r="D22265">
            <v>94585841</v>
          </cell>
        </row>
        <row r="22266">
          <cell r="C22266" t="str">
            <v>75131A83D01</v>
          </cell>
          <cell r="D22266">
            <v>94585842</v>
          </cell>
        </row>
        <row r="22267">
          <cell r="C22267" t="str">
            <v>75131A83D01-5SK</v>
          </cell>
          <cell r="D22267">
            <v>94585843</v>
          </cell>
        </row>
        <row r="22268">
          <cell r="C22268" t="str">
            <v>75131A83D32</v>
          </cell>
          <cell r="D22268">
            <v>94585844</v>
          </cell>
        </row>
        <row r="22269">
          <cell r="C22269" t="str">
            <v>75131A83D32-5SK</v>
          </cell>
          <cell r="D22269">
            <v>94585845</v>
          </cell>
        </row>
        <row r="22270">
          <cell r="C22270" t="str">
            <v>75132A83D02</v>
          </cell>
          <cell r="D22270">
            <v>94585846</v>
          </cell>
        </row>
        <row r="22271">
          <cell r="C22271" t="str">
            <v>75132A83D02-5SF</v>
          </cell>
          <cell r="D22271">
            <v>94585847</v>
          </cell>
        </row>
        <row r="22272">
          <cell r="C22272" t="str">
            <v>75140-78B01</v>
          </cell>
          <cell r="D22272">
            <v>94580460</v>
          </cell>
        </row>
        <row r="22273">
          <cell r="C22273" t="str">
            <v>75140-78B01-5SH</v>
          </cell>
          <cell r="D22273">
            <v>94585848</v>
          </cell>
        </row>
        <row r="22274">
          <cell r="C22274" t="str">
            <v>75141-78B00</v>
          </cell>
          <cell r="D22274">
            <v>94585849</v>
          </cell>
        </row>
        <row r="22275">
          <cell r="C22275" t="str">
            <v>75141-78B00-5SH</v>
          </cell>
          <cell r="D22275">
            <v>94585850</v>
          </cell>
        </row>
        <row r="22276">
          <cell r="C22276" t="str">
            <v>75142-78B00</v>
          </cell>
          <cell r="D22276">
            <v>94580461</v>
          </cell>
        </row>
        <row r="22277">
          <cell r="C22277" t="str">
            <v>75143-78B00</v>
          </cell>
          <cell r="D22277">
            <v>94580462</v>
          </cell>
        </row>
        <row r="22278">
          <cell r="C22278" t="str">
            <v>75144-78B01</v>
          </cell>
          <cell r="D22278">
            <v>94585853</v>
          </cell>
        </row>
        <row r="22279">
          <cell r="C22279" t="str">
            <v>75145-78B01</v>
          </cell>
          <cell r="D22279">
            <v>94585854</v>
          </cell>
        </row>
        <row r="22280">
          <cell r="C22280" t="str">
            <v>75146-78B01</v>
          </cell>
          <cell r="D22280">
            <v>94585855</v>
          </cell>
        </row>
        <row r="22281">
          <cell r="C22281" t="str">
            <v>75148-78B01</v>
          </cell>
          <cell r="D22281">
            <v>94585856</v>
          </cell>
        </row>
        <row r="22282">
          <cell r="C22282" t="str">
            <v>75149-78B01</v>
          </cell>
          <cell r="D22282">
            <v>94585857</v>
          </cell>
        </row>
        <row r="22283">
          <cell r="C22283" t="str">
            <v>75150-78B01</v>
          </cell>
          <cell r="D22283">
            <v>94585858</v>
          </cell>
        </row>
        <row r="22284">
          <cell r="C22284" t="str">
            <v>75150-78B01-5SH</v>
          </cell>
          <cell r="D22284">
            <v>94585859</v>
          </cell>
        </row>
        <row r="22285">
          <cell r="C22285" t="str">
            <v>75151A80D00</v>
          </cell>
          <cell r="D22285">
            <v>94585860</v>
          </cell>
        </row>
        <row r="22286">
          <cell r="C22286" t="str">
            <v>75151A80D00-000</v>
          </cell>
          <cell r="D22286">
            <v>94585861</v>
          </cell>
        </row>
        <row r="22287">
          <cell r="C22287" t="str">
            <v>75151A80D00-5PK</v>
          </cell>
          <cell r="D22287">
            <v>94585861</v>
          </cell>
        </row>
        <row r="22288">
          <cell r="C22288" t="str">
            <v>75152-85500</v>
          </cell>
          <cell r="D22288">
            <v>94585862</v>
          </cell>
        </row>
        <row r="22289">
          <cell r="C22289" t="str">
            <v>75152A80D00</v>
          </cell>
          <cell r="D22289">
            <v>94585863</v>
          </cell>
        </row>
        <row r="22290">
          <cell r="C22290" t="str">
            <v>75152A80D00-000</v>
          </cell>
          <cell r="D22290">
            <v>94585864</v>
          </cell>
        </row>
        <row r="22291">
          <cell r="C22291" t="str">
            <v>75152A80D00-5PK</v>
          </cell>
          <cell r="D22291">
            <v>94585864</v>
          </cell>
        </row>
        <row r="22292">
          <cell r="C22292" t="str">
            <v>75153-80V00</v>
          </cell>
          <cell r="D22292">
            <v>94585865</v>
          </cell>
        </row>
        <row r="22293">
          <cell r="C22293" t="str">
            <v>75153-80V00-000</v>
          </cell>
          <cell r="D22293">
            <v>94585866</v>
          </cell>
        </row>
        <row r="22294">
          <cell r="C22294" t="str">
            <v>75153-80V00-5PK</v>
          </cell>
          <cell r="D22294">
            <v>94585866</v>
          </cell>
        </row>
        <row r="22295">
          <cell r="C22295" t="str">
            <v>75153A80D10</v>
          </cell>
          <cell r="D22295">
            <v>94585867</v>
          </cell>
        </row>
        <row r="22296">
          <cell r="C22296" t="str">
            <v>75153A80D10-5PK</v>
          </cell>
          <cell r="D22296">
            <v>94585868</v>
          </cell>
        </row>
        <row r="22297">
          <cell r="C22297" t="str">
            <v>75154-78B01</v>
          </cell>
          <cell r="D22297">
            <v>94585869</v>
          </cell>
        </row>
        <row r="22298">
          <cell r="C22298" t="str">
            <v>75154A80D10</v>
          </cell>
          <cell r="D22298">
            <v>94585870</v>
          </cell>
        </row>
        <row r="22299">
          <cell r="C22299" t="str">
            <v>75154A80D10-5PK</v>
          </cell>
          <cell r="D22299">
            <v>94585871</v>
          </cell>
        </row>
        <row r="22300">
          <cell r="C22300" t="str">
            <v>75159-78B01</v>
          </cell>
          <cell r="D22300">
            <v>94585872</v>
          </cell>
        </row>
        <row r="22301">
          <cell r="C22301" t="str">
            <v>75160A80D04</v>
          </cell>
          <cell r="D22301">
            <v>94585873</v>
          </cell>
        </row>
        <row r="22302">
          <cell r="C22302" t="str">
            <v>75160A80D04-5SI</v>
          </cell>
          <cell r="D22302">
            <v>94585874</v>
          </cell>
        </row>
        <row r="22303">
          <cell r="C22303" t="str">
            <v>75160A80D13</v>
          </cell>
          <cell r="D22303">
            <v>94585875</v>
          </cell>
        </row>
        <row r="22304">
          <cell r="C22304" t="str">
            <v>75160A80D13-5SJ</v>
          </cell>
          <cell r="D22304">
            <v>94585876</v>
          </cell>
        </row>
        <row r="22305">
          <cell r="C22305" t="str">
            <v>75160A80D23</v>
          </cell>
          <cell r="D22305">
            <v>94585877</v>
          </cell>
        </row>
        <row r="22306">
          <cell r="C22306" t="str">
            <v>75160A80D23-5SJ</v>
          </cell>
          <cell r="D22306">
            <v>94585878</v>
          </cell>
        </row>
        <row r="22307">
          <cell r="C22307" t="str">
            <v>75160A80D30</v>
          </cell>
          <cell r="D22307">
            <v>94585879</v>
          </cell>
        </row>
        <row r="22308">
          <cell r="C22308" t="str">
            <v>75160A80D30-5SI</v>
          </cell>
          <cell r="D22308">
            <v>94585880</v>
          </cell>
        </row>
        <row r="22309">
          <cell r="C22309" t="str">
            <v>75160A80D40</v>
          </cell>
          <cell r="D22309">
            <v>94585881</v>
          </cell>
        </row>
        <row r="22310">
          <cell r="C22310" t="str">
            <v>75160A80D40-5SJ</v>
          </cell>
          <cell r="D22310">
            <v>94585882</v>
          </cell>
        </row>
        <row r="22311">
          <cell r="C22311" t="str">
            <v>75160A80D50</v>
          </cell>
          <cell r="D22311">
            <v>94585883</v>
          </cell>
        </row>
        <row r="22312">
          <cell r="C22312" t="str">
            <v>75160A80D50-5SJ</v>
          </cell>
          <cell r="D22312">
            <v>94585884</v>
          </cell>
        </row>
        <row r="22313">
          <cell r="C22313" t="str">
            <v>75160A83V00</v>
          </cell>
          <cell r="D22313">
            <v>94585885</v>
          </cell>
        </row>
        <row r="22314">
          <cell r="C22314" t="str">
            <v>75160A83V00-5SI</v>
          </cell>
          <cell r="D22314">
            <v>94585886</v>
          </cell>
        </row>
        <row r="22315">
          <cell r="C22315" t="str">
            <v>75160A83V10</v>
          </cell>
          <cell r="D22315">
            <v>94585887</v>
          </cell>
        </row>
        <row r="22316">
          <cell r="C22316" t="str">
            <v>75160A83V10-5SI</v>
          </cell>
          <cell r="D22316">
            <v>94585888</v>
          </cell>
        </row>
        <row r="22317">
          <cell r="C22317" t="str">
            <v>75160A85724</v>
          </cell>
          <cell r="D22317">
            <v>94585889</v>
          </cell>
        </row>
        <row r="22318">
          <cell r="C22318" t="str">
            <v>75160A85724-5SI</v>
          </cell>
          <cell r="D22318">
            <v>94585890</v>
          </cell>
        </row>
        <row r="22319">
          <cell r="C22319" t="str">
            <v>75160A85730</v>
          </cell>
          <cell r="D22319">
            <v>94585891</v>
          </cell>
        </row>
        <row r="22320">
          <cell r="C22320" t="str">
            <v>75160A85730-5SI</v>
          </cell>
          <cell r="D22320">
            <v>94585892</v>
          </cell>
        </row>
        <row r="22321">
          <cell r="C22321" t="str">
            <v>75161A80D04</v>
          </cell>
          <cell r="D22321">
            <v>94585893</v>
          </cell>
        </row>
        <row r="22322">
          <cell r="C22322" t="str">
            <v>75161A80D04-5SI</v>
          </cell>
          <cell r="D22322">
            <v>94585894</v>
          </cell>
        </row>
        <row r="22323">
          <cell r="C22323" t="str">
            <v>75161A80D13</v>
          </cell>
          <cell r="D22323">
            <v>94585895</v>
          </cell>
        </row>
        <row r="22324">
          <cell r="C22324" t="str">
            <v>75161A80D13-5SJ</v>
          </cell>
          <cell r="D22324">
            <v>94585896</v>
          </cell>
        </row>
        <row r="22325">
          <cell r="C22325" t="str">
            <v>75161A80D23</v>
          </cell>
          <cell r="D22325">
            <v>94585897</v>
          </cell>
        </row>
        <row r="22326">
          <cell r="C22326" t="str">
            <v>75161A80D23-5SJ</v>
          </cell>
          <cell r="D22326">
            <v>94585898</v>
          </cell>
        </row>
        <row r="22327">
          <cell r="C22327" t="str">
            <v>75161A80D30</v>
          </cell>
          <cell r="D22327">
            <v>94585899</v>
          </cell>
        </row>
        <row r="22328">
          <cell r="C22328" t="str">
            <v>75161A80D30-5SI</v>
          </cell>
          <cell r="D22328">
            <v>94585900</v>
          </cell>
        </row>
        <row r="22329">
          <cell r="C22329" t="str">
            <v>75161A80D40</v>
          </cell>
          <cell r="D22329">
            <v>94585901</v>
          </cell>
        </row>
        <row r="22330">
          <cell r="C22330" t="str">
            <v>75161A80D40-5SJ</v>
          </cell>
          <cell r="D22330">
            <v>94585902</v>
          </cell>
        </row>
        <row r="22331">
          <cell r="C22331" t="str">
            <v>75161A80D50</v>
          </cell>
          <cell r="D22331">
            <v>94585903</v>
          </cell>
        </row>
        <row r="22332">
          <cell r="C22332" t="str">
            <v>75161A80D50-5SJ</v>
          </cell>
          <cell r="D22332">
            <v>94585904</v>
          </cell>
        </row>
        <row r="22333">
          <cell r="C22333" t="str">
            <v>75161A83V00</v>
          </cell>
          <cell r="D22333">
            <v>94585905</v>
          </cell>
        </row>
        <row r="22334">
          <cell r="C22334" t="str">
            <v>75161A83V00-5SI</v>
          </cell>
          <cell r="D22334">
            <v>94585906</v>
          </cell>
        </row>
        <row r="22335">
          <cell r="C22335" t="str">
            <v>75161A83V10</v>
          </cell>
          <cell r="D22335">
            <v>94585907</v>
          </cell>
        </row>
        <row r="22336">
          <cell r="C22336" t="str">
            <v>75161A83V10-5SI</v>
          </cell>
          <cell r="D22336">
            <v>94585908</v>
          </cell>
        </row>
        <row r="22337">
          <cell r="C22337" t="str">
            <v>75161A85724</v>
          </cell>
          <cell r="D22337">
            <v>94585909</v>
          </cell>
        </row>
        <row r="22338">
          <cell r="C22338" t="str">
            <v>75161A85724-5SI</v>
          </cell>
          <cell r="D22338">
            <v>94585910</v>
          </cell>
        </row>
        <row r="22339">
          <cell r="C22339" t="str">
            <v>75161A85730</v>
          </cell>
          <cell r="D22339">
            <v>94585911</v>
          </cell>
        </row>
        <row r="22340">
          <cell r="C22340" t="str">
            <v>75161A85730-5SI</v>
          </cell>
          <cell r="D22340">
            <v>94585912</v>
          </cell>
        </row>
        <row r="22341">
          <cell r="C22341" t="str">
            <v>75162-83V00</v>
          </cell>
          <cell r="D22341">
            <v>94585913</v>
          </cell>
        </row>
        <row r="22342">
          <cell r="C22342" t="str">
            <v>75162-85500</v>
          </cell>
          <cell r="D22342">
            <v>94585914</v>
          </cell>
        </row>
        <row r="22343">
          <cell r="C22343" t="str">
            <v>75162-85510</v>
          </cell>
          <cell r="D22343">
            <v>94585915</v>
          </cell>
        </row>
        <row r="22344">
          <cell r="C22344" t="str">
            <v>75163-80D00</v>
          </cell>
          <cell r="D22344">
            <v>94585916</v>
          </cell>
        </row>
        <row r="22345">
          <cell r="C22345" t="str">
            <v>75163-83D00</v>
          </cell>
          <cell r="D22345">
            <v>94585917</v>
          </cell>
        </row>
        <row r="22346">
          <cell r="C22346" t="str">
            <v>75164-85500</v>
          </cell>
          <cell r="D22346">
            <v>94585918</v>
          </cell>
        </row>
        <row r="22347">
          <cell r="C22347" t="str">
            <v>75165-85500</v>
          </cell>
          <cell r="D22347">
            <v>94585919</v>
          </cell>
        </row>
        <row r="22348">
          <cell r="C22348" t="str">
            <v>75170A83D23</v>
          </cell>
          <cell r="D22348">
            <v>94585920</v>
          </cell>
        </row>
        <row r="22349">
          <cell r="C22349" t="str">
            <v>75170A83D23-5SI</v>
          </cell>
          <cell r="D22349">
            <v>94585921</v>
          </cell>
        </row>
        <row r="22350">
          <cell r="C22350" t="str">
            <v>75170A83D33</v>
          </cell>
          <cell r="D22350">
            <v>94585922</v>
          </cell>
        </row>
        <row r="22351">
          <cell r="C22351" t="str">
            <v>75170A83D33-5SJ</v>
          </cell>
          <cell r="D22351">
            <v>94585923</v>
          </cell>
        </row>
        <row r="22352">
          <cell r="C22352" t="str">
            <v>75170A85D02</v>
          </cell>
          <cell r="D22352">
            <v>94585924</v>
          </cell>
        </row>
        <row r="22353">
          <cell r="C22353" t="str">
            <v>75170A85D02-5SI</v>
          </cell>
          <cell r="D22353">
            <v>94585925</v>
          </cell>
        </row>
        <row r="22354">
          <cell r="C22354" t="str">
            <v>75170A85D21</v>
          </cell>
          <cell r="D22354">
            <v>94585926</v>
          </cell>
        </row>
        <row r="22355">
          <cell r="C22355" t="str">
            <v>75170A85D21-5SJ</v>
          </cell>
          <cell r="D22355">
            <v>94585927</v>
          </cell>
        </row>
        <row r="22356">
          <cell r="C22356" t="str">
            <v>75171A83D23</v>
          </cell>
          <cell r="D22356">
            <v>94585928</v>
          </cell>
        </row>
        <row r="22357">
          <cell r="C22357" t="str">
            <v>75171A83D23-5SI</v>
          </cell>
          <cell r="D22357">
            <v>94585929</v>
          </cell>
        </row>
        <row r="22358">
          <cell r="C22358" t="str">
            <v>75171A83D33</v>
          </cell>
          <cell r="D22358">
            <v>94585930</v>
          </cell>
        </row>
        <row r="22359">
          <cell r="C22359" t="str">
            <v>75171A83D33-5SJ</v>
          </cell>
          <cell r="D22359">
            <v>94585931</v>
          </cell>
        </row>
        <row r="22360">
          <cell r="C22360" t="str">
            <v>75171A85D02</v>
          </cell>
          <cell r="D22360">
            <v>94585932</v>
          </cell>
        </row>
        <row r="22361">
          <cell r="C22361" t="str">
            <v>75171A85D02-5SI</v>
          </cell>
          <cell r="D22361">
            <v>94585933</v>
          </cell>
        </row>
        <row r="22362">
          <cell r="C22362" t="str">
            <v>75171A85D21</v>
          </cell>
          <cell r="D22362">
            <v>94585934</v>
          </cell>
        </row>
        <row r="22363">
          <cell r="C22363" t="str">
            <v>75171A85D21-5SJ</v>
          </cell>
          <cell r="D22363">
            <v>94585935</v>
          </cell>
        </row>
        <row r="22364">
          <cell r="C22364" t="str">
            <v>75172-85500</v>
          </cell>
          <cell r="D22364">
            <v>94585936</v>
          </cell>
        </row>
        <row r="22365">
          <cell r="C22365" t="str">
            <v>75173A83D00</v>
          </cell>
          <cell r="D22365">
            <v>94585937</v>
          </cell>
        </row>
        <row r="22366">
          <cell r="C22366" t="str">
            <v>75174A83D00</v>
          </cell>
          <cell r="D22366">
            <v>94585938</v>
          </cell>
        </row>
        <row r="22367">
          <cell r="C22367" t="str">
            <v>75180-83D00</v>
          </cell>
          <cell r="D22367">
            <v>94585939</v>
          </cell>
        </row>
        <row r="22368">
          <cell r="C22368" t="str">
            <v>75180A83D24</v>
          </cell>
          <cell r="D22368">
            <v>94585940</v>
          </cell>
        </row>
        <row r="22369">
          <cell r="C22369" t="str">
            <v>75180A83D24-5SI</v>
          </cell>
          <cell r="D22369">
            <v>94585941</v>
          </cell>
        </row>
        <row r="22370">
          <cell r="C22370" t="str">
            <v>75180A83D32</v>
          </cell>
          <cell r="D22370">
            <v>94585942</v>
          </cell>
        </row>
        <row r="22371">
          <cell r="C22371" t="str">
            <v>75180A83D32-5SJ</v>
          </cell>
          <cell r="D22371">
            <v>94585943</v>
          </cell>
        </row>
        <row r="22372">
          <cell r="C22372" t="str">
            <v>75180A85D03</v>
          </cell>
          <cell r="D22372">
            <v>94585944</v>
          </cell>
        </row>
        <row r="22373">
          <cell r="C22373" t="str">
            <v>75180A85D03-5SI</v>
          </cell>
          <cell r="D22373">
            <v>94585945</v>
          </cell>
        </row>
        <row r="22374">
          <cell r="C22374" t="str">
            <v>75180A85D21</v>
          </cell>
          <cell r="D22374">
            <v>94585946</v>
          </cell>
        </row>
        <row r="22375">
          <cell r="C22375" t="str">
            <v>75180A85D21-5SJ</v>
          </cell>
          <cell r="D22375">
            <v>94585947</v>
          </cell>
        </row>
        <row r="22376">
          <cell r="C22376" t="str">
            <v>75181A83D24</v>
          </cell>
          <cell r="D22376">
            <v>94585948</v>
          </cell>
        </row>
        <row r="22377">
          <cell r="C22377" t="str">
            <v>75181A83D24-5SI</v>
          </cell>
          <cell r="D22377">
            <v>94585949</v>
          </cell>
        </row>
        <row r="22378">
          <cell r="C22378" t="str">
            <v>75181A83D32</v>
          </cell>
          <cell r="D22378">
            <v>94585950</v>
          </cell>
        </row>
        <row r="22379">
          <cell r="C22379" t="str">
            <v>75181A83D32-5SJ</v>
          </cell>
          <cell r="D22379">
            <v>94585951</v>
          </cell>
        </row>
        <row r="22380">
          <cell r="C22380" t="str">
            <v>75181A85D03</v>
          </cell>
          <cell r="D22380">
            <v>94585952</v>
          </cell>
        </row>
        <row r="22381">
          <cell r="C22381" t="str">
            <v>75181A85D03-5SI</v>
          </cell>
          <cell r="D22381">
            <v>94585953</v>
          </cell>
        </row>
        <row r="22382">
          <cell r="C22382" t="str">
            <v>75181A85D21</v>
          </cell>
          <cell r="D22382">
            <v>94585954</v>
          </cell>
        </row>
        <row r="22383">
          <cell r="C22383" t="str">
            <v>75181A85D21-5SJ</v>
          </cell>
          <cell r="D22383">
            <v>94585955</v>
          </cell>
        </row>
        <row r="22384">
          <cell r="C22384" t="str">
            <v>75182A83D23</v>
          </cell>
          <cell r="D22384">
            <v>94585956</v>
          </cell>
        </row>
        <row r="22385">
          <cell r="C22385" t="str">
            <v>75182A85D02</v>
          </cell>
          <cell r="D22385">
            <v>94585957</v>
          </cell>
        </row>
        <row r="22386">
          <cell r="C22386" t="str">
            <v>75184A83D20</v>
          </cell>
          <cell r="D22386">
            <v>94585958</v>
          </cell>
        </row>
        <row r="22387">
          <cell r="C22387" t="str">
            <v>75190A83D02</v>
          </cell>
          <cell r="D22387">
            <v>94585960</v>
          </cell>
        </row>
        <row r="22388">
          <cell r="C22388" t="str">
            <v>75190A83D02-5SI</v>
          </cell>
          <cell r="D22388">
            <v>94585961</v>
          </cell>
        </row>
        <row r="22389">
          <cell r="C22389" t="str">
            <v>75190A83D12</v>
          </cell>
          <cell r="D22389">
            <v>94585962</v>
          </cell>
        </row>
        <row r="22390">
          <cell r="C22390" t="str">
            <v>75190A83D12-5SJ</v>
          </cell>
          <cell r="D22390">
            <v>94585963</v>
          </cell>
        </row>
        <row r="22391">
          <cell r="C22391" t="str">
            <v>75190A83V00</v>
          </cell>
          <cell r="D22391">
            <v>94585964</v>
          </cell>
        </row>
        <row r="22392">
          <cell r="C22392" t="str">
            <v>75190A83V00-5SI</v>
          </cell>
          <cell r="D22392">
            <v>94585965</v>
          </cell>
        </row>
        <row r="22393">
          <cell r="C22393" t="str">
            <v>75191A83D02</v>
          </cell>
          <cell r="D22393">
            <v>94585966</v>
          </cell>
        </row>
        <row r="22394">
          <cell r="C22394" t="str">
            <v>75191A83D02-5SI</v>
          </cell>
          <cell r="D22394">
            <v>94585967</v>
          </cell>
        </row>
        <row r="22395">
          <cell r="C22395" t="str">
            <v>75191A83D12</v>
          </cell>
          <cell r="D22395">
            <v>94585968</v>
          </cell>
        </row>
        <row r="22396">
          <cell r="C22396" t="str">
            <v>75191A83D12-5SJ</v>
          </cell>
          <cell r="D22396">
            <v>94585969</v>
          </cell>
        </row>
        <row r="22397">
          <cell r="C22397" t="str">
            <v>75191A83V00</v>
          </cell>
          <cell r="D22397">
            <v>94585970</v>
          </cell>
        </row>
        <row r="22398">
          <cell r="C22398" t="str">
            <v>75191A83V00-5SI</v>
          </cell>
          <cell r="D22398">
            <v>94585971</v>
          </cell>
        </row>
        <row r="22399">
          <cell r="C22399" t="str">
            <v>75193A83D02</v>
          </cell>
          <cell r="D22399">
            <v>94585972</v>
          </cell>
        </row>
        <row r="22400">
          <cell r="C22400" t="str">
            <v>75193A83D02-5SI</v>
          </cell>
          <cell r="D22400">
            <v>94585973</v>
          </cell>
        </row>
        <row r="22401">
          <cell r="C22401" t="str">
            <v>75193A83D12</v>
          </cell>
          <cell r="D22401">
            <v>94585974</v>
          </cell>
        </row>
        <row r="22402">
          <cell r="C22402" t="str">
            <v>75193A83D12-5SJ</v>
          </cell>
          <cell r="D22402">
            <v>94585975</v>
          </cell>
        </row>
        <row r="22403">
          <cell r="C22403" t="str">
            <v>75193A83V00</v>
          </cell>
          <cell r="D22403">
            <v>94585976</v>
          </cell>
        </row>
        <row r="22404">
          <cell r="C22404" t="str">
            <v>75193A83V00-5SI</v>
          </cell>
          <cell r="D22404">
            <v>94585977</v>
          </cell>
        </row>
        <row r="22405">
          <cell r="C22405" t="str">
            <v>75194A83D02</v>
          </cell>
          <cell r="D22405">
            <v>94585978</v>
          </cell>
        </row>
        <row r="22406">
          <cell r="C22406" t="str">
            <v>75194A83D02-5SI</v>
          </cell>
          <cell r="D22406">
            <v>94585979</v>
          </cell>
        </row>
        <row r="22407">
          <cell r="C22407" t="str">
            <v>75194A83D12</v>
          </cell>
          <cell r="D22407">
            <v>94585980</v>
          </cell>
        </row>
        <row r="22408">
          <cell r="C22408" t="str">
            <v>75194A83D12-5SJ</v>
          </cell>
          <cell r="D22408">
            <v>94585981</v>
          </cell>
        </row>
        <row r="22409">
          <cell r="C22409" t="str">
            <v>75194A83V00</v>
          </cell>
          <cell r="D22409">
            <v>94585982</v>
          </cell>
        </row>
        <row r="22410">
          <cell r="C22410" t="str">
            <v>75194A83V00-5SI</v>
          </cell>
          <cell r="D22410">
            <v>94585983</v>
          </cell>
        </row>
        <row r="22411">
          <cell r="C22411" t="str">
            <v>75210A78B00</v>
          </cell>
          <cell r="D22411">
            <v>94585984</v>
          </cell>
        </row>
        <row r="22412">
          <cell r="C22412" t="str">
            <v>75210A78B00-000</v>
          </cell>
          <cell r="D22412">
            <v>94585984</v>
          </cell>
        </row>
        <row r="22413">
          <cell r="C22413" t="str">
            <v>75220A78B02-000</v>
          </cell>
          <cell r="D22413" t="str">
            <v>tbd</v>
          </cell>
        </row>
        <row r="22414">
          <cell r="C22414" t="str">
            <v>75220A78B03</v>
          </cell>
          <cell r="D22414">
            <v>94585985</v>
          </cell>
        </row>
        <row r="22415">
          <cell r="C22415" t="str">
            <v>75220A78B12</v>
          </cell>
          <cell r="D22415">
            <v>94585986</v>
          </cell>
        </row>
        <row r="22416">
          <cell r="C22416" t="str">
            <v>75230-80D10</v>
          </cell>
          <cell r="D22416">
            <v>94585987</v>
          </cell>
        </row>
        <row r="22417">
          <cell r="C22417" t="str">
            <v>75230-80D10-000</v>
          </cell>
          <cell r="D22417">
            <v>94585987</v>
          </cell>
        </row>
        <row r="22418">
          <cell r="C22418" t="str">
            <v>75300-78B00-F1</v>
          </cell>
          <cell r="D22418">
            <v>94585988</v>
          </cell>
        </row>
        <row r="22419">
          <cell r="C22419" t="str">
            <v>75311-80D00</v>
          </cell>
          <cell r="D22419">
            <v>94585989</v>
          </cell>
        </row>
        <row r="22420">
          <cell r="C22420" t="str">
            <v>75311-85000</v>
          </cell>
          <cell r="D22420">
            <v>94585990</v>
          </cell>
        </row>
        <row r="22421">
          <cell r="C22421" t="str">
            <v>75311A78B02</v>
          </cell>
          <cell r="D22421">
            <v>94585991</v>
          </cell>
        </row>
        <row r="22422">
          <cell r="C22422" t="str">
            <v>75311A78B02-000</v>
          </cell>
          <cell r="D22422">
            <v>94585991</v>
          </cell>
        </row>
        <row r="22423">
          <cell r="C22423" t="str">
            <v>75312A78B01</v>
          </cell>
          <cell r="D22423">
            <v>94585992</v>
          </cell>
        </row>
        <row r="22424">
          <cell r="C22424" t="str">
            <v>75312A78B01-000</v>
          </cell>
          <cell r="D22424">
            <v>94585992</v>
          </cell>
        </row>
        <row r="22425">
          <cell r="C22425" t="str">
            <v>75313A78B01</v>
          </cell>
          <cell r="D22425">
            <v>94585993</v>
          </cell>
        </row>
        <row r="22426">
          <cell r="C22426" t="str">
            <v>75313A78B01-000</v>
          </cell>
          <cell r="D22426">
            <v>94585993</v>
          </cell>
        </row>
        <row r="22427">
          <cell r="C22427" t="str">
            <v>75314A78B00</v>
          </cell>
          <cell r="D22427">
            <v>94585994</v>
          </cell>
        </row>
        <row r="22428">
          <cell r="C22428" t="str">
            <v>75314A78B00-000</v>
          </cell>
          <cell r="D22428">
            <v>94585994</v>
          </cell>
        </row>
        <row r="22429">
          <cell r="C22429" t="str">
            <v>75316A70B00</v>
          </cell>
          <cell r="D22429">
            <v>94585995</v>
          </cell>
        </row>
        <row r="22430">
          <cell r="C22430" t="str">
            <v>75316A70B00-000</v>
          </cell>
          <cell r="D22430">
            <v>94585995</v>
          </cell>
        </row>
        <row r="22431">
          <cell r="C22431" t="str">
            <v>75317-78B01</v>
          </cell>
          <cell r="D22431">
            <v>94585996</v>
          </cell>
        </row>
        <row r="22432">
          <cell r="C22432" t="str">
            <v>75317-78B01-000</v>
          </cell>
          <cell r="D22432">
            <v>94585996</v>
          </cell>
        </row>
        <row r="22433">
          <cell r="C22433" t="str">
            <v>75318-78B01</v>
          </cell>
          <cell r="D22433">
            <v>94585997</v>
          </cell>
        </row>
        <row r="22434">
          <cell r="C22434" t="str">
            <v>75318-78B01-000</v>
          </cell>
          <cell r="D22434">
            <v>94585997</v>
          </cell>
        </row>
        <row r="22435">
          <cell r="C22435" t="str">
            <v>75319-78B01</v>
          </cell>
          <cell r="D22435">
            <v>94585998</v>
          </cell>
        </row>
        <row r="22436">
          <cell r="C22436" t="str">
            <v>75319-78B01-000</v>
          </cell>
          <cell r="D22436">
            <v>94585998</v>
          </cell>
        </row>
        <row r="22437">
          <cell r="C22437" t="str">
            <v>75319-78B10</v>
          </cell>
          <cell r="D22437">
            <v>94585999</v>
          </cell>
        </row>
        <row r="22438">
          <cell r="C22438" t="str">
            <v>75341A83D02</v>
          </cell>
          <cell r="D22438">
            <v>94586000</v>
          </cell>
        </row>
        <row r="22439">
          <cell r="C22439" t="str">
            <v>75342A83D01</v>
          </cell>
          <cell r="D22439">
            <v>94586001</v>
          </cell>
        </row>
        <row r="22440">
          <cell r="C22440" t="str">
            <v>75351A83D00</v>
          </cell>
          <cell r="D22440">
            <v>94586002</v>
          </cell>
        </row>
        <row r="22441">
          <cell r="C22441" t="str">
            <v>75352A83D00</v>
          </cell>
          <cell r="D22441">
            <v>94586003</v>
          </cell>
        </row>
        <row r="22442">
          <cell r="C22442" t="str">
            <v>75400-78B00-F1</v>
          </cell>
          <cell r="D22442">
            <v>94586004</v>
          </cell>
        </row>
        <row r="22443">
          <cell r="C22443" t="str">
            <v>75402-64C50</v>
          </cell>
          <cell r="D22443">
            <v>94586005</v>
          </cell>
        </row>
        <row r="22444">
          <cell r="C22444" t="str">
            <v>75410-80D10</v>
          </cell>
          <cell r="D22444">
            <v>94586006</v>
          </cell>
        </row>
        <row r="22445">
          <cell r="C22445" t="str">
            <v>75410-80V00</v>
          </cell>
          <cell r="D22445">
            <v>94586007</v>
          </cell>
        </row>
        <row r="22446">
          <cell r="C22446" t="str">
            <v>75411-80D10</v>
          </cell>
          <cell r="D22446">
            <v>94586008</v>
          </cell>
        </row>
        <row r="22447">
          <cell r="C22447" t="str">
            <v>75411-80V00</v>
          </cell>
          <cell r="D22447">
            <v>94586009</v>
          </cell>
        </row>
        <row r="22448">
          <cell r="C22448" t="str">
            <v>75412-85000</v>
          </cell>
          <cell r="D22448">
            <v>94586010</v>
          </cell>
        </row>
        <row r="22449">
          <cell r="C22449" t="str">
            <v>75415-80D00</v>
          </cell>
          <cell r="D22449">
            <v>94586011</v>
          </cell>
        </row>
        <row r="22450">
          <cell r="C22450" t="str">
            <v>75416-80D00</v>
          </cell>
          <cell r="D22450">
            <v>94586012</v>
          </cell>
        </row>
        <row r="22451">
          <cell r="C22451" t="str">
            <v>75417-80D00</v>
          </cell>
          <cell r="D22451">
            <v>94586013</v>
          </cell>
        </row>
        <row r="22452">
          <cell r="C22452" t="str">
            <v>75421-64C50</v>
          </cell>
          <cell r="D22452">
            <v>94586014</v>
          </cell>
        </row>
        <row r="22453">
          <cell r="C22453" t="str">
            <v>75421-64C50-000</v>
          </cell>
          <cell r="D22453">
            <v>94586014</v>
          </cell>
        </row>
        <row r="22454">
          <cell r="C22454" t="str">
            <v>75421A85000</v>
          </cell>
          <cell r="D22454">
            <v>94586015</v>
          </cell>
        </row>
        <row r="22455">
          <cell r="C22455" t="str">
            <v>75424-64C50</v>
          </cell>
          <cell r="D22455">
            <v>94586016</v>
          </cell>
        </row>
        <row r="22456">
          <cell r="C22456" t="str">
            <v>75424-64C50-000</v>
          </cell>
          <cell r="D22456">
            <v>94586016</v>
          </cell>
        </row>
        <row r="22457">
          <cell r="C22457" t="str">
            <v>75431-85001</v>
          </cell>
          <cell r="D22457">
            <v>94586017</v>
          </cell>
        </row>
        <row r="22458">
          <cell r="C22458" t="str">
            <v>75432-70B00</v>
          </cell>
          <cell r="D22458">
            <v>94586018</v>
          </cell>
        </row>
        <row r="22459">
          <cell r="C22459" t="str">
            <v>75432-70B10</v>
          </cell>
          <cell r="D22459">
            <v>94586019</v>
          </cell>
        </row>
        <row r="22460">
          <cell r="C22460" t="str">
            <v>75432-70B10-5TC</v>
          </cell>
          <cell r="D22460">
            <v>94586020</v>
          </cell>
        </row>
        <row r="22461">
          <cell r="C22461" t="str">
            <v>75440A70V04</v>
          </cell>
          <cell r="D22461">
            <v>94586021</v>
          </cell>
        </row>
        <row r="22462">
          <cell r="C22462" t="str">
            <v>75440A70V04-000</v>
          </cell>
          <cell r="D22462">
            <v>94586021</v>
          </cell>
        </row>
        <row r="22463">
          <cell r="C22463" t="str">
            <v>75441-70V00</v>
          </cell>
          <cell r="D22463">
            <v>94586022</v>
          </cell>
        </row>
        <row r="22464">
          <cell r="C22464" t="str">
            <v>75441-85500</v>
          </cell>
          <cell r="D22464">
            <v>94586023</v>
          </cell>
        </row>
        <row r="22465">
          <cell r="C22465" t="str">
            <v>75442-84V01</v>
          </cell>
          <cell r="D22465">
            <v>94586024</v>
          </cell>
        </row>
        <row r="22466">
          <cell r="C22466" t="str">
            <v>75443A70V00</v>
          </cell>
          <cell r="D22466">
            <v>94586025</v>
          </cell>
        </row>
        <row r="22467">
          <cell r="C22467" t="str">
            <v>75444A70V00</v>
          </cell>
          <cell r="D22467">
            <v>94586026</v>
          </cell>
        </row>
        <row r="22468">
          <cell r="C22468" t="str">
            <v>75445A70V00</v>
          </cell>
          <cell r="D22468">
            <v>94586027</v>
          </cell>
        </row>
        <row r="22469">
          <cell r="C22469" t="str">
            <v>75450A83D10</v>
          </cell>
          <cell r="D22469">
            <v>94586028</v>
          </cell>
        </row>
        <row r="22470">
          <cell r="C22470" t="str">
            <v>75450U83D10</v>
          </cell>
          <cell r="D22470">
            <v>96915684</v>
          </cell>
        </row>
        <row r="22471">
          <cell r="C22471" t="str">
            <v>75451A83D10</v>
          </cell>
          <cell r="D22471">
            <v>94586029</v>
          </cell>
        </row>
        <row r="22472">
          <cell r="C22472" t="str">
            <v>75451U83D10</v>
          </cell>
          <cell r="D22472">
            <v>96915685</v>
          </cell>
        </row>
        <row r="22473">
          <cell r="C22473" t="str">
            <v>75452-83D10</v>
          </cell>
          <cell r="D22473">
            <v>94586030</v>
          </cell>
        </row>
        <row r="22474">
          <cell r="C22474" t="str">
            <v>75452U83D10</v>
          </cell>
          <cell r="D22474">
            <v>96915686</v>
          </cell>
        </row>
        <row r="22475">
          <cell r="C22475" t="str">
            <v>75453-83D10</v>
          </cell>
          <cell r="D22475">
            <v>94586031</v>
          </cell>
        </row>
        <row r="22476">
          <cell r="C22476" t="str">
            <v>75453U83D10</v>
          </cell>
          <cell r="D22476">
            <v>96915687</v>
          </cell>
        </row>
        <row r="22477">
          <cell r="C22477" t="str">
            <v>75463-78B10</v>
          </cell>
          <cell r="D22477">
            <v>94580369</v>
          </cell>
        </row>
        <row r="22478">
          <cell r="C22478" t="str">
            <v>75511A85500</v>
          </cell>
          <cell r="D22478">
            <v>94586032</v>
          </cell>
        </row>
        <row r="22479">
          <cell r="C22479" t="str">
            <v>75521-85510</v>
          </cell>
          <cell r="D22479">
            <v>94586033</v>
          </cell>
        </row>
        <row r="22480">
          <cell r="C22480" t="str">
            <v>75531-85510</v>
          </cell>
          <cell r="D22480">
            <v>94586034</v>
          </cell>
        </row>
        <row r="22481">
          <cell r="C22481" t="str">
            <v>75541-85511</v>
          </cell>
          <cell r="D22481">
            <v>94586035</v>
          </cell>
        </row>
        <row r="22482">
          <cell r="C22482" t="str">
            <v>75550A83D00</v>
          </cell>
          <cell r="D22482">
            <v>94586036</v>
          </cell>
        </row>
        <row r="22483">
          <cell r="C22483" t="str">
            <v>75551-80D00</v>
          </cell>
          <cell r="D22483">
            <v>94586037</v>
          </cell>
        </row>
        <row r="22484">
          <cell r="C22484" t="str">
            <v>75551-80D00-5SK</v>
          </cell>
          <cell r="D22484">
            <v>94586038</v>
          </cell>
        </row>
        <row r="22485">
          <cell r="C22485" t="str">
            <v>75551-80D10</v>
          </cell>
          <cell r="D22485">
            <v>94586039</v>
          </cell>
        </row>
        <row r="22486">
          <cell r="C22486" t="str">
            <v>75551-80D10-5SK</v>
          </cell>
          <cell r="D22486">
            <v>94586040</v>
          </cell>
        </row>
        <row r="22487">
          <cell r="C22487" t="str">
            <v>75551A83V00</v>
          </cell>
          <cell r="D22487">
            <v>94586041</v>
          </cell>
        </row>
        <row r="22488">
          <cell r="C22488" t="str">
            <v>75551A83V00-5SK</v>
          </cell>
          <cell r="D22488">
            <v>94586042</v>
          </cell>
        </row>
        <row r="22489">
          <cell r="C22489" t="str">
            <v>75800-78B01-F</v>
          </cell>
          <cell r="D22489">
            <v>94586043</v>
          </cell>
        </row>
        <row r="22490">
          <cell r="C22490" t="str">
            <v>75800-80D01-F</v>
          </cell>
          <cell r="D22490">
            <v>94586044</v>
          </cell>
        </row>
        <row r="22491">
          <cell r="C22491" t="str">
            <v>75810-80D01</v>
          </cell>
          <cell r="D22491">
            <v>94586045</v>
          </cell>
        </row>
        <row r="22492">
          <cell r="C22492" t="str">
            <v>75810-80D01-5TC</v>
          </cell>
          <cell r="D22492">
            <v>94586046</v>
          </cell>
        </row>
        <row r="22493">
          <cell r="C22493" t="str">
            <v>75811-78B00</v>
          </cell>
          <cell r="D22493">
            <v>94586047</v>
          </cell>
        </row>
        <row r="22494">
          <cell r="C22494" t="str">
            <v>75811-78B00-5TC</v>
          </cell>
          <cell r="D22494">
            <v>94586048</v>
          </cell>
        </row>
        <row r="22495">
          <cell r="C22495" t="str">
            <v>75811-78B11</v>
          </cell>
          <cell r="D22495">
            <v>94586049</v>
          </cell>
        </row>
        <row r="22496">
          <cell r="C22496" t="str">
            <v>75811-78B11-5TC</v>
          </cell>
          <cell r="D22496">
            <v>94586050</v>
          </cell>
        </row>
        <row r="22497">
          <cell r="C22497" t="str">
            <v>75811-80D01</v>
          </cell>
          <cell r="D22497">
            <v>94586051</v>
          </cell>
        </row>
        <row r="22498">
          <cell r="C22498" t="str">
            <v>75811-80D01-5TC</v>
          </cell>
          <cell r="D22498">
            <v>94586052</v>
          </cell>
        </row>
        <row r="22499">
          <cell r="C22499" t="str">
            <v>75812-70B00</v>
          </cell>
          <cell r="D22499">
            <v>94586053</v>
          </cell>
        </row>
        <row r="22500">
          <cell r="C22500" t="str">
            <v>75812-80D00</v>
          </cell>
          <cell r="D22500">
            <v>94586054</v>
          </cell>
        </row>
        <row r="22501">
          <cell r="C22501" t="str">
            <v>75813-80D00</v>
          </cell>
          <cell r="D22501">
            <v>94586055</v>
          </cell>
        </row>
        <row r="22502">
          <cell r="C22502" t="str">
            <v>75820-80D00</v>
          </cell>
          <cell r="D22502">
            <v>94586056</v>
          </cell>
        </row>
        <row r="22503">
          <cell r="C22503" t="str">
            <v>75820-80D01</v>
          </cell>
          <cell r="D22503">
            <v>94586057</v>
          </cell>
        </row>
        <row r="22504">
          <cell r="C22504" t="str">
            <v>75820-80D01-5TC</v>
          </cell>
          <cell r="D22504">
            <v>94586058</v>
          </cell>
        </row>
        <row r="22505">
          <cell r="C22505" t="str">
            <v>75821-78B00</v>
          </cell>
          <cell r="D22505">
            <v>94586059</v>
          </cell>
        </row>
        <row r="22506">
          <cell r="C22506" t="str">
            <v>75821-78B00-5TC</v>
          </cell>
          <cell r="D22506">
            <v>94586060</v>
          </cell>
        </row>
        <row r="22507">
          <cell r="C22507" t="str">
            <v>75821-80D01</v>
          </cell>
          <cell r="D22507">
            <v>94586061</v>
          </cell>
        </row>
        <row r="22508">
          <cell r="C22508" t="str">
            <v>75821-80D01-5TC</v>
          </cell>
          <cell r="D22508">
            <v>94586062</v>
          </cell>
        </row>
        <row r="22509">
          <cell r="C22509" t="str">
            <v>75822-80D00</v>
          </cell>
          <cell r="D22509">
            <v>94586063</v>
          </cell>
        </row>
        <row r="22510">
          <cell r="C22510" t="str">
            <v>75822-80D00-5PK</v>
          </cell>
          <cell r="D22510">
            <v>94586064</v>
          </cell>
        </row>
        <row r="22511">
          <cell r="C22511" t="str">
            <v>75830-80D00</v>
          </cell>
          <cell r="D22511">
            <v>94586065</v>
          </cell>
        </row>
        <row r="22512">
          <cell r="C22512" t="str">
            <v>75831-80D00</v>
          </cell>
          <cell r="D22512">
            <v>94586066</v>
          </cell>
        </row>
        <row r="22513">
          <cell r="C22513" t="str">
            <v>75831-80D10</v>
          </cell>
          <cell r="D22513">
            <v>94586067</v>
          </cell>
        </row>
        <row r="22514">
          <cell r="C22514" t="str">
            <v>75831A78B00</v>
          </cell>
          <cell r="D22514">
            <v>94586068</v>
          </cell>
        </row>
        <row r="22515">
          <cell r="C22515" t="str">
            <v>75831A78B00-000</v>
          </cell>
          <cell r="D22515">
            <v>94586068</v>
          </cell>
        </row>
        <row r="22516">
          <cell r="C22516" t="str">
            <v>75832-80D00</v>
          </cell>
          <cell r="D22516">
            <v>94586069</v>
          </cell>
        </row>
        <row r="22517">
          <cell r="C22517" t="str">
            <v>75833-80D00</v>
          </cell>
          <cell r="D22517">
            <v>94586070</v>
          </cell>
        </row>
        <row r="22518">
          <cell r="C22518" t="str">
            <v>758S2-78B00</v>
          </cell>
          <cell r="D22518">
            <v>94586071</v>
          </cell>
        </row>
        <row r="22519">
          <cell r="C22519" t="str">
            <v>758S2-78B00-5TC</v>
          </cell>
          <cell r="D22519">
            <v>94586072</v>
          </cell>
        </row>
        <row r="22520">
          <cell r="C22520" t="str">
            <v>758S2-78B11</v>
          </cell>
          <cell r="D22520">
            <v>94586073</v>
          </cell>
        </row>
        <row r="22521">
          <cell r="C22521" t="str">
            <v>758S2-78B11-5TC</v>
          </cell>
          <cell r="D22521">
            <v>94586074</v>
          </cell>
        </row>
        <row r="22522">
          <cell r="C22522" t="str">
            <v>75910A83D04</v>
          </cell>
          <cell r="D22522">
            <v>94586075</v>
          </cell>
        </row>
        <row r="22523">
          <cell r="C22523" t="str">
            <v>75920A83D04</v>
          </cell>
          <cell r="D22523">
            <v>94586076</v>
          </cell>
        </row>
        <row r="22524">
          <cell r="C22524" t="str">
            <v>75930A83D00</v>
          </cell>
          <cell r="D22524">
            <v>94586077</v>
          </cell>
        </row>
        <row r="22525">
          <cell r="C22525" t="str">
            <v>75932-79500</v>
          </cell>
          <cell r="D22525">
            <v>94586078</v>
          </cell>
        </row>
        <row r="22526">
          <cell r="C22526" t="str">
            <v>75933-79500</v>
          </cell>
          <cell r="D22526">
            <v>94586079</v>
          </cell>
        </row>
        <row r="22527">
          <cell r="C22527" t="str">
            <v>76110A65C00</v>
          </cell>
          <cell r="D22527">
            <v>94586080</v>
          </cell>
        </row>
        <row r="22528">
          <cell r="C22528" t="str">
            <v>76110A65C00-5TC</v>
          </cell>
          <cell r="D22528">
            <v>94586081</v>
          </cell>
        </row>
        <row r="22529">
          <cell r="C22529" t="str">
            <v>76110A83D11</v>
          </cell>
          <cell r="D22529">
            <v>94586082</v>
          </cell>
        </row>
        <row r="22530">
          <cell r="C22530" t="str">
            <v>76110A83D11-5TC</v>
          </cell>
          <cell r="D22530">
            <v>94586083</v>
          </cell>
        </row>
        <row r="22531">
          <cell r="C22531" t="str">
            <v>76110A83D11-LG8</v>
          </cell>
          <cell r="D22531">
            <v>94586084</v>
          </cell>
        </row>
        <row r="22532">
          <cell r="C22532" t="str">
            <v>76110A83D11-LG9</v>
          </cell>
          <cell r="D22532">
            <v>94586085</v>
          </cell>
        </row>
        <row r="22533">
          <cell r="C22533" t="str">
            <v>76110A83D11-LK0</v>
          </cell>
          <cell r="D22533">
            <v>94586086</v>
          </cell>
        </row>
        <row r="22534">
          <cell r="C22534" t="str">
            <v>76110A83D11-LK1</v>
          </cell>
          <cell r="D22534">
            <v>94586087</v>
          </cell>
        </row>
        <row r="22535">
          <cell r="C22535" t="str">
            <v>76110A83D11-LK3</v>
          </cell>
          <cell r="D22535">
            <v>94586088</v>
          </cell>
        </row>
        <row r="22536">
          <cell r="C22536" t="str">
            <v>76121-78B00</v>
          </cell>
          <cell r="D22536">
            <v>94586089</v>
          </cell>
        </row>
        <row r="22537">
          <cell r="C22537" t="str">
            <v>76121-78B00-5SF</v>
          </cell>
          <cell r="D22537">
            <v>94586090</v>
          </cell>
        </row>
        <row r="22538">
          <cell r="C22538" t="str">
            <v>76121-78B20</v>
          </cell>
          <cell r="D22538">
            <v>94586091</v>
          </cell>
        </row>
        <row r="22539">
          <cell r="C22539" t="str">
            <v>76121-78B20-5SF</v>
          </cell>
          <cell r="D22539">
            <v>94586092</v>
          </cell>
        </row>
        <row r="22540">
          <cell r="C22540" t="str">
            <v>76131-78B00</v>
          </cell>
          <cell r="D22540">
            <v>94586093</v>
          </cell>
        </row>
        <row r="22541">
          <cell r="C22541" t="str">
            <v>76131-78B00-5SF</v>
          </cell>
          <cell r="D22541">
            <v>94586094</v>
          </cell>
        </row>
        <row r="22542">
          <cell r="C22542" t="str">
            <v>76160A65C00</v>
          </cell>
          <cell r="D22542">
            <v>94586095</v>
          </cell>
        </row>
        <row r="22543">
          <cell r="C22543" t="str">
            <v>76160A65C00-5TC</v>
          </cell>
          <cell r="D22543">
            <v>94586096</v>
          </cell>
        </row>
        <row r="22544">
          <cell r="C22544" t="str">
            <v>76160A67C01</v>
          </cell>
          <cell r="D22544">
            <v>94586097</v>
          </cell>
        </row>
        <row r="22545">
          <cell r="C22545" t="str">
            <v>76160A67C01-5TC</v>
          </cell>
          <cell r="D22545">
            <v>94586098</v>
          </cell>
        </row>
        <row r="22546">
          <cell r="C22546" t="str">
            <v>76160A67C01-LG8</v>
          </cell>
          <cell r="D22546">
            <v>94586099</v>
          </cell>
        </row>
        <row r="22547">
          <cell r="C22547" t="str">
            <v>76160A67C01-LG9</v>
          </cell>
          <cell r="D22547">
            <v>94586100</v>
          </cell>
        </row>
        <row r="22548">
          <cell r="C22548" t="str">
            <v>76160A67C01-LK0</v>
          </cell>
          <cell r="D22548">
            <v>94586101</v>
          </cell>
        </row>
        <row r="22549">
          <cell r="C22549" t="str">
            <v>76160A67C01-LK1</v>
          </cell>
          <cell r="D22549">
            <v>94586102</v>
          </cell>
        </row>
        <row r="22550">
          <cell r="C22550" t="str">
            <v>76160A67C01-LK3</v>
          </cell>
          <cell r="D22550">
            <v>94586103</v>
          </cell>
        </row>
        <row r="22551">
          <cell r="C22551" t="str">
            <v>76161-72B01</v>
          </cell>
          <cell r="D22551">
            <v>94586104</v>
          </cell>
        </row>
        <row r="22552">
          <cell r="C22552" t="str">
            <v>76161-72B01-5SF</v>
          </cell>
          <cell r="D22552">
            <v>94586105</v>
          </cell>
        </row>
        <row r="22553">
          <cell r="C22553" t="str">
            <v>76171-72B01</v>
          </cell>
          <cell r="D22553">
            <v>94586106</v>
          </cell>
        </row>
        <row r="22554">
          <cell r="C22554" t="str">
            <v>76171-72B01-5SF</v>
          </cell>
          <cell r="D22554">
            <v>94586107</v>
          </cell>
        </row>
        <row r="22555">
          <cell r="C22555" t="str">
            <v>76183A83D00</v>
          </cell>
          <cell r="D22555">
            <v>94586108</v>
          </cell>
        </row>
        <row r="22556">
          <cell r="C22556" t="str">
            <v>76184A83D00</v>
          </cell>
          <cell r="D22556">
            <v>94586109</v>
          </cell>
        </row>
        <row r="22557">
          <cell r="C22557" t="str">
            <v>76185-85500</v>
          </cell>
          <cell r="D22557">
            <v>94586110</v>
          </cell>
        </row>
        <row r="22558">
          <cell r="C22558" t="str">
            <v>76185-85500</v>
          </cell>
          <cell r="D22558">
            <v>94586110</v>
          </cell>
        </row>
        <row r="22559">
          <cell r="C22559" t="str">
            <v>761S1-65C00</v>
          </cell>
          <cell r="D22559">
            <v>94586111</v>
          </cell>
        </row>
        <row r="22560">
          <cell r="C22560" t="str">
            <v>761S1-65C00-5TC</v>
          </cell>
          <cell r="D22560">
            <v>94586112</v>
          </cell>
        </row>
        <row r="22561">
          <cell r="C22561" t="str">
            <v>761S1A83D11</v>
          </cell>
          <cell r="D22561">
            <v>94586113</v>
          </cell>
        </row>
        <row r="22562">
          <cell r="C22562" t="str">
            <v>761S1A83D11-5TC</v>
          </cell>
          <cell r="D22562">
            <v>94586114</v>
          </cell>
        </row>
        <row r="22563">
          <cell r="C22563" t="str">
            <v>761S1A83D11-LG8</v>
          </cell>
          <cell r="D22563">
            <v>94586115</v>
          </cell>
        </row>
        <row r="22564">
          <cell r="C22564" t="str">
            <v>761S1A83D11-LG9</v>
          </cell>
          <cell r="D22564">
            <v>94586116</v>
          </cell>
        </row>
        <row r="22565">
          <cell r="C22565" t="str">
            <v>761S1A83D11-LK0</v>
          </cell>
          <cell r="D22565">
            <v>94586117</v>
          </cell>
        </row>
        <row r="22566">
          <cell r="C22566" t="str">
            <v>761S1A83D11-LK1</v>
          </cell>
          <cell r="D22566">
            <v>94586118</v>
          </cell>
        </row>
        <row r="22567">
          <cell r="C22567" t="str">
            <v>761S1A83D11-LK3</v>
          </cell>
          <cell r="D22567">
            <v>94586119</v>
          </cell>
        </row>
        <row r="22568">
          <cell r="C22568" t="str">
            <v>761S2-65C00</v>
          </cell>
          <cell r="D22568">
            <v>94586120</v>
          </cell>
        </row>
        <row r="22569">
          <cell r="C22569" t="str">
            <v>761S2-65C00-5TC</v>
          </cell>
          <cell r="D22569">
            <v>94586121</v>
          </cell>
        </row>
        <row r="22570">
          <cell r="C22570" t="str">
            <v>761S2A67C01</v>
          </cell>
          <cell r="D22570">
            <v>94586122</v>
          </cell>
        </row>
        <row r="22571">
          <cell r="C22571" t="str">
            <v>761S2A67C01-5TC</v>
          </cell>
          <cell r="D22571">
            <v>94586123</v>
          </cell>
        </row>
        <row r="22572">
          <cell r="C22572" t="str">
            <v>761S2A67C01-LG8</v>
          </cell>
          <cell r="D22572">
            <v>94586124</v>
          </cell>
        </row>
        <row r="22573">
          <cell r="C22573" t="str">
            <v>761S2A67C01-LG9</v>
          </cell>
          <cell r="D22573">
            <v>94586125</v>
          </cell>
        </row>
        <row r="22574">
          <cell r="C22574" t="str">
            <v>761S2A67C01-LK0</v>
          </cell>
          <cell r="D22574">
            <v>94586126</v>
          </cell>
        </row>
        <row r="22575">
          <cell r="C22575" t="str">
            <v>761S2A67C01-LK1</v>
          </cell>
          <cell r="D22575">
            <v>94586127</v>
          </cell>
        </row>
        <row r="22576">
          <cell r="C22576" t="str">
            <v>761S2A67C01-LK3</v>
          </cell>
          <cell r="D22576">
            <v>94586128</v>
          </cell>
        </row>
        <row r="22577">
          <cell r="C22577" t="str">
            <v>76200-83D00-F2</v>
          </cell>
          <cell r="D22577">
            <v>94586129</v>
          </cell>
        </row>
        <row r="22578">
          <cell r="C22578" t="str">
            <v>76210-83D00</v>
          </cell>
          <cell r="D22578">
            <v>94586130</v>
          </cell>
        </row>
        <row r="22579">
          <cell r="C22579" t="str">
            <v>76210-83D00-5TC</v>
          </cell>
          <cell r="D22579">
            <v>94586131</v>
          </cell>
        </row>
        <row r="22580">
          <cell r="C22580" t="str">
            <v>76210-83D10</v>
          </cell>
          <cell r="D22580">
            <v>94586132</v>
          </cell>
        </row>
        <row r="22581">
          <cell r="C22581" t="str">
            <v>76210-83D10-LG9</v>
          </cell>
          <cell r="D22581">
            <v>94586133</v>
          </cell>
        </row>
        <row r="22582">
          <cell r="C22582" t="str">
            <v>76210-83D10-LK1</v>
          </cell>
          <cell r="D22582">
            <v>94586134</v>
          </cell>
        </row>
        <row r="22583">
          <cell r="C22583" t="str">
            <v>76210-83D20</v>
          </cell>
          <cell r="D22583">
            <v>94586135</v>
          </cell>
        </row>
        <row r="22584">
          <cell r="C22584" t="str">
            <v>76210-83D20-LG8</v>
          </cell>
          <cell r="D22584">
            <v>94586136</v>
          </cell>
        </row>
        <row r="22585">
          <cell r="C22585" t="str">
            <v>76210-83D20-LK0</v>
          </cell>
          <cell r="D22585">
            <v>94586137</v>
          </cell>
        </row>
        <row r="22586">
          <cell r="C22586" t="str">
            <v>76210-83D20-LK3</v>
          </cell>
          <cell r="D22586">
            <v>94586138</v>
          </cell>
        </row>
        <row r="22587">
          <cell r="C22587" t="str">
            <v>76210-83D30</v>
          </cell>
          <cell r="D22587">
            <v>94586139</v>
          </cell>
        </row>
        <row r="22588">
          <cell r="C22588" t="str">
            <v>76210-83D30-5TC</v>
          </cell>
          <cell r="D22588">
            <v>94586140</v>
          </cell>
        </row>
        <row r="22589">
          <cell r="C22589" t="str">
            <v>76210-83D50</v>
          </cell>
          <cell r="D22589">
            <v>94586141</v>
          </cell>
        </row>
        <row r="22590">
          <cell r="C22590" t="str">
            <v>76210-83D50-5TC</v>
          </cell>
          <cell r="D22590">
            <v>94586142</v>
          </cell>
        </row>
        <row r="22591">
          <cell r="C22591" t="str">
            <v>76210-83D60</v>
          </cell>
          <cell r="D22591">
            <v>94586143</v>
          </cell>
        </row>
        <row r="22592">
          <cell r="C22592" t="str">
            <v>76210-83D60-LG9</v>
          </cell>
          <cell r="D22592">
            <v>94586144</v>
          </cell>
        </row>
        <row r="22593">
          <cell r="C22593" t="str">
            <v>76210-83D60-LK1</v>
          </cell>
          <cell r="D22593">
            <v>94586145</v>
          </cell>
        </row>
        <row r="22594">
          <cell r="C22594" t="str">
            <v>76210-83D70</v>
          </cell>
          <cell r="D22594">
            <v>94586146</v>
          </cell>
        </row>
        <row r="22595">
          <cell r="C22595" t="str">
            <v>76210-83D70-LG8</v>
          </cell>
          <cell r="D22595">
            <v>94586147</v>
          </cell>
        </row>
        <row r="22596">
          <cell r="C22596" t="str">
            <v>76210-83D70-LK0</v>
          </cell>
          <cell r="D22596">
            <v>94586148</v>
          </cell>
        </row>
        <row r="22597">
          <cell r="C22597" t="str">
            <v>76210-83D70-LK3</v>
          </cell>
          <cell r="D22597">
            <v>94586149</v>
          </cell>
        </row>
        <row r="22598">
          <cell r="C22598" t="str">
            <v>76210-85D00</v>
          </cell>
          <cell r="D22598">
            <v>94586150</v>
          </cell>
        </row>
        <row r="22599">
          <cell r="C22599" t="str">
            <v>76210-85D00-LG9</v>
          </cell>
          <cell r="D22599">
            <v>94586151</v>
          </cell>
        </row>
        <row r="22600">
          <cell r="C22600" t="str">
            <v>76210-85D00-LK1</v>
          </cell>
          <cell r="D22600">
            <v>94586152</v>
          </cell>
        </row>
        <row r="22601">
          <cell r="C22601" t="str">
            <v>76210-85D10</v>
          </cell>
          <cell r="D22601">
            <v>94586153</v>
          </cell>
        </row>
        <row r="22602">
          <cell r="C22602" t="str">
            <v>76210-85D10-LG8</v>
          </cell>
          <cell r="D22602">
            <v>94586154</v>
          </cell>
        </row>
        <row r="22603">
          <cell r="C22603" t="str">
            <v>76210-85D10-LK0</v>
          </cell>
          <cell r="D22603">
            <v>94586155</v>
          </cell>
        </row>
        <row r="22604">
          <cell r="C22604" t="str">
            <v>76210-85D10-LK3</v>
          </cell>
          <cell r="D22604">
            <v>94586156</v>
          </cell>
        </row>
        <row r="22605">
          <cell r="C22605" t="str">
            <v>76210-85D20</v>
          </cell>
          <cell r="D22605">
            <v>94586157</v>
          </cell>
        </row>
        <row r="22606">
          <cell r="C22606" t="str">
            <v>76210-85D20-5TC</v>
          </cell>
          <cell r="D22606">
            <v>94586158</v>
          </cell>
        </row>
        <row r="22607">
          <cell r="C22607" t="str">
            <v>76211-78B00</v>
          </cell>
          <cell r="D22607">
            <v>94586159</v>
          </cell>
        </row>
        <row r="22608">
          <cell r="C22608" t="str">
            <v>76211-78B00-5TC</v>
          </cell>
          <cell r="D22608">
            <v>94586160</v>
          </cell>
        </row>
        <row r="22609">
          <cell r="C22609" t="str">
            <v>76221-78B00</v>
          </cell>
          <cell r="D22609">
            <v>94586161</v>
          </cell>
        </row>
        <row r="22610">
          <cell r="C22610" t="str">
            <v>76221-78B00-5TC</v>
          </cell>
          <cell r="D22610">
            <v>94586162</v>
          </cell>
        </row>
        <row r="22611">
          <cell r="C22611" t="str">
            <v>76221A85501</v>
          </cell>
          <cell r="D22611">
            <v>94586163</v>
          </cell>
        </row>
        <row r="22612">
          <cell r="C22612" t="str">
            <v>76221A85511</v>
          </cell>
          <cell r="D22612">
            <v>94586164</v>
          </cell>
        </row>
        <row r="22613">
          <cell r="C22613" t="str">
            <v>76221A85521</v>
          </cell>
          <cell r="D22613">
            <v>94586165</v>
          </cell>
        </row>
        <row r="22614">
          <cell r="C22614" t="str">
            <v>76221A85531</v>
          </cell>
          <cell r="D22614">
            <v>94586166</v>
          </cell>
        </row>
        <row r="22615">
          <cell r="C22615" t="str">
            <v>76230A70B00-F6</v>
          </cell>
          <cell r="D22615">
            <v>94586167</v>
          </cell>
        </row>
        <row r="22616">
          <cell r="C22616" t="str">
            <v>76230A78B20</v>
          </cell>
          <cell r="D22616">
            <v>94586168</v>
          </cell>
        </row>
        <row r="22617">
          <cell r="C22617" t="str">
            <v>76230A78B20-5TC</v>
          </cell>
          <cell r="D22617">
            <v>94586169</v>
          </cell>
        </row>
        <row r="22618">
          <cell r="C22618" t="str">
            <v>76230A78B30</v>
          </cell>
          <cell r="D22618">
            <v>94586170</v>
          </cell>
        </row>
        <row r="22619">
          <cell r="C22619" t="str">
            <v>76230A78B30-5TC</v>
          </cell>
          <cell r="D22619">
            <v>94586171</v>
          </cell>
        </row>
        <row r="22620">
          <cell r="C22620" t="str">
            <v>76230A78B40</v>
          </cell>
          <cell r="D22620">
            <v>94586172</v>
          </cell>
        </row>
        <row r="22621">
          <cell r="C22621" t="str">
            <v>76230A78B40-5TC</v>
          </cell>
          <cell r="D22621">
            <v>94586173</v>
          </cell>
        </row>
        <row r="22622">
          <cell r="C22622" t="str">
            <v>76240A78B21</v>
          </cell>
          <cell r="D22622">
            <v>94586174</v>
          </cell>
        </row>
        <row r="22623">
          <cell r="C22623" t="str">
            <v>76240A78B21-5TC</v>
          </cell>
          <cell r="D22623">
            <v>94586175</v>
          </cell>
        </row>
        <row r="22624">
          <cell r="C22624" t="str">
            <v>76240A78B31</v>
          </cell>
          <cell r="D22624">
            <v>94586176</v>
          </cell>
        </row>
        <row r="22625">
          <cell r="C22625" t="str">
            <v>76240A78B31-5TC</v>
          </cell>
          <cell r="D22625">
            <v>94586177</v>
          </cell>
        </row>
        <row r="22626">
          <cell r="C22626" t="str">
            <v>76251A72B00</v>
          </cell>
          <cell r="D22626">
            <v>94586178</v>
          </cell>
        </row>
        <row r="22627">
          <cell r="C22627" t="str">
            <v>76251A72B00-5TC</v>
          </cell>
          <cell r="D22627">
            <v>94586179</v>
          </cell>
        </row>
        <row r="22628">
          <cell r="C22628" t="str">
            <v>76252A72B01</v>
          </cell>
          <cell r="D22628">
            <v>94586180</v>
          </cell>
        </row>
        <row r="22629">
          <cell r="C22629" t="str">
            <v>76252A72B01-5TC</v>
          </cell>
          <cell r="D22629">
            <v>94586181</v>
          </cell>
        </row>
        <row r="22630">
          <cell r="C22630" t="str">
            <v>76260-83D00</v>
          </cell>
          <cell r="D22630">
            <v>94586182</v>
          </cell>
        </row>
        <row r="22631">
          <cell r="C22631" t="str">
            <v>76260-83D00-5TC</v>
          </cell>
          <cell r="D22631">
            <v>94586183</v>
          </cell>
        </row>
        <row r="22632">
          <cell r="C22632" t="str">
            <v>76260-83D10</v>
          </cell>
          <cell r="D22632">
            <v>94586184</v>
          </cell>
        </row>
        <row r="22633">
          <cell r="C22633" t="str">
            <v>76260-83D10-LG9</v>
          </cell>
          <cell r="D22633">
            <v>94586185</v>
          </cell>
        </row>
        <row r="22634">
          <cell r="C22634" t="str">
            <v>76260-83D10-LK1</v>
          </cell>
          <cell r="D22634">
            <v>94586186</v>
          </cell>
        </row>
        <row r="22635">
          <cell r="C22635" t="str">
            <v>76260-83D20</v>
          </cell>
          <cell r="D22635">
            <v>94586187</v>
          </cell>
        </row>
        <row r="22636">
          <cell r="C22636" t="str">
            <v>76260-83D20-LG8</v>
          </cell>
          <cell r="D22636">
            <v>94586188</v>
          </cell>
        </row>
        <row r="22637">
          <cell r="C22637" t="str">
            <v>76260-83D20-LK0</v>
          </cell>
          <cell r="D22637">
            <v>94586189</v>
          </cell>
        </row>
        <row r="22638">
          <cell r="C22638" t="str">
            <v>76260-83D20-LK3</v>
          </cell>
          <cell r="D22638">
            <v>94586190</v>
          </cell>
        </row>
        <row r="22639">
          <cell r="C22639" t="str">
            <v>76260-83D30</v>
          </cell>
          <cell r="D22639">
            <v>94586191</v>
          </cell>
        </row>
        <row r="22640">
          <cell r="C22640" t="str">
            <v>76260-83D30-5TC</v>
          </cell>
          <cell r="D22640">
            <v>94586192</v>
          </cell>
        </row>
        <row r="22641">
          <cell r="C22641" t="str">
            <v>76260-83D50</v>
          </cell>
          <cell r="D22641">
            <v>94586193</v>
          </cell>
        </row>
        <row r="22642">
          <cell r="C22642" t="str">
            <v>76260-83D50-5TC</v>
          </cell>
          <cell r="D22642">
            <v>94586194</v>
          </cell>
        </row>
        <row r="22643">
          <cell r="C22643" t="str">
            <v>76260-83D60</v>
          </cell>
          <cell r="D22643">
            <v>94586195</v>
          </cell>
        </row>
        <row r="22644">
          <cell r="C22644" t="str">
            <v>76260-83D60-LG9</v>
          </cell>
          <cell r="D22644">
            <v>94586196</v>
          </cell>
        </row>
        <row r="22645">
          <cell r="C22645" t="str">
            <v>76260-83D60-LK1</v>
          </cell>
          <cell r="D22645">
            <v>94586197</v>
          </cell>
        </row>
        <row r="22646">
          <cell r="C22646" t="str">
            <v>76260-83D70</v>
          </cell>
          <cell r="D22646">
            <v>94586198</v>
          </cell>
        </row>
        <row r="22647">
          <cell r="C22647" t="str">
            <v>76260-83D70-LG8</v>
          </cell>
          <cell r="D22647">
            <v>94586199</v>
          </cell>
        </row>
        <row r="22648">
          <cell r="C22648" t="str">
            <v>76260-83D70-LK0</v>
          </cell>
          <cell r="D22648">
            <v>94586200</v>
          </cell>
        </row>
        <row r="22649">
          <cell r="C22649" t="str">
            <v>76260-83D70-LK3</v>
          </cell>
          <cell r="D22649">
            <v>94586201</v>
          </cell>
        </row>
        <row r="22650">
          <cell r="C22650" t="str">
            <v>76260-85D00</v>
          </cell>
          <cell r="D22650">
            <v>94586202</v>
          </cell>
        </row>
        <row r="22651">
          <cell r="C22651" t="str">
            <v>76260-85D00-LG9</v>
          </cell>
          <cell r="D22651">
            <v>94586203</v>
          </cell>
        </row>
        <row r="22652">
          <cell r="C22652" t="str">
            <v>76260-85D00-LK1</v>
          </cell>
          <cell r="D22652">
            <v>94586204</v>
          </cell>
        </row>
        <row r="22653">
          <cell r="C22653" t="str">
            <v>76260-85D10</v>
          </cell>
          <cell r="D22653">
            <v>94586205</v>
          </cell>
        </row>
        <row r="22654">
          <cell r="C22654" t="str">
            <v>76260-85D10-LG8</v>
          </cell>
          <cell r="D22654">
            <v>94586206</v>
          </cell>
        </row>
        <row r="22655">
          <cell r="C22655" t="str">
            <v>76260-85D10-LK0</v>
          </cell>
          <cell r="D22655">
            <v>94586207</v>
          </cell>
        </row>
        <row r="22656">
          <cell r="C22656" t="str">
            <v>76260-85D10-LK3</v>
          </cell>
          <cell r="D22656">
            <v>94586208</v>
          </cell>
        </row>
        <row r="22657">
          <cell r="C22657" t="str">
            <v>76260-85D20</v>
          </cell>
          <cell r="D22657">
            <v>94586209</v>
          </cell>
        </row>
        <row r="22658">
          <cell r="C22658" t="str">
            <v>76260-85D20-5TC</v>
          </cell>
          <cell r="D22658">
            <v>94586210</v>
          </cell>
        </row>
        <row r="22659">
          <cell r="C22659" t="str">
            <v>76281-72B00</v>
          </cell>
          <cell r="D22659">
            <v>94586211</v>
          </cell>
        </row>
        <row r="22660">
          <cell r="C22660" t="str">
            <v>76281-72B00-5TC</v>
          </cell>
          <cell r="D22660">
            <v>94586212</v>
          </cell>
        </row>
        <row r="22661">
          <cell r="C22661" t="str">
            <v>76282-72B01</v>
          </cell>
          <cell r="D22661">
            <v>94586213</v>
          </cell>
        </row>
        <row r="22662">
          <cell r="C22662" t="str">
            <v>76282-72B01-5TC</v>
          </cell>
          <cell r="D22662">
            <v>94586214</v>
          </cell>
        </row>
        <row r="22663">
          <cell r="C22663" t="str">
            <v>762S1A83D00</v>
          </cell>
          <cell r="D22663">
            <v>94586215</v>
          </cell>
        </row>
        <row r="22664">
          <cell r="C22664" t="str">
            <v>762S1A83D00-5TC</v>
          </cell>
          <cell r="D22664">
            <v>94586216</v>
          </cell>
        </row>
        <row r="22665">
          <cell r="C22665" t="str">
            <v>762S1A83D10</v>
          </cell>
          <cell r="D22665">
            <v>94586217</v>
          </cell>
        </row>
        <row r="22666">
          <cell r="C22666" t="str">
            <v>762S1A83D10-LG9</v>
          </cell>
          <cell r="D22666">
            <v>94586218</v>
          </cell>
        </row>
        <row r="22667">
          <cell r="C22667" t="str">
            <v>762S1A83D10-LK1</v>
          </cell>
          <cell r="D22667">
            <v>94586219</v>
          </cell>
        </row>
        <row r="22668">
          <cell r="C22668" t="str">
            <v>762S1A83D20</v>
          </cell>
          <cell r="D22668">
            <v>94586220</v>
          </cell>
        </row>
        <row r="22669">
          <cell r="C22669" t="str">
            <v>762S1A83D20-LG8</v>
          </cell>
          <cell r="D22669">
            <v>94586221</v>
          </cell>
        </row>
        <row r="22670">
          <cell r="C22670" t="str">
            <v>762S1A83D20-LK0</v>
          </cell>
          <cell r="D22670">
            <v>94586222</v>
          </cell>
        </row>
        <row r="22671">
          <cell r="C22671" t="str">
            <v>762S1A83D20-LK3</v>
          </cell>
          <cell r="D22671">
            <v>94586223</v>
          </cell>
        </row>
        <row r="22672">
          <cell r="C22672" t="str">
            <v>762S1A83D30</v>
          </cell>
          <cell r="D22672">
            <v>94586224</v>
          </cell>
        </row>
        <row r="22673">
          <cell r="C22673" t="str">
            <v>762S1A83D30-5TC</v>
          </cell>
          <cell r="D22673">
            <v>94586225</v>
          </cell>
        </row>
        <row r="22674">
          <cell r="C22674" t="str">
            <v>762S1A83D50</v>
          </cell>
          <cell r="D22674">
            <v>94586226</v>
          </cell>
        </row>
        <row r="22675">
          <cell r="C22675" t="str">
            <v>762S1A83D50-5TC</v>
          </cell>
          <cell r="D22675">
            <v>94586227</v>
          </cell>
        </row>
        <row r="22676">
          <cell r="C22676" t="str">
            <v>762S1A83D60</v>
          </cell>
          <cell r="D22676">
            <v>94586228</v>
          </cell>
        </row>
        <row r="22677">
          <cell r="C22677" t="str">
            <v>762S1A83D60-LG9</v>
          </cell>
          <cell r="D22677">
            <v>94586229</v>
          </cell>
        </row>
        <row r="22678">
          <cell r="C22678" t="str">
            <v>762S1A83D60-LK1</v>
          </cell>
          <cell r="D22678">
            <v>94586230</v>
          </cell>
        </row>
        <row r="22679">
          <cell r="C22679" t="str">
            <v>762S1A83D70</v>
          </cell>
          <cell r="D22679">
            <v>94586231</v>
          </cell>
        </row>
        <row r="22680">
          <cell r="C22680" t="str">
            <v>762S1A83D70-LG8</v>
          </cell>
          <cell r="D22680">
            <v>94586232</v>
          </cell>
        </row>
        <row r="22681">
          <cell r="C22681" t="str">
            <v>762S1A83D70-LK0</v>
          </cell>
          <cell r="D22681">
            <v>94586233</v>
          </cell>
        </row>
        <row r="22682">
          <cell r="C22682" t="str">
            <v>762S1A83D70-LK3</v>
          </cell>
          <cell r="D22682">
            <v>94586234</v>
          </cell>
        </row>
        <row r="22683">
          <cell r="C22683" t="str">
            <v>762S1A85D00</v>
          </cell>
          <cell r="D22683">
            <v>94586235</v>
          </cell>
        </row>
        <row r="22684">
          <cell r="C22684" t="str">
            <v>762S1A85D00-LG9</v>
          </cell>
          <cell r="D22684">
            <v>94586236</v>
          </cell>
        </row>
        <row r="22685">
          <cell r="C22685" t="str">
            <v>762S1A85D00-LK1</v>
          </cell>
          <cell r="D22685">
            <v>94586237</v>
          </cell>
        </row>
        <row r="22686">
          <cell r="C22686" t="str">
            <v>762S1A85D10</v>
          </cell>
          <cell r="D22686">
            <v>94586238</v>
          </cell>
        </row>
        <row r="22687">
          <cell r="C22687" t="str">
            <v>762S1A85D10-LG8</v>
          </cell>
          <cell r="D22687">
            <v>94586239</v>
          </cell>
        </row>
        <row r="22688">
          <cell r="C22688" t="str">
            <v>762S1A85D10-LK0</v>
          </cell>
          <cell r="D22688">
            <v>94586240</v>
          </cell>
        </row>
        <row r="22689">
          <cell r="C22689" t="str">
            <v>762S1A85D10-LK3</v>
          </cell>
          <cell r="D22689">
            <v>94586241</v>
          </cell>
        </row>
        <row r="22690">
          <cell r="C22690" t="str">
            <v>762S1A85D20</v>
          </cell>
          <cell r="D22690">
            <v>94586242</v>
          </cell>
        </row>
        <row r="22691">
          <cell r="C22691" t="str">
            <v>762S1A85D20-5TC</v>
          </cell>
          <cell r="D22691">
            <v>94586243</v>
          </cell>
        </row>
        <row r="22692">
          <cell r="C22692" t="str">
            <v>762S2A83D00</v>
          </cell>
          <cell r="D22692">
            <v>94586244</v>
          </cell>
        </row>
        <row r="22693">
          <cell r="C22693" t="str">
            <v>762S2A83D00-5TC</v>
          </cell>
          <cell r="D22693">
            <v>94586245</v>
          </cell>
        </row>
        <row r="22694">
          <cell r="C22694" t="str">
            <v>762S2A83D10</v>
          </cell>
          <cell r="D22694">
            <v>94586246</v>
          </cell>
        </row>
        <row r="22695">
          <cell r="C22695" t="str">
            <v>762S2A83D10-LG9</v>
          </cell>
          <cell r="D22695">
            <v>94586247</v>
          </cell>
        </row>
        <row r="22696">
          <cell r="C22696" t="str">
            <v>762S2A83D10-LK1</v>
          </cell>
          <cell r="D22696">
            <v>94586248</v>
          </cell>
        </row>
        <row r="22697">
          <cell r="C22697" t="str">
            <v>762S2A83D20</v>
          </cell>
          <cell r="D22697">
            <v>94586249</v>
          </cell>
        </row>
        <row r="22698">
          <cell r="C22698" t="str">
            <v>762S2A83D20-LG8</v>
          </cell>
          <cell r="D22698">
            <v>94586250</v>
          </cell>
        </row>
        <row r="22699">
          <cell r="C22699" t="str">
            <v>762S2A83D20-LK0</v>
          </cell>
          <cell r="D22699">
            <v>94586251</v>
          </cell>
        </row>
        <row r="22700">
          <cell r="C22700" t="str">
            <v>762S2A83D20-LK3</v>
          </cell>
          <cell r="D22700">
            <v>94586252</v>
          </cell>
        </row>
        <row r="22701">
          <cell r="C22701" t="str">
            <v>762S2A83D30</v>
          </cell>
          <cell r="D22701">
            <v>94586253</v>
          </cell>
        </row>
        <row r="22702">
          <cell r="C22702" t="str">
            <v>762S2A83D30-5TC</v>
          </cell>
          <cell r="D22702">
            <v>94586254</v>
          </cell>
        </row>
        <row r="22703">
          <cell r="C22703" t="str">
            <v>762S2A83D50</v>
          </cell>
          <cell r="D22703">
            <v>94586255</v>
          </cell>
        </row>
        <row r="22704">
          <cell r="C22704" t="str">
            <v>762S2A83D50-5TC</v>
          </cell>
          <cell r="D22704">
            <v>94586256</v>
          </cell>
        </row>
        <row r="22705">
          <cell r="C22705" t="str">
            <v>762S2A83D60</v>
          </cell>
          <cell r="D22705">
            <v>94586257</v>
          </cell>
        </row>
        <row r="22706">
          <cell r="C22706" t="str">
            <v>762S2A83D60-LG9</v>
          </cell>
          <cell r="D22706">
            <v>94586258</v>
          </cell>
        </row>
        <row r="22707">
          <cell r="C22707" t="str">
            <v>762S2A83D60-LK1</v>
          </cell>
          <cell r="D22707">
            <v>94586259</v>
          </cell>
        </row>
        <row r="22708">
          <cell r="C22708" t="str">
            <v>762S2A83D70</v>
          </cell>
          <cell r="D22708">
            <v>94586260</v>
          </cell>
        </row>
        <row r="22709">
          <cell r="C22709" t="str">
            <v>762S2A83D70-LG8</v>
          </cell>
          <cell r="D22709">
            <v>94586261</v>
          </cell>
        </row>
        <row r="22710">
          <cell r="C22710" t="str">
            <v>762S2A83D70-LK0</v>
          </cell>
          <cell r="D22710">
            <v>94586262</v>
          </cell>
        </row>
        <row r="22711">
          <cell r="C22711" t="str">
            <v>762S2A83D70-LK3</v>
          </cell>
          <cell r="D22711">
            <v>94586263</v>
          </cell>
        </row>
        <row r="22712">
          <cell r="C22712" t="str">
            <v>762S2A85D00</v>
          </cell>
          <cell r="D22712">
            <v>94586264</v>
          </cell>
        </row>
        <row r="22713">
          <cell r="C22713" t="str">
            <v>762S2A85D00-LG9</v>
          </cell>
          <cell r="D22713">
            <v>94586265</v>
          </cell>
        </row>
        <row r="22714">
          <cell r="C22714" t="str">
            <v>762S2A85D00-LK1</v>
          </cell>
          <cell r="D22714">
            <v>94586266</v>
          </cell>
        </row>
        <row r="22715">
          <cell r="C22715" t="str">
            <v>762S2A85D10</v>
          </cell>
          <cell r="D22715">
            <v>94586267</v>
          </cell>
        </row>
        <row r="22716">
          <cell r="C22716" t="str">
            <v>762S2A85D10-LG8</v>
          </cell>
          <cell r="D22716">
            <v>94586268</v>
          </cell>
        </row>
        <row r="22717">
          <cell r="C22717" t="str">
            <v>762S2A85D10-LK0</v>
          </cell>
          <cell r="D22717">
            <v>94586269</v>
          </cell>
        </row>
        <row r="22718">
          <cell r="C22718" t="str">
            <v>762S2A85D10-LK3</v>
          </cell>
          <cell r="D22718">
            <v>94586270</v>
          </cell>
        </row>
        <row r="22719">
          <cell r="C22719" t="str">
            <v>762S2A85D20</v>
          </cell>
          <cell r="D22719">
            <v>94586271</v>
          </cell>
        </row>
        <row r="22720">
          <cell r="C22720" t="str">
            <v>762S2A85D20-5TC</v>
          </cell>
          <cell r="D22720">
            <v>94586272</v>
          </cell>
        </row>
        <row r="22721">
          <cell r="C22721" t="str">
            <v>77100-70B00-F1</v>
          </cell>
          <cell r="D22721">
            <v>94586273</v>
          </cell>
        </row>
        <row r="22722">
          <cell r="C22722" t="str">
            <v>77110A80D00</v>
          </cell>
          <cell r="D22722">
            <v>94586274</v>
          </cell>
        </row>
        <row r="22723">
          <cell r="C22723" t="str">
            <v>77110A80D00-5PK</v>
          </cell>
          <cell r="D22723">
            <v>94586275</v>
          </cell>
        </row>
        <row r="22724">
          <cell r="C22724" t="str">
            <v>77111-78000</v>
          </cell>
          <cell r="D22724">
            <v>94586276</v>
          </cell>
        </row>
        <row r="22725">
          <cell r="C22725" t="str">
            <v>77111-78000</v>
          </cell>
          <cell r="D22725">
            <v>94586276</v>
          </cell>
        </row>
        <row r="22726">
          <cell r="C22726" t="str">
            <v>77111-78000       ???</v>
          </cell>
          <cell r="D22726">
            <v>94586276</v>
          </cell>
        </row>
        <row r="22727">
          <cell r="C22727" t="str">
            <v>77111-78000-000</v>
          </cell>
          <cell r="D22727">
            <v>94586276</v>
          </cell>
        </row>
        <row r="22728">
          <cell r="C22728" t="str">
            <v>77111-78010</v>
          </cell>
          <cell r="D22728">
            <v>94580464</v>
          </cell>
        </row>
        <row r="22729">
          <cell r="C22729" t="str">
            <v>77111-78010</v>
          </cell>
          <cell r="D22729">
            <v>94580464</v>
          </cell>
        </row>
        <row r="22730">
          <cell r="C22730" t="str">
            <v>77111-78010-000</v>
          </cell>
          <cell r="D22730">
            <v>94580464</v>
          </cell>
        </row>
        <row r="22731">
          <cell r="C22731" t="str">
            <v>77111A83D00</v>
          </cell>
          <cell r="D22731">
            <v>94586278</v>
          </cell>
        </row>
        <row r="22732">
          <cell r="C22732" t="str">
            <v>77111A83D00-5PK</v>
          </cell>
          <cell r="D22732">
            <v>94586279</v>
          </cell>
        </row>
        <row r="22733">
          <cell r="C22733" t="str">
            <v>77112-83D00</v>
          </cell>
          <cell r="D22733">
            <v>94586280</v>
          </cell>
        </row>
        <row r="22734">
          <cell r="C22734" t="str">
            <v>77151-70B01</v>
          </cell>
          <cell r="D22734">
            <v>94586281</v>
          </cell>
        </row>
        <row r="22735">
          <cell r="C22735" t="str">
            <v>77151-70B01-000</v>
          </cell>
          <cell r="D22735">
            <v>94586281</v>
          </cell>
        </row>
        <row r="22736">
          <cell r="C22736" t="str">
            <v>77181A70B00</v>
          </cell>
          <cell r="D22736">
            <v>94586282</v>
          </cell>
        </row>
        <row r="22737">
          <cell r="C22737" t="str">
            <v>77191-70B00</v>
          </cell>
          <cell r="D22737">
            <v>94586283</v>
          </cell>
        </row>
        <row r="22738">
          <cell r="C22738" t="str">
            <v>77191-70B00-000</v>
          </cell>
          <cell r="D22738">
            <v>94586283</v>
          </cell>
        </row>
        <row r="22739">
          <cell r="C22739" t="str">
            <v>77191A78B00</v>
          </cell>
          <cell r="D22739">
            <v>94586284</v>
          </cell>
        </row>
        <row r="22740">
          <cell r="C22740" t="str">
            <v>771S1-83D00-5PK</v>
          </cell>
          <cell r="D22740">
            <v>94586275</v>
          </cell>
        </row>
        <row r="22741">
          <cell r="C22741" t="str">
            <v>77202-78E01</v>
          </cell>
          <cell r="D22741">
            <v>94586285</v>
          </cell>
        </row>
        <row r="22742">
          <cell r="C22742" t="str">
            <v>77210-78B62</v>
          </cell>
          <cell r="D22742">
            <v>94586286</v>
          </cell>
        </row>
        <row r="22743">
          <cell r="C22743" t="str">
            <v>77210-78B62-10L</v>
          </cell>
          <cell r="D22743">
            <v>94586287</v>
          </cell>
        </row>
        <row r="22744">
          <cell r="C22744" t="str">
            <v>77210-78B62-CG1</v>
          </cell>
          <cell r="D22744">
            <v>94586288</v>
          </cell>
        </row>
        <row r="22745">
          <cell r="C22745" t="str">
            <v>77215-78B60</v>
          </cell>
          <cell r="D22745">
            <v>94586289</v>
          </cell>
        </row>
        <row r="22746">
          <cell r="C22746" t="str">
            <v>77215-78B60-10L</v>
          </cell>
          <cell r="D22746">
            <v>94586290</v>
          </cell>
        </row>
        <row r="22747">
          <cell r="C22747" t="str">
            <v>77215-78B60-CG1</v>
          </cell>
          <cell r="D22747">
            <v>94586291</v>
          </cell>
        </row>
        <row r="22748">
          <cell r="C22748" t="str">
            <v>77220-78B62</v>
          </cell>
          <cell r="D22748">
            <v>94586292</v>
          </cell>
        </row>
        <row r="22749">
          <cell r="C22749" t="str">
            <v>77220-78B62-10L</v>
          </cell>
          <cell r="D22749">
            <v>94586293</v>
          </cell>
        </row>
        <row r="22750">
          <cell r="C22750" t="str">
            <v>77220-78B62-CG1</v>
          </cell>
          <cell r="D22750">
            <v>94586294</v>
          </cell>
        </row>
        <row r="22751">
          <cell r="C22751" t="str">
            <v>77230-78B62</v>
          </cell>
          <cell r="D22751">
            <v>94586295</v>
          </cell>
        </row>
        <row r="22752">
          <cell r="C22752" t="str">
            <v>77230-78B62-10L</v>
          </cell>
          <cell r="D22752">
            <v>94586296</v>
          </cell>
        </row>
        <row r="22753">
          <cell r="C22753" t="str">
            <v>77230-78B62-CG1</v>
          </cell>
          <cell r="D22753">
            <v>94586297</v>
          </cell>
        </row>
        <row r="22754">
          <cell r="C22754" t="str">
            <v>77240-78B62</v>
          </cell>
          <cell r="D22754">
            <v>94586298</v>
          </cell>
        </row>
        <row r="22755">
          <cell r="C22755" t="str">
            <v>77240-78B62-10L</v>
          </cell>
          <cell r="D22755">
            <v>94586299</v>
          </cell>
        </row>
        <row r="22756">
          <cell r="C22756" t="str">
            <v>77240-78B62-CG1</v>
          </cell>
          <cell r="D22756">
            <v>94586300</v>
          </cell>
        </row>
        <row r="22757">
          <cell r="C22757" t="str">
            <v>77311-85500</v>
          </cell>
          <cell r="D22757">
            <v>94586301</v>
          </cell>
        </row>
        <row r="22758">
          <cell r="C22758" t="str">
            <v>77311-85500-5PK</v>
          </cell>
          <cell r="D22758">
            <v>94586301</v>
          </cell>
        </row>
        <row r="22759">
          <cell r="C22759" t="str">
            <v>77311-85500-5PK</v>
          </cell>
          <cell r="D22759">
            <v>94586302</v>
          </cell>
        </row>
        <row r="22760">
          <cell r="C22760" t="str">
            <v>77361-85500</v>
          </cell>
          <cell r="D22760">
            <v>94586303</v>
          </cell>
        </row>
        <row r="22761">
          <cell r="C22761" t="str">
            <v>77361-85500-5PK</v>
          </cell>
          <cell r="D22761">
            <v>94586303</v>
          </cell>
        </row>
        <row r="22762">
          <cell r="C22762" t="str">
            <v>77361-85500-5PK</v>
          </cell>
          <cell r="D22762">
            <v>94586304</v>
          </cell>
        </row>
        <row r="22763">
          <cell r="C22763" t="str">
            <v>77410A70011</v>
          </cell>
          <cell r="D22763">
            <v>94586305</v>
          </cell>
        </row>
        <row r="22764">
          <cell r="C22764" t="str">
            <v>77420A70601</v>
          </cell>
          <cell r="D22764">
            <v>94586306</v>
          </cell>
        </row>
        <row r="22765">
          <cell r="C22765" t="str">
            <v>77421-85742</v>
          </cell>
          <cell r="D22765">
            <v>94586307</v>
          </cell>
        </row>
        <row r="22766">
          <cell r="C22766" t="str">
            <v>77431-85742</v>
          </cell>
          <cell r="D22766">
            <v>94586308</v>
          </cell>
        </row>
        <row r="22767">
          <cell r="C22767" t="str">
            <v>77510-78B61</v>
          </cell>
          <cell r="D22767">
            <v>94586309</v>
          </cell>
        </row>
        <row r="22768">
          <cell r="C22768" t="str">
            <v>77510-78B61-10L</v>
          </cell>
          <cell r="D22768">
            <v>94586310</v>
          </cell>
        </row>
        <row r="22769">
          <cell r="C22769" t="str">
            <v>77510-78B61-CG1</v>
          </cell>
          <cell r="D22769">
            <v>94586311</v>
          </cell>
        </row>
        <row r="22770">
          <cell r="C22770" t="str">
            <v>77510A78B01</v>
          </cell>
          <cell r="D22770">
            <v>94586312</v>
          </cell>
        </row>
        <row r="22771">
          <cell r="C22771" t="str">
            <v>77510A78B01-5PK</v>
          </cell>
          <cell r="D22771">
            <v>94586313</v>
          </cell>
        </row>
        <row r="22772">
          <cell r="C22772" t="str">
            <v>77515-78B60</v>
          </cell>
          <cell r="D22772">
            <v>94586314</v>
          </cell>
        </row>
        <row r="22773">
          <cell r="C22773" t="str">
            <v>77515-78B60-10L</v>
          </cell>
          <cell r="D22773">
            <v>94586315</v>
          </cell>
        </row>
        <row r="22774">
          <cell r="C22774" t="str">
            <v>77515-78B60-CG1</v>
          </cell>
          <cell r="D22774">
            <v>94586316</v>
          </cell>
        </row>
        <row r="22775">
          <cell r="C22775" t="str">
            <v>77520-78B61</v>
          </cell>
          <cell r="D22775">
            <v>94586317</v>
          </cell>
        </row>
        <row r="22776">
          <cell r="C22776" t="str">
            <v>77520-78B61-10L</v>
          </cell>
          <cell r="D22776">
            <v>94586318</v>
          </cell>
        </row>
        <row r="22777">
          <cell r="C22777" t="str">
            <v>77520-78B61-CG1</v>
          </cell>
          <cell r="D22777">
            <v>94586319</v>
          </cell>
        </row>
        <row r="22778">
          <cell r="C22778" t="str">
            <v>77520A78B01</v>
          </cell>
          <cell r="D22778">
            <v>94586320</v>
          </cell>
        </row>
        <row r="22779">
          <cell r="C22779" t="str">
            <v>77520A78B01-5PK</v>
          </cell>
          <cell r="D22779">
            <v>94586321</v>
          </cell>
        </row>
        <row r="22780">
          <cell r="C22780" t="str">
            <v>77530-78B60</v>
          </cell>
          <cell r="D22780">
            <v>94586322</v>
          </cell>
        </row>
        <row r="22781">
          <cell r="C22781" t="str">
            <v>77530-78B60-10L</v>
          </cell>
          <cell r="D22781">
            <v>94586323</v>
          </cell>
        </row>
        <row r="22782">
          <cell r="C22782" t="str">
            <v>77530-78B60-CG1</v>
          </cell>
          <cell r="D22782">
            <v>94586324</v>
          </cell>
        </row>
        <row r="22783">
          <cell r="C22783" t="str">
            <v>77530A78B01</v>
          </cell>
          <cell r="D22783">
            <v>94586325</v>
          </cell>
        </row>
        <row r="22784">
          <cell r="C22784" t="str">
            <v>77530A78B01-5PK</v>
          </cell>
          <cell r="D22784">
            <v>94586326</v>
          </cell>
        </row>
        <row r="22785">
          <cell r="C22785" t="str">
            <v>77540-78B60</v>
          </cell>
          <cell r="D22785">
            <v>94586327</v>
          </cell>
        </row>
        <row r="22786">
          <cell r="C22786" t="str">
            <v>77540-78B60-10L</v>
          </cell>
          <cell r="D22786">
            <v>94586328</v>
          </cell>
        </row>
        <row r="22787">
          <cell r="C22787" t="str">
            <v>77540-78B60-CG1</v>
          </cell>
          <cell r="D22787">
            <v>94586329</v>
          </cell>
        </row>
        <row r="22788">
          <cell r="C22788" t="str">
            <v>77540A78B01</v>
          </cell>
          <cell r="D22788">
            <v>94586330</v>
          </cell>
        </row>
        <row r="22789">
          <cell r="C22789" t="str">
            <v>77540A78B01-5PK</v>
          </cell>
          <cell r="D22789">
            <v>94586331</v>
          </cell>
        </row>
        <row r="22790">
          <cell r="C22790" t="str">
            <v>77550-78B60</v>
          </cell>
          <cell r="D22790">
            <v>94586332</v>
          </cell>
        </row>
        <row r="22791">
          <cell r="C22791" t="str">
            <v>77550-78B60-10L</v>
          </cell>
          <cell r="D22791">
            <v>94586333</v>
          </cell>
        </row>
        <row r="22792">
          <cell r="C22792" t="str">
            <v>77550-78B60-CG1</v>
          </cell>
          <cell r="D22792">
            <v>94586334</v>
          </cell>
        </row>
        <row r="22793">
          <cell r="C22793" t="str">
            <v>77550A78B01</v>
          </cell>
          <cell r="D22793">
            <v>94586335</v>
          </cell>
        </row>
        <row r="22794">
          <cell r="C22794" t="str">
            <v>77550A78B01-5PK</v>
          </cell>
          <cell r="D22794">
            <v>94586336</v>
          </cell>
        </row>
        <row r="22795">
          <cell r="C22795" t="str">
            <v>77560-78B60</v>
          </cell>
          <cell r="D22795">
            <v>94586337</v>
          </cell>
        </row>
        <row r="22796">
          <cell r="C22796" t="str">
            <v>77560-78B60-10L</v>
          </cell>
          <cell r="D22796">
            <v>94586338</v>
          </cell>
        </row>
        <row r="22797">
          <cell r="C22797" t="str">
            <v>77560-78B60-CG1</v>
          </cell>
          <cell r="D22797">
            <v>94586339</v>
          </cell>
        </row>
        <row r="22798">
          <cell r="C22798" t="str">
            <v>77560A78B01</v>
          </cell>
          <cell r="D22798">
            <v>94586340</v>
          </cell>
        </row>
        <row r="22799">
          <cell r="C22799" t="str">
            <v>77560A78B01-5PK</v>
          </cell>
          <cell r="D22799">
            <v>94586341</v>
          </cell>
        </row>
        <row r="22800">
          <cell r="C22800" t="str">
            <v>77570-78B61</v>
          </cell>
          <cell r="D22800">
            <v>94586342</v>
          </cell>
        </row>
        <row r="22801">
          <cell r="C22801" t="str">
            <v>77570-78B61-10L</v>
          </cell>
          <cell r="D22801">
            <v>94586343</v>
          </cell>
        </row>
        <row r="22802">
          <cell r="C22802" t="str">
            <v>77570-78B61-CG1</v>
          </cell>
          <cell r="D22802">
            <v>94586344</v>
          </cell>
        </row>
        <row r="22803">
          <cell r="C22803" t="str">
            <v>77575-78B60</v>
          </cell>
          <cell r="D22803">
            <v>94586345</v>
          </cell>
        </row>
        <row r="22804">
          <cell r="C22804" t="str">
            <v>77575-78B60-10L</v>
          </cell>
          <cell r="D22804">
            <v>94586346</v>
          </cell>
        </row>
        <row r="22805">
          <cell r="C22805" t="str">
            <v>77575-78B60-CG1</v>
          </cell>
          <cell r="D22805">
            <v>94586347</v>
          </cell>
        </row>
        <row r="22806">
          <cell r="C22806" t="str">
            <v>77580-78B61</v>
          </cell>
          <cell r="D22806">
            <v>94586348</v>
          </cell>
        </row>
        <row r="22807">
          <cell r="C22807" t="str">
            <v>77580-78B61-10L</v>
          </cell>
          <cell r="D22807">
            <v>94586349</v>
          </cell>
        </row>
        <row r="22808">
          <cell r="C22808" t="str">
            <v>77580-78B61-CG1</v>
          </cell>
          <cell r="D22808">
            <v>94586350</v>
          </cell>
        </row>
        <row r="22809">
          <cell r="C22809" t="str">
            <v>77585-78B60</v>
          </cell>
          <cell r="D22809">
            <v>94586351</v>
          </cell>
        </row>
        <row r="22810">
          <cell r="C22810" t="str">
            <v>77585-78B60-10L</v>
          </cell>
          <cell r="D22810">
            <v>94586352</v>
          </cell>
        </row>
        <row r="22811">
          <cell r="C22811" t="str">
            <v>77585-78B60-CG1</v>
          </cell>
          <cell r="D22811">
            <v>94586353</v>
          </cell>
        </row>
        <row r="22812">
          <cell r="C22812" t="str">
            <v>77590-78B60</v>
          </cell>
          <cell r="D22812">
            <v>94586354</v>
          </cell>
        </row>
        <row r="22813">
          <cell r="C22813" t="str">
            <v>77590-78B60-5RB</v>
          </cell>
          <cell r="D22813">
            <v>94586355</v>
          </cell>
        </row>
        <row r="22814">
          <cell r="C22814" t="str">
            <v>77591-75000</v>
          </cell>
          <cell r="D22814">
            <v>94580465</v>
          </cell>
        </row>
        <row r="22815">
          <cell r="C22815" t="str">
            <v>77599-78B60</v>
          </cell>
          <cell r="D22815">
            <v>94586357</v>
          </cell>
        </row>
        <row r="22816">
          <cell r="C22816" t="str">
            <v>77628-72B00-000</v>
          </cell>
          <cell r="D22816" t="str">
            <v>tbd</v>
          </cell>
        </row>
        <row r="22817">
          <cell r="C22817" t="str">
            <v>77638-72B00-000</v>
          </cell>
          <cell r="D22817" t="str">
            <v>tbd</v>
          </cell>
        </row>
        <row r="22818">
          <cell r="C22818" t="str">
            <v>77700-83D10-F</v>
          </cell>
          <cell r="D22818">
            <v>94586358</v>
          </cell>
        </row>
        <row r="22819">
          <cell r="C22819" t="str">
            <v>77700A80D00-F6</v>
          </cell>
          <cell r="D22819">
            <v>94586359</v>
          </cell>
        </row>
        <row r="22820">
          <cell r="C22820" t="str">
            <v>77710-83D00</v>
          </cell>
          <cell r="D22820">
            <v>94586360</v>
          </cell>
        </row>
        <row r="22821">
          <cell r="C22821" t="str">
            <v>77710A80D00</v>
          </cell>
          <cell r="D22821">
            <v>94586361</v>
          </cell>
        </row>
        <row r="22822">
          <cell r="C22822" t="str">
            <v>77710A80D00-702</v>
          </cell>
          <cell r="D22822">
            <v>94586362</v>
          </cell>
        </row>
        <row r="22823">
          <cell r="C22823" t="str">
            <v>77710A80D00-704</v>
          </cell>
          <cell r="D22823">
            <v>94586363</v>
          </cell>
        </row>
        <row r="22824">
          <cell r="C22824" t="str">
            <v>77710A80D10</v>
          </cell>
          <cell r="D22824">
            <v>94586364</v>
          </cell>
        </row>
        <row r="22825">
          <cell r="C22825" t="str">
            <v>77710A80D10-702</v>
          </cell>
          <cell r="D22825">
            <v>94586365</v>
          </cell>
        </row>
        <row r="22826">
          <cell r="C22826" t="str">
            <v>77710A80D10-704</v>
          </cell>
          <cell r="D22826">
            <v>94586366</v>
          </cell>
        </row>
        <row r="22827">
          <cell r="C22827" t="str">
            <v>77710A80D20</v>
          </cell>
          <cell r="D22827">
            <v>94586367</v>
          </cell>
        </row>
        <row r="22828">
          <cell r="C22828" t="str">
            <v>77710A80D20-702</v>
          </cell>
          <cell r="D22828">
            <v>94586368</v>
          </cell>
        </row>
        <row r="22829">
          <cell r="C22829" t="str">
            <v>77710A80D20-704</v>
          </cell>
          <cell r="D22829">
            <v>94586369</v>
          </cell>
        </row>
        <row r="22830">
          <cell r="C22830" t="str">
            <v>77710A83D00-000</v>
          </cell>
          <cell r="D22830">
            <v>94586372</v>
          </cell>
        </row>
        <row r="22831">
          <cell r="C22831" t="str">
            <v>77710A83D00-7A4</v>
          </cell>
          <cell r="D22831">
            <v>96915729</v>
          </cell>
        </row>
        <row r="22832">
          <cell r="C22832" t="str">
            <v>77710A83D00-7A4</v>
          </cell>
          <cell r="D22832">
            <v>94586372</v>
          </cell>
        </row>
        <row r="22833">
          <cell r="C22833" t="str">
            <v>77710A83D01</v>
          </cell>
          <cell r="D22833">
            <v>94586370</v>
          </cell>
        </row>
        <row r="22834">
          <cell r="C22834" t="str">
            <v>77710A83D01-7A1</v>
          </cell>
          <cell r="D22834">
            <v>94586371</v>
          </cell>
        </row>
        <row r="22835">
          <cell r="C22835" t="str">
            <v>77710A83D01-7A4</v>
          </cell>
          <cell r="D22835">
            <v>94586372</v>
          </cell>
        </row>
        <row r="22836">
          <cell r="C22836" t="str">
            <v>77710A83D11</v>
          </cell>
          <cell r="D22836">
            <v>94586373</v>
          </cell>
        </row>
        <row r="22837">
          <cell r="C22837" t="str">
            <v>77710A83D11-701</v>
          </cell>
          <cell r="D22837">
            <v>94586374</v>
          </cell>
        </row>
        <row r="22838">
          <cell r="C22838" t="str">
            <v>77710A83D11-702</v>
          </cell>
          <cell r="D22838">
            <v>94586375</v>
          </cell>
        </row>
        <row r="22839">
          <cell r="C22839" t="str">
            <v>77710A83D11-7O2</v>
          </cell>
          <cell r="D22839">
            <v>96915732</v>
          </cell>
        </row>
        <row r="22840">
          <cell r="C22840" t="str">
            <v>77710A83D11-7O2</v>
          </cell>
          <cell r="D22840">
            <v>94586375</v>
          </cell>
        </row>
        <row r="22841">
          <cell r="C22841" t="str">
            <v>77710A83D21-7P0</v>
          </cell>
          <cell r="D22841">
            <v>94586378</v>
          </cell>
        </row>
        <row r="22842">
          <cell r="C22842" t="str">
            <v>77710A83D22</v>
          </cell>
          <cell r="D22842">
            <v>94586376</v>
          </cell>
        </row>
        <row r="22843">
          <cell r="C22843" t="str">
            <v>77710A83D22-709</v>
          </cell>
          <cell r="D22843">
            <v>94586377</v>
          </cell>
        </row>
        <row r="22844">
          <cell r="C22844" t="str">
            <v>77710A83D22-7P0</v>
          </cell>
          <cell r="D22844">
            <v>94586378</v>
          </cell>
        </row>
        <row r="22845">
          <cell r="C22845" t="str">
            <v>77710A83D31</v>
          </cell>
          <cell r="D22845">
            <v>94586379</v>
          </cell>
        </row>
        <row r="22846">
          <cell r="C22846" t="str">
            <v>77710A83D31-7P1</v>
          </cell>
          <cell r="D22846">
            <v>94586380</v>
          </cell>
        </row>
        <row r="22847">
          <cell r="C22847" t="str">
            <v>77710A83D31-7P2</v>
          </cell>
          <cell r="D22847">
            <v>94586381</v>
          </cell>
        </row>
        <row r="22848">
          <cell r="C22848" t="str">
            <v>77710A83D40</v>
          </cell>
          <cell r="D22848">
            <v>94586382</v>
          </cell>
        </row>
        <row r="22849">
          <cell r="C22849" t="str">
            <v>77710A83D40-7P5</v>
          </cell>
          <cell r="D22849">
            <v>94586383</v>
          </cell>
        </row>
        <row r="22850">
          <cell r="C22850" t="str">
            <v>77710A83D40-7P6</v>
          </cell>
          <cell r="D22850">
            <v>94586384</v>
          </cell>
        </row>
        <row r="22851">
          <cell r="C22851" t="str">
            <v>77710A83D50</v>
          </cell>
          <cell r="D22851">
            <v>94586385</v>
          </cell>
        </row>
        <row r="22852">
          <cell r="C22852" t="str">
            <v>77710A83D50-7P1</v>
          </cell>
          <cell r="D22852">
            <v>94586386</v>
          </cell>
        </row>
        <row r="22853">
          <cell r="C22853" t="str">
            <v>77710A83D50-7P2</v>
          </cell>
          <cell r="D22853">
            <v>94586387</v>
          </cell>
        </row>
        <row r="22854">
          <cell r="C22854" t="str">
            <v>77710A85D11</v>
          </cell>
          <cell r="D22854">
            <v>94586388</v>
          </cell>
        </row>
        <row r="22855">
          <cell r="C22855" t="str">
            <v>77710A85D11-7P3</v>
          </cell>
          <cell r="D22855">
            <v>94586389</v>
          </cell>
        </row>
        <row r="22856">
          <cell r="C22856" t="str">
            <v>77710A85D11-7P4</v>
          </cell>
          <cell r="D22856">
            <v>94586390</v>
          </cell>
        </row>
        <row r="22857">
          <cell r="C22857" t="str">
            <v>77712A80D00</v>
          </cell>
          <cell r="D22857">
            <v>94586391</v>
          </cell>
        </row>
        <row r="22858">
          <cell r="C22858" t="str">
            <v>77712A80D00-7A1</v>
          </cell>
          <cell r="D22858">
            <v>94586392</v>
          </cell>
        </row>
        <row r="22859">
          <cell r="C22859" t="str">
            <v>77712A80D00-7A4</v>
          </cell>
          <cell r="D22859">
            <v>94586393</v>
          </cell>
        </row>
        <row r="22860">
          <cell r="C22860" t="str">
            <v>77713-80C22</v>
          </cell>
          <cell r="D22860">
            <v>94586394</v>
          </cell>
        </row>
        <row r="22861">
          <cell r="C22861" t="str">
            <v>77713-80C22-703</v>
          </cell>
          <cell r="D22861">
            <v>94586395</v>
          </cell>
        </row>
        <row r="22862">
          <cell r="C22862" t="str">
            <v>77713-80C31</v>
          </cell>
          <cell r="D22862">
            <v>94586396</v>
          </cell>
        </row>
        <row r="22863">
          <cell r="C22863" t="str">
            <v>77713-80C31-703</v>
          </cell>
          <cell r="D22863">
            <v>94586397</v>
          </cell>
        </row>
        <row r="22864">
          <cell r="C22864" t="str">
            <v>77713A83D00</v>
          </cell>
          <cell r="D22864">
            <v>94586398</v>
          </cell>
        </row>
        <row r="22865">
          <cell r="C22865" t="str">
            <v>77713A83D00-703</v>
          </cell>
          <cell r="D22865">
            <v>94586399</v>
          </cell>
        </row>
        <row r="22866">
          <cell r="C22866" t="str">
            <v>77713A83D00-7O3</v>
          </cell>
          <cell r="D22866">
            <v>94586399</v>
          </cell>
        </row>
        <row r="22867">
          <cell r="C22867" t="str">
            <v>77714-80D02</v>
          </cell>
          <cell r="D22867">
            <v>94586400</v>
          </cell>
        </row>
        <row r="22868">
          <cell r="C22868" t="str">
            <v>77714-80E01</v>
          </cell>
          <cell r="D22868">
            <v>94586401</v>
          </cell>
        </row>
        <row r="22869">
          <cell r="C22869" t="str">
            <v>77714-80E01-703</v>
          </cell>
          <cell r="D22869">
            <v>94586402</v>
          </cell>
        </row>
        <row r="22870">
          <cell r="C22870" t="str">
            <v>77714-80E11</v>
          </cell>
          <cell r="D22870">
            <v>94586403</v>
          </cell>
        </row>
        <row r="22871">
          <cell r="C22871" t="str">
            <v>77714-80E11-703</v>
          </cell>
          <cell r="D22871">
            <v>94586404</v>
          </cell>
        </row>
        <row r="22872">
          <cell r="C22872" t="str">
            <v>77714-80E22</v>
          </cell>
          <cell r="D22872">
            <v>94586405</v>
          </cell>
        </row>
        <row r="22873">
          <cell r="C22873" t="str">
            <v>77714-80E22-703</v>
          </cell>
          <cell r="D22873">
            <v>94586406</v>
          </cell>
        </row>
        <row r="22874">
          <cell r="C22874" t="str">
            <v>77714-80G10</v>
          </cell>
          <cell r="D22874">
            <v>94586407</v>
          </cell>
        </row>
        <row r="22875">
          <cell r="C22875" t="str">
            <v>77714-80G10-703</v>
          </cell>
          <cell r="D22875">
            <v>94586408</v>
          </cell>
        </row>
        <row r="22876">
          <cell r="C22876" t="str">
            <v>77714-80G20</v>
          </cell>
          <cell r="D22876">
            <v>94586409</v>
          </cell>
        </row>
        <row r="22877">
          <cell r="C22877" t="str">
            <v>77714-80G20-7O3</v>
          </cell>
          <cell r="D22877">
            <v>94586410</v>
          </cell>
        </row>
        <row r="22878">
          <cell r="C22878" t="str">
            <v>77714-80J11</v>
          </cell>
          <cell r="D22878">
            <v>94586411</v>
          </cell>
        </row>
        <row r="22879">
          <cell r="C22879" t="str">
            <v>77714-80J11-703</v>
          </cell>
          <cell r="D22879">
            <v>94586412</v>
          </cell>
        </row>
        <row r="22880">
          <cell r="C22880" t="str">
            <v>77714-80L00</v>
          </cell>
          <cell r="D22880">
            <v>94586413</v>
          </cell>
        </row>
        <row r="22881">
          <cell r="C22881" t="str">
            <v>77714-80L00-703</v>
          </cell>
          <cell r="D22881">
            <v>94586414</v>
          </cell>
        </row>
        <row r="22882">
          <cell r="C22882" t="str">
            <v>77714-80M00</v>
          </cell>
          <cell r="D22882">
            <v>94586415</v>
          </cell>
        </row>
        <row r="22883">
          <cell r="C22883" t="str">
            <v>77714-80M00-703</v>
          </cell>
          <cell r="D22883">
            <v>94586416</v>
          </cell>
        </row>
        <row r="22884">
          <cell r="C22884" t="str">
            <v>77714-80Q00</v>
          </cell>
          <cell r="D22884">
            <v>94586417</v>
          </cell>
        </row>
        <row r="22885">
          <cell r="C22885" t="str">
            <v>77714-80Q00-703</v>
          </cell>
          <cell r="D22885">
            <v>94586418</v>
          </cell>
        </row>
        <row r="22886">
          <cell r="C22886" t="str">
            <v>77714-80R11</v>
          </cell>
          <cell r="D22886">
            <v>94586419</v>
          </cell>
        </row>
        <row r="22887">
          <cell r="C22887" t="str">
            <v>77714-80R11-703</v>
          </cell>
          <cell r="D22887">
            <v>94586420</v>
          </cell>
        </row>
        <row r="22888">
          <cell r="C22888" t="str">
            <v>77714-80T00</v>
          </cell>
          <cell r="D22888">
            <v>94586421</v>
          </cell>
        </row>
        <row r="22889">
          <cell r="C22889" t="str">
            <v>77714-80T00-703</v>
          </cell>
          <cell r="D22889">
            <v>94586422</v>
          </cell>
        </row>
        <row r="22890">
          <cell r="C22890" t="str">
            <v>77714-80W11</v>
          </cell>
          <cell r="D22890">
            <v>94586423</v>
          </cell>
        </row>
        <row r="22891">
          <cell r="C22891" t="str">
            <v>77714-80W11-703</v>
          </cell>
          <cell r="D22891">
            <v>94586424</v>
          </cell>
        </row>
        <row r="22892">
          <cell r="C22892" t="str">
            <v>77714-80Y11</v>
          </cell>
          <cell r="D22892">
            <v>94586425</v>
          </cell>
        </row>
        <row r="22893">
          <cell r="C22893" t="str">
            <v>77714-80Y11-703</v>
          </cell>
          <cell r="D22893">
            <v>94586426</v>
          </cell>
        </row>
        <row r="22894">
          <cell r="C22894" t="str">
            <v>77714-80Y20</v>
          </cell>
          <cell r="D22894">
            <v>94586427</v>
          </cell>
        </row>
        <row r="22895">
          <cell r="C22895" t="str">
            <v>77714-80Y20-703</v>
          </cell>
          <cell r="D22895">
            <v>94586428</v>
          </cell>
        </row>
        <row r="22896">
          <cell r="C22896" t="str">
            <v>77714-80Y30</v>
          </cell>
          <cell r="D22896">
            <v>94586429</v>
          </cell>
        </row>
        <row r="22897">
          <cell r="C22897" t="str">
            <v>77714-80Y30-703</v>
          </cell>
          <cell r="D22897">
            <v>94586430</v>
          </cell>
        </row>
        <row r="22898">
          <cell r="C22898" t="str">
            <v>77714-80Z11</v>
          </cell>
          <cell r="D22898">
            <v>94586431</v>
          </cell>
        </row>
        <row r="22899">
          <cell r="C22899" t="str">
            <v>77714-80Z11-703</v>
          </cell>
          <cell r="D22899">
            <v>94586432</v>
          </cell>
        </row>
        <row r="22900">
          <cell r="C22900" t="str">
            <v>77714A80D10</v>
          </cell>
          <cell r="D22900">
            <v>94586433</v>
          </cell>
        </row>
        <row r="22901">
          <cell r="C22901" t="str">
            <v>77714A80D10-703</v>
          </cell>
          <cell r="D22901">
            <v>94586434</v>
          </cell>
        </row>
        <row r="22902">
          <cell r="C22902" t="str">
            <v>77716-61U</v>
          </cell>
          <cell r="D22902" t="str">
            <v>tbd</v>
          </cell>
        </row>
        <row r="22903">
          <cell r="C22903" t="str">
            <v>77716-81U</v>
          </cell>
          <cell r="D22903" t="str">
            <v>tbd</v>
          </cell>
        </row>
        <row r="22904">
          <cell r="C22904" t="str">
            <v>77716A80C00</v>
          </cell>
          <cell r="D22904">
            <v>94586435</v>
          </cell>
        </row>
        <row r="22905">
          <cell r="C22905" t="str">
            <v>77716A80C00-7B5</v>
          </cell>
          <cell r="D22905">
            <v>94586436</v>
          </cell>
        </row>
        <row r="22906">
          <cell r="C22906" t="str">
            <v>77716-UMB</v>
          </cell>
          <cell r="D22906" t="str">
            <v>tbd</v>
          </cell>
        </row>
        <row r="22907">
          <cell r="C22907" t="str">
            <v>77720A83D31</v>
          </cell>
          <cell r="D22907">
            <v>94586437</v>
          </cell>
        </row>
        <row r="22908">
          <cell r="C22908" t="str">
            <v>77720A83D31-7P1</v>
          </cell>
          <cell r="D22908">
            <v>94586438</v>
          </cell>
        </row>
        <row r="22909">
          <cell r="C22909" t="str">
            <v>77720A83D31-7P2</v>
          </cell>
          <cell r="D22909">
            <v>94586439</v>
          </cell>
        </row>
        <row r="22910">
          <cell r="C22910" t="str">
            <v>77720A83D50</v>
          </cell>
          <cell r="D22910">
            <v>94586440</v>
          </cell>
        </row>
        <row r="22911">
          <cell r="C22911" t="str">
            <v>77720A83D50-7P1</v>
          </cell>
          <cell r="D22911">
            <v>94586441</v>
          </cell>
        </row>
        <row r="22912">
          <cell r="C22912" t="str">
            <v>77720A83D50-7P2</v>
          </cell>
          <cell r="D22912">
            <v>94586442</v>
          </cell>
        </row>
        <row r="22913">
          <cell r="C22913" t="str">
            <v>77730A80D00</v>
          </cell>
          <cell r="D22913">
            <v>94586443</v>
          </cell>
        </row>
        <row r="22914">
          <cell r="C22914" t="str">
            <v>77730A80D00-7E5</v>
          </cell>
          <cell r="D22914">
            <v>94586444</v>
          </cell>
        </row>
        <row r="22915">
          <cell r="C22915" t="str">
            <v>77730A80D00-7E6</v>
          </cell>
          <cell r="D22915">
            <v>94586445</v>
          </cell>
        </row>
        <row r="22916">
          <cell r="C22916" t="str">
            <v>77730A80D10</v>
          </cell>
          <cell r="D22916">
            <v>94586446</v>
          </cell>
        </row>
        <row r="22917">
          <cell r="C22917" t="str">
            <v>77730A80D10-7E5</v>
          </cell>
          <cell r="D22917">
            <v>94586447</v>
          </cell>
        </row>
        <row r="22918">
          <cell r="C22918" t="str">
            <v>77730A80D10-7E6</v>
          </cell>
          <cell r="D22918">
            <v>94586448</v>
          </cell>
        </row>
        <row r="22919">
          <cell r="C22919" t="str">
            <v>77730A83D00</v>
          </cell>
          <cell r="D22919">
            <v>94586449</v>
          </cell>
        </row>
        <row r="22920">
          <cell r="C22920" t="str">
            <v>77730A83D00-7A1</v>
          </cell>
          <cell r="D22920">
            <v>94586450</v>
          </cell>
        </row>
        <row r="22921">
          <cell r="C22921" t="str">
            <v>77730A83D00-7A4</v>
          </cell>
          <cell r="D22921">
            <v>94586451</v>
          </cell>
        </row>
        <row r="22922">
          <cell r="C22922" t="str">
            <v>77730A83D10</v>
          </cell>
          <cell r="D22922">
            <v>94586452</v>
          </cell>
        </row>
        <row r="22923">
          <cell r="C22923" t="str">
            <v>77730A83D10-7E1</v>
          </cell>
          <cell r="D22923">
            <v>94586453</v>
          </cell>
        </row>
        <row r="22924">
          <cell r="C22924" t="str">
            <v>77730A83D10-7E2</v>
          </cell>
          <cell r="D22924">
            <v>94586454</v>
          </cell>
        </row>
        <row r="22925">
          <cell r="C22925" t="str">
            <v>77730A83D20</v>
          </cell>
          <cell r="D22925">
            <v>94586455</v>
          </cell>
        </row>
        <row r="22926">
          <cell r="C22926" t="str">
            <v>77730A83D20-7E3</v>
          </cell>
          <cell r="D22926">
            <v>94586456</v>
          </cell>
        </row>
        <row r="22927">
          <cell r="C22927" t="str">
            <v>77730A83D20-7E4</v>
          </cell>
          <cell r="D22927">
            <v>94586457</v>
          </cell>
        </row>
        <row r="22928">
          <cell r="C22928" t="str">
            <v>77730A83D30</v>
          </cell>
          <cell r="D22928">
            <v>94586458</v>
          </cell>
        </row>
        <row r="22929">
          <cell r="C22929" t="str">
            <v>77730A83D30-7E1</v>
          </cell>
          <cell r="D22929">
            <v>94586459</v>
          </cell>
        </row>
        <row r="22930">
          <cell r="C22930" t="str">
            <v>77730A83D30-7E2</v>
          </cell>
          <cell r="D22930">
            <v>94586460</v>
          </cell>
        </row>
        <row r="22931">
          <cell r="C22931" t="str">
            <v>77800A78B02</v>
          </cell>
          <cell r="D22931">
            <v>94586461</v>
          </cell>
        </row>
        <row r="22932">
          <cell r="C22932" t="str">
            <v>77814-80D10</v>
          </cell>
          <cell r="D22932">
            <v>94586462</v>
          </cell>
        </row>
        <row r="22933">
          <cell r="C22933" t="str">
            <v>77814A80D10</v>
          </cell>
          <cell r="D22933">
            <v>94586463</v>
          </cell>
        </row>
        <row r="22934">
          <cell r="C22934" t="str">
            <v>77814A80D10-705</v>
          </cell>
          <cell r="D22934">
            <v>94586464</v>
          </cell>
        </row>
        <row r="22935">
          <cell r="C22935" t="str">
            <v>77815A80D10</v>
          </cell>
          <cell r="D22935">
            <v>94586465</v>
          </cell>
        </row>
        <row r="22936">
          <cell r="C22936" t="str">
            <v>77815A80D10-705</v>
          </cell>
          <cell r="D22936">
            <v>94586466</v>
          </cell>
        </row>
        <row r="22937">
          <cell r="C22937" t="str">
            <v>77816-80D00</v>
          </cell>
          <cell r="D22937">
            <v>94586467</v>
          </cell>
        </row>
        <row r="22938">
          <cell r="C22938" t="str">
            <v>77816-80D10</v>
          </cell>
          <cell r="D22938">
            <v>94586468</v>
          </cell>
        </row>
        <row r="22939">
          <cell r="C22939" t="str">
            <v>77816A80D10</v>
          </cell>
          <cell r="D22939">
            <v>94586469</v>
          </cell>
        </row>
        <row r="22940">
          <cell r="C22940" t="str">
            <v>77816A80D10-7A5</v>
          </cell>
          <cell r="D22940">
            <v>94586470</v>
          </cell>
        </row>
        <row r="22941">
          <cell r="C22941" t="str">
            <v>77817-80D00</v>
          </cell>
          <cell r="D22941">
            <v>94586471</v>
          </cell>
        </row>
        <row r="22942">
          <cell r="C22942" t="str">
            <v>77817-80D10</v>
          </cell>
          <cell r="D22942">
            <v>94586472</v>
          </cell>
        </row>
        <row r="22943">
          <cell r="C22943" t="str">
            <v>77817A80D10</v>
          </cell>
          <cell r="D22943">
            <v>94586473</v>
          </cell>
        </row>
        <row r="22944">
          <cell r="C22944" t="str">
            <v>77817A80D10-7A5</v>
          </cell>
          <cell r="D22944">
            <v>94586474</v>
          </cell>
        </row>
        <row r="22945">
          <cell r="C22945" t="str">
            <v>77821A78B02</v>
          </cell>
          <cell r="D22945">
            <v>94586475</v>
          </cell>
        </row>
        <row r="22946">
          <cell r="C22946" t="str">
            <v>77821A78B02-000</v>
          </cell>
          <cell r="D22946">
            <v>94586475</v>
          </cell>
        </row>
        <row r="22947">
          <cell r="C22947" t="str">
            <v>77821A78B02-D00</v>
          </cell>
          <cell r="D22947">
            <v>94586476</v>
          </cell>
        </row>
        <row r="22948">
          <cell r="C22948" t="str">
            <v>77821A78B02-D01</v>
          </cell>
          <cell r="D22948">
            <v>94586477</v>
          </cell>
        </row>
        <row r="22949">
          <cell r="C22949" t="str">
            <v>77831-83D20</v>
          </cell>
          <cell r="D22949">
            <v>94586478</v>
          </cell>
        </row>
        <row r="22950">
          <cell r="C22950" t="str">
            <v>77832-83D20</v>
          </cell>
          <cell r="D22950">
            <v>94586479</v>
          </cell>
        </row>
        <row r="22951">
          <cell r="C22951" t="str">
            <v>77832A78B02</v>
          </cell>
          <cell r="D22951">
            <v>94586480</v>
          </cell>
        </row>
        <row r="22952">
          <cell r="C22952" t="str">
            <v>77832A78B02-000</v>
          </cell>
          <cell r="D22952">
            <v>94586480</v>
          </cell>
        </row>
        <row r="22953">
          <cell r="C22953" t="str">
            <v>77832A78B02-D03</v>
          </cell>
          <cell r="D22953">
            <v>94586481</v>
          </cell>
        </row>
        <row r="22954">
          <cell r="C22954" t="str">
            <v>77832A78B02-D04</v>
          </cell>
          <cell r="D22954">
            <v>94586482</v>
          </cell>
        </row>
        <row r="22955">
          <cell r="C22955" t="str">
            <v>77832A78B10</v>
          </cell>
          <cell r="D22955">
            <v>94586483</v>
          </cell>
        </row>
        <row r="22956">
          <cell r="C22956" t="str">
            <v>77832A78B10-D03</v>
          </cell>
          <cell r="D22956">
            <v>94586484</v>
          </cell>
        </row>
        <row r="22957">
          <cell r="C22957" t="str">
            <v>77832A78B10-D04</v>
          </cell>
          <cell r="D22957">
            <v>94586485</v>
          </cell>
        </row>
        <row r="22958">
          <cell r="C22958" t="str">
            <v>77832A78B20</v>
          </cell>
          <cell r="D22958">
            <v>94586486</v>
          </cell>
        </row>
        <row r="22959">
          <cell r="C22959" t="str">
            <v>77832A78B20-D03</v>
          </cell>
          <cell r="D22959">
            <v>94586487</v>
          </cell>
        </row>
        <row r="22960">
          <cell r="C22960" t="str">
            <v>77832A78B20-D04</v>
          </cell>
          <cell r="D22960">
            <v>94586488</v>
          </cell>
        </row>
        <row r="22961">
          <cell r="C22961" t="str">
            <v>77833-83D20</v>
          </cell>
          <cell r="D22961">
            <v>94586489</v>
          </cell>
        </row>
        <row r="22962">
          <cell r="C22962" t="str">
            <v>77834-83D20</v>
          </cell>
          <cell r="D22962">
            <v>94586490</v>
          </cell>
        </row>
        <row r="22963">
          <cell r="C22963" t="str">
            <v>77834A78B02-000</v>
          </cell>
          <cell r="D22963" t="str">
            <v>tbd</v>
          </cell>
        </row>
        <row r="22964">
          <cell r="C22964" t="str">
            <v>77834A78B02-D03</v>
          </cell>
          <cell r="D22964" t="str">
            <v>tbd</v>
          </cell>
        </row>
        <row r="22965">
          <cell r="C22965" t="str">
            <v>77835-83D00</v>
          </cell>
          <cell r="D22965">
            <v>94586491</v>
          </cell>
        </row>
        <row r="22966">
          <cell r="C22966" t="str">
            <v>77835A78B00</v>
          </cell>
          <cell r="D22966">
            <v>94586492</v>
          </cell>
        </row>
        <row r="22967">
          <cell r="C22967" t="str">
            <v>77835A78B00-D02</v>
          </cell>
          <cell r="D22967">
            <v>94586493</v>
          </cell>
        </row>
        <row r="22968">
          <cell r="C22968" t="str">
            <v>77835A78B00-D03</v>
          </cell>
          <cell r="D22968">
            <v>94586494</v>
          </cell>
        </row>
        <row r="22969">
          <cell r="C22969" t="str">
            <v>77835A78B10</v>
          </cell>
          <cell r="D22969">
            <v>94586495</v>
          </cell>
        </row>
        <row r="22970">
          <cell r="C22970" t="str">
            <v>77835A78B10-D02</v>
          </cell>
          <cell r="D22970">
            <v>94586496</v>
          </cell>
        </row>
        <row r="22971">
          <cell r="C22971" t="str">
            <v>77835A78B10-D03</v>
          </cell>
          <cell r="D22971">
            <v>94586497</v>
          </cell>
        </row>
        <row r="22972">
          <cell r="C22972" t="str">
            <v>77835A78B20</v>
          </cell>
          <cell r="D22972">
            <v>94586498</v>
          </cell>
        </row>
        <row r="22973">
          <cell r="C22973" t="str">
            <v>77835A78B20-D02</v>
          </cell>
          <cell r="D22973">
            <v>94586499</v>
          </cell>
        </row>
        <row r="22974">
          <cell r="C22974" t="str">
            <v>77835A78B20-D03</v>
          </cell>
          <cell r="D22974">
            <v>94586500</v>
          </cell>
        </row>
        <row r="22975">
          <cell r="C22975" t="str">
            <v>77836-83D00</v>
          </cell>
          <cell r="D22975">
            <v>94586501</v>
          </cell>
        </row>
        <row r="22976">
          <cell r="C22976" t="str">
            <v>77837A78B00</v>
          </cell>
          <cell r="D22976">
            <v>94586502</v>
          </cell>
        </row>
        <row r="22977">
          <cell r="C22977" t="str">
            <v>77837A78B00-D03</v>
          </cell>
          <cell r="D22977">
            <v>94586503</v>
          </cell>
        </row>
        <row r="22978">
          <cell r="C22978" t="str">
            <v>77837A78B00-D04</v>
          </cell>
          <cell r="D22978">
            <v>94586504</v>
          </cell>
        </row>
        <row r="22979">
          <cell r="C22979" t="str">
            <v>77837A78B10</v>
          </cell>
          <cell r="D22979">
            <v>94586505</v>
          </cell>
        </row>
        <row r="22980">
          <cell r="C22980" t="str">
            <v>77837A78B10-D03</v>
          </cell>
          <cell r="D22980">
            <v>94586506</v>
          </cell>
        </row>
        <row r="22981">
          <cell r="C22981" t="str">
            <v>77837A78B10-D04</v>
          </cell>
          <cell r="D22981">
            <v>94586507</v>
          </cell>
        </row>
        <row r="22982">
          <cell r="C22982" t="str">
            <v>77837A78B20</v>
          </cell>
          <cell r="D22982">
            <v>94586508</v>
          </cell>
        </row>
        <row r="22983">
          <cell r="C22983" t="str">
            <v>77837A78B20-D03</v>
          </cell>
          <cell r="D22983">
            <v>94586509</v>
          </cell>
        </row>
        <row r="22984">
          <cell r="C22984" t="str">
            <v>77837A78B20-D04</v>
          </cell>
          <cell r="D22984">
            <v>94586510</v>
          </cell>
        </row>
        <row r="22985">
          <cell r="C22985" t="str">
            <v>77838A78B00</v>
          </cell>
          <cell r="D22985">
            <v>94586511</v>
          </cell>
        </row>
        <row r="22986">
          <cell r="C22986" t="str">
            <v>77838A78B00-000</v>
          </cell>
          <cell r="D22986">
            <v>94586511</v>
          </cell>
        </row>
        <row r="22987">
          <cell r="C22987" t="str">
            <v>77838A78B00-D03</v>
          </cell>
          <cell r="D22987">
            <v>94586512</v>
          </cell>
        </row>
        <row r="22988">
          <cell r="C22988" t="str">
            <v>77838A78B00-D04</v>
          </cell>
          <cell r="D22988">
            <v>94586513</v>
          </cell>
        </row>
        <row r="22989">
          <cell r="C22989" t="str">
            <v>77838A78B10</v>
          </cell>
          <cell r="D22989">
            <v>94586514</v>
          </cell>
        </row>
        <row r="22990">
          <cell r="C22990" t="str">
            <v>77838A78B10-D03</v>
          </cell>
          <cell r="D22990">
            <v>94586515</v>
          </cell>
        </row>
        <row r="22991">
          <cell r="C22991" t="str">
            <v>77838A78B10-D04</v>
          </cell>
          <cell r="D22991">
            <v>94586516</v>
          </cell>
        </row>
        <row r="22992">
          <cell r="C22992" t="str">
            <v>77838A78B20</v>
          </cell>
          <cell r="D22992">
            <v>94586517</v>
          </cell>
        </row>
        <row r="22993">
          <cell r="C22993" t="str">
            <v>77838A78B20-D03</v>
          </cell>
          <cell r="D22993">
            <v>94586518</v>
          </cell>
        </row>
        <row r="22994">
          <cell r="C22994" t="str">
            <v>77838A78B20-D04</v>
          </cell>
          <cell r="D22994">
            <v>94586519</v>
          </cell>
        </row>
        <row r="22995">
          <cell r="C22995" t="str">
            <v>77839-78B00</v>
          </cell>
          <cell r="D22995">
            <v>94586520</v>
          </cell>
        </row>
        <row r="22996">
          <cell r="C22996" t="str">
            <v>77839-78B00-D03</v>
          </cell>
          <cell r="D22996">
            <v>94586521</v>
          </cell>
        </row>
        <row r="22997">
          <cell r="C22997" t="str">
            <v>77839-78B00-D04</v>
          </cell>
          <cell r="D22997">
            <v>94586522</v>
          </cell>
        </row>
        <row r="22998">
          <cell r="C22998" t="str">
            <v>77900-31L00</v>
          </cell>
          <cell r="D22998" t="str">
            <v>tbd</v>
          </cell>
        </row>
        <row r="22999">
          <cell r="C22999" t="str">
            <v>77910-31L00</v>
          </cell>
          <cell r="D22999">
            <v>96915960</v>
          </cell>
        </row>
        <row r="23000">
          <cell r="C23000" t="str">
            <v>77960-12U</v>
          </cell>
          <cell r="D23000">
            <v>96914645</v>
          </cell>
        </row>
        <row r="23001">
          <cell r="C23001" t="str">
            <v>77960-33U</v>
          </cell>
          <cell r="D23001">
            <v>96914646</v>
          </cell>
        </row>
        <row r="23002">
          <cell r="C23002" t="str">
            <v>77960-35U</v>
          </cell>
          <cell r="D23002">
            <v>96914647</v>
          </cell>
        </row>
        <row r="23003">
          <cell r="C23003" t="str">
            <v>77960-54K</v>
          </cell>
          <cell r="D23003">
            <v>96914648</v>
          </cell>
        </row>
        <row r="23004">
          <cell r="C23004" t="str">
            <v>77960-60U</v>
          </cell>
          <cell r="D23004">
            <v>96914649</v>
          </cell>
        </row>
        <row r="23005">
          <cell r="C23005" t="str">
            <v>77960-73L</v>
          </cell>
          <cell r="D23005">
            <v>96914650</v>
          </cell>
        </row>
        <row r="23006">
          <cell r="C23006" t="str">
            <v>77960-74U</v>
          </cell>
          <cell r="D23006">
            <v>96914651</v>
          </cell>
        </row>
        <row r="23007">
          <cell r="C23007" t="str">
            <v>77960-85U</v>
          </cell>
          <cell r="D23007">
            <v>96914652</v>
          </cell>
        </row>
        <row r="23008">
          <cell r="C23008" t="str">
            <v>77960-87U</v>
          </cell>
          <cell r="D23008">
            <v>96914653</v>
          </cell>
        </row>
        <row r="23009">
          <cell r="C23009" t="str">
            <v>77960-95U</v>
          </cell>
          <cell r="D23009">
            <v>96914654</v>
          </cell>
        </row>
        <row r="23010">
          <cell r="C23010" t="str">
            <v>77960-97K</v>
          </cell>
          <cell r="D23010">
            <v>96914655</v>
          </cell>
        </row>
        <row r="23011">
          <cell r="C23011" t="str">
            <v>77961-10L</v>
          </cell>
          <cell r="D23011">
            <v>96914656</v>
          </cell>
        </row>
        <row r="23012">
          <cell r="C23012" t="str">
            <v>77961-12U</v>
          </cell>
          <cell r="D23012">
            <v>96914657</v>
          </cell>
        </row>
        <row r="23013">
          <cell r="C23013" t="str">
            <v>77961-22M</v>
          </cell>
          <cell r="D23013" t="str">
            <v>tbd</v>
          </cell>
        </row>
        <row r="23014">
          <cell r="C23014" t="str">
            <v>77961-33U</v>
          </cell>
          <cell r="D23014">
            <v>96914658</v>
          </cell>
        </row>
        <row r="23015">
          <cell r="C23015" t="str">
            <v>77961-35U</v>
          </cell>
          <cell r="D23015">
            <v>96914659</v>
          </cell>
        </row>
        <row r="23016">
          <cell r="C23016" t="str">
            <v>77961-38U</v>
          </cell>
          <cell r="D23016" t="str">
            <v>tbd</v>
          </cell>
        </row>
        <row r="23017">
          <cell r="C23017" t="str">
            <v>77961-54K</v>
          </cell>
          <cell r="D23017">
            <v>96914660</v>
          </cell>
        </row>
        <row r="23018">
          <cell r="C23018" t="str">
            <v>77961-60U</v>
          </cell>
          <cell r="D23018">
            <v>96914661</v>
          </cell>
        </row>
        <row r="23019">
          <cell r="C23019" t="str">
            <v>77961-73L</v>
          </cell>
          <cell r="D23019">
            <v>96914662</v>
          </cell>
        </row>
        <row r="23020">
          <cell r="C23020" t="str">
            <v>77961-74U</v>
          </cell>
          <cell r="D23020">
            <v>96914663</v>
          </cell>
        </row>
        <row r="23021">
          <cell r="C23021" t="str">
            <v>77961-85U</v>
          </cell>
          <cell r="D23021">
            <v>96914664</v>
          </cell>
        </row>
        <row r="23022">
          <cell r="C23022" t="str">
            <v>77961-87U</v>
          </cell>
          <cell r="D23022">
            <v>96914665</v>
          </cell>
        </row>
        <row r="23023">
          <cell r="C23023" t="str">
            <v>77961-95U</v>
          </cell>
          <cell r="D23023">
            <v>96914666</v>
          </cell>
        </row>
        <row r="23024">
          <cell r="C23024" t="str">
            <v>77961-97K</v>
          </cell>
          <cell r="D23024">
            <v>96914667</v>
          </cell>
        </row>
        <row r="23025">
          <cell r="C23025" t="str">
            <v>77961-AG1</v>
          </cell>
          <cell r="D23025" t="str">
            <v>tbd</v>
          </cell>
        </row>
        <row r="23026">
          <cell r="C23026" t="str">
            <v>77961-CG1</v>
          </cell>
          <cell r="D23026" t="str">
            <v>tbd</v>
          </cell>
        </row>
        <row r="23027">
          <cell r="C23027" t="str">
            <v>77961-GR1</v>
          </cell>
          <cell r="D23027" t="str">
            <v>tbd</v>
          </cell>
        </row>
        <row r="23028">
          <cell r="C23028" t="str">
            <v>77961-PB1</v>
          </cell>
          <cell r="D23028" t="str">
            <v>tbd</v>
          </cell>
        </row>
        <row r="23029">
          <cell r="C23029" t="str">
            <v>77961-UMO</v>
          </cell>
          <cell r="D23029" t="str">
            <v>tbd</v>
          </cell>
        </row>
        <row r="23030">
          <cell r="C23030" t="str">
            <v>78111-78B20</v>
          </cell>
          <cell r="D23030">
            <v>94586523</v>
          </cell>
        </row>
        <row r="23031">
          <cell r="C23031" t="str">
            <v>78111-78B20-5TA</v>
          </cell>
          <cell r="D23031">
            <v>94586524</v>
          </cell>
        </row>
        <row r="23032">
          <cell r="C23032" t="str">
            <v>78111-80D10</v>
          </cell>
          <cell r="D23032">
            <v>94586525</v>
          </cell>
        </row>
        <row r="23033">
          <cell r="C23033" t="str">
            <v>78111-80D10-5TA</v>
          </cell>
          <cell r="D23033">
            <v>94586526</v>
          </cell>
        </row>
        <row r="23034">
          <cell r="C23034" t="str">
            <v>78111A85514</v>
          </cell>
          <cell r="D23034">
            <v>94586527</v>
          </cell>
        </row>
        <row r="23035">
          <cell r="C23035" t="str">
            <v>78111A85514-5RC</v>
          </cell>
          <cell r="D23035">
            <v>96618509</v>
          </cell>
        </row>
        <row r="23036">
          <cell r="C23036" t="str">
            <v>78111A85514-5RC</v>
          </cell>
          <cell r="D23036">
            <v>94586528</v>
          </cell>
        </row>
        <row r="23037">
          <cell r="C23037" t="str">
            <v>78121A70B00</v>
          </cell>
          <cell r="D23037">
            <v>94586529</v>
          </cell>
        </row>
        <row r="23038">
          <cell r="C23038" t="str">
            <v>78121A70B00-5RC</v>
          </cell>
          <cell r="D23038">
            <v>94586530</v>
          </cell>
        </row>
        <row r="23039">
          <cell r="C23039" t="str">
            <v>78141-83D00</v>
          </cell>
          <cell r="D23039">
            <v>94586531</v>
          </cell>
        </row>
        <row r="23040">
          <cell r="C23040" t="str">
            <v>78141-83D00-5RC</v>
          </cell>
          <cell r="D23040">
            <v>94586532</v>
          </cell>
        </row>
        <row r="23041">
          <cell r="C23041" t="str">
            <v>78141-83D00-5RC</v>
          </cell>
          <cell r="D23041">
            <v>94586532</v>
          </cell>
        </row>
        <row r="23042">
          <cell r="C23042" t="str">
            <v>78141A83D00</v>
          </cell>
          <cell r="D23042">
            <v>94586533</v>
          </cell>
        </row>
        <row r="23043">
          <cell r="C23043" t="str">
            <v>78141A83D10</v>
          </cell>
          <cell r="D23043">
            <v>94586534</v>
          </cell>
        </row>
        <row r="23044">
          <cell r="C23044" t="str">
            <v>78141A83D10-5RC</v>
          </cell>
          <cell r="D23044">
            <v>94586535</v>
          </cell>
        </row>
        <row r="23045">
          <cell r="C23045" t="str">
            <v>78141A83D10-5RC</v>
          </cell>
          <cell r="D23045">
            <v>94586535</v>
          </cell>
        </row>
        <row r="23046">
          <cell r="C23046" t="str">
            <v>78151A78B01</v>
          </cell>
          <cell r="D23046">
            <v>94586536</v>
          </cell>
        </row>
        <row r="23047">
          <cell r="C23047" t="str">
            <v>78151A78B01-000</v>
          </cell>
          <cell r="D23047">
            <v>94586536</v>
          </cell>
        </row>
        <row r="23048">
          <cell r="C23048" t="str">
            <v>78151A85511</v>
          </cell>
          <cell r="D23048">
            <v>94586537</v>
          </cell>
        </row>
        <row r="23049">
          <cell r="C23049" t="str">
            <v>78151A85511-5RC</v>
          </cell>
          <cell r="D23049">
            <v>94586538</v>
          </cell>
        </row>
        <row r="23050">
          <cell r="C23050" t="str">
            <v>78151A85511-5RC</v>
          </cell>
          <cell r="D23050">
            <v>94586538</v>
          </cell>
        </row>
        <row r="23051">
          <cell r="C23051" t="str">
            <v>78152-70B00</v>
          </cell>
          <cell r="D23051">
            <v>94586539</v>
          </cell>
        </row>
        <row r="23052">
          <cell r="C23052" t="str">
            <v>78152-70B00-000</v>
          </cell>
          <cell r="D23052">
            <v>94586539</v>
          </cell>
        </row>
        <row r="23053">
          <cell r="C23053" t="str">
            <v>78155A85712</v>
          </cell>
          <cell r="D23053">
            <v>94586540</v>
          </cell>
        </row>
        <row r="23054">
          <cell r="C23054" t="str">
            <v>78155A85712-5RC</v>
          </cell>
          <cell r="D23054">
            <v>94586541</v>
          </cell>
        </row>
        <row r="23055">
          <cell r="C23055" t="str">
            <v>78155A85712-5RC</v>
          </cell>
          <cell r="D23055">
            <v>94586541</v>
          </cell>
        </row>
        <row r="23056">
          <cell r="C23056" t="str">
            <v>78161A78B01</v>
          </cell>
          <cell r="D23056">
            <v>94586542</v>
          </cell>
        </row>
        <row r="23057">
          <cell r="C23057" t="str">
            <v>78161A78B01-000</v>
          </cell>
          <cell r="D23057">
            <v>94586542</v>
          </cell>
        </row>
        <row r="23058">
          <cell r="C23058" t="str">
            <v>78162-70B00</v>
          </cell>
          <cell r="D23058">
            <v>94586543</v>
          </cell>
        </row>
        <row r="23059">
          <cell r="C23059" t="str">
            <v>78162-70B00-000</v>
          </cell>
          <cell r="D23059">
            <v>94586543</v>
          </cell>
        </row>
        <row r="23060">
          <cell r="C23060" t="str">
            <v>78171-78B00</v>
          </cell>
          <cell r="D23060">
            <v>94586544</v>
          </cell>
        </row>
        <row r="23061">
          <cell r="C23061" t="str">
            <v>78171-85500</v>
          </cell>
          <cell r="D23061">
            <v>94586545</v>
          </cell>
        </row>
        <row r="23062">
          <cell r="C23062" t="str">
            <v>78171-85500-000</v>
          </cell>
          <cell r="D23062">
            <v>94586545</v>
          </cell>
        </row>
        <row r="23063">
          <cell r="C23063" t="str">
            <v>78172-78B00</v>
          </cell>
          <cell r="D23063">
            <v>94586546</v>
          </cell>
        </row>
        <row r="23064">
          <cell r="C23064" t="str">
            <v>78173-78B00</v>
          </cell>
          <cell r="D23064">
            <v>94586547</v>
          </cell>
        </row>
        <row r="23065">
          <cell r="C23065" t="str">
            <v>78181-78B00</v>
          </cell>
          <cell r="D23065">
            <v>94586548</v>
          </cell>
        </row>
        <row r="23066">
          <cell r="C23066" t="str">
            <v>78182-78B00</v>
          </cell>
          <cell r="D23066">
            <v>94586549</v>
          </cell>
        </row>
        <row r="23067">
          <cell r="C23067" t="str">
            <v>78183-78B00</v>
          </cell>
          <cell r="D23067">
            <v>94586550</v>
          </cell>
        </row>
        <row r="23068">
          <cell r="C23068" t="str">
            <v>78191-84000</v>
          </cell>
          <cell r="D23068">
            <v>94586551</v>
          </cell>
        </row>
        <row r="23069">
          <cell r="C23069" t="str">
            <v>78191-84000-000</v>
          </cell>
          <cell r="D23069">
            <v>94586551</v>
          </cell>
        </row>
        <row r="23070">
          <cell r="C23070" t="str">
            <v>78191-85540</v>
          </cell>
          <cell r="D23070">
            <v>94586552</v>
          </cell>
        </row>
        <row r="23071">
          <cell r="C23071" t="str">
            <v>78191-85540-000</v>
          </cell>
          <cell r="D23071">
            <v>94586552</v>
          </cell>
        </row>
        <row r="23072">
          <cell r="C23072" t="str">
            <v>78199A78000</v>
          </cell>
          <cell r="D23072">
            <v>94586553</v>
          </cell>
        </row>
        <row r="23073">
          <cell r="C23073" t="str">
            <v>78199A78000-000</v>
          </cell>
          <cell r="D23073">
            <v>94586553</v>
          </cell>
        </row>
        <row r="23074">
          <cell r="C23074" t="str">
            <v>78200U83A01</v>
          </cell>
          <cell r="D23074">
            <v>96915932</v>
          </cell>
        </row>
        <row r="23075">
          <cell r="C23075" t="str">
            <v>78210U83A01</v>
          </cell>
          <cell r="D23075">
            <v>96915933</v>
          </cell>
        </row>
        <row r="23076">
          <cell r="C23076" t="str">
            <v>78220U83A00</v>
          </cell>
          <cell r="D23076">
            <v>96915934</v>
          </cell>
        </row>
        <row r="23077">
          <cell r="C23077" t="str">
            <v>78230U83A00</v>
          </cell>
          <cell r="D23077">
            <v>96915935</v>
          </cell>
        </row>
        <row r="23078">
          <cell r="C23078" t="str">
            <v>78240U83A00</v>
          </cell>
          <cell r="D23078">
            <v>96915936</v>
          </cell>
        </row>
        <row r="23079">
          <cell r="C23079" t="str">
            <v>78241-60002</v>
          </cell>
          <cell r="D23079">
            <v>94586554</v>
          </cell>
        </row>
        <row r="23080">
          <cell r="C23080" t="str">
            <v>78241-60002</v>
          </cell>
          <cell r="D23080">
            <v>94586554</v>
          </cell>
        </row>
        <row r="23081">
          <cell r="C23081" t="str">
            <v>78281A79501</v>
          </cell>
          <cell r="D23081">
            <v>94586555</v>
          </cell>
        </row>
        <row r="23082">
          <cell r="C23082" t="str">
            <v>78430A83D00</v>
          </cell>
          <cell r="D23082">
            <v>94586556</v>
          </cell>
        </row>
        <row r="23083">
          <cell r="C23083" t="str">
            <v>78430A83D00-5TC</v>
          </cell>
          <cell r="D23083">
            <v>94586557</v>
          </cell>
        </row>
        <row r="23084">
          <cell r="C23084" t="str">
            <v>78430A83D00-5TC</v>
          </cell>
          <cell r="D23084">
            <v>94586557</v>
          </cell>
        </row>
        <row r="23085">
          <cell r="C23085" t="str">
            <v>78440A83D00</v>
          </cell>
          <cell r="D23085">
            <v>94586558</v>
          </cell>
        </row>
        <row r="23086">
          <cell r="C23086" t="str">
            <v>78440A83D00-5TC</v>
          </cell>
          <cell r="D23086">
            <v>94586559</v>
          </cell>
        </row>
        <row r="23087">
          <cell r="C23087" t="str">
            <v>78440A83D00-5TC</v>
          </cell>
          <cell r="D23087">
            <v>94586559</v>
          </cell>
        </row>
        <row r="23088">
          <cell r="C23088" t="str">
            <v>78463-78000</v>
          </cell>
          <cell r="D23088">
            <v>94586560</v>
          </cell>
        </row>
        <row r="23089">
          <cell r="C23089" t="str">
            <v>78911A79000</v>
          </cell>
          <cell r="D23089">
            <v>94586561</v>
          </cell>
        </row>
        <row r="23090">
          <cell r="C23090" t="str">
            <v>78991A80D00</v>
          </cell>
          <cell r="D23090">
            <v>94586562</v>
          </cell>
        </row>
        <row r="23091">
          <cell r="C23091" t="str">
            <v>789S1-79000</v>
          </cell>
          <cell r="D23091">
            <v>94586563</v>
          </cell>
        </row>
        <row r="23092">
          <cell r="C23092" t="str">
            <v>789S1-79000-000</v>
          </cell>
          <cell r="D23092">
            <v>94586563</v>
          </cell>
        </row>
        <row r="23093">
          <cell r="C23093" t="str">
            <v>79161-78B21</v>
          </cell>
          <cell r="D23093">
            <v>94586564</v>
          </cell>
        </row>
        <row r="23094">
          <cell r="C23094" t="str">
            <v>79161-78B21-000</v>
          </cell>
          <cell r="D23094">
            <v>94586564</v>
          </cell>
        </row>
        <row r="23095">
          <cell r="C23095" t="str">
            <v>79161-78B30</v>
          </cell>
          <cell r="D23095">
            <v>94586565</v>
          </cell>
        </row>
        <row r="23096">
          <cell r="C23096" t="str">
            <v>79161-78B30-000</v>
          </cell>
          <cell r="D23096">
            <v>94586565</v>
          </cell>
        </row>
        <row r="23097">
          <cell r="C23097" t="str">
            <v>79161-80D10</v>
          </cell>
          <cell r="D23097">
            <v>94586566</v>
          </cell>
        </row>
        <row r="23098">
          <cell r="C23098" t="str">
            <v>79161-80D20</v>
          </cell>
          <cell r="D23098">
            <v>94586567</v>
          </cell>
        </row>
        <row r="23099">
          <cell r="C23099" t="str">
            <v>79161-80D40</v>
          </cell>
          <cell r="D23099">
            <v>94586568</v>
          </cell>
        </row>
        <row r="23100">
          <cell r="C23100" t="str">
            <v>79161-80D50</v>
          </cell>
          <cell r="D23100">
            <v>94586569</v>
          </cell>
        </row>
        <row r="23101">
          <cell r="C23101" t="str">
            <v>79161A80D20</v>
          </cell>
          <cell r="D23101">
            <v>94586570</v>
          </cell>
        </row>
        <row r="23102">
          <cell r="C23102" t="str">
            <v>79161A80D30</v>
          </cell>
          <cell r="D23102">
            <v>94586571</v>
          </cell>
        </row>
        <row r="23103">
          <cell r="C23103" t="str">
            <v>79161A80D30-000</v>
          </cell>
          <cell r="D23103">
            <v>94586571</v>
          </cell>
        </row>
        <row r="23104">
          <cell r="C23104" t="str">
            <v>79161A80D30-000</v>
          </cell>
          <cell r="D23104">
            <v>94586571</v>
          </cell>
        </row>
        <row r="23105">
          <cell r="C23105" t="str">
            <v>79300U83A01</v>
          </cell>
          <cell r="D23105">
            <v>96915925</v>
          </cell>
        </row>
        <row r="23106">
          <cell r="C23106" t="str">
            <v>79300U83A20</v>
          </cell>
          <cell r="D23106">
            <v>96915931</v>
          </cell>
        </row>
        <row r="23107">
          <cell r="C23107" t="str">
            <v>79310U83A00</v>
          </cell>
          <cell r="D23107">
            <v>96915926</v>
          </cell>
        </row>
        <row r="23108">
          <cell r="C23108" t="str">
            <v>79310U83A00-000</v>
          </cell>
          <cell r="D23108">
            <v>96915926</v>
          </cell>
        </row>
        <row r="23109">
          <cell r="C23109" t="str">
            <v>79310U83A00-000</v>
          </cell>
          <cell r="D23109">
            <v>96915926</v>
          </cell>
        </row>
        <row r="23110">
          <cell r="C23110" t="str">
            <v>79320U83A00</v>
          </cell>
          <cell r="D23110">
            <v>96915927</v>
          </cell>
        </row>
        <row r="23111">
          <cell r="C23111" t="str">
            <v>79320U83A00-000</v>
          </cell>
          <cell r="D23111">
            <v>96915927</v>
          </cell>
        </row>
        <row r="23112">
          <cell r="C23112" t="str">
            <v>79320U83A00-000</v>
          </cell>
          <cell r="D23112">
            <v>96915927</v>
          </cell>
        </row>
        <row r="23113">
          <cell r="C23113" t="str">
            <v>79330U83A01</v>
          </cell>
          <cell r="D23113">
            <v>96915928</v>
          </cell>
        </row>
        <row r="23114">
          <cell r="C23114" t="str">
            <v>79330U83A01-000</v>
          </cell>
          <cell r="D23114">
            <v>96915928</v>
          </cell>
        </row>
        <row r="23115">
          <cell r="C23115" t="str">
            <v>79330U83A01-000</v>
          </cell>
          <cell r="D23115">
            <v>96915928</v>
          </cell>
        </row>
        <row r="23116">
          <cell r="C23116" t="str">
            <v>79350U83A00</v>
          </cell>
          <cell r="D23116">
            <v>96915929</v>
          </cell>
        </row>
        <row r="23117">
          <cell r="C23117" t="str">
            <v>79350U83A00-000</v>
          </cell>
          <cell r="D23117">
            <v>96915929</v>
          </cell>
        </row>
        <row r="23118">
          <cell r="C23118" t="str">
            <v>79350U83A00-000</v>
          </cell>
          <cell r="D23118">
            <v>96915929</v>
          </cell>
        </row>
        <row r="23119">
          <cell r="C23119" t="str">
            <v>79360U83A00</v>
          </cell>
          <cell r="D23119">
            <v>96915930</v>
          </cell>
        </row>
        <row r="23120">
          <cell r="C23120" t="str">
            <v>79700UV4A00</v>
          </cell>
          <cell r="D23120" t="str">
            <v>tbd</v>
          </cell>
        </row>
        <row r="23121">
          <cell r="C23121" t="str">
            <v>79700UV4A00-F1</v>
          </cell>
          <cell r="D23121">
            <v>96914668</v>
          </cell>
        </row>
        <row r="23122">
          <cell r="C23122" t="str">
            <v>79721UV4A00</v>
          </cell>
          <cell r="D23122">
            <v>96914669</v>
          </cell>
        </row>
        <row r="23123">
          <cell r="C23123" t="str">
            <v>79722UV4A00</v>
          </cell>
          <cell r="D23123">
            <v>96914670</v>
          </cell>
        </row>
        <row r="23124">
          <cell r="C23124" t="str">
            <v>79723UV4A00</v>
          </cell>
          <cell r="D23124">
            <v>96914671</v>
          </cell>
        </row>
        <row r="23125">
          <cell r="C23125" t="str">
            <v>79841-61000</v>
          </cell>
          <cell r="D23125">
            <v>94586572</v>
          </cell>
        </row>
        <row r="23126">
          <cell r="C23126" t="str">
            <v>79841-61000-000</v>
          </cell>
          <cell r="D23126">
            <v>94586572</v>
          </cell>
        </row>
        <row r="23127">
          <cell r="C23127" t="str">
            <v>79841-61000-000</v>
          </cell>
          <cell r="D23127">
            <v>94586572</v>
          </cell>
        </row>
        <row r="23128">
          <cell r="C23128" t="str">
            <v>81130-78E00</v>
          </cell>
          <cell r="D23128">
            <v>94586573</v>
          </cell>
        </row>
        <row r="23129">
          <cell r="C23129" t="str">
            <v>81140-78E00</v>
          </cell>
          <cell r="D23129">
            <v>94586574</v>
          </cell>
        </row>
        <row r="23130">
          <cell r="C23130" t="str">
            <v>81150-78E00</v>
          </cell>
          <cell r="D23130">
            <v>94586575</v>
          </cell>
        </row>
        <row r="23131">
          <cell r="C23131" t="str">
            <v>81150A80D00</v>
          </cell>
          <cell r="D23131">
            <v>94586576</v>
          </cell>
        </row>
        <row r="23132">
          <cell r="C23132" t="str">
            <v>81151A80D00</v>
          </cell>
          <cell r="D23132">
            <v>94586577</v>
          </cell>
        </row>
        <row r="23133">
          <cell r="C23133" t="str">
            <v>81154A80D00</v>
          </cell>
          <cell r="D23133">
            <v>94586578</v>
          </cell>
        </row>
        <row r="23134">
          <cell r="C23134" t="str">
            <v>81155A80D00</v>
          </cell>
          <cell r="D23134">
            <v>94586579</v>
          </cell>
        </row>
        <row r="23135">
          <cell r="C23135" t="str">
            <v>81156A80D00</v>
          </cell>
          <cell r="D23135">
            <v>94586580</v>
          </cell>
        </row>
        <row r="23136">
          <cell r="C23136" t="str">
            <v>81157A80D00</v>
          </cell>
          <cell r="D23136">
            <v>94586581</v>
          </cell>
        </row>
        <row r="23137">
          <cell r="C23137" t="str">
            <v>81158A80D00</v>
          </cell>
          <cell r="D23137">
            <v>94586582</v>
          </cell>
        </row>
        <row r="23138">
          <cell r="C23138" t="str">
            <v>81159A80D00</v>
          </cell>
          <cell r="D23138">
            <v>94586583</v>
          </cell>
        </row>
        <row r="23139">
          <cell r="C23139" t="str">
            <v>81160-78E00</v>
          </cell>
          <cell r="D23139">
            <v>94586584</v>
          </cell>
        </row>
        <row r="23140">
          <cell r="C23140" t="str">
            <v>81160-80D01</v>
          </cell>
          <cell r="D23140">
            <v>94586585</v>
          </cell>
        </row>
        <row r="23141">
          <cell r="C23141" t="str">
            <v>81160-80D02</v>
          </cell>
          <cell r="D23141">
            <v>94586586</v>
          </cell>
        </row>
        <row r="23142">
          <cell r="C23142" t="str">
            <v>81160A80E00</v>
          </cell>
          <cell r="D23142">
            <v>94586587</v>
          </cell>
        </row>
        <row r="23143">
          <cell r="C23143" t="str">
            <v>81161-80D01</v>
          </cell>
          <cell r="D23143">
            <v>94586588</v>
          </cell>
        </row>
        <row r="23144">
          <cell r="C23144" t="str">
            <v>81161A80E00</v>
          </cell>
          <cell r="D23144">
            <v>94586589</v>
          </cell>
        </row>
        <row r="23145">
          <cell r="C23145" t="str">
            <v>81162-80D01</v>
          </cell>
          <cell r="D23145">
            <v>94586590</v>
          </cell>
        </row>
        <row r="23146">
          <cell r="C23146" t="str">
            <v>81162A80E00</v>
          </cell>
          <cell r="D23146">
            <v>94586591</v>
          </cell>
        </row>
        <row r="23147">
          <cell r="C23147" t="str">
            <v>81163-80D01</v>
          </cell>
          <cell r="D23147">
            <v>94586592</v>
          </cell>
        </row>
        <row r="23148">
          <cell r="C23148" t="str">
            <v>81163A80E00</v>
          </cell>
          <cell r="D23148">
            <v>94586593</v>
          </cell>
        </row>
        <row r="23149">
          <cell r="C23149" t="str">
            <v>81164-80D01</v>
          </cell>
          <cell r="D23149">
            <v>94586594</v>
          </cell>
        </row>
        <row r="23150">
          <cell r="C23150" t="str">
            <v>81200-78E00</v>
          </cell>
          <cell r="D23150">
            <v>94586595</v>
          </cell>
        </row>
        <row r="23151">
          <cell r="C23151" t="str">
            <v>81200A80C00-F1</v>
          </cell>
          <cell r="D23151">
            <v>94586596</v>
          </cell>
        </row>
        <row r="23152">
          <cell r="C23152" t="str">
            <v>81211-78E00</v>
          </cell>
          <cell r="D23152">
            <v>94580466</v>
          </cell>
        </row>
        <row r="23153">
          <cell r="C23153" t="str">
            <v>81212-78E00</v>
          </cell>
          <cell r="D23153">
            <v>94580467</v>
          </cell>
        </row>
        <row r="23154">
          <cell r="C23154" t="str">
            <v>81213-78E00</v>
          </cell>
          <cell r="D23154">
            <v>94580468</v>
          </cell>
        </row>
        <row r="23155">
          <cell r="C23155" t="str">
            <v>81214-78E00</v>
          </cell>
          <cell r="D23155">
            <v>94580469</v>
          </cell>
        </row>
        <row r="23156">
          <cell r="C23156" t="str">
            <v>81215-78E00</v>
          </cell>
          <cell r="D23156">
            <v>94580470</v>
          </cell>
        </row>
        <row r="23157">
          <cell r="C23157" t="str">
            <v>81216-78E00</v>
          </cell>
          <cell r="D23157">
            <v>94580471</v>
          </cell>
        </row>
        <row r="23158">
          <cell r="C23158" t="str">
            <v>81217-78E00</v>
          </cell>
          <cell r="D23158">
            <v>94580472</v>
          </cell>
        </row>
        <row r="23159">
          <cell r="C23159" t="str">
            <v>81220-78E00</v>
          </cell>
          <cell r="D23159">
            <v>94586604</v>
          </cell>
        </row>
        <row r="23160">
          <cell r="C23160" t="str">
            <v>81221-78E00</v>
          </cell>
          <cell r="D23160">
            <v>94586605</v>
          </cell>
        </row>
        <row r="23161">
          <cell r="C23161" t="str">
            <v>81222-78E00</v>
          </cell>
          <cell r="D23161">
            <v>94586606</v>
          </cell>
        </row>
        <row r="23162">
          <cell r="C23162" t="str">
            <v>81223-78E00</v>
          </cell>
          <cell r="D23162">
            <v>94586607</v>
          </cell>
        </row>
        <row r="23163">
          <cell r="C23163" t="str">
            <v>81224-78E00</v>
          </cell>
          <cell r="D23163">
            <v>94586608</v>
          </cell>
        </row>
        <row r="23164">
          <cell r="C23164" t="str">
            <v>81225-78E00</v>
          </cell>
          <cell r="D23164">
            <v>94586609</v>
          </cell>
        </row>
        <row r="23165">
          <cell r="C23165" t="str">
            <v>81226-78E00</v>
          </cell>
          <cell r="D23165">
            <v>94586610</v>
          </cell>
        </row>
        <row r="23166">
          <cell r="C23166" t="str">
            <v>81227-78E00</v>
          </cell>
          <cell r="D23166">
            <v>94586611</v>
          </cell>
        </row>
        <row r="23167">
          <cell r="C23167" t="str">
            <v>81228-78E00</v>
          </cell>
          <cell r="D23167">
            <v>94586612</v>
          </cell>
        </row>
        <row r="23168">
          <cell r="C23168" t="str">
            <v>81229-78E00</v>
          </cell>
          <cell r="D23168">
            <v>94586613</v>
          </cell>
        </row>
        <row r="23169">
          <cell r="C23169" t="str">
            <v>81230-78E00</v>
          </cell>
          <cell r="D23169">
            <v>94586614</v>
          </cell>
        </row>
        <row r="23170">
          <cell r="C23170" t="str">
            <v>81231-78E00</v>
          </cell>
          <cell r="D23170">
            <v>94586615</v>
          </cell>
        </row>
        <row r="23171">
          <cell r="C23171" t="str">
            <v>81232-78E00</v>
          </cell>
          <cell r="D23171">
            <v>94586616</v>
          </cell>
        </row>
        <row r="23172">
          <cell r="C23172" t="str">
            <v>81240A83D01</v>
          </cell>
          <cell r="D23172">
            <v>94586617</v>
          </cell>
        </row>
        <row r="23173">
          <cell r="C23173" t="str">
            <v>81240A83D01-5TC</v>
          </cell>
          <cell r="D23173">
            <v>94586618</v>
          </cell>
        </row>
        <row r="23174">
          <cell r="C23174" t="str">
            <v>81241A83D00</v>
          </cell>
          <cell r="D23174">
            <v>94586619</v>
          </cell>
        </row>
        <row r="23175">
          <cell r="C23175" t="str">
            <v>81242A83D00</v>
          </cell>
          <cell r="D23175">
            <v>94586620</v>
          </cell>
        </row>
        <row r="23176">
          <cell r="C23176" t="str">
            <v>81243A83D00</v>
          </cell>
          <cell r="D23176">
            <v>94586621</v>
          </cell>
        </row>
        <row r="23177">
          <cell r="C23177" t="str">
            <v>81244A83D00</v>
          </cell>
          <cell r="D23177">
            <v>94586622</v>
          </cell>
        </row>
        <row r="23178">
          <cell r="C23178" t="str">
            <v>81245A83D00</v>
          </cell>
          <cell r="D23178">
            <v>94586623</v>
          </cell>
        </row>
        <row r="23179">
          <cell r="C23179" t="str">
            <v>81250-83D00</v>
          </cell>
          <cell r="D23179">
            <v>94586624</v>
          </cell>
        </row>
        <row r="23180">
          <cell r="C23180" t="str">
            <v>81251-83D00</v>
          </cell>
          <cell r="D23180">
            <v>94586625</v>
          </cell>
        </row>
        <row r="23181">
          <cell r="C23181" t="str">
            <v>81252-83D00</v>
          </cell>
          <cell r="D23181">
            <v>94586626</v>
          </cell>
        </row>
        <row r="23182">
          <cell r="C23182" t="str">
            <v>81253-83D00</v>
          </cell>
          <cell r="D23182">
            <v>94586627</v>
          </cell>
        </row>
        <row r="23183">
          <cell r="C23183" t="str">
            <v>81254-83D00</v>
          </cell>
          <cell r="D23183">
            <v>94586628</v>
          </cell>
        </row>
        <row r="23184">
          <cell r="C23184" t="str">
            <v>81257-83D00</v>
          </cell>
          <cell r="D23184">
            <v>94586629</v>
          </cell>
        </row>
        <row r="23185">
          <cell r="C23185" t="str">
            <v>81258-83D00</v>
          </cell>
          <cell r="D23185">
            <v>94586630</v>
          </cell>
        </row>
        <row r="23186">
          <cell r="C23186" t="str">
            <v>81259-83D00</v>
          </cell>
          <cell r="D23186">
            <v>94586631</v>
          </cell>
        </row>
        <row r="23187">
          <cell r="C23187" t="str">
            <v>81260-83D00</v>
          </cell>
          <cell r="D23187">
            <v>94586632</v>
          </cell>
        </row>
        <row r="23188">
          <cell r="C23188" t="str">
            <v>81261-83D00</v>
          </cell>
          <cell r="D23188">
            <v>94586633</v>
          </cell>
        </row>
        <row r="23189">
          <cell r="C23189" t="str">
            <v>81262-83D00</v>
          </cell>
          <cell r="D23189">
            <v>94586634</v>
          </cell>
        </row>
        <row r="23190">
          <cell r="C23190" t="str">
            <v>81263-83D00</v>
          </cell>
          <cell r="D23190">
            <v>94586635</v>
          </cell>
        </row>
        <row r="23191">
          <cell r="C23191" t="str">
            <v>81263-83D00-5RC</v>
          </cell>
          <cell r="D23191">
            <v>94586636</v>
          </cell>
        </row>
        <row r="23192">
          <cell r="C23192" t="str">
            <v>81264-83D00</v>
          </cell>
          <cell r="D23192">
            <v>94586637</v>
          </cell>
        </row>
        <row r="23193">
          <cell r="C23193" t="str">
            <v>81265-83D00</v>
          </cell>
          <cell r="D23193">
            <v>94586638</v>
          </cell>
        </row>
        <row r="23194">
          <cell r="C23194" t="str">
            <v>81280A83D02</v>
          </cell>
          <cell r="D23194">
            <v>94586639</v>
          </cell>
        </row>
        <row r="23195">
          <cell r="C23195" t="str">
            <v>81280A83D02-5TC</v>
          </cell>
          <cell r="D23195">
            <v>94586640</v>
          </cell>
        </row>
        <row r="23196">
          <cell r="C23196" t="str">
            <v>81281A83D01</v>
          </cell>
          <cell r="D23196">
            <v>94586641</v>
          </cell>
        </row>
        <row r="23197">
          <cell r="C23197" t="str">
            <v>81282A83D00</v>
          </cell>
          <cell r="D23197">
            <v>94586642</v>
          </cell>
        </row>
        <row r="23198">
          <cell r="C23198" t="str">
            <v>81283A83D00</v>
          </cell>
          <cell r="D23198">
            <v>94586643</v>
          </cell>
        </row>
        <row r="23199">
          <cell r="C23199" t="str">
            <v>81284A83D02</v>
          </cell>
          <cell r="D23199">
            <v>94586644</v>
          </cell>
        </row>
        <row r="23200">
          <cell r="C23200" t="str">
            <v>81285A83D00</v>
          </cell>
          <cell r="D23200">
            <v>94586645</v>
          </cell>
        </row>
        <row r="23201">
          <cell r="C23201" t="str">
            <v>81286A83D00</v>
          </cell>
          <cell r="D23201">
            <v>94586646</v>
          </cell>
        </row>
        <row r="23202">
          <cell r="C23202" t="str">
            <v>81287A83D00</v>
          </cell>
          <cell r="D23202">
            <v>94586647</v>
          </cell>
        </row>
        <row r="23203">
          <cell r="C23203" t="str">
            <v>81300-85500-F1</v>
          </cell>
          <cell r="D23203">
            <v>94586648</v>
          </cell>
        </row>
        <row r="23204">
          <cell r="C23204" t="str">
            <v>81310-85500-F1</v>
          </cell>
          <cell r="D23204">
            <v>94586649</v>
          </cell>
        </row>
        <row r="23205">
          <cell r="C23205" t="str">
            <v>81310-85501</v>
          </cell>
          <cell r="D23205">
            <v>94586650</v>
          </cell>
        </row>
        <row r="23206">
          <cell r="C23206" t="str">
            <v>81310-85501-000</v>
          </cell>
          <cell r="D23206">
            <v>94586650</v>
          </cell>
        </row>
        <row r="23207">
          <cell r="C23207" t="str">
            <v>81311-85501</v>
          </cell>
          <cell r="D23207">
            <v>94586651</v>
          </cell>
        </row>
        <row r="23208">
          <cell r="C23208" t="str">
            <v>81312-85501</v>
          </cell>
          <cell r="D23208">
            <v>94586652</v>
          </cell>
        </row>
        <row r="23209">
          <cell r="C23209" t="str">
            <v>81313-85500</v>
          </cell>
          <cell r="D23209">
            <v>94586653</v>
          </cell>
        </row>
        <row r="23210">
          <cell r="C23210" t="str">
            <v>81314-85500</v>
          </cell>
          <cell r="D23210">
            <v>94586654</v>
          </cell>
        </row>
        <row r="23211">
          <cell r="C23211" t="str">
            <v>81320-85501</v>
          </cell>
          <cell r="D23211">
            <v>94586655</v>
          </cell>
        </row>
        <row r="23212">
          <cell r="C23212" t="str">
            <v>81320-85501-000</v>
          </cell>
          <cell r="D23212">
            <v>94586655</v>
          </cell>
        </row>
        <row r="23213">
          <cell r="C23213" t="str">
            <v>81321-85501</v>
          </cell>
          <cell r="D23213">
            <v>94586656</v>
          </cell>
        </row>
        <row r="23214">
          <cell r="C23214" t="str">
            <v>81322-85501</v>
          </cell>
          <cell r="D23214">
            <v>94586657</v>
          </cell>
        </row>
        <row r="23215">
          <cell r="C23215" t="str">
            <v>81330-85500</v>
          </cell>
          <cell r="D23215">
            <v>94586658</v>
          </cell>
        </row>
        <row r="23216">
          <cell r="C23216" t="str">
            <v>81330-85500-000</v>
          </cell>
          <cell r="D23216">
            <v>94586658</v>
          </cell>
        </row>
        <row r="23217">
          <cell r="C23217" t="str">
            <v>81331-85500</v>
          </cell>
          <cell r="D23217">
            <v>94586659</v>
          </cell>
        </row>
        <row r="23218">
          <cell r="C23218" t="str">
            <v>81332-85500</v>
          </cell>
          <cell r="D23218">
            <v>94586660</v>
          </cell>
        </row>
        <row r="23219">
          <cell r="C23219" t="str">
            <v>81333-85500</v>
          </cell>
          <cell r="D23219">
            <v>94586661</v>
          </cell>
        </row>
        <row r="23220">
          <cell r="C23220" t="str">
            <v>81334-85500</v>
          </cell>
          <cell r="D23220">
            <v>94586662</v>
          </cell>
        </row>
        <row r="23221">
          <cell r="C23221" t="str">
            <v>81350-78E01-F1</v>
          </cell>
          <cell r="D23221">
            <v>94586663</v>
          </cell>
        </row>
        <row r="23222">
          <cell r="C23222" t="str">
            <v>81351-78E01</v>
          </cell>
          <cell r="D23222">
            <v>94586664</v>
          </cell>
        </row>
        <row r="23223">
          <cell r="C23223" t="str">
            <v>81351-85500</v>
          </cell>
          <cell r="D23223">
            <v>94586665</v>
          </cell>
        </row>
        <row r="23224">
          <cell r="C23224" t="str">
            <v>81351-85500-000</v>
          </cell>
          <cell r="D23224">
            <v>94586665</v>
          </cell>
        </row>
        <row r="23225">
          <cell r="C23225" t="str">
            <v>81352-78E01</v>
          </cell>
          <cell r="D23225">
            <v>94586666</v>
          </cell>
        </row>
        <row r="23226">
          <cell r="C23226" t="str">
            <v>81355-85500</v>
          </cell>
          <cell r="D23226">
            <v>94586667</v>
          </cell>
        </row>
        <row r="23227">
          <cell r="C23227" t="str">
            <v>81355-85500-000</v>
          </cell>
          <cell r="D23227">
            <v>94586667</v>
          </cell>
        </row>
        <row r="23228">
          <cell r="C23228" t="str">
            <v>81360-78E01-F1</v>
          </cell>
          <cell r="D23228">
            <v>94586668</v>
          </cell>
        </row>
        <row r="23229">
          <cell r="C23229" t="str">
            <v>81361-78E01</v>
          </cell>
          <cell r="D23229">
            <v>94586669</v>
          </cell>
        </row>
        <row r="23230">
          <cell r="C23230" t="str">
            <v>81362-78E01</v>
          </cell>
          <cell r="D23230">
            <v>94586670</v>
          </cell>
        </row>
        <row r="23231">
          <cell r="C23231" t="str">
            <v>81363-78E00</v>
          </cell>
          <cell r="D23231">
            <v>94586671</v>
          </cell>
        </row>
        <row r="23232">
          <cell r="C23232" t="str">
            <v>81371A80D00</v>
          </cell>
          <cell r="D23232">
            <v>94586672</v>
          </cell>
        </row>
        <row r="23233">
          <cell r="C23233" t="str">
            <v>81371A80D00-000</v>
          </cell>
          <cell r="D23233">
            <v>94586672</v>
          </cell>
        </row>
        <row r="23234">
          <cell r="C23234" t="str">
            <v>81372A80D00</v>
          </cell>
          <cell r="D23234">
            <v>94586673</v>
          </cell>
        </row>
        <row r="23235">
          <cell r="C23235" t="str">
            <v>81372A80D00-000</v>
          </cell>
          <cell r="D23235">
            <v>94586673</v>
          </cell>
        </row>
        <row r="23236">
          <cell r="C23236" t="str">
            <v>81374-80D00</v>
          </cell>
          <cell r="D23236">
            <v>94586674</v>
          </cell>
        </row>
        <row r="23237">
          <cell r="C23237" t="str">
            <v>81374-80D00-000</v>
          </cell>
          <cell r="D23237">
            <v>94586674</v>
          </cell>
        </row>
        <row r="23238">
          <cell r="C23238" t="str">
            <v>81380-85501</v>
          </cell>
          <cell r="D23238">
            <v>94586675</v>
          </cell>
        </row>
        <row r="23239">
          <cell r="C23239" t="str">
            <v>81380-85501-000</v>
          </cell>
          <cell r="D23239">
            <v>94586675</v>
          </cell>
        </row>
        <row r="23240">
          <cell r="C23240" t="str">
            <v>81393A80C00</v>
          </cell>
          <cell r="D23240">
            <v>94586676</v>
          </cell>
        </row>
        <row r="23241">
          <cell r="C23241" t="str">
            <v>81394A80C00</v>
          </cell>
          <cell r="D23241">
            <v>94586677</v>
          </cell>
        </row>
        <row r="23242">
          <cell r="C23242" t="str">
            <v>81395A80C00</v>
          </cell>
          <cell r="D23242">
            <v>94586678</v>
          </cell>
        </row>
        <row r="23243">
          <cell r="C23243" t="str">
            <v>81396A80C00</v>
          </cell>
          <cell r="D23243">
            <v>94586679</v>
          </cell>
        </row>
        <row r="23244">
          <cell r="C23244" t="str">
            <v>81400A80C00-F1</v>
          </cell>
          <cell r="D23244">
            <v>94586680</v>
          </cell>
        </row>
        <row r="23245">
          <cell r="C23245" t="str">
            <v>81730-85010</v>
          </cell>
          <cell r="D23245">
            <v>94586681</v>
          </cell>
        </row>
        <row r="23246">
          <cell r="C23246" t="str">
            <v>81730A72B00</v>
          </cell>
          <cell r="D23246">
            <v>94586682</v>
          </cell>
        </row>
        <row r="23247">
          <cell r="C23247" t="str">
            <v>81730A72B00-000</v>
          </cell>
          <cell r="D23247">
            <v>94586682</v>
          </cell>
        </row>
        <row r="23248">
          <cell r="C23248" t="str">
            <v>81731-72B00</v>
          </cell>
          <cell r="D23248">
            <v>94586683</v>
          </cell>
        </row>
        <row r="23249">
          <cell r="C23249" t="str">
            <v>81731-85000</v>
          </cell>
          <cell r="D23249">
            <v>94586684</v>
          </cell>
        </row>
        <row r="23250">
          <cell r="C23250" t="str">
            <v>81732-72B00</v>
          </cell>
          <cell r="D23250">
            <v>94586685</v>
          </cell>
        </row>
        <row r="23251">
          <cell r="C23251" t="str">
            <v>81732-85010</v>
          </cell>
          <cell r="D23251">
            <v>94586686</v>
          </cell>
        </row>
        <row r="23252">
          <cell r="C23252" t="str">
            <v>81733-72B00</v>
          </cell>
          <cell r="D23252">
            <v>94586687</v>
          </cell>
        </row>
        <row r="23253">
          <cell r="C23253" t="str">
            <v>81733-85000</v>
          </cell>
          <cell r="D23253">
            <v>94586688</v>
          </cell>
        </row>
        <row r="23254">
          <cell r="C23254" t="str">
            <v>81740-85010</v>
          </cell>
          <cell r="D23254">
            <v>94586689</v>
          </cell>
        </row>
        <row r="23255">
          <cell r="C23255" t="str">
            <v>81740A72B00</v>
          </cell>
          <cell r="D23255">
            <v>94586690</v>
          </cell>
        </row>
        <row r="23256">
          <cell r="C23256" t="str">
            <v>81740A72B00-000</v>
          </cell>
          <cell r="D23256">
            <v>94586690</v>
          </cell>
        </row>
        <row r="23257">
          <cell r="C23257" t="str">
            <v>81741-72B00</v>
          </cell>
          <cell r="D23257">
            <v>94586691</v>
          </cell>
        </row>
        <row r="23258">
          <cell r="C23258" t="str">
            <v>81741-85000</v>
          </cell>
          <cell r="D23258">
            <v>94586692</v>
          </cell>
        </row>
        <row r="23259">
          <cell r="C23259" t="str">
            <v>81742-85010</v>
          </cell>
          <cell r="D23259">
            <v>94586693</v>
          </cell>
        </row>
        <row r="23260">
          <cell r="C23260" t="str">
            <v>81770-78B00</v>
          </cell>
          <cell r="D23260">
            <v>94586694</v>
          </cell>
        </row>
        <row r="23261">
          <cell r="C23261" t="str">
            <v>81770-78B00-000</v>
          </cell>
          <cell r="D23261">
            <v>94586694</v>
          </cell>
        </row>
        <row r="23262">
          <cell r="C23262" t="str">
            <v>81771-72B00</v>
          </cell>
          <cell r="D23262">
            <v>94586695</v>
          </cell>
        </row>
        <row r="23263">
          <cell r="C23263" t="str">
            <v>81772-72B00</v>
          </cell>
          <cell r="D23263">
            <v>94586696</v>
          </cell>
        </row>
        <row r="23264">
          <cell r="C23264" t="str">
            <v>81773-78B00</v>
          </cell>
          <cell r="D23264">
            <v>94586697</v>
          </cell>
        </row>
        <row r="23265">
          <cell r="C23265" t="str">
            <v>81774-72B00</v>
          </cell>
          <cell r="D23265">
            <v>94586698</v>
          </cell>
        </row>
        <row r="23266">
          <cell r="C23266" t="str">
            <v>81780-78B00</v>
          </cell>
          <cell r="D23266">
            <v>94586699</v>
          </cell>
        </row>
        <row r="23267">
          <cell r="C23267" t="str">
            <v>81780-78B00-000</v>
          </cell>
          <cell r="D23267">
            <v>94586699</v>
          </cell>
        </row>
        <row r="23268">
          <cell r="C23268" t="str">
            <v>81781-72B00</v>
          </cell>
          <cell r="D23268">
            <v>94586700</v>
          </cell>
        </row>
        <row r="23269">
          <cell r="C23269" t="str">
            <v>81782-72B00</v>
          </cell>
          <cell r="D23269">
            <v>94586701</v>
          </cell>
        </row>
        <row r="23270">
          <cell r="C23270" t="str">
            <v>81784-72B00</v>
          </cell>
          <cell r="D23270">
            <v>94586702</v>
          </cell>
        </row>
        <row r="23271">
          <cell r="C23271" t="str">
            <v>81810A70B02</v>
          </cell>
          <cell r="D23271">
            <v>94586703</v>
          </cell>
        </row>
        <row r="23272">
          <cell r="C23272" t="str">
            <v>81810A70B02-000</v>
          </cell>
          <cell r="D23272">
            <v>94586703</v>
          </cell>
        </row>
        <row r="23273">
          <cell r="C23273" t="str">
            <v>81810A85000</v>
          </cell>
          <cell r="D23273">
            <v>94586704</v>
          </cell>
        </row>
        <row r="23274">
          <cell r="C23274" t="str">
            <v>81810A85000-000</v>
          </cell>
          <cell r="D23274">
            <v>94586704</v>
          </cell>
        </row>
        <row r="23275">
          <cell r="C23275" t="str">
            <v>81811A82000</v>
          </cell>
          <cell r="D23275">
            <v>94586705</v>
          </cell>
        </row>
        <row r="23276">
          <cell r="C23276" t="str">
            <v>81814A82000</v>
          </cell>
          <cell r="D23276">
            <v>94586706</v>
          </cell>
        </row>
        <row r="23277">
          <cell r="C23277" t="str">
            <v>81815A82000</v>
          </cell>
          <cell r="D23277">
            <v>94586707</v>
          </cell>
        </row>
        <row r="23278">
          <cell r="C23278" t="str">
            <v>81816A80D00</v>
          </cell>
          <cell r="D23278">
            <v>94586708</v>
          </cell>
        </row>
        <row r="23279">
          <cell r="C23279" t="str">
            <v>81817A82000</v>
          </cell>
          <cell r="D23279">
            <v>94586709</v>
          </cell>
        </row>
        <row r="23280">
          <cell r="C23280" t="str">
            <v>81818A82000</v>
          </cell>
          <cell r="D23280">
            <v>94586710</v>
          </cell>
        </row>
        <row r="23281">
          <cell r="C23281" t="str">
            <v>81820A85000</v>
          </cell>
          <cell r="D23281">
            <v>94586711</v>
          </cell>
        </row>
        <row r="23282">
          <cell r="C23282" t="str">
            <v>81830A78B01</v>
          </cell>
          <cell r="D23282">
            <v>94586712</v>
          </cell>
        </row>
        <row r="23283">
          <cell r="C23283" t="str">
            <v>81830A78B01-000</v>
          </cell>
          <cell r="D23283">
            <v>94586712</v>
          </cell>
        </row>
        <row r="23284">
          <cell r="C23284" t="str">
            <v>81831-78B00</v>
          </cell>
          <cell r="D23284">
            <v>94586713</v>
          </cell>
        </row>
        <row r="23285">
          <cell r="C23285" t="str">
            <v>81831A78B01</v>
          </cell>
          <cell r="D23285">
            <v>94586714</v>
          </cell>
        </row>
        <row r="23286">
          <cell r="C23286" t="str">
            <v>81831A78B01</v>
          </cell>
          <cell r="D23286">
            <v>94586714</v>
          </cell>
        </row>
        <row r="23287">
          <cell r="C23287" t="str">
            <v>81850-70B21</v>
          </cell>
          <cell r="D23287">
            <v>94586715</v>
          </cell>
        </row>
        <row r="23288">
          <cell r="C23288" t="str">
            <v>81850-70B31</v>
          </cell>
          <cell r="D23288">
            <v>94586716</v>
          </cell>
        </row>
        <row r="23289">
          <cell r="C23289" t="str">
            <v>81850-85711</v>
          </cell>
          <cell r="D23289">
            <v>94586717</v>
          </cell>
        </row>
        <row r="23290">
          <cell r="C23290" t="str">
            <v>81850A70B02</v>
          </cell>
          <cell r="D23290">
            <v>94586718</v>
          </cell>
        </row>
        <row r="23291">
          <cell r="C23291" t="str">
            <v>81850A70B11</v>
          </cell>
          <cell r="D23291">
            <v>94586719</v>
          </cell>
        </row>
        <row r="23292">
          <cell r="C23292" t="str">
            <v>81850A78V01-000</v>
          </cell>
          <cell r="D23292" t="str">
            <v>tbd</v>
          </cell>
        </row>
        <row r="23293">
          <cell r="C23293" t="str">
            <v>81850A78V10-000</v>
          </cell>
          <cell r="D23293" t="str">
            <v>tbd</v>
          </cell>
        </row>
        <row r="23294">
          <cell r="C23294" t="str">
            <v>81850A85700</v>
          </cell>
          <cell r="D23294">
            <v>94586720</v>
          </cell>
        </row>
        <row r="23295">
          <cell r="C23295" t="str">
            <v>81850A85700-000</v>
          </cell>
          <cell r="D23295">
            <v>94586720</v>
          </cell>
        </row>
        <row r="23296">
          <cell r="C23296" t="str">
            <v>81850A85701</v>
          </cell>
          <cell r="D23296">
            <v>94586721</v>
          </cell>
        </row>
        <row r="23297">
          <cell r="C23297" t="str">
            <v>81852-82110</v>
          </cell>
          <cell r="D23297">
            <v>94586722</v>
          </cell>
        </row>
        <row r="23298">
          <cell r="C23298" t="str">
            <v>81852A82101</v>
          </cell>
          <cell r="D23298">
            <v>94586723</v>
          </cell>
        </row>
        <row r="23299">
          <cell r="C23299" t="str">
            <v>81852A82101-000</v>
          </cell>
          <cell r="D23299">
            <v>94586723</v>
          </cell>
        </row>
        <row r="23300">
          <cell r="C23300" t="str">
            <v>81860-85711</v>
          </cell>
          <cell r="D23300">
            <v>94586724</v>
          </cell>
        </row>
        <row r="23301">
          <cell r="C23301" t="str">
            <v>81860A85700</v>
          </cell>
          <cell r="D23301">
            <v>94586725</v>
          </cell>
        </row>
        <row r="23302">
          <cell r="C23302" t="str">
            <v>81860A85700-000</v>
          </cell>
          <cell r="D23302">
            <v>94586725</v>
          </cell>
        </row>
        <row r="23303">
          <cell r="C23303" t="str">
            <v>81860A85701</v>
          </cell>
          <cell r="D23303">
            <v>94586726</v>
          </cell>
        </row>
        <row r="23304">
          <cell r="C23304" t="str">
            <v>81871-85510</v>
          </cell>
          <cell r="D23304">
            <v>94586727</v>
          </cell>
        </row>
        <row r="23305">
          <cell r="C23305" t="str">
            <v>81871A85501</v>
          </cell>
          <cell r="D23305">
            <v>94586728</v>
          </cell>
        </row>
        <row r="23306">
          <cell r="C23306" t="str">
            <v>81871A85501-000</v>
          </cell>
          <cell r="D23306">
            <v>94586728</v>
          </cell>
        </row>
        <row r="23307">
          <cell r="C23307" t="str">
            <v>82110A70B00</v>
          </cell>
          <cell r="D23307">
            <v>94580473</v>
          </cell>
        </row>
        <row r="23308">
          <cell r="C23308" t="str">
            <v>82120A78B00</v>
          </cell>
          <cell r="D23308">
            <v>94586730</v>
          </cell>
        </row>
        <row r="23309">
          <cell r="C23309" t="str">
            <v>82120A78B00-000</v>
          </cell>
          <cell r="D23309">
            <v>94586730</v>
          </cell>
        </row>
        <row r="23310">
          <cell r="C23310" t="str">
            <v>82150A82001</v>
          </cell>
          <cell r="D23310">
            <v>94586731</v>
          </cell>
        </row>
        <row r="23311">
          <cell r="C23311" t="str">
            <v>82150A82001-5TC</v>
          </cell>
          <cell r="D23311">
            <v>94586732</v>
          </cell>
        </row>
        <row r="23312">
          <cell r="C23312" t="str">
            <v>82160A78B02</v>
          </cell>
          <cell r="D23312">
            <v>94586733</v>
          </cell>
        </row>
        <row r="23313">
          <cell r="C23313" t="str">
            <v>82191A82000</v>
          </cell>
          <cell r="D23313">
            <v>94580474</v>
          </cell>
        </row>
        <row r="23314">
          <cell r="C23314" t="str">
            <v>821S1-78B01</v>
          </cell>
          <cell r="D23314">
            <v>94586735</v>
          </cell>
        </row>
        <row r="23315">
          <cell r="C23315" t="str">
            <v>821S1-78B01-000</v>
          </cell>
          <cell r="D23315">
            <v>94586735</v>
          </cell>
        </row>
        <row r="23316">
          <cell r="C23316" t="str">
            <v>82200-70D00-F1</v>
          </cell>
          <cell r="D23316">
            <v>94586736</v>
          </cell>
        </row>
        <row r="23317">
          <cell r="C23317" t="str">
            <v>82201A62D04</v>
          </cell>
          <cell r="D23317">
            <v>94586737</v>
          </cell>
        </row>
        <row r="23318">
          <cell r="C23318" t="str">
            <v>82201A70D00</v>
          </cell>
          <cell r="D23318">
            <v>94586738</v>
          </cell>
        </row>
        <row r="23319">
          <cell r="C23319" t="str">
            <v>82202A62D04</v>
          </cell>
          <cell r="D23319">
            <v>94586739</v>
          </cell>
        </row>
        <row r="23320">
          <cell r="C23320" t="str">
            <v>82202A70D00</v>
          </cell>
          <cell r="D23320">
            <v>94586740</v>
          </cell>
        </row>
        <row r="23321">
          <cell r="C23321" t="str">
            <v>82203-70D00</v>
          </cell>
          <cell r="D23321">
            <v>94586741</v>
          </cell>
        </row>
        <row r="23322">
          <cell r="C23322" t="str">
            <v>82203-70D00-000</v>
          </cell>
          <cell r="D23322">
            <v>94586741</v>
          </cell>
        </row>
        <row r="23323">
          <cell r="C23323" t="str">
            <v>82203-78B03</v>
          </cell>
          <cell r="D23323">
            <v>94586742</v>
          </cell>
        </row>
        <row r="23324">
          <cell r="C23324" t="str">
            <v>82204-70D00</v>
          </cell>
          <cell r="D23324">
            <v>94586743</v>
          </cell>
        </row>
        <row r="23325">
          <cell r="C23325" t="str">
            <v>82204-70D00-000</v>
          </cell>
          <cell r="D23325">
            <v>94586743</v>
          </cell>
        </row>
        <row r="23326">
          <cell r="C23326" t="str">
            <v>82204-78B03</v>
          </cell>
          <cell r="D23326">
            <v>94586744</v>
          </cell>
        </row>
        <row r="23327">
          <cell r="C23327" t="str">
            <v>82210-78B01</v>
          </cell>
          <cell r="D23327">
            <v>94586745</v>
          </cell>
        </row>
        <row r="23328">
          <cell r="C23328" t="str">
            <v>82210-78B02</v>
          </cell>
          <cell r="D23328">
            <v>94586746</v>
          </cell>
        </row>
        <row r="23329">
          <cell r="C23329" t="str">
            <v>82211-78B03</v>
          </cell>
          <cell r="D23329">
            <v>94586747</v>
          </cell>
        </row>
        <row r="23330">
          <cell r="C23330" t="str">
            <v>82212-78B03</v>
          </cell>
          <cell r="D23330">
            <v>94586748</v>
          </cell>
        </row>
        <row r="23331">
          <cell r="C23331" t="str">
            <v>82214-70D00</v>
          </cell>
          <cell r="D23331">
            <v>94586749</v>
          </cell>
        </row>
        <row r="23332">
          <cell r="C23332" t="str">
            <v>82214-70D00-000</v>
          </cell>
          <cell r="D23332">
            <v>94586749</v>
          </cell>
        </row>
        <row r="23333">
          <cell r="C23333" t="str">
            <v>82215-70D00</v>
          </cell>
          <cell r="D23333">
            <v>94586750</v>
          </cell>
        </row>
        <row r="23334">
          <cell r="C23334" t="str">
            <v>82215-70D00-000</v>
          </cell>
          <cell r="D23334">
            <v>94586750</v>
          </cell>
        </row>
        <row r="23335">
          <cell r="C23335" t="str">
            <v>82220-78B01</v>
          </cell>
          <cell r="D23335">
            <v>94586751</v>
          </cell>
        </row>
        <row r="23336">
          <cell r="C23336" t="str">
            <v>82220-78B02</v>
          </cell>
          <cell r="D23336">
            <v>94586752</v>
          </cell>
        </row>
        <row r="23337">
          <cell r="C23337" t="str">
            <v>82254-70D00</v>
          </cell>
          <cell r="D23337">
            <v>94586753</v>
          </cell>
        </row>
        <row r="23338">
          <cell r="C23338" t="str">
            <v>82254-70D00-000</v>
          </cell>
          <cell r="D23338">
            <v>94586753</v>
          </cell>
        </row>
        <row r="23339">
          <cell r="C23339" t="str">
            <v>82255-70D00</v>
          </cell>
          <cell r="D23339">
            <v>94586754</v>
          </cell>
        </row>
        <row r="23340">
          <cell r="C23340" t="str">
            <v>82255-70D00-000</v>
          </cell>
          <cell r="D23340">
            <v>94586754</v>
          </cell>
        </row>
        <row r="23341">
          <cell r="C23341" t="str">
            <v>82270-70B11</v>
          </cell>
          <cell r="D23341">
            <v>94586755</v>
          </cell>
        </row>
        <row r="23342">
          <cell r="C23342" t="str">
            <v>82270A70B00</v>
          </cell>
          <cell r="D23342">
            <v>94586756</v>
          </cell>
        </row>
        <row r="23343">
          <cell r="C23343" t="str">
            <v>82280-70B11</v>
          </cell>
          <cell r="D23343">
            <v>94586757</v>
          </cell>
        </row>
        <row r="23344">
          <cell r="C23344" t="str">
            <v>82280A70B00</v>
          </cell>
          <cell r="D23344">
            <v>94586758</v>
          </cell>
        </row>
        <row r="23345">
          <cell r="C23345" t="str">
            <v>82301A62D04</v>
          </cell>
          <cell r="D23345">
            <v>94586759</v>
          </cell>
        </row>
        <row r="23346">
          <cell r="C23346" t="str">
            <v>82301A62D04-000</v>
          </cell>
          <cell r="D23346">
            <v>94586759</v>
          </cell>
        </row>
        <row r="23347">
          <cell r="C23347" t="str">
            <v>82301A85501</v>
          </cell>
          <cell r="D23347">
            <v>94586760</v>
          </cell>
        </row>
        <row r="23348">
          <cell r="C23348" t="str">
            <v>82301A85501-000</v>
          </cell>
          <cell r="D23348">
            <v>94586760</v>
          </cell>
        </row>
        <row r="23349">
          <cell r="C23349" t="str">
            <v>82302A62D04</v>
          </cell>
          <cell r="D23349">
            <v>94586761</v>
          </cell>
        </row>
        <row r="23350">
          <cell r="C23350" t="str">
            <v>82302A62D04-000</v>
          </cell>
          <cell r="D23350">
            <v>94586761</v>
          </cell>
        </row>
        <row r="23351">
          <cell r="C23351" t="str">
            <v>82302A85501</v>
          </cell>
          <cell r="D23351">
            <v>94586762</v>
          </cell>
        </row>
        <row r="23352">
          <cell r="C23352" t="str">
            <v>82302A85501-000</v>
          </cell>
          <cell r="D23352">
            <v>94586762</v>
          </cell>
        </row>
        <row r="23353">
          <cell r="C23353" t="str">
            <v>82303-78B03</v>
          </cell>
          <cell r="D23353">
            <v>94586763</v>
          </cell>
        </row>
        <row r="23354">
          <cell r="C23354" t="str">
            <v>82304-78B03</v>
          </cell>
          <cell r="D23354">
            <v>94586764</v>
          </cell>
        </row>
        <row r="23355">
          <cell r="C23355" t="str">
            <v>82310-78B01</v>
          </cell>
          <cell r="D23355">
            <v>94586765</v>
          </cell>
        </row>
        <row r="23356">
          <cell r="C23356" t="str">
            <v>82310-78B02</v>
          </cell>
          <cell r="D23356">
            <v>94586766</v>
          </cell>
        </row>
        <row r="23357">
          <cell r="C23357" t="str">
            <v>82311-78B03</v>
          </cell>
          <cell r="D23357">
            <v>94586767</v>
          </cell>
        </row>
        <row r="23358">
          <cell r="C23358" t="str">
            <v>82312-78B03</v>
          </cell>
          <cell r="D23358">
            <v>94586768</v>
          </cell>
        </row>
        <row r="23359">
          <cell r="C23359" t="str">
            <v>82399U78B00</v>
          </cell>
          <cell r="D23359">
            <v>96914672</v>
          </cell>
        </row>
        <row r="23360">
          <cell r="C23360" t="str">
            <v>82399U78B00-000</v>
          </cell>
          <cell r="D23360">
            <v>96914672</v>
          </cell>
        </row>
        <row r="23361">
          <cell r="C23361" t="str">
            <v>82401-62D03</v>
          </cell>
          <cell r="D23361">
            <v>94586769</v>
          </cell>
        </row>
        <row r="23362">
          <cell r="C23362" t="str">
            <v>82401-62D03-000</v>
          </cell>
          <cell r="D23362">
            <v>94586769</v>
          </cell>
        </row>
        <row r="23363">
          <cell r="C23363" t="str">
            <v>82402-62D03</v>
          </cell>
          <cell r="D23363">
            <v>94586770</v>
          </cell>
        </row>
        <row r="23364">
          <cell r="C23364" t="str">
            <v>82402-62D03-000</v>
          </cell>
          <cell r="D23364">
            <v>94586770</v>
          </cell>
        </row>
        <row r="23365">
          <cell r="C23365" t="str">
            <v>82504-70B11</v>
          </cell>
          <cell r="D23365">
            <v>94586771</v>
          </cell>
        </row>
        <row r="23366">
          <cell r="C23366" t="str">
            <v>82504A70B00</v>
          </cell>
          <cell r="D23366">
            <v>94586772</v>
          </cell>
        </row>
        <row r="23367">
          <cell r="C23367" t="str">
            <v>82504A85500</v>
          </cell>
          <cell r="D23367">
            <v>94586773</v>
          </cell>
        </row>
        <row r="23368">
          <cell r="C23368" t="str">
            <v>82510A70B01</v>
          </cell>
          <cell r="D23368">
            <v>94586774</v>
          </cell>
        </row>
        <row r="23369">
          <cell r="C23369" t="str">
            <v>82510A70B01-000</v>
          </cell>
          <cell r="D23369">
            <v>94586774</v>
          </cell>
        </row>
        <row r="23370">
          <cell r="C23370" t="str">
            <v>82510A85700</v>
          </cell>
          <cell r="D23370">
            <v>94586775</v>
          </cell>
        </row>
        <row r="23371">
          <cell r="C23371" t="str">
            <v>82520-85700</v>
          </cell>
          <cell r="D23371">
            <v>94586776</v>
          </cell>
        </row>
        <row r="23372">
          <cell r="C23372" t="str">
            <v>82520-85700-000</v>
          </cell>
          <cell r="D23372">
            <v>96892213</v>
          </cell>
        </row>
        <row r="23373">
          <cell r="C23373" t="str">
            <v>82526-85700</v>
          </cell>
          <cell r="D23373">
            <v>94586777</v>
          </cell>
        </row>
        <row r="23374">
          <cell r="C23374" t="str">
            <v>82526-85700-000</v>
          </cell>
          <cell r="D23374">
            <v>94586777</v>
          </cell>
        </row>
        <row r="23375">
          <cell r="C23375" t="str">
            <v>82550A80D00</v>
          </cell>
          <cell r="D23375">
            <v>94586778</v>
          </cell>
        </row>
        <row r="23376">
          <cell r="C23376" t="str">
            <v>82559-82000</v>
          </cell>
          <cell r="D23376">
            <v>94586779</v>
          </cell>
        </row>
        <row r="23377">
          <cell r="C23377" t="str">
            <v>82610A72B00</v>
          </cell>
          <cell r="D23377">
            <v>94580475</v>
          </cell>
        </row>
        <row r="23378">
          <cell r="C23378" t="str">
            <v>82610A80D00</v>
          </cell>
          <cell r="D23378">
            <v>94586781</v>
          </cell>
        </row>
        <row r="23379">
          <cell r="C23379" t="str">
            <v>82610A80D00-000</v>
          </cell>
          <cell r="D23379">
            <v>94586781</v>
          </cell>
        </row>
        <row r="23380">
          <cell r="C23380" t="str">
            <v>82630A80D00</v>
          </cell>
          <cell r="D23380">
            <v>94586782</v>
          </cell>
        </row>
        <row r="23381">
          <cell r="C23381" t="str">
            <v>82630A80D00-000</v>
          </cell>
          <cell r="D23381">
            <v>94586782</v>
          </cell>
        </row>
        <row r="23382">
          <cell r="C23382" t="str">
            <v>82650A70B12</v>
          </cell>
          <cell r="D23382">
            <v>94580476</v>
          </cell>
        </row>
        <row r="23383">
          <cell r="C23383" t="str">
            <v>82650A80D00</v>
          </cell>
          <cell r="D23383">
            <v>94586784</v>
          </cell>
        </row>
        <row r="23384">
          <cell r="C23384" t="str">
            <v>82650A80D00-000</v>
          </cell>
          <cell r="D23384">
            <v>94586784</v>
          </cell>
        </row>
        <row r="23385">
          <cell r="C23385" t="str">
            <v>82650A81400-000</v>
          </cell>
          <cell r="D23385" t="str">
            <v>tbd</v>
          </cell>
        </row>
        <row r="23386">
          <cell r="C23386" t="str">
            <v>82650A81402</v>
          </cell>
          <cell r="D23386">
            <v>94580477</v>
          </cell>
        </row>
        <row r="23387">
          <cell r="C23387" t="str">
            <v>82681-80100</v>
          </cell>
          <cell r="D23387">
            <v>94586786</v>
          </cell>
        </row>
        <row r="23388">
          <cell r="C23388" t="str">
            <v>82681-80100-000</v>
          </cell>
          <cell r="D23388">
            <v>94586786</v>
          </cell>
        </row>
        <row r="23389">
          <cell r="C23389" t="str">
            <v>82683-60B00</v>
          </cell>
          <cell r="D23389">
            <v>94580478</v>
          </cell>
        </row>
        <row r="23390">
          <cell r="C23390" t="str">
            <v>82741A80D01</v>
          </cell>
          <cell r="D23390">
            <v>94586788</v>
          </cell>
        </row>
        <row r="23391">
          <cell r="C23391" t="str">
            <v>82741A80D01-000</v>
          </cell>
          <cell r="D23391">
            <v>94586788</v>
          </cell>
        </row>
        <row r="23392">
          <cell r="C23392" t="str">
            <v>82751-70D00</v>
          </cell>
          <cell r="D23392">
            <v>94586789</v>
          </cell>
        </row>
        <row r="23393">
          <cell r="C23393" t="str">
            <v>82751-70D00-000</v>
          </cell>
          <cell r="D23393">
            <v>94586789</v>
          </cell>
        </row>
        <row r="23394">
          <cell r="C23394" t="str">
            <v>82761-80D00</v>
          </cell>
          <cell r="D23394">
            <v>94586790</v>
          </cell>
        </row>
        <row r="23395">
          <cell r="C23395" t="str">
            <v>82761U80D00</v>
          </cell>
          <cell r="D23395">
            <v>96915748</v>
          </cell>
        </row>
        <row r="23396">
          <cell r="C23396" t="str">
            <v>82761U80D00</v>
          </cell>
          <cell r="D23396">
            <v>96915748</v>
          </cell>
        </row>
        <row r="23397">
          <cell r="C23397" t="str">
            <v>82761U80D00-000</v>
          </cell>
          <cell r="D23397">
            <v>96915748</v>
          </cell>
        </row>
        <row r="23398">
          <cell r="C23398" t="str">
            <v>82800-62D00</v>
          </cell>
          <cell r="D23398">
            <v>94586791</v>
          </cell>
        </row>
        <row r="23399">
          <cell r="C23399" t="str">
            <v>82800-62D00-000</v>
          </cell>
          <cell r="D23399">
            <v>94586791</v>
          </cell>
        </row>
        <row r="23400">
          <cell r="C23400" t="str">
            <v>82801-62D00</v>
          </cell>
          <cell r="D23400">
            <v>94586792</v>
          </cell>
        </row>
        <row r="23401">
          <cell r="C23401" t="str">
            <v>82801-62D00-000</v>
          </cell>
          <cell r="D23401">
            <v>94586792</v>
          </cell>
        </row>
        <row r="23402">
          <cell r="C23402" t="str">
            <v>82810-62D00</v>
          </cell>
          <cell r="D23402">
            <v>94586793</v>
          </cell>
        </row>
        <row r="23403">
          <cell r="C23403" t="str">
            <v>82810-62D00-000</v>
          </cell>
          <cell r="D23403">
            <v>94586793</v>
          </cell>
        </row>
        <row r="23404">
          <cell r="C23404" t="str">
            <v>82810A72B00-5PK</v>
          </cell>
          <cell r="D23404" t="str">
            <v>tbd</v>
          </cell>
        </row>
        <row r="23405">
          <cell r="C23405" t="str">
            <v>82810A72B01</v>
          </cell>
          <cell r="D23405">
            <v>94586794</v>
          </cell>
        </row>
        <row r="23406">
          <cell r="C23406" t="str">
            <v>82810A72B01-5PK</v>
          </cell>
          <cell r="D23406">
            <v>94586795</v>
          </cell>
        </row>
        <row r="23407">
          <cell r="C23407" t="str">
            <v>82810A85001</v>
          </cell>
          <cell r="D23407">
            <v>94586796</v>
          </cell>
        </row>
        <row r="23408">
          <cell r="C23408" t="str">
            <v>82810A85001-5PK</v>
          </cell>
          <cell r="D23408">
            <v>94586797</v>
          </cell>
        </row>
        <row r="23409">
          <cell r="C23409" t="str">
            <v>82810A85001-5PK</v>
          </cell>
          <cell r="D23409">
            <v>94586797</v>
          </cell>
        </row>
        <row r="23410">
          <cell r="C23410" t="str">
            <v>82811-62D00</v>
          </cell>
          <cell r="D23410">
            <v>94586798</v>
          </cell>
        </row>
        <row r="23411">
          <cell r="C23411" t="str">
            <v>82811-62D00-000</v>
          </cell>
          <cell r="D23411">
            <v>94586798</v>
          </cell>
        </row>
        <row r="23412">
          <cell r="C23412" t="str">
            <v>82815U72001</v>
          </cell>
          <cell r="D23412" t="str">
            <v>tbd</v>
          </cell>
        </row>
        <row r="23413">
          <cell r="C23413" t="str">
            <v>82815U85A01</v>
          </cell>
          <cell r="D23413">
            <v>96915749</v>
          </cell>
        </row>
        <row r="23414">
          <cell r="C23414" t="str">
            <v>82815U85A01</v>
          </cell>
          <cell r="D23414">
            <v>96915749</v>
          </cell>
        </row>
        <row r="23415">
          <cell r="C23415" t="str">
            <v>82820A72B00-5PK</v>
          </cell>
          <cell r="D23415" t="str">
            <v>tbd</v>
          </cell>
        </row>
        <row r="23416">
          <cell r="C23416" t="str">
            <v>82820A72B01</v>
          </cell>
          <cell r="D23416">
            <v>94586799</v>
          </cell>
        </row>
        <row r="23417">
          <cell r="C23417" t="str">
            <v>82820A72B01-5PK</v>
          </cell>
          <cell r="D23417">
            <v>94586800</v>
          </cell>
        </row>
        <row r="23418">
          <cell r="C23418" t="str">
            <v>82820A85001</v>
          </cell>
          <cell r="D23418">
            <v>94586801</v>
          </cell>
        </row>
        <row r="23419">
          <cell r="C23419" t="str">
            <v>82820A85001-5PK</v>
          </cell>
          <cell r="D23419">
            <v>94586802</v>
          </cell>
        </row>
        <row r="23420">
          <cell r="C23420" t="str">
            <v>82820A85001-5PK</v>
          </cell>
          <cell r="D23420">
            <v>94586802</v>
          </cell>
        </row>
        <row r="23421">
          <cell r="C23421" t="str">
            <v>82825U72001</v>
          </cell>
          <cell r="D23421" t="str">
            <v>tbd</v>
          </cell>
        </row>
        <row r="23422">
          <cell r="C23422" t="str">
            <v>82825U85A01</v>
          </cell>
          <cell r="D23422">
            <v>96915750</v>
          </cell>
        </row>
        <row r="23423">
          <cell r="C23423" t="str">
            <v>82825U85A01</v>
          </cell>
          <cell r="D23423">
            <v>96915750</v>
          </cell>
        </row>
        <row r="23424">
          <cell r="C23424" t="str">
            <v>82830A85500</v>
          </cell>
          <cell r="D23424">
            <v>94586803</v>
          </cell>
        </row>
        <row r="23425">
          <cell r="C23425" t="str">
            <v>82830A85500-5PK</v>
          </cell>
          <cell r="D23425">
            <v>94586804</v>
          </cell>
        </row>
        <row r="23426">
          <cell r="C23426" t="str">
            <v>82830A85500-5PK</v>
          </cell>
          <cell r="D23426">
            <v>94586804</v>
          </cell>
        </row>
        <row r="23427">
          <cell r="C23427" t="str">
            <v>82840A85500</v>
          </cell>
          <cell r="D23427">
            <v>94586805</v>
          </cell>
        </row>
        <row r="23428">
          <cell r="C23428" t="str">
            <v>82840A85500-5PK</v>
          </cell>
          <cell r="D23428">
            <v>94586806</v>
          </cell>
        </row>
        <row r="23429">
          <cell r="C23429" t="str">
            <v>82840A85500-5PK</v>
          </cell>
          <cell r="D23429">
            <v>94586806</v>
          </cell>
        </row>
        <row r="23430">
          <cell r="C23430" t="str">
            <v>82900-70B00-F1</v>
          </cell>
          <cell r="D23430">
            <v>94586807</v>
          </cell>
        </row>
        <row r="23431">
          <cell r="C23431" t="str">
            <v>82900-85000-F1</v>
          </cell>
          <cell r="D23431">
            <v>94586808</v>
          </cell>
        </row>
        <row r="23432">
          <cell r="C23432" t="str">
            <v>82960-78B00</v>
          </cell>
          <cell r="D23432">
            <v>94586809</v>
          </cell>
        </row>
        <row r="23433">
          <cell r="C23433" t="str">
            <v>82960-78B00-5TC</v>
          </cell>
          <cell r="D23433">
            <v>94586810</v>
          </cell>
        </row>
        <row r="23434">
          <cell r="C23434" t="str">
            <v>82960-78B00-5TC</v>
          </cell>
          <cell r="D23434">
            <v>94586810</v>
          </cell>
        </row>
        <row r="23435">
          <cell r="C23435" t="str">
            <v>82961-78B00</v>
          </cell>
          <cell r="D23435">
            <v>94586811</v>
          </cell>
        </row>
        <row r="23436">
          <cell r="C23436" t="str">
            <v>82962-70B00</v>
          </cell>
          <cell r="D23436">
            <v>94586812</v>
          </cell>
        </row>
        <row r="23437">
          <cell r="C23437" t="str">
            <v>82971-78B00</v>
          </cell>
          <cell r="D23437">
            <v>94586813</v>
          </cell>
        </row>
        <row r="23438">
          <cell r="C23438" t="str">
            <v>82971-78B00-5TC</v>
          </cell>
          <cell r="D23438">
            <v>94586814</v>
          </cell>
        </row>
        <row r="23439">
          <cell r="C23439" t="str">
            <v>82972-70B00</v>
          </cell>
          <cell r="D23439">
            <v>94586815</v>
          </cell>
        </row>
        <row r="23440">
          <cell r="C23440" t="str">
            <v>82972-70B00-5TC</v>
          </cell>
          <cell r="D23440">
            <v>94586816</v>
          </cell>
        </row>
        <row r="23441">
          <cell r="C23441" t="str">
            <v>82972-70B00-5TC</v>
          </cell>
          <cell r="D23441">
            <v>94586816</v>
          </cell>
        </row>
        <row r="23442">
          <cell r="C23442" t="str">
            <v>82973-78B00</v>
          </cell>
          <cell r="D23442">
            <v>94586817</v>
          </cell>
        </row>
        <row r="23443">
          <cell r="C23443" t="str">
            <v>82973-78B00-000</v>
          </cell>
          <cell r="D23443">
            <v>94586817</v>
          </cell>
        </row>
        <row r="23444">
          <cell r="C23444" t="str">
            <v>82981-85001</v>
          </cell>
          <cell r="D23444">
            <v>94586818</v>
          </cell>
        </row>
        <row r="23445">
          <cell r="C23445" t="str">
            <v>82981-85001-5TC</v>
          </cell>
          <cell r="D23445">
            <v>94586819</v>
          </cell>
        </row>
        <row r="23446">
          <cell r="C23446" t="str">
            <v>82981-85001-5TC</v>
          </cell>
          <cell r="D23446">
            <v>94586819</v>
          </cell>
        </row>
        <row r="23447">
          <cell r="C23447" t="str">
            <v>82982-85001</v>
          </cell>
          <cell r="D23447">
            <v>94586820</v>
          </cell>
        </row>
        <row r="23448">
          <cell r="C23448" t="str">
            <v>82982-85001-5TC</v>
          </cell>
          <cell r="D23448">
            <v>94586821</v>
          </cell>
        </row>
        <row r="23449">
          <cell r="C23449" t="str">
            <v>82982-85001-5TC</v>
          </cell>
          <cell r="D23449">
            <v>94586821</v>
          </cell>
        </row>
        <row r="23450">
          <cell r="C23450" t="str">
            <v>82991-84000</v>
          </cell>
          <cell r="D23450">
            <v>94586822</v>
          </cell>
        </row>
        <row r="23451">
          <cell r="C23451" t="str">
            <v>82991-84000</v>
          </cell>
          <cell r="D23451">
            <v>94586822</v>
          </cell>
        </row>
        <row r="23452">
          <cell r="C23452" t="str">
            <v>83110A72B01</v>
          </cell>
          <cell r="D23452">
            <v>94586823</v>
          </cell>
        </row>
        <row r="23453">
          <cell r="C23453" t="str">
            <v>83110A72B01-5TC</v>
          </cell>
          <cell r="D23453">
            <v>94586824</v>
          </cell>
        </row>
        <row r="23454">
          <cell r="C23454" t="str">
            <v>83110A85000</v>
          </cell>
          <cell r="D23454">
            <v>94586825</v>
          </cell>
        </row>
        <row r="23455">
          <cell r="C23455" t="str">
            <v>83110A85000-5TC</v>
          </cell>
          <cell r="D23455">
            <v>94586826</v>
          </cell>
        </row>
        <row r="23456">
          <cell r="C23456" t="str">
            <v>83110A85000-5TC</v>
          </cell>
          <cell r="D23456">
            <v>94586826</v>
          </cell>
        </row>
        <row r="23457">
          <cell r="C23457" t="str">
            <v>83113-72B00-000</v>
          </cell>
          <cell r="D23457" t="str">
            <v>tbd</v>
          </cell>
        </row>
        <row r="23458">
          <cell r="C23458" t="str">
            <v>83113-85000</v>
          </cell>
          <cell r="D23458">
            <v>94586827</v>
          </cell>
        </row>
        <row r="23459">
          <cell r="C23459" t="str">
            <v>83119-60B00</v>
          </cell>
          <cell r="D23459">
            <v>94586828</v>
          </cell>
        </row>
        <row r="23460">
          <cell r="C23460" t="str">
            <v>83119-60B00-000</v>
          </cell>
          <cell r="D23460">
            <v>94586828</v>
          </cell>
        </row>
        <row r="23461">
          <cell r="C23461" t="str">
            <v>83120-70B00-5TC</v>
          </cell>
          <cell r="D23461" t="str">
            <v>tbd</v>
          </cell>
        </row>
        <row r="23462">
          <cell r="C23462" t="str">
            <v>83120-83D02</v>
          </cell>
          <cell r="D23462">
            <v>94586829</v>
          </cell>
        </row>
        <row r="23463">
          <cell r="C23463" t="str">
            <v>83120-83D02-000</v>
          </cell>
          <cell r="D23463">
            <v>94586829</v>
          </cell>
        </row>
        <row r="23464">
          <cell r="C23464" t="str">
            <v>83120-83D50</v>
          </cell>
          <cell r="D23464">
            <v>94586830</v>
          </cell>
        </row>
        <row r="23465">
          <cell r="C23465" t="str">
            <v>83120-85500</v>
          </cell>
          <cell r="D23465">
            <v>94586831</v>
          </cell>
        </row>
        <row r="23466">
          <cell r="C23466" t="str">
            <v>83120-85500-000</v>
          </cell>
          <cell r="D23466">
            <v>94586831</v>
          </cell>
        </row>
        <row r="23467">
          <cell r="C23467" t="str">
            <v>83120-85550</v>
          </cell>
          <cell r="D23467">
            <v>94586832</v>
          </cell>
        </row>
        <row r="23468">
          <cell r="C23468" t="str">
            <v>83130A72B01</v>
          </cell>
          <cell r="D23468">
            <v>94586833</v>
          </cell>
        </row>
        <row r="23469">
          <cell r="C23469" t="str">
            <v>83130A72B01-5TC</v>
          </cell>
          <cell r="D23469">
            <v>94586834</v>
          </cell>
        </row>
        <row r="23470">
          <cell r="C23470" t="str">
            <v>83130A85000</v>
          </cell>
          <cell r="D23470">
            <v>94586835</v>
          </cell>
        </row>
        <row r="23471">
          <cell r="C23471" t="str">
            <v>83130A85000-5TC</v>
          </cell>
          <cell r="D23471">
            <v>94586836</v>
          </cell>
        </row>
        <row r="23472">
          <cell r="C23472" t="str">
            <v>83130A85000-5TC</v>
          </cell>
          <cell r="D23472">
            <v>94586836</v>
          </cell>
        </row>
        <row r="23473">
          <cell r="C23473" t="str">
            <v>83133-72B00-000</v>
          </cell>
          <cell r="D23473" t="str">
            <v>tbd</v>
          </cell>
        </row>
        <row r="23474">
          <cell r="C23474" t="str">
            <v>83133-85000</v>
          </cell>
          <cell r="D23474">
            <v>94586837</v>
          </cell>
        </row>
        <row r="23475">
          <cell r="C23475" t="str">
            <v>83140A72B01</v>
          </cell>
          <cell r="D23475">
            <v>94586838</v>
          </cell>
        </row>
        <row r="23476">
          <cell r="C23476" t="str">
            <v>83140A72B01-5TC</v>
          </cell>
          <cell r="D23476">
            <v>94586839</v>
          </cell>
        </row>
        <row r="23477">
          <cell r="C23477" t="str">
            <v>83140A83D02</v>
          </cell>
          <cell r="D23477">
            <v>94586840</v>
          </cell>
        </row>
        <row r="23478">
          <cell r="C23478" t="str">
            <v>83140A83D50</v>
          </cell>
          <cell r="D23478">
            <v>94586841</v>
          </cell>
        </row>
        <row r="23479">
          <cell r="C23479" t="str">
            <v>83140A85500</v>
          </cell>
          <cell r="D23479">
            <v>94586842</v>
          </cell>
        </row>
        <row r="23480">
          <cell r="C23480" t="str">
            <v>83140A85550</v>
          </cell>
          <cell r="D23480">
            <v>94586843</v>
          </cell>
        </row>
        <row r="23481">
          <cell r="C23481" t="str">
            <v>83143-72B00-000</v>
          </cell>
          <cell r="D23481" t="str">
            <v>tbd</v>
          </cell>
        </row>
        <row r="23482">
          <cell r="C23482" t="str">
            <v>83146-83D02</v>
          </cell>
          <cell r="D23482">
            <v>94586844</v>
          </cell>
        </row>
        <row r="23483">
          <cell r="C23483" t="str">
            <v>83146-83D02-000</v>
          </cell>
          <cell r="D23483">
            <v>94586844</v>
          </cell>
        </row>
        <row r="23484">
          <cell r="C23484" t="str">
            <v>83146-85500</v>
          </cell>
          <cell r="D23484">
            <v>94586845</v>
          </cell>
        </row>
        <row r="23485">
          <cell r="C23485" t="str">
            <v>83146-85500-000</v>
          </cell>
          <cell r="D23485">
            <v>94586845</v>
          </cell>
        </row>
        <row r="23486">
          <cell r="C23486" t="str">
            <v>83147-85500</v>
          </cell>
          <cell r="D23486">
            <v>94586846</v>
          </cell>
        </row>
        <row r="23487">
          <cell r="C23487" t="str">
            <v>83147-85500-000</v>
          </cell>
          <cell r="D23487">
            <v>94586846</v>
          </cell>
        </row>
        <row r="23488">
          <cell r="C23488" t="str">
            <v>83150-70B00-5TC</v>
          </cell>
          <cell r="D23488" t="str">
            <v>tbd</v>
          </cell>
        </row>
        <row r="23489">
          <cell r="C23489" t="str">
            <v>83150-85000</v>
          </cell>
          <cell r="D23489">
            <v>94586847</v>
          </cell>
        </row>
        <row r="23490">
          <cell r="C23490" t="str">
            <v>83159-85500</v>
          </cell>
          <cell r="D23490">
            <v>94586848</v>
          </cell>
        </row>
        <row r="23491">
          <cell r="C23491" t="str">
            <v>83160-85000</v>
          </cell>
          <cell r="D23491">
            <v>94586849</v>
          </cell>
        </row>
        <row r="23492">
          <cell r="C23492" t="str">
            <v>83160A72B01</v>
          </cell>
          <cell r="D23492">
            <v>94586850</v>
          </cell>
        </row>
        <row r="23493">
          <cell r="C23493" t="str">
            <v>83160A72B01-5TC</v>
          </cell>
          <cell r="D23493">
            <v>94586851</v>
          </cell>
        </row>
        <row r="23494">
          <cell r="C23494" t="str">
            <v>83160A83D02</v>
          </cell>
          <cell r="D23494">
            <v>94586852</v>
          </cell>
        </row>
        <row r="23495">
          <cell r="C23495" t="str">
            <v>83160A85500</v>
          </cell>
          <cell r="D23495">
            <v>94586853</v>
          </cell>
        </row>
        <row r="23496">
          <cell r="C23496" t="str">
            <v>83163-72B00-000</v>
          </cell>
          <cell r="D23496" t="str">
            <v>tbd</v>
          </cell>
        </row>
        <row r="23497">
          <cell r="C23497" t="str">
            <v>83166-83D02</v>
          </cell>
          <cell r="D23497">
            <v>94586854</v>
          </cell>
        </row>
        <row r="23498">
          <cell r="C23498" t="str">
            <v>83166-83D02-000</v>
          </cell>
          <cell r="D23498">
            <v>94586854</v>
          </cell>
        </row>
        <row r="23499">
          <cell r="C23499" t="str">
            <v>83166-85500</v>
          </cell>
          <cell r="D23499">
            <v>94586855</v>
          </cell>
        </row>
        <row r="23500">
          <cell r="C23500" t="str">
            <v>83166-85500-000</v>
          </cell>
          <cell r="D23500">
            <v>94586855</v>
          </cell>
        </row>
        <row r="23501">
          <cell r="C23501" t="str">
            <v>83170-83D02</v>
          </cell>
          <cell r="D23501">
            <v>94586856</v>
          </cell>
        </row>
        <row r="23502">
          <cell r="C23502" t="str">
            <v>83170-83D02-000</v>
          </cell>
          <cell r="D23502">
            <v>94586856</v>
          </cell>
        </row>
        <row r="23503">
          <cell r="C23503" t="str">
            <v>83170-85500</v>
          </cell>
          <cell r="D23503">
            <v>94586857</v>
          </cell>
        </row>
        <row r="23504">
          <cell r="C23504" t="str">
            <v>83170-85500-000</v>
          </cell>
          <cell r="D23504">
            <v>94586857</v>
          </cell>
        </row>
        <row r="23505">
          <cell r="C23505" t="str">
            <v>83180A83D00</v>
          </cell>
          <cell r="D23505">
            <v>94586858</v>
          </cell>
        </row>
        <row r="23506">
          <cell r="C23506" t="str">
            <v>83180A83D00-000</v>
          </cell>
          <cell r="D23506">
            <v>94586858</v>
          </cell>
        </row>
        <row r="23507">
          <cell r="C23507" t="str">
            <v>83187A83D01</v>
          </cell>
          <cell r="D23507">
            <v>94586859</v>
          </cell>
        </row>
        <row r="23508">
          <cell r="C23508" t="str">
            <v>83187A83D10</v>
          </cell>
          <cell r="D23508">
            <v>94586860</v>
          </cell>
        </row>
        <row r="23509">
          <cell r="C23509" t="str">
            <v>83187U83D00</v>
          </cell>
          <cell r="D23509">
            <v>96915752</v>
          </cell>
        </row>
        <row r="23510">
          <cell r="C23510" t="str">
            <v>83187U83D00-000</v>
          </cell>
          <cell r="D23510">
            <v>94586859</v>
          </cell>
        </row>
        <row r="23511">
          <cell r="C23511" t="str">
            <v>83187U83D00-000</v>
          </cell>
          <cell r="D23511">
            <v>96915752</v>
          </cell>
        </row>
        <row r="23512">
          <cell r="C23512" t="str">
            <v>83190A83D00</v>
          </cell>
          <cell r="D23512">
            <v>94586861</v>
          </cell>
        </row>
        <row r="23513">
          <cell r="C23513" t="str">
            <v>83190A83D00-000</v>
          </cell>
          <cell r="D23513">
            <v>94586861</v>
          </cell>
        </row>
        <row r="23514">
          <cell r="C23514" t="str">
            <v>83270-72B01-F1</v>
          </cell>
          <cell r="D23514">
            <v>94586862</v>
          </cell>
        </row>
        <row r="23515">
          <cell r="C23515" t="str">
            <v>83270A72B01</v>
          </cell>
          <cell r="D23515">
            <v>94586863</v>
          </cell>
        </row>
        <row r="23516">
          <cell r="C23516" t="str">
            <v>83271-72B00-000</v>
          </cell>
          <cell r="D23516" t="str">
            <v>tbd</v>
          </cell>
        </row>
        <row r="23517">
          <cell r="C23517" t="str">
            <v>83272-72B00-000</v>
          </cell>
          <cell r="D23517" t="str">
            <v>tbd</v>
          </cell>
        </row>
        <row r="23518">
          <cell r="C23518" t="str">
            <v>83280A72B01</v>
          </cell>
          <cell r="D23518">
            <v>94586864</v>
          </cell>
        </row>
        <row r="23519">
          <cell r="C23519" t="str">
            <v>83281-72B00-000</v>
          </cell>
          <cell r="D23519" t="str">
            <v>tbd</v>
          </cell>
        </row>
        <row r="23520">
          <cell r="C23520" t="str">
            <v>83320-78B00-000</v>
          </cell>
          <cell r="D23520" t="str">
            <v>tbd</v>
          </cell>
        </row>
        <row r="23521">
          <cell r="C23521" t="str">
            <v>83320-78B01</v>
          </cell>
          <cell r="D23521">
            <v>94580481</v>
          </cell>
        </row>
        <row r="23522">
          <cell r="C23522" t="str">
            <v>83330-78B01</v>
          </cell>
          <cell r="D23522">
            <v>94580482</v>
          </cell>
        </row>
        <row r="23523">
          <cell r="C23523" t="str">
            <v>83340-78B00-F1</v>
          </cell>
          <cell r="D23523">
            <v>94586867</v>
          </cell>
        </row>
        <row r="23524">
          <cell r="C23524" t="str">
            <v>83340A78B02</v>
          </cell>
          <cell r="D23524">
            <v>94586868</v>
          </cell>
        </row>
        <row r="23525">
          <cell r="C23525" t="str">
            <v>83340A78B02-000</v>
          </cell>
          <cell r="D23525">
            <v>94586868</v>
          </cell>
        </row>
        <row r="23526">
          <cell r="C23526" t="str">
            <v>83401-83D01</v>
          </cell>
          <cell r="D23526">
            <v>94586869</v>
          </cell>
        </row>
        <row r="23527">
          <cell r="C23527" t="str">
            <v>83401A78B12</v>
          </cell>
          <cell r="D23527">
            <v>94586870</v>
          </cell>
        </row>
        <row r="23528">
          <cell r="C23528" t="str">
            <v>83402-83D01</v>
          </cell>
          <cell r="D23528">
            <v>94586871</v>
          </cell>
        </row>
        <row r="23529">
          <cell r="C23529" t="str">
            <v>83402A78B12</v>
          </cell>
          <cell r="D23529">
            <v>94586872</v>
          </cell>
        </row>
        <row r="23530">
          <cell r="C23530" t="str">
            <v>83410-60D00-F1</v>
          </cell>
          <cell r="D23530">
            <v>94586873</v>
          </cell>
        </row>
        <row r="23531">
          <cell r="C23531" t="str">
            <v>83410-83D01</v>
          </cell>
          <cell r="D23531">
            <v>94586874</v>
          </cell>
        </row>
        <row r="23532">
          <cell r="C23532" t="str">
            <v>83410A70B03</v>
          </cell>
          <cell r="D23532">
            <v>94586875</v>
          </cell>
        </row>
        <row r="23533">
          <cell r="C23533" t="str">
            <v>83410A70B03-000</v>
          </cell>
          <cell r="D23533">
            <v>94586875</v>
          </cell>
        </row>
        <row r="23534">
          <cell r="C23534" t="str">
            <v>83410A78B14</v>
          </cell>
          <cell r="D23534">
            <v>94586876</v>
          </cell>
        </row>
        <row r="23535">
          <cell r="C23535" t="str">
            <v>83410A85002</v>
          </cell>
          <cell r="D23535">
            <v>94586877</v>
          </cell>
        </row>
        <row r="23536">
          <cell r="C23536" t="str">
            <v>83410A85002-000</v>
          </cell>
          <cell r="D23536">
            <v>94586877</v>
          </cell>
        </row>
        <row r="23537">
          <cell r="C23537" t="str">
            <v>83440-83D01</v>
          </cell>
          <cell r="D23537">
            <v>94586878</v>
          </cell>
        </row>
        <row r="23538">
          <cell r="C23538" t="str">
            <v>83440A70B03</v>
          </cell>
          <cell r="D23538">
            <v>94586879</v>
          </cell>
        </row>
        <row r="23539">
          <cell r="C23539" t="str">
            <v>83440A70B03-000</v>
          </cell>
          <cell r="D23539">
            <v>94586879</v>
          </cell>
        </row>
        <row r="23540">
          <cell r="C23540" t="str">
            <v>83440A78B14</v>
          </cell>
          <cell r="D23540">
            <v>94586880</v>
          </cell>
        </row>
        <row r="23541">
          <cell r="C23541" t="str">
            <v>83440A85002</v>
          </cell>
          <cell r="D23541">
            <v>94586881</v>
          </cell>
        </row>
        <row r="23542">
          <cell r="C23542" t="str">
            <v>83440A85002-000</v>
          </cell>
          <cell r="D23542">
            <v>94586881</v>
          </cell>
        </row>
        <row r="23543">
          <cell r="C23543" t="str">
            <v>83510A78B00</v>
          </cell>
          <cell r="D23543">
            <v>94586882</v>
          </cell>
        </row>
        <row r="23544">
          <cell r="C23544" t="str">
            <v>83510A78B00-000</v>
          </cell>
          <cell r="D23544">
            <v>94586882</v>
          </cell>
        </row>
        <row r="23545">
          <cell r="C23545" t="str">
            <v>83540A78B00</v>
          </cell>
          <cell r="D23545">
            <v>94586883</v>
          </cell>
        </row>
        <row r="23546">
          <cell r="C23546" t="str">
            <v>83540A78B00-000</v>
          </cell>
          <cell r="D23546">
            <v>94586883</v>
          </cell>
        </row>
        <row r="23547">
          <cell r="C23547" t="str">
            <v>83610-60B00</v>
          </cell>
          <cell r="D23547">
            <v>94586884</v>
          </cell>
        </row>
        <row r="23548">
          <cell r="C23548" t="str">
            <v>83610-60B00-000</v>
          </cell>
          <cell r="D23548">
            <v>94586884</v>
          </cell>
        </row>
        <row r="23549">
          <cell r="C23549" t="str">
            <v>83610A80D01</v>
          </cell>
          <cell r="D23549">
            <v>94586885</v>
          </cell>
        </row>
        <row r="23550">
          <cell r="C23550" t="str">
            <v>83610A80D01-000</v>
          </cell>
          <cell r="D23550">
            <v>94586885</v>
          </cell>
        </row>
        <row r="23551">
          <cell r="C23551" t="str">
            <v>83661-80D00-000</v>
          </cell>
          <cell r="D23551">
            <v>94586888</v>
          </cell>
        </row>
        <row r="23552">
          <cell r="C23552" t="str">
            <v>83661A72B04</v>
          </cell>
          <cell r="D23552">
            <v>94586886</v>
          </cell>
        </row>
        <row r="23553">
          <cell r="C23553" t="str">
            <v>83661A72B04-000</v>
          </cell>
          <cell r="D23553">
            <v>94586886</v>
          </cell>
        </row>
        <row r="23554">
          <cell r="C23554" t="str">
            <v>83661A72B05</v>
          </cell>
          <cell r="D23554">
            <v>94586887</v>
          </cell>
        </row>
        <row r="23555">
          <cell r="C23555" t="str">
            <v>83661A80D00</v>
          </cell>
          <cell r="D23555">
            <v>94586888</v>
          </cell>
        </row>
        <row r="23556">
          <cell r="C23556" t="str">
            <v>83665A72B04</v>
          </cell>
          <cell r="D23556">
            <v>94586889</v>
          </cell>
        </row>
        <row r="23557">
          <cell r="C23557" t="str">
            <v>83665A72B04-000</v>
          </cell>
          <cell r="D23557">
            <v>94586889</v>
          </cell>
        </row>
        <row r="23558">
          <cell r="C23558" t="str">
            <v>83665A72B05</v>
          </cell>
          <cell r="D23558">
            <v>94586890</v>
          </cell>
        </row>
        <row r="23559">
          <cell r="C23559" t="str">
            <v>83671A72B02</v>
          </cell>
          <cell r="D23559">
            <v>94586891</v>
          </cell>
        </row>
        <row r="23560">
          <cell r="C23560" t="str">
            <v>83671A72B02-000</v>
          </cell>
          <cell r="D23560">
            <v>94586891</v>
          </cell>
        </row>
        <row r="23561">
          <cell r="C23561" t="str">
            <v>83671A72B03</v>
          </cell>
          <cell r="D23561">
            <v>94586892</v>
          </cell>
        </row>
        <row r="23562">
          <cell r="C23562" t="str">
            <v>83675A72B02</v>
          </cell>
          <cell r="D23562">
            <v>94586893</v>
          </cell>
        </row>
        <row r="23563">
          <cell r="C23563" t="str">
            <v>83675A72B02-000</v>
          </cell>
          <cell r="D23563">
            <v>94586893</v>
          </cell>
        </row>
        <row r="23564">
          <cell r="C23564" t="str">
            <v>83675A72B03</v>
          </cell>
          <cell r="D23564">
            <v>94586894</v>
          </cell>
        </row>
        <row r="23565">
          <cell r="C23565" t="str">
            <v>83691-60B01</v>
          </cell>
          <cell r="D23565">
            <v>94586895</v>
          </cell>
        </row>
        <row r="23566">
          <cell r="C23566" t="str">
            <v>83691U60B01</v>
          </cell>
          <cell r="D23566">
            <v>96915753</v>
          </cell>
        </row>
        <row r="23567">
          <cell r="C23567" t="str">
            <v>83691U60B01</v>
          </cell>
          <cell r="D23567">
            <v>96915753</v>
          </cell>
        </row>
        <row r="23568">
          <cell r="C23568" t="str">
            <v>83691U60B01-000</v>
          </cell>
          <cell r="D23568">
            <v>96915753</v>
          </cell>
        </row>
        <row r="23569">
          <cell r="C23569" t="str">
            <v>83710-80V00</v>
          </cell>
          <cell r="D23569">
            <v>94586896</v>
          </cell>
        </row>
        <row r="23570">
          <cell r="C23570" t="str">
            <v>83710-80V00-LG9</v>
          </cell>
          <cell r="D23570">
            <v>94586897</v>
          </cell>
        </row>
        <row r="23571">
          <cell r="C23571" t="str">
            <v>83710-80V20</v>
          </cell>
          <cell r="D23571">
            <v>94586898</v>
          </cell>
        </row>
        <row r="23572">
          <cell r="C23572" t="str">
            <v>83710-80V20-5TC</v>
          </cell>
          <cell r="D23572">
            <v>94586899</v>
          </cell>
        </row>
        <row r="23573">
          <cell r="C23573" t="str">
            <v>83710A78B04</v>
          </cell>
          <cell r="D23573">
            <v>94586900</v>
          </cell>
        </row>
        <row r="23574">
          <cell r="C23574" t="str">
            <v>83710A78B04-LF3</v>
          </cell>
          <cell r="D23574">
            <v>94586901</v>
          </cell>
        </row>
        <row r="23575">
          <cell r="C23575" t="str">
            <v>83710A78B32</v>
          </cell>
          <cell r="D23575">
            <v>94586902</v>
          </cell>
        </row>
        <row r="23576">
          <cell r="C23576" t="str">
            <v>83710A78B32-LF5</v>
          </cell>
          <cell r="D23576">
            <v>94586903</v>
          </cell>
        </row>
        <row r="23577">
          <cell r="C23577" t="str">
            <v>83710A78B32-LF6</v>
          </cell>
          <cell r="D23577">
            <v>94586904</v>
          </cell>
        </row>
        <row r="23578">
          <cell r="C23578" t="str">
            <v>83710A78B41</v>
          </cell>
          <cell r="D23578">
            <v>94586905</v>
          </cell>
        </row>
        <row r="23579">
          <cell r="C23579" t="str">
            <v>83710A78B41-LF4</v>
          </cell>
          <cell r="D23579">
            <v>94586906</v>
          </cell>
        </row>
        <row r="23580">
          <cell r="C23580" t="str">
            <v>83710A78B41-LF5</v>
          </cell>
          <cell r="D23580">
            <v>94586907</v>
          </cell>
        </row>
        <row r="23581">
          <cell r="C23581" t="str">
            <v>83710A78B41-LF6</v>
          </cell>
          <cell r="D23581">
            <v>94586908</v>
          </cell>
        </row>
        <row r="23582">
          <cell r="C23582" t="str">
            <v>83710A80D32</v>
          </cell>
          <cell r="D23582">
            <v>94586909</v>
          </cell>
        </row>
        <row r="23583">
          <cell r="C23583" t="str">
            <v>83710A80D32-5TC</v>
          </cell>
          <cell r="D23583">
            <v>94586910</v>
          </cell>
        </row>
        <row r="23584">
          <cell r="C23584" t="str">
            <v>83710A80D32-LG8</v>
          </cell>
          <cell r="D23584">
            <v>94586911</v>
          </cell>
        </row>
        <row r="23585">
          <cell r="C23585" t="str">
            <v>83710A80D32-LG9</v>
          </cell>
          <cell r="D23585">
            <v>94586912</v>
          </cell>
        </row>
        <row r="23586">
          <cell r="C23586" t="str">
            <v>83710A80D32-LK0</v>
          </cell>
          <cell r="D23586">
            <v>94586913</v>
          </cell>
        </row>
        <row r="23587">
          <cell r="C23587" t="str">
            <v>83710A80D32-LK1</v>
          </cell>
          <cell r="D23587">
            <v>94586914</v>
          </cell>
        </row>
        <row r="23588">
          <cell r="C23588" t="str">
            <v>83710A80D32-LK2</v>
          </cell>
          <cell r="D23588">
            <v>94586915</v>
          </cell>
        </row>
        <row r="23589">
          <cell r="C23589" t="str">
            <v>83710A80D32-LK3</v>
          </cell>
          <cell r="D23589">
            <v>94586916</v>
          </cell>
        </row>
        <row r="23590">
          <cell r="C23590" t="str">
            <v>83710A80D42</v>
          </cell>
          <cell r="D23590">
            <v>94586917</v>
          </cell>
        </row>
        <row r="23591">
          <cell r="C23591" t="str">
            <v>83710A80D42-LG8</v>
          </cell>
          <cell r="D23591">
            <v>94586918</v>
          </cell>
        </row>
        <row r="23592">
          <cell r="C23592" t="str">
            <v>83710A80D42-LG9</v>
          </cell>
          <cell r="D23592">
            <v>94586919</v>
          </cell>
        </row>
        <row r="23593">
          <cell r="C23593" t="str">
            <v>83710A80D42-LK0</v>
          </cell>
          <cell r="D23593">
            <v>94586920</v>
          </cell>
        </row>
        <row r="23594">
          <cell r="C23594" t="str">
            <v>83710A80D42-LK1</v>
          </cell>
          <cell r="D23594">
            <v>94586921</v>
          </cell>
        </row>
        <row r="23595">
          <cell r="C23595" t="str">
            <v>83710A80D42-LK2</v>
          </cell>
          <cell r="D23595">
            <v>94586922</v>
          </cell>
        </row>
        <row r="23596">
          <cell r="C23596" t="str">
            <v>83710A80D42-LK3</v>
          </cell>
          <cell r="D23596">
            <v>94586923</v>
          </cell>
        </row>
        <row r="23597">
          <cell r="C23597" t="str">
            <v>83720-80V00</v>
          </cell>
          <cell r="D23597">
            <v>94586924</v>
          </cell>
        </row>
        <row r="23598">
          <cell r="C23598" t="str">
            <v>83720-80V00-LG9</v>
          </cell>
          <cell r="D23598">
            <v>94586925</v>
          </cell>
        </row>
        <row r="23599">
          <cell r="C23599" t="str">
            <v>83720-80V20</v>
          </cell>
          <cell r="D23599">
            <v>94586926</v>
          </cell>
        </row>
        <row r="23600">
          <cell r="C23600" t="str">
            <v>83720-80V20-5TC</v>
          </cell>
          <cell r="D23600">
            <v>94586927</v>
          </cell>
        </row>
        <row r="23601">
          <cell r="C23601" t="str">
            <v>83720A78B04</v>
          </cell>
          <cell r="D23601">
            <v>94586928</v>
          </cell>
        </row>
        <row r="23602">
          <cell r="C23602" t="str">
            <v>83720A78B04-LF3</v>
          </cell>
          <cell r="D23602">
            <v>94586929</v>
          </cell>
        </row>
        <row r="23603">
          <cell r="C23603" t="str">
            <v>83720A78B22</v>
          </cell>
          <cell r="D23603">
            <v>94586930</v>
          </cell>
        </row>
        <row r="23604">
          <cell r="C23604" t="str">
            <v>83720A78B22-LF5</v>
          </cell>
          <cell r="D23604">
            <v>94586931</v>
          </cell>
        </row>
        <row r="23605">
          <cell r="C23605" t="str">
            <v>83720A78B22-LF6</v>
          </cell>
          <cell r="D23605">
            <v>94586932</v>
          </cell>
        </row>
        <row r="23606">
          <cell r="C23606" t="str">
            <v>83720A78B32</v>
          </cell>
          <cell r="D23606">
            <v>94586933</v>
          </cell>
        </row>
        <row r="23607">
          <cell r="C23607" t="str">
            <v>83720A78B32-LF5</v>
          </cell>
          <cell r="D23607">
            <v>94586934</v>
          </cell>
        </row>
        <row r="23608">
          <cell r="C23608" t="str">
            <v>83720A78B32-LF6</v>
          </cell>
          <cell r="D23608">
            <v>94586935</v>
          </cell>
        </row>
        <row r="23609">
          <cell r="C23609" t="str">
            <v>83720A78B41</v>
          </cell>
          <cell r="D23609">
            <v>94586936</v>
          </cell>
        </row>
        <row r="23610">
          <cell r="C23610" t="str">
            <v>83720A78B41-LF4</v>
          </cell>
          <cell r="D23610">
            <v>94586937</v>
          </cell>
        </row>
        <row r="23611">
          <cell r="C23611" t="str">
            <v>83720A80D32</v>
          </cell>
          <cell r="D23611">
            <v>94586938</v>
          </cell>
        </row>
        <row r="23612">
          <cell r="C23612" t="str">
            <v>83720A80D32-5TC</v>
          </cell>
          <cell r="D23612">
            <v>94586939</v>
          </cell>
        </row>
        <row r="23613">
          <cell r="C23613" t="str">
            <v>83720A80D32-LG8</v>
          </cell>
          <cell r="D23613">
            <v>94586940</v>
          </cell>
        </row>
        <row r="23614">
          <cell r="C23614" t="str">
            <v>83720A80D32-LG9</v>
          </cell>
          <cell r="D23614">
            <v>94586941</v>
          </cell>
        </row>
        <row r="23615">
          <cell r="C23615" t="str">
            <v>83720A80D32-LK0</v>
          </cell>
          <cell r="D23615">
            <v>94586942</v>
          </cell>
        </row>
        <row r="23616">
          <cell r="C23616" t="str">
            <v>83720A80D32-LK1</v>
          </cell>
          <cell r="D23616">
            <v>94586943</v>
          </cell>
        </row>
        <row r="23617">
          <cell r="C23617" t="str">
            <v>83720A80D32-LK2</v>
          </cell>
          <cell r="D23617">
            <v>94586944</v>
          </cell>
        </row>
        <row r="23618">
          <cell r="C23618" t="str">
            <v>83720A80D32-LK3</v>
          </cell>
          <cell r="D23618">
            <v>94586945</v>
          </cell>
        </row>
        <row r="23619">
          <cell r="C23619" t="str">
            <v>83720A80D42</v>
          </cell>
          <cell r="D23619">
            <v>94586946</v>
          </cell>
        </row>
        <row r="23620">
          <cell r="C23620" t="str">
            <v>83720A80D42-LG8</v>
          </cell>
          <cell r="D23620">
            <v>94586947</v>
          </cell>
        </row>
        <row r="23621">
          <cell r="C23621" t="str">
            <v>83720A80D42-LG9</v>
          </cell>
          <cell r="D23621">
            <v>94586948</v>
          </cell>
        </row>
        <row r="23622">
          <cell r="C23622" t="str">
            <v>83720A80D42-LK0</v>
          </cell>
          <cell r="D23622">
            <v>94586949</v>
          </cell>
        </row>
        <row r="23623">
          <cell r="C23623" t="str">
            <v>83720A80D42-LK1</v>
          </cell>
          <cell r="D23623">
            <v>94586950</v>
          </cell>
        </row>
        <row r="23624">
          <cell r="C23624" t="str">
            <v>83720A80D42-LK2</v>
          </cell>
          <cell r="D23624">
            <v>94586951</v>
          </cell>
        </row>
        <row r="23625">
          <cell r="C23625" t="str">
            <v>83720A80D42-LK3</v>
          </cell>
          <cell r="D23625">
            <v>94586952</v>
          </cell>
        </row>
        <row r="23626">
          <cell r="C23626" t="str">
            <v>83721-78B00</v>
          </cell>
          <cell r="D23626">
            <v>94586953</v>
          </cell>
        </row>
        <row r="23627">
          <cell r="C23627" t="str">
            <v>83721-78B00-5TC</v>
          </cell>
          <cell r="D23627">
            <v>94586954</v>
          </cell>
        </row>
        <row r="23628">
          <cell r="C23628" t="str">
            <v>83730A78B02</v>
          </cell>
          <cell r="D23628">
            <v>94586955</v>
          </cell>
        </row>
        <row r="23629">
          <cell r="C23629" t="str">
            <v>83730A78B02-LF3</v>
          </cell>
          <cell r="D23629">
            <v>94586956</v>
          </cell>
        </row>
        <row r="23630">
          <cell r="C23630" t="str">
            <v>83730A78B31</v>
          </cell>
          <cell r="D23630">
            <v>94586957</v>
          </cell>
        </row>
        <row r="23631">
          <cell r="C23631" t="str">
            <v>83730A78B31-LF4</v>
          </cell>
          <cell r="D23631">
            <v>94586958</v>
          </cell>
        </row>
        <row r="23632">
          <cell r="C23632" t="str">
            <v>83730A78B31-LF5</v>
          </cell>
          <cell r="D23632">
            <v>94586959</v>
          </cell>
        </row>
        <row r="23633">
          <cell r="C23633" t="str">
            <v>83730A78B31-LF6</v>
          </cell>
          <cell r="D23633">
            <v>94586960</v>
          </cell>
        </row>
        <row r="23634">
          <cell r="C23634" t="str">
            <v>83740A78B02</v>
          </cell>
          <cell r="D23634">
            <v>94586961</v>
          </cell>
        </row>
        <row r="23635">
          <cell r="C23635" t="str">
            <v>83740A78B02-LF3</v>
          </cell>
          <cell r="D23635">
            <v>94586962</v>
          </cell>
        </row>
        <row r="23636">
          <cell r="C23636" t="str">
            <v>83740A78B11</v>
          </cell>
          <cell r="D23636">
            <v>94586963</v>
          </cell>
        </row>
        <row r="23637">
          <cell r="C23637" t="str">
            <v>83740A78B11-LF4</v>
          </cell>
          <cell r="D23637">
            <v>94586964</v>
          </cell>
        </row>
        <row r="23638">
          <cell r="C23638" t="str">
            <v>83740A78B11-LF5</v>
          </cell>
          <cell r="D23638">
            <v>94586965</v>
          </cell>
        </row>
        <row r="23639">
          <cell r="C23639" t="str">
            <v>83740A78B11-LF6</v>
          </cell>
          <cell r="D23639">
            <v>94586966</v>
          </cell>
        </row>
        <row r="23640">
          <cell r="C23640" t="str">
            <v>83770-80D00</v>
          </cell>
          <cell r="D23640">
            <v>94586967</v>
          </cell>
        </row>
        <row r="23641">
          <cell r="C23641" t="str">
            <v>83770-80D10</v>
          </cell>
          <cell r="D23641">
            <v>94586968</v>
          </cell>
        </row>
        <row r="23642">
          <cell r="C23642" t="str">
            <v>83770-80D10-5TC</v>
          </cell>
          <cell r="D23642">
            <v>94586969</v>
          </cell>
        </row>
        <row r="23643">
          <cell r="C23643" t="str">
            <v>83770A70B03</v>
          </cell>
          <cell r="D23643">
            <v>94586970</v>
          </cell>
        </row>
        <row r="23644">
          <cell r="C23644" t="str">
            <v>83770A70B03-5TC</v>
          </cell>
          <cell r="D23644">
            <v>94586971</v>
          </cell>
        </row>
        <row r="23645">
          <cell r="C23645" t="str">
            <v>83791-78B00</v>
          </cell>
          <cell r="D23645">
            <v>94586972</v>
          </cell>
        </row>
        <row r="23646">
          <cell r="C23646" t="str">
            <v>83791-78B00-5TC</v>
          </cell>
          <cell r="D23646">
            <v>94586973</v>
          </cell>
        </row>
        <row r="23647">
          <cell r="C23647" t="str">
            <v>83792-78B00</v>
          </cell>
          <cell r="D23647">
            <v>94586974</v>
          </cell>
        </row>
        <row r="23648">
          <cell r="C23648" t="str">
            <v>83792-78B00-5TC</v>
          </cell>
          <cell r="D23648">
            <v>94586975</v>
          </cell>
        </row>
        <row r="23649">
          <cell r="C23649" t="str">
            <v>83796-78B00</v>
          </cell>
          <cell r="D23649">
            <v>94586976</v>
          </cell>
        </row>
        <row r="23650">
          <cell r="C23650" t="str">
            <v>83796-78B00-5TC</v>
          </cell>
          <cell r="D23650">
            <v>94586977</v>
          </cell>
        </row>
        <row r="23651">
          <cell r="C23651" t="str">
            <v>83797-78B00</v>
          </cell>
          <cell r="D23651">
            <v>94586978</v>
          </cell>
        </row>
        <row r="23652">
          <cell r="C23652" t="str">
            <v>83797-78B00-5TC</v>
          </cell>
          <cell r="D23652">
            <v>94586979</v>
          </cell>
        </row>
        <row r="23653">
          <cell r="C23653" t="str">
            <v>837S1A78B04</v>
          </cell>
          <cell r="D23653">
            <v>94586980</v>
          </cell>
        </row>
        <row r="23654">
          <cell r="C23654" t="str">
            <v>837S1A78B04-LF3</v>
          </cell>
          <cell r="D23654">
            <v>94586981</v>
          </cell>
        </row>
        <row r="23655">
          <cell r="C23655" t="str">
            <v>837S1A78B32</v>
          </cell>
          <cell r="D23655">
            <v>94586982</v>
          </cell>
        </row>
        <row r="23656">
          <cell r="C23656" t="str">
            <v>837S1A78B32-LF5</v>
          </cell>
          <cell r="D23656">
            <v>94586983</v>
          </cell>
        </row>
        <row r="23657">
          <cell r="C23657" t="str">
            <v>837S1A78B32-LF6</v>
          </cell>
          <cell r="D23657">
            <v>94586984</v>
          </cell>
        </row>
        <row r="23658">
          <cell r="C23658" t="str">
            <v>837S1A78B41</v>
          </cell>
          <cell r="D23658">
            <v>94586985</v>
          </cell>
        </row>
        <row r="23659">
          <cell r="C23659" t="str">
            <v>837S1A78B41-LF4</v>
          </cell>
          <cell r="D23659">
            <v>94586986</v>
          </cell>
        </row>
        <row r="23660">
          <cell r="C23660" t="str">
            <v>837S1A78B41-LF5</v>
          </cell>
          <cell r="D23660">
            <v>94586987</v>
          </cell>
        </row>
        <row r="23661">
          <cell r="C23661" t="str">
            <v>837S1A78B41-LF6</v>
          </cell>
          <cell r="D23661">
            <v>94586988</v>
          </cell>
        </row>
        <row r="23662">
          <cell r="C23662" t="str">
            <v>837S1A80D32</v>
          </cell>
          <cell r="D23662">
            <v>94586989</v>
          </cell>
        </row>
        <row r="23663">
          <cell r="C23663" t="str">
            <v>837S1A80D32-5TC</v>
          </cell>
          <cell r="D23663">
            <v>94586990</v>
          </cell>
        </row>
        <row r="23664">
          <cell r="C23664" t="str">
            <v>837S1A80D32-LG8</v>
          </cell>
          <cell r="D23664">
            <v>94586991</v>
          </cell>
        </row>
        <row r="23665">
          <cell r="C23665" t="str">
            <v>837S1A80D32-LG9</v>
          </cell>
          <cell r="D23665">
            <v>94586992</v>
          </cell>
        </row>
        <row r="23666">
          <cell r="C23666" t="str">
            <v>837S1A80D32-LK0</v>
          </cell>
          <cell r="D23666">
            <v>94586993</v>
          </cell>
        </row>
        <row r="23667">
          <cell r="C23667" t="str">
            <v>837S1A80D32-LK1</v>
          </cell>
          <cell r="D23667">
            <v>94586994</v>
          </cell>
        </row>
        <row r="23668">
          <cell r="C23668" t="str">
            <v>837S1A80D32-LK2</v>
          </cell>
          <cell r="D23668">
            <v>94586995</v>
          </cell>
        </row>
        <row r="23669">
          <cell r="C23669" t="str">
            <v>837S1A80D32-LK3</v>
          </cell>
          <cell r="D23669">
            <v>94586996</v>
          </cell>
        </row>
        <row r="23670">
          <cell r="C23670" t="str">
            <v>837S1A80D42</v>
          </cell>
          <cell r="D23670">
            <v>94586997</v>
          </cell>
        </row>
        <row r="23671">
          <cell r="C23671" t="str">
            <v>837S1A80D42-LG8</v>
          </cell>
          <cell r="D23671">
            <v>94586998</v>
          </cell>
        </row>
        <row r="23672">
          <cell r="C23672" t="str">
            <v>837S1A80D42-LG9</v>
          </cell>
          <cell r="D23672">
            <v>94586999</v>
          </cell>
        </row>
        <row r="23673">
          <cell r="C23673" t="str">
            <v>837S1A80D42-LK0</v>
          </cell>
          <cell r="D23673">
            <v>94587000</v>
          </cell>
        </row>
        <row r="23674">
          <cell r="C23674" t="str">
            <v>837S1A80D42-LK1</v>
          </cell>
          <cell r="D23674">
            <v>94587001</v>
          </cell>
        </row>
        <row r="23675">
          <cell r="C23675" t="str">
            <v>837S1A80D42-LK2</v>
          </cell>
          <cell r="D23675">
            <v>94587002</v>
          </cell>
        </row>
        <row r="23676">
          <cell r="C23676" t="str">
            <v>837S1A80D42-LK3</v>
          </cell>
          <cell r="D23676">
            <v>94587003</v>
          </cell>
        </row>
        <row r="23677">
          <cell r="C23677" t="str">
            <v>837S2A78B04</v>
          </cell>
          <cell r="D23677">
            <v>94587004</v>
          </cell>
        </row>
        <row r="23678">
          <cell r="C23678" t="str">
            <v>837S2A78B04-LF3</v>
          </cell>
          <cell r="D23678">
            <v>94587005</v>
          </cell>
        </row>
        <row r="23679">
          <cell r="C23679" t="str">
            <v>837S2A78B22</v>
          </cell>
          <cell r="D23679">
            <v>94587006</v>
          </cell>
        </row>
        <row r="23680">
          <cell r="C23680" t="str">
            <v>837S2A78B22-LF4</v>
          </cell>
          <cell r="D23680" t="str">
            <v>tbd</v>
          </cell>
        </row>
        <row r="23681">
          <cell r="C23681" t="str">
            <v>837S2A78B22-LF5</v>
          </cell>
          <cell r="D23681">
            <v>94587007</v>
          </cell>
        </row>
        <row r="23682">
          <cell r="C23682" t="str">
            <v>837S2A78B22-LF6</v>
          </cell>
          <cell r="D23682">
            <v>94587008</v>
          </cell>
        </row>
        <row r="23683">
          <cell r="C23683" t="str">
            <v>837S2A78B32</v>
          </cell>
          <cell r="D23683">
            <v>94587009</v>
          </cell>
        </row>
        <row r="23684">
          <cell r="C23684" t="str">
            <v>837S2A78B32-LF5</v>
          </cell>
          <cell r="D23684">
            <v>94587010</v>
          </cell>
        </row>
        <row r="23685">
          <cell r="C23685" t="str">
            <v>837S2A78B32-LF6</v>
          </cell>
          <cell r="D23685">
            <v>94587011</v>
          </cell>
        </row>
        <row r="23686">
          <cell r="C23686" t="str">
            <v>837S2A78B41</v>
          </cell>
          <cell r="D23686">
            <v>94587012</v>
          </cell>
        </row>
        <row r="23687">
          <cell r="C23687" t="str">
            <v>837S2A78B41-LF4</v>
          </cell>
          <cell r="D23687">
            <v>94587013</v>
          </cell>
        </row>
        <row r="23688">
          <cell r="C23688" t="str">
            <v>837S2A78B41-LF5</v>
          </cell>
          <cell r="D23688">
            <v>94587014</v>
          </cell>
        </row>
        <row r="23689">
          <cell r="C23689" t="str">
            <v>837S2A80D32</v>
          </cell>
          <cell r="D23689">
            <v>94587015</v>
          </cell>
        </row>
        <row r="23690">
          <cell r="C23690" t="str">
            <v>837S2A80D32-5TC</v>
          </cell>
          <cell r="D23690">
            <v>94587016</v>
          </cell>
        </row>
        <row r="23691">
          <cell r="C23691" t="str">
            <v>837S2A80D32-LG8</v>
          </cell>
          <cell r="D23691">
            <v>94587017</v>
          </cell>
        </row>
        <row r="23692">
          <cell r="C23692" t="str">
            <v>837S2A80D32-LG9</v>
          </cell>
          <cell r="D23692">
            <v>94587018</v>
          </cell>
        </row>
        <row r="23693">
          <cell r="C23693" t="str">
            <v>837S2A80D32-LK0</v>
          </cell>
          <cell r="D23693">
            <v>94587019</v>
          </cell>
        </row>
        <row r="23694">
          <cell r="C23694" t="str">
            <v>837S2A80D32-LK1</v>
          </cell>
          <cell r="D23694">
            <v>94587020</v>
          </cell>
        </row>
        <row r="23695">
          <cell r="C23695" t="str">
            <v>837S2A80D32-LK2</v>
          </cell>
          <cell r="D23695">
            <v>94587021</v>
          </cell>
        </row>
        <row r="23696">
          <cell r="C23696" t="str">
            <v>837S2A80D32-LK3</v>
          </cell>
          <cell r="D23696">
            <v>94587022</v>
          </cell>
        </row>
        <row r="23697">
          <cell r="C23697" t="str">
            <v>837S2A80D42</v>
          </cell>
          <cell r="D23697">
            <v>94587023</v>
          </cell>
        </row>
        <row r="23698">
          <cell r="C23698" t="str">
            <v>837S2A80D42-LG8</v>
          </cell>
          <cell r="D23698">
            <v>94587024</v>
          </cell>
        </row>
        <row r="23699">
          <cell r="C23699" t="str">
            <v>837S2A80D42-LG9</v>
          </cell>
          <cell r="D23699">
            <v>94587025</v>
          </cell>
        </row>
        <row r="23700">
          <cell r="C23700" t="str">
            <v>837S2A80D42-LK0</v>
          </cell>
          <cell r="D23700">
            <v>94587026</v>
          </cell>
        </row>
        <row r="23701">
          <cell r="C23701" t="str">
            <v>837S2A80D42-LK1</v>
          </cell>
          <cell r="D23701">
            <v>94587027</v>
          </cell>
        </row>
        <row r="23702">
          <cell r="C23702" t="str">
            <v>837S2A80D42-LK2</v>
          </cell>
          <cell r="D23702">
            <v>94587028</v>
          </cell>
        </row>
        <row r="23703">
          <cell r="C23703" t="str">
            <v>837S2A80D42-LK3</v>
          </cell>
          <cell r="D23703">
            <v>94587029</v>
          </cell>
        </row>
        <row r="23704">
          <cell r="C23704" t="str">
            <v>837S3A78B02</v>
          </cell>
          <cell r="D23704">
            <v>94587030</v>
          </cell>
        </row>
        <row r="23705">
          <cell r="C23705" t="str">
            <v>837S3A78B02-LF3</v>
          </cell>
          <cell r="D23705">
            <v>94587031</v>
          </cell>
        </row>
        <row r="23706">
          <cell r="C23706" t="str">
            <v>837S3A78B31</v>
          </cell>
          <cell r="D23706">
            <v>94587032</v>
          </cell>
        </row>
        <row r="23707">
          <cell r="C23707" t="str">
            <v>837S3A78B31-LF4</v>
          </cell>
          <cell r="D23707">
            <v>94587033</v>
          </cell>
        </row>
        <row r="23708">
          <cell r="C23708" t="str">
            <v>837S3A78B31-LF5</v>
          </cell>
          <cell r="D23708">
            <v>94587034</v>
          </cell>
        </row>
        <row r="23709">
          <cell r="C23709" t="str">
            <v>837S3A78B31-LF6</v>
          </cell>
          <cell r="D23709">
            <v>94587035</v>
          </cell>
        </row>
        <row r="23710">
          <cell r="C23710" t="str">
            <v>837S4A78B02</v>
          </cell>
          <cell r="D23710">
            <v>94587036</v>
          </cell>
        </row>
        <row r="23711">
          <cell r="C23711" t="str">
            <v>837S4A78B02-LF3</v>
          </cell>
          <cell r="D23711">
            <v>94587037</v>
          </cell>
        </row>
        <row r="23712">
          <cell r="C23712" t="str">
            <v>837S4A78B11</v>
          </cell>
          <cell r="D23712">
            <v>94587038</v>
          </cell>
        </row>
        <row r="23713">
          <cell r="C23713" t="str">
            <v>837S4A78B11-LF4</v>
          </cell>
          <cell r="D23713">
            <v>94587039</v>
          </cell>
        </row>
        <row r="23714">
          <cell r="C23714" t="str">
            <v>837S4A78B11-LF5</v>
          </cell>
          <cell r="D23714">
            <v>94587040</v>
          </cell>
        </row>
        <row r="23715">
          <cell r="C23715" t="str">
            <v>837S4A78B11-LF6</v>
          </cell>
          <cell r="D23715">
            <v>94587041</v>
          </cell>
        </row>
        <row r="23716">
          <cell r="C23716" t="str">
            <v>83811A78B00</v>
          </cell>
          <cell r="D23716">
            <v>94587042</v>
          </cell>
        </row>
        <row r="23717">
          <cell r="C23717" t="str">
            <v>83811A78B00-000</v>
          </cell>
          <cell r="D23717">
            <v>94587042</v>
          </cell>
        </row>
        <row r="23718">
          <cell r="C23718" t="str">
            <v>83821A78B00</v>
          </cell>
          <cell r="D23718">
            <v>94587043</v>
          </cell>
        </row>
        <row r="23719">
          <cell r="C23719" t="str">
            <v>83821A78B00-000</v>
          </cell>
          <cell r="D23719">
            <v>94587043</v>
          </cell>
        </row>
        <row r="23720">
          <cell r="C23720" t="str">
            <v>83831A78B00</v>
          </cell>
          <cell r="D23720">
            <v>94587044</v>
          </cell>
        </row>
        <row r="23721">
          <cell r="C23721" t="str">
            <v>83831A78B00-000</v>
          </cell>
          <cell r="D23721">
            <v>94587044</v>
          </cell>
        </row>
        <row r="23722">
          <cell r="C23722" t="str">
            <v>83841A78B00</v>
          </cell>
          <cell r="D23722">
            <v>94587045</v>
          </cell>
        </row>
        <row r="23723">
          <cell r="C23723" t="str">
            <v>83841A78B00-000</v>
          </cell>
          <cell r="D23723">
            <v>94587045</v>
          </cell>
        </row>
        <row r="23724">
          <cell r="C23724" t="str">
            <v>83850A80D01</v>
          </cell>
          <cell r="D23724">
            <v>94587046</v>
          </cell>
        </row>
        <row r="23725">
          <cell r="C23725" t="str">
            <v>83850A80D01-000</v>
          </cell>
          <cell r="D23725">
            <v>94587046</v>
          </cell>
        </row>
        <row r="23726">
          <cell r="C23726" t="str">
            <v>83851A78B00</v>
          </cell>
          <cell r="D23726">
            <v>94587047</v>
          </cell>
        </row>
        <row r="23727">
          <cell r="C23727" t="str">
            <v>83851A78B00-000</v>
          </cell>
          <cell r="D23727">
            <v>94587047</v>
          </cell>
        </row>
        <row r="23728">
          <cell r="C23728" t="str">
            <v>83861A78B00</v>
          </cell>
          <cell r="D23728">
            <v>94587048</v>
          </cell>
        </row>
        <row r="23729">
          <cell r="C23729" t="str">
            <v>83861A78B00-000</v>
          </cell>
          <cell r="D23729">
            <v>94587048</v>
          </cell>
        </row>
        <row r="23730">
          <cell r="C23730" t="str">
            <v>83871A78B00</v>
          </cell>
          <cell r="D23730">
            <v>94587049</v>
          </cell>
        </row>
        <row r="23731">
          <cell r="C23731" t="str">
            <v>83871A78B00-000</v>
          </cell>
          <cell r="D23731">
            <v>94587049</v>
          </cell>
        </row>
        <row r="23732">
          <cell r="C23732" t="str">
            <v>83881A78B00</v>
          </cell>
          <cell r="D23732">
            <v>94587050</v>
          </cell>
        </row>
        <row r="23733">
          <cell r="C23733" t="str">
            <v>83881A78B00-000</v>
          </cell>
          <cell r="D23733">
            <v>94587050</v>
          </cell>
        </row>
        <row r="23734">
          <cell r="C23734" t="str">
            <v>83891-78B00</v>
          </cell>
          <cell r="D23734">
            <v>94587051</v>
          </cell>
        </row>
        <row r="23735">
          <cell r="C23735" t="str">
            <v>83900-70B00-F1</v>
          </cell>
          <cell r="D23735">
            <v>94587052</v>
          </cell>
        </row>
        <row r="23736">
          <cell r="C23736" t="str">
            <v>83900-85000-F1</v>
          </cell>
          <cell r="D23736">
            <v>94587053</v>
          </cell>
        </row>
        <row r="23737">
          <cell r="C23737" t="str">
            <v>83901-72B00-F1</v>
          </cell>
          <cell r="D23737">
            <v>94587054</v>
          </cell>
        </row>
        <row r="23738">
          <cell r="C23738" t="str">
            <v>83902-72B00-F1</v>
          </cell>
          <cell r="D23738">
            <v>94587055</v>
          </cell>
        </row>
        <row r="23739">
          <cell r="C23739" t="str">
            <v>83906A78B00-F3</v>
          </cell>
          <cell r="D23739">
            <v>94587056</v>
          </cell>
        </row>
        <row r="23740">
          <cell r="C23740" t="str">
            <v>83907-60D00-F2</v>
          </cell>
          <cell r="D23740">
            <v>94587057</v>
          </cell>
        </row>
        <row r="23741">
          <cell r="C23741" t="str">
            <v>83911-72B00</v>
          </cell>
          <cell r="D23741">
            <v>94587058</v>
          </cell>
        </row>
        <row r="23742">
          <cell r="C23742" t="str">
            <v>83911-72B00-000</v>
          </cell>
          <cell r="D23742">
            <v>94587058</v>
          </cell>
        </row>
        <row r="23743">
          <cell r="C23743" t="str">
            <v>83912-72B00</v>
          </cell>
          <cell r="D23743">
            <v>94587059</v>
          </cell>
        </row>
        <row r="23744">
          <cell r="C23744" t="str">
            <v>83912-72B00-000</v>
          </cell>
          <cell r="D23744">
            <v>94587059</v>
          </cell>
        </row>
        <row r="23745">
          <cell r="C23745" t="str">
            <v>83913-70B01</v>
          </cell>
          <cell r="D23745">
            <v>94587060</v>
          </cell>
        </row>
        <row r="23746">
          <cell r="C23746" t="str">
            <v>83913-70B01-000</v>
          </cell>
          <cell r="D23746">
            <v>94587060</v>
          </cell>
        </row>
        <row r="23747">
          <cell r="C23747" t="str">
            <v>83913A85500</v>
          </cell>
          <cell r="D23747">
            <v>94587061</v>
          </cell>
        </row>
        <row r="23748">
          <cell r="C23748" t="str">
            <v>83917-80D00</v>
          </cell>
          <cell r="D23748">
            <v>94587062</v>
          </cell>
        </row>
        <row r="23749">
          <cell r="C23749" t="str">
            <v>83917-80D00-000</v>
          </cell>
          <cell r="D23749">
            <v>94587062</v>
          </cell>
        </row>
        <row r="23750">
          <cell r="C23750" t="str">
            <v>83917-80D00-000</v>
          </cell>
          <cell r="D23750">
            <v>94587062</v>
          </cell>
        </row>
        <row r="23751">
          <cell r="C23751" t="str">
            <v>83919 - 70B00</v>
          </cell>
          <cell r="D23751">
            <v>94587063</v>
          </cell>
        </row>
        <row r="23752">
          <cell r="C23752" t="str">
            <v>83919-70800</v>
          </cell>
          <cell r="D23752">
            <v>94587063</v>
          </cell>
        </row>
        <row r="23753">
          <cell r="C23753" t="str">
            <v>83919-70B00</v>
          </cell>
          <cell r="D23753">
            <v>94587063</v>
          </cell>
        </row>
        <row r="23754">
          <cell r="C23754" t="str">
            <v>83919-70B00</v>
          </cell>
          <cell r="D23754">
            <v>94587063</v>
          </cell>
        </row>
        <row r="23755">
          <cell r="C23755" t="str">
            <v>83919-70B00</v>
          </cell>
          <cell r="D23755">
            <v>94587063</v>
          </cell>
        </row>
        <row r="23756">
          <cell r="C23756" t="str">
            <v>83919-70B00-5PK</v>
          </cell>
          <cell r="D23756">
            <v>94587064</v>
          </cell>
        </row>
        <row r="23757">
          <cell r="C23757" t="str">
            <v>83919-82000</v>
          </cell>
          <cell r="D23757">
            <v>94587065</v>
          </cell>
        </row>
        <row r="23758">
          <cell r="C23758" t="str">
            <v>83919-82000-000</v>
          </cell>
          <cell r="D23758">
            <v>94587065</v>
          </cell>
        </row>
        <row r="23759">
          <cell r="C23759" t="str">
            <v>83921A78B00</v>
          </cell>
          <cell r="D23759">
            <v>94587066</v>
          </cell>
        </row>
        <row r="23760">
          <cell r="C23760" t="str">
            <v>83921A85001</v>
          </cell>
          <cell r="D23760">
            <v>94587067</v>
          </cell>
        </row>
        <row r="23761">
          <cell r="C23761" t="str">
            <v>83922A85001</v>
          </cell>
          <cell r="D23761">
            <v>94587068</v>
          </cell>
        </row>
        <row r="23762">
          <cell r="C23762" t="str">
            <v>83931A83D00</v>
          </cell>
          <cell r="D23762">
            <v>94587069</v>
          </cell>
        </row>
        <row r="23763">
          <cell r="C23763" t="str">
            <v>83932A83D00</v>
          </cell>
          <cell r="D23763">
            <v>94587070</v>
          </cell>
        </row>
        <row r="23764">
          <cell r="C23764" t="str">
            <v>83932A83D00-39U</v>
          </cell>
          <cell r="D23764">
            <v>94587071</v>
          </cell>
        </row>
        <row r="23765">
          <cell r="C23765" t="str">
            <v>83932A83D00-3HA</v>
          </cell>
          <cell r="D23765">
            <v>94587072</v>
          </cell>
        </row>
        <row r="23766">
          <cell r="C23766" t="str">
            <v>83932A83D00-4HR</v>
          </cell>
          <cell r="D23766">
            <v>94587073</v>
          </cell>
        </row>
        <row r="23767">
          <cell r="C23767" t="str">
            <v>83932A83D00-4HX</v>
          </cell>
          <cell r="D23767">
            <v>94587074</v>
          </cell>
        </row>
        <row r="23768">
          <cell r="C23768" t="str">
            <v>83932A83D00-4HZ</v>
          </cell>
          <cell r="D23768">
            <v>94587075</v>
          </cell>
        </row>
        <row r="23769">
          <cell r="C23769" t="str">
            <v>83972-78V00-000</v>
          </cell>
          <cell r="D23769" t="str">
            <v>tbd</v>
          </cell>
        </row>
        <row r="23770">
          <cell r="C23770" t="str">
            <v>83972A78B00</v>
          </cell>
          <cell r="D23770">
            <v>94587076</v>
          </cell>
        </row>
        <row r="23771">
          <cell r="C23771" t="str">
            <v>83981A60D00</v>
          </cell>
          <cell r="D23771">
            <v>94587077</v>
          </cell>
        </row>
        <row r="23772">
          <cell r="C23772" t="str">
            <v>83981A60D00-000</v>
          </cell>
          <cell r="D23772">
            <v>94587077</v>
          </cell>
        </row>
        <row r="23773">
          <cell r="C23773" t="str">
            <v>83981A72B01</v>
          </cell>
          <cell r="D23773">
            <v>94587078</v>
          </cell>
        </row>
        <row r="23774">
          <cell r="C23774" t="str">
            <v>83981A72B01-000</v>
          </cell>
          <cell r="D23774">
            <v>94587078</v>
          </cell>
        </row>
        <row r="23775">
          <cell r="C23775" t="str">
            <v>83982A72B01</v>
          </cell>
          <cell r="D23775">
            <v>94587079</v>
          </cell>
        </row>
        <row r="23776">
          <cell r="C23776" t="str">
            <v>83982A72B01-000</v>
          </cell>
          <cell r="D23776">
            <v>94587079</v>
          </cell>
        </row>
        <row r="23777">
          <cell r="C23777" t="str">
            <v>84000-85500-F1</v>
          </cell>
          <cell r="D23777">
            <v>94587080</v>
          </cell>
        </row>
        <row r="23778">
          <cell r="C23778" t="str">
            <v>84000-85500-F2</v>
          </cell>
          <cell r="D23778">
            <v>94587081</v>
          </cell>
        </row>
        <row r="23779">
          <cell r="C23779" t="str">
            <v>84000-85500-F3</v>
          </cell>
          <cell r="D23779">
            <v>94587082</v>
          </cell>
        </row>
        <row r="23780">
          <cell r="C23780" t="str">
            <v>84110A83D00</v>
          </cell>
          <cell r="D23780">
            <v>94587083</v>
          </cell>
        </row>
        <row r="23781">
          <cell r="C23781" t="str">
            <v>84110A83D00-000</v>
          </cell>
          <cell r="D23781">
            <v>94587083</v>
          </cell>
        </row>
        <row r="23782">
          <cell r="C23782" t="str">
            <v>84111-83D00</v>
          </cell>
          <cell r="D23782">
            <v>94587084</v>
          </cell>
        </row>
        <row r="23783">
          <cell r="C23783" t="str">
            <v>84112A83D00</v>
          </cell>
          <cell r="D23783">
            <v>94587085</v>
          </cell>
        </row>
        <row r="23784">
          <cell r="C23784" t="str">
            <v>84113-83D00</v>
          </cell>
          <cell r="D23784">
            <v>94587086</v>
          </cell>
        </row>
        <row r="23785">
          <cell r="C23785" t="str">
            <v>84114-83D00</v>
          </cell>
          <cell r="D23785">
            <v>94587087</v>
          </cell>
        </row>
        <row r="23786">
          <cell r="C23786" t="str">
            <v>84116A83D00</v>
          </cell>
          <cell r="D23786">
            <v>94587088</v>
          </cell>
        </row>
        <row r="23787">
          <cell r="C23787" t="str">
            <v>84117-83D00</v>
          </cell>
          <cell r="D23787">
            <v>94587089</v>
          </cell>
        </row>
        <row r="23788">
          <cell r="C23788" t="str">
            <v>84120-85500</v>
          </cell>
          <cell r="D23788">
            <v>94587090</v>
          </cell>
        </row>
        <row r="23789">
          <cell r="C23789" t="str">
            <v>84120-85500-000</v>
          </cell>
          <cell r="D23789">
            <v>94587090</v>
          </cell>
        </row>
        <row r="23790">
          <cell r="C23790" t="str">
            <v>84121-85500</v>
          </cell>
          <cell r="D23790">
            <v>94587091</v>
          </cell>
        </row>
        <row r="23791">
          <cell r="C23791" t="str">
            <v>84122-85500</v>
          </cell>
          <cell r="D23791">
            <v>94587092</v>
          </cell>
        </row>
        <row r="23792">
          <cell r="C23792" t="str">
            <v>84123-85500</v>
          </cell>
          <cell r="D23792">
            <v>94587093</v>
          </cell>
        </row>
        <row r="23793">
          <cell r="C23793" t="str">
            <v>84130A85500</v>
          </cell>
          <cell r="D23793">
            <v>94587094</v>
          </cell>
        </row>
        <row r="23794">
          <cell r="C23794" t="str">
            <v>84131A85500</v>
          </cell>
          <cell r="D23794">
            <v>94587095</v>
          </cell>
        </row>
        <row r="23795">
          <cell r="C23795" t="str">
            <v>84135A85500</v>
          </cell>
          <cell r="D23795">
            <v>94587096</v>
          </cell>
        </row>
        <row r="23796">
          <cell r="C23796" t="str">
            <v>84136-85500</v>
          </cell>
          <cell r="D23796">
            <v>94587097</v>
          </cell>
        </row>
        <row r="23797">
          <cell r="C23797" t="str">
            <v>84138-85500</v>
          </cell>
          <cell r="D23797">
            <v>94587098</v>
          </cell>
        </row>
        <row r="23798">
          <cell r="C23798" t="str">
            <v>84139-85500</v>
          </cell>
          <cell r="D23798">
            <v>94587099</v>
          </cell>
        </row>
        <row r="23799">
          <cell r="C23799" t="str">
            <v>84150A83D00</v>
          </cell>
          <cell r="D23799">
            <v>94587100</v>
          </cell>
        </row>
        <row r="23800">
          <cell r="C23800" t="str">
            <v>84150A83D00-000</v>
          </cell>
          <cell r="D23800">
            <v>94587100</v>
          </cell>
        </row>
        <row r="23801">
          <cell r="C23801" t="str">
            <v>84151-85502</v>
          </cell>
          <cell r="D23801">
            <v>94587101</v>
          </cell>
        </row>
        <row r="23802">
          <cell r="C23802" t="str">
            <v>84152-85500</v>
          </cell>
          <cell r="D23802">
            <v>94587102</v>
          </cell>
        </row>
        <row r="23803">
          <cell r="C23803" t="str">
            <v>841S2-85500</v>
          </cell>
          <cell r="D23803">
            <v>94587103</v>
          </cell>
        </row>
        <row r="23804">
          <cell r="C23804" t="str">
            <v>841S2-85500-000</v>
          </cell>
          <cell r="D23804">
            <v>94587103</v>
          </cell>
        </row>
        <row r="23805">
          <cell r="C23805" t="str">
            <v>84210A83D00</v>
          </cell>
          <cell r="D23805">
            <v>94587104</v>
          </cell>
        </row>
        <row r="23806">
          <cell r="C23806" t="str">
            <v>84210A83D00-000</v>
          </cell>
          <cell r="D23806">
            <v>94587104</v>
          </cell>
        </row>
        <row r="23807">
          <cell r="C23807" t="str">
            <v>84212A83D00</v>
          </cell>
          <cell r="D23807">
            <v>94587105</v>
          </cell>
        </row>
        <row r="23808">
          <cell r="C23808" t="str">
            <v>84220-85500</v>
          </cell>
          <cell r="D23808">
            <v>94587106</v>
          </cell>
        </row>
        <row r="23809">
          <cell r="C23809" t="str">
            <v>84220-85500-000</v>
          </cell>
          <cell r="D23809">
            <v>94587106</v>
          </cell>
        </row>
        <row r="23810">
          <cell r="C23810" t="str">
            <v>84221-85500</v>
          </cell>
          <cell r="D23810">
            <v>94587107</v>
          </cell>
        </row>
        <row r="23811">
          <cell r="C23811" t="str">
            <v>84230A85500</v>
          </cell>
          <cell r="D23811">
            <v>94587108</v>
          </cell>
        </row>
        <row r="23812">
          <cell r="C23812" t="str">
            <v>84231A85500</v>
          </cell>
          <cell r="D23812">
            <v>94587109</v>
          </cell>
        </row>
        <row r="23813">
          <cell r="C23813" t="str">
            <v>84250A83D00</v>
          </cell>
          <cell r="D23813">
            <v>94587110</v>
          </cell>
        </row>
        <row r="23814">
          <cell r="C23814" t="str">
            <v>84250A83D00-000</v>
          </cell>
          <cell r="D23814">
            <v>94587110</v>
          </cell>
        </row>
        <row r="23815">
          <cell r="C23815" t="str">
            <v>84251-85502</v>
          </cell>
          <cell r="D23815">
            <v>94587111</v>
          </cell>
        </row>
        <row r="23816">
          <cell r="C23816" t="str">
            <v>842S2-85500</v>
          </cell>
          <cell r="D23816">
            <v>94587112</v>
          </cell>
        </row>
        <row r="23817">
          <cell r="C23817" t="str">
            <v>842S2-85500-000</v>
          </cell>
          <cell r="D23817">
            <v>94587112</v>
          </cell>
        </row>
        <row r="23818">
          <cell r="C23818" t="str">
            <v>84410-78B10</v>
          </cell>
          <cell r="D23818">
            <v>94587113</v>
          </cell>
        </row>
        <row r="23819">
          <cell r="C23819" t="str">
            <v>84410-78B10-5TC</v>
          </cell>
          <cell r="D23819">
            <v>94587114</v>
          </cell>
        </row>
        <row r="23820">
          <cell r="C23820" t="str">
            <v>84411-78B10</v>
          </cell>
          <cell r="D23820">
            <v>94587115</v>
          </cell>
        </row>
        <row r="23821">
          <cell r="C23821" t="str">
            <v>84411A84000</v>
          </cell>
          <cell r="D23821">
            <v>94587116</v>
          </cell>
        </row>
        <row r="23822">
          <cell r="C23822" t="str">
            <v>84411A84000-5RU</v>
          </cell>
          <cell r="D23822">
            <v>94587117</v>
          </cell>
        </row>
        <row r="23823">
          <cell r="C23823" t="str">
            <v>84411A84000-5RU</v>
          </cell>
          <cell r="D23823">
            <v>94587117</v>
          </cell>
        </row>
        <row r="23824">
          <cell r="C23824" t="str">
            <v>84412-78B10</v>
          </cell>
          <cell r="D23824">
            <v>94587118</v>
          </cell>
        </row>
        <row r="23825">
          <cell r="C23825" t="str">
            <v>84412A80D00</v>
          </cell>
          <cell r="D23825">
            <v>94587119</v>
          </cell>
        </row>
        <row r="23826">
          <cell r="C23826" t="str">
            <v>84412A80D00-5TC</v>
          </cell>
          <cell r="D23826">
            <v>94587120</v>
          </cell>
        </row>
        <row r="23827">
          <cell r="C23827" t="str">
            <v>84413-78B10</v>
          </cell>
          <cell r="D23827">
            <v>94587121</v>
          </cell>
        </row>
        <row r="23828">
          <cell r="C23828" t="str">
            <v>84413-78B10-5TC</v>
          </cell>
          <cell r="D23828">
            <v>94587122</v>
          </cell>
        </row>
        <row r="23829">
          <cell r="C23829" t="str">
            <v>84413A80D00</v>
          </cell>
          <cell r="D23829">
            <v>94587123</v>
          </cell>
        </row>
        <row r="23830">
          <cell r="C23830" t="str">
            <v>84413A80D00-5TC</v>
          </cell>
          <cell r="D23830">
            <v>94587124</v>
          </cell>
        </row>
        <row r="23831">
          <cell r="C23831" t="str">
            <v>84420-78B10</v>
          </cell>
          <cell r="D23831">
            <v>94587125</v>
          </cell>
        </row>
        <row r="23832">
          <cell r="C23832" t="str">
            <v>84420-78B10-5TC</v>
          </cell>
          <cell r="D23832">
            <v>94587126</v>
          </cell>
        </row>
        <row r="23833">
          <cell r="C23833" t="str">
            <v>84421-78B10</v>
          </cell>
          <cell r="D23833">
            <v>94587127</v>
          </cell>
        </row>
        <row r="23834">
          <cell r="C23834" t="str">
            <v>84422A80D00</v>
          </cell>
          <cell r="D23834">
            <v>94587128</v>
          </cell>
        </row>
        <row r="23835">
          <cell r="C23835" t="str">
            <v>84422A80D00-5TC</v>
          </cell>
          <cell r="D23835">
            <v>94587129</v>
          </cell>
        </row>
        <row r="23836">
          <cell r="C23836" t="str">
            <v>84423A80D00</v>
          </cell>
          <cell r="D23836">
            <v>94587130</v>
          </cell>
        </row>
        <row r="23837">
          <cell r="C23837" t="str">
            <v>84423A80D00-5TC</v>
          </cell>
          <cell r="D23837">
            <v>94587131</v>
          </cell>
        </row>
        <row r="23838">
          <cell r="C23838" t="str">
            <v>84451-84000</v>
          </cell>
          <cell r="D23838">
            <v>94587132</v>
          </cell>
        </row>
        <row r="23839">
          <cell r="C23839" t="str">
            <v>84451-84000-5TC</v>
          </cell>
          <cell r="D23839">
            <v>94587133</v>
          </cell>
        </row>
        <row r="23840">
          <cell r="C23840" t="str">
            <v>84461A80D00</v>
          </cell>
          <cell r="D23840">
            <v>94587134</v>
          </cell>
        </row>
        <row r="23841">
          <cell r="C23841" t="str">
            <v>84461A80D00-5TC</v>
          </cell>
          <cell r="D23841">
            <v>94587135</v>
          </cell>
        </row>
        <row r="23842">
          <cell r="C23842" t="str">
            <v>84461A80D00-5TC</v>
          </cell>
          <cell r="D23842">
            <v>94587135</v>
          </cell>
        </row>
        <row r="23843">
          <cell r="C23843" t="str">
            <v>84471-84000</v>
          </cell>
          <cell r="D23843">
            <v>94587136</v>
          </cell>
        </row>
        <row r="23844">
          <cell r="C23844" t="str">
            <v>84471-84000-5TC</v>
          </cell>
          <cell r="D23844">
            <v>94587137</v>
          </cell>
        </row>
        <row r="23845">
          <cell r="C23845" t="str">
            <v>84481-84000</v>
          </cell>
          <cell r="D23845">
            <v>94587138</v>
          </cell>
        </row>
        <row r="23846">
          <cell r="C23846" t="str">
            <v>84481-84000-5TC</v>
          </cell>
          <cell r="D23846">
            <v>94587139</v>
          </cell>
        </row>
        <row r="23847">
          <cell r="C23847" t="str">
            <v>84500-85001-F1</v>
          </cell>
          <cell r="D23847">
            <v>94587140</v>
          </cell>
        </row>
        <row r="23848">
          <cell r="C23848" t="str">
            <v>84501-72B01-F1</v>
          </cell>
          <cell r="D23848">
            <v>94587141</v>
          </cell>
        </row>
        <row r="23849">
          <cell r="C23849" t="str">
            <v>84502-72B01-F1</v>
          </cell>
          <cell r="D23849">
            <v>94587142</v>
          </cell>
        </row>
        <row r="23850">
          <cell r="C23850" t="str">
            <v>84511-80D50</v>
          </cell>
          <cell r="D23850">
            <v>94587143</v>
          </cell>
        </row>
        <row r="23851">
          <cell r="C23851" t="str">
            <v>84511A80D70</v>
          </cell>
          <cell r="D23851">
            <v>94587144</v>
          </cell>
        </row>
        <row r="23852">
          <cell r="C23852" t="str">
            <v>84515-70B00</v>
          </cell>
          <cell r="D23852">
            <v>94587145</v>
          </cell>
        </row>
        <row r="23853">
          <cell r="C23853" t="str">
            <v>84515-70B00-000</v>
          </cell>
          <cell r="D23853">
            <v>94587145</v>
          </cell>
        </row>
        <row r="23854">
          <cell r="C23854" t="str">
            <v>84515-70B00-F1</v>
          </cell>
          <cell r="D23854">
            <v>94587146</v>
          </cell>
        </row>
        <row r="23855">
          <cell r="C23855" t="str">
            <v>84515A70B10</v>
          </cell>
          <cell r="D23855">
            <v>94587147</v>
          </cell>
        </row>
        <row r="23856">
          <cell r="C23856" t="str">
            <v>84515A70B20</v>
          </cell>
          <cell r="D23856">
            <v>94587148</v>
          </cell>
        </row>
        <row r="23857">
          <cell r="C23857" t="str">
            <v>84531-72B00</v>
          </cell>
          <cell r="D23857">
            <v>94587149</v>
          </cell>
        </row>
        <row r="23858">
          <cell r="C23858" t="str">
            <v>84531-72B00-000</v>
          </cell>
          <cell r="D23858">
            <v>94587149</v>
          </cell>
        </row>
        <row r="23859">
          <cell r="C23859" t="str">
            <v>84531-72B10</v>
          </cell>
          <cell r="D23859">
            <v>94587150</v>
          </cell>
        </row>
        <row r="23860">
          <cell r="C23860" t="str">
            <v>84531-85000</v>
          </cell>
          <cell r="D23860">
            <v>94587151</v>
          </cell>
        </row>
        <row r="23861">
          <cell r="C23861" t="str">
            <v>84531-85010</v>
          </cell>
          <cell r="D23861">
            <v>94587152</v>
          </cell>
        </row>
        <row r="23862">
          <cell r="C23862" t="str">
            <v>84536-72B00</v>
          </cell>
          <cell r="D23862">
            <v>94587153</v>
          </cell>
        </row>
        <row r="23863">
          <cell r="C23863" t="str">
            <v>84536-72B00-000</v>
          </cell>
          <cell r="D23863">
            <v>94587153</v>
          </cell>
        </row>
        <row r="23864">
          <cell r="C23864" t="str">
            <v>84536-72B10</v>
          </cell>
          <cell r="D23864">
            <v>94587154</v>
          </cell>
        </row>
        <row r="23865">
          <cell r="C23865" t="str">
            <v>84536-85000</v>
          </cell>
          <cell r="D23865">
            <v>94587155</v>
          </cell>
        </row>
        <row r="23866">
          <cell r="C23866" t="str">
            <v>84536-85010</v>
          </cell>
          <cell r="D23866">
            <v>94587156</v>
          </cell>
        </row>
        <row r="23867">
          <cell r="C23867" t="str">
            <v>84541-72B00</v>
          </cell>
          <cell r="D23867">
            <v>94587157</v>
          </cell>
        </row>
        <row r="23868">
          <cell r="C23868" t="str">
            <v>84541-72B00-000</v>
          </cell>
          <cell r="D23868">
            <v>94587157</v>
          </cell>
        </row>
        <row r="23869">
          <cell r="C23869" t="str">
            <v>84541-72B10</v>
          </cell>
          <cell r="D23869">
            <v>94587158</v>
          </cell>
        </row>
        <row r="23870">
          <cell r="C23870" t="str">
            <v>84541-85500</v>
          </cell>
          <cell r="D23870">
            <v>94587159</v>
          </cell>
        </row>
        <row r="23871">
          <cell r="C23871" t="str">
            <v>84541-85510</v>
          </cell>
          <cell r="D23871">
            <v>94587160</v>
          </cell>
        </row>
        <row r="23872">
          <cell r="C23872" t="str">
            <v>84546-72B00</v>
          </cell>
          <cell r="D23872">
            <v>94587161</v>
          </cell>
        </row>
        <row r="23873">
          <cell r="C23873" t="str">
            <v>84546-72B00-000</v>
          </cell>
          <cell r="D23873">
            <v>94587161</v>
          </cell>
        </row>
        <row r="23874">
          <cell r="C23874" t="str">
            <v>84546-72B10</v>
          </cell>
          <cell r="D23874">
            <v>94587162</v>
          </cell>
        </row>
        <row r="23875">
          <cell r="C23875" t="str">
            <v>84546-85500</v>
          </cell>
          <cell r="D23875">
            <v>94587163</v>
          </cell>
        </row>
        <row r="23876">
          <cell r="C23876" t="str">
            <v>84546-85510</v>
          </cell>
          <cell r="D23876">
            <v>94587164</v>
          </cell>
        </row>
        <row r="23877">
          <cell r="C23877" t="str">
            <v>84551-85500</v>
          </cell>
          <cell r="D23877">
            <v>94587165</v>
          </cell>
        </row>
        <row r="23878">
          <cell r="C23878" t="str">
            <v>84551-85510</v>
          </cell>
          <cell r="D23878">
            <v>94587166</v>
          </cell>
        </row>
        <row r="23879">
          <cell r="C23879" t="str">
            <v>84556-85500</v>
          </cell>
          <cell r="D23879">
            <v>94587167</v>
          </cell>
        </row>
        <row r="23880">
          <cell r="C23880" t="str">
            <v>84556-85510</v>
          </cell>
          <cell r="D23880">
            <v>94587168</v>
          </cell>
        </row>
        <row r="23881">
          <cell r="C23881" t="str">
            <v>84561-72B00</v>
          </cell>
          <cell r="D23881">
            <v>94587169</v>
          </cell>
        </row>
        <row r="23882">
          <cell r="C23882" t="str">
            <v>84561-72B00-000</v>
          </cell>
          <cell r="D23882">
            <v>94587169</v>
          </cell>
        </row>
        <row r="23883">
          <cell r="C23883" t="str">
            <v>84561-72B10</v>
          </cell>
          <cell r="D23883">
            <v>94587170</v>
          </cell>
        </row>
        <row r="23884">
          <cell r="C23884" t="str">
            <v>84561-85500</v>
          </cell>
          <cell r="D23884">
            <v>94587171</v>
          </cell>
        </row>
        <row r="23885">
          <cell r="C23885" t="str">
            <v>84561-85510</v>
          </cell>
          <cell r="D23885">
            <v>94587172</v>
          </cell>
        </row>
        <row r="23886">
          <cell r="C23886" t="str">
            <v>84566-72B00</v>
          </cell>
          <cell r="D23886">
            <v>94587173</v>
          </cell>
        </row>
        <row r="23887">
          <cell r="C23887" t="str">
            <v>84566-72B00-000</v>
          </cell>
          <cell r="D23887">
            <v>94587173</v>
          </cell>
        </row>
        <row r="23888">
          <cell r="C23888" t="str">
            <v>84566-72B10</v>
          </cell>
          <cell r="D23888">
            <v>94587174</v>
          </cell>
        </row>
        <row r="23889">
          <cell r="C23889" t="str">
            <v>84566-85500</v>
          </cell>
          <cell r="D23889">
            <v>94587175</v>
          </cell>
        </row>
        <row r="23890">
          <cell r="C23890" t="str">
            <v>84566-85510</v>
          </cell>
          <cell r="D23890">
            <v>94587176</v>
          </cell>
        </row>
        <row r="23891">
          <cell r="C23891" t="str">
            <v>84571-85700</v>
          </cell>
          <cell r="D23891">
            <v>94587177</v>
          </cell>
        </row>
        <row r="23892">
          <cell r="C23892" t="str">
            <v>84571-85710</v>
          </cell>
          <cell r="D23892">
            <v>94587178</v>
          </cell>
        </row>
        <row r="23893">
          <cell r="C23893" t="str">
            <v>84571-85730</v>
          </cell>
          <cell r="D23893">
            <v>94587179</v>
          </cell>
        </row>
        <row r="23894">
          <cell r="C23894" t="str">
            <v>84571A70B00</v>
          </cell>
          <cell r="D23894">
            <v>94587180</v>
          </cell>
        </row>
        <row r="23895">
          <cell r="C23895" t="str">
            <v>84571A70B00-000</v>
          </cell>
          <cell r="D23895">
            <v>94587180</v>
          </cell>
        </row>
        <row r="23896">
          <cell r="C23896" t="str">
            <v>84571A70B10</v>
          </cell>
          <cell r="D23896">
            <v>94587181</v>
          </cell>
        </row>
        <row r="23897">
          <cell r="C23897" t="str">
            <v>84571A70B10-000</v>
          </cell>
          <cell r="D23897">
            <v>94587181</v>
          </cell>
        </row>
        <row r="23898">
          <cell r="C23898" t="str">
            <v>84571A70B20</v>
          </cell>
          <cell r="D23898">
            <v>94587182</v>
          </cell>
        </row>
        <row r="23899">
          <cell r="C23899" t="str">
            <v>84571A70B30</v>
          </cell>
          <cell r="D23899">
            <v>94587183</v>
          </cell>
        </row>
        <row r="23900">
          <cell r="C23900" t="str">
            <v>84572-80D00</v>
          </cell>
          <cell r="D23900">
            <v>94587184</v>
          </cell>
        </row>
        <row r="23901">
          <cell r="C23901" t="str">
            <v>84572-85500</v>
          </cell>
          <cell r="D23901">
            <v>94587185</v>
          </cell>
        </row>
        <row r="23902">
          <cell r="C23902" t="str">
            <v>84611-78B00</v>
          </cell>
          <cell r="D23902">
            <v>94587186</v>
          </cell>
        </row>
        <row r="23903">
          <cell r="C23903" t="str">
            <v>84611-78B00-000</v>
          </cell>
          <cell r="D23903">
            <v>94587186</v>
          </cell>
        </row>
        <row r="23904">
          <cell r="C23904" t="str">
            <v>84611A78B00</v>
          </cell>
          <cell r="D23904">
            <v>94587187</v>
          </cell>
        </row>
        <row r="23905">
          <cell r="C23905" t="str">
            <v>84611A80D01</v>
          </cell>
          <cell r="D23905">
            <v>94587188</v>
          </cell>
        </row>
        <row r="23906">
          <cell r="C23906" t="str">
            <v>84611A80D01-000</v>
          </cell>
          <cell r="D23906">
            <v>94587188</v>
          </cell>
        </row>
        <row r="23907">
          <cell r="C23907" t="str">
            <v>84612A78B02</v>
          </cell>
          <cell r="D23907">
            <v>94587189</v>
          </cell>
        </row>
        <row r="23908">
          <cell r="C23908" t="str">
            <v>84612A78B02-000</v>
          </cell>
          <cell r="D23908">
            <v>94587189</v>
          </cell>
        </row>
        <row r="23909">
          <cell r="C23909" t="str">
            <v>84613A78B02</v>
          </cell>
          <cell r="D23909">
            <v>94587190</v>
          </cell>
        </row>
        <row r="23910">
          <cell r="C23910" t="str">
            <v>84613A78B02-000</v>
          </cell>
          <cell r="D23910">
            <v>94587190</v>
          </cell>
        </row>
        <row r="23911">
          <cell r="C23911" t="str">
            <v>84614A70B01</v>
          </cell>
          <cell r="D23911">
            <v>94587191</v>
          </cell>
        </row>
        <row r="23912">
          <cell r="C23912" t="str">
            <v>84614A70B01-000</v>
          </cell>
          <cell r="D23912">
            <v>94587191</v>
          </cell>
        </row>
        <row r="23913">
          <cell r="C23913" t="str">
            <v>84616-70B01</v>
          </cell>
          <cell r="D23913">
            <v>94580483</v>
          </cell>
        </row>
        <row r="23914">
          <cell r="C23914" t="str">
            <v>84617-80D00-000</v>
          </cell>
          <cell r="D23914">
            <v>94587193</v>
          </cell>
        </row>
        <row r="23915">
          <cell r="C23915" t="str">
            <v>84617A80D00</v>
          </cell>
          <cell r="D23915">
            <v>94587193</v>
          </cell>
        </row>
        <row r="23916">
          <cell r="C23916" t="str">
            <v>84621A80D00</v>
          </cell>
          <cell r="D23916">
            <v>94587194</v>
          </cell>
        </row>
        <row r="23917">
          <cell r="C23917" t="str">
            <v>84621A80D00-000</v>
          </cell>
          <cell r="D23917">
            <v>94587194</v>
          </cell>
        </row>
        <row r="23918">
          <cell r="C23918" t="str">
            <v>84623A71B02</v>
          </cell>
          <cell r="D23918">
            <v>94587195</v>
          </cell>
        </row>
        <row r="23919">
          <cell r="C23919" t="str">
            <v>84623A71B02-000</v>
          </cell>
          <cell r="D23919">
            <v>94587195</v>
          </cell>
        </row>
        <row r="23920">
          <cell r="C23920" t="str">
            <v>84623A80D01</v>
          </cell>
          <cell r="D23920">
            <v>94587196</v>
          </cell>
        </row>
        <row r="23921">
          <cell r="C23921" t="str">
            <v>84623A80D01-000</v>
          </cell>
          <cell r="D23921">
            <v>94587196</v>
          </cell>
        </row>
        <row r="23922">
          <cell r="C23922" t="str">
            <v>84623U80D01</v>
          </cell>
          <cell r="D23922">
            <v>96915812</v>
          </cell>
        </row>
        <row r="23923">
          <cell r="C23923" t="str">
            <v>84625A80D00</v>
          </cell>
          <cell r="D23923">
            <v>94587197</v>
          </cell>
        </row>
        <row r="23924">
          <cell r="C23924" t="str">
            <v>84626-78B00</v>
          </cell>
          <cell r="D23924">
            <v>94587198</v>
          </cell>
        </row>
        <row r="23925">
          <cell r="C23925" t="str">
            <v>84626-78B00-000</v>
          </cell>
          <cell r="D23925">
            <v>94587198</v>
          </cell>
        </row>
        <row r="23926">
          <cell r="C23926" t="str">
            <v>84626A78B00</v>
          </cell>
          <cell r="D23926">
            <v>94587199</v>
          </cell>
        </row>
        <row r="23927">
          <cell r="C23927" t="str">
            <v>84627A72B03</v>
          </cell>
          <cell r="D23927">
            <v>94587200</v>
          </cell>
        </row>
        <row r="23928">
          <cell r="C23928" t="str">
            <v>84627A72B03-000</v>
          </cell>
          <cell r="D23928">
            <v>94587200</v>
          </cell>
        </row>
        <row r="23929">
          <cell r="C23929" t="str">
            <v>84629A78B00</v>
          </cell>
          <cell r="D23929">
            <v>94587201</v>
          </cell>
        </row>
        <row r="23930">
          <cell r="C23930" t="str">
            <v>84641A72B01</v>
          </cell>
          <cell r="D23930">
            <v>94587202</v>
          </cell>
        </row>
        <row r="23931">
          <cell r="C23931" t="str">
            <v>84641A72B01-000</v>
          </cell>
          <cell r="D23931" t="str">
            <v>tbd</v>
          </cell>
        </row>
        <row r="23932">
          <cell r="C23932" t="str">
            <v>84641A80D02</v>
          </cell>
          <cell r="D23932">
            <v>94587203</v>
          </cell>
        </row>
        <row r="23933">
          <cell r="C23933" t="str">
            <v>84641A80D02-000</v>
          </cell>
          <cell r="D23933">
            <v>94587203</v>
          </cell>
        </row>
        <row r="23934">
          <cell r="C23934" t="str">
            <v>84645A78B01-000</v>
          </cell>
          <cell r="D23934" t="str">
            <v>tbd</v>
          </cell>
        </row>
        <row r="23935">
          <cell r="C23935" t="str">
            <v>84645A78B02</v>
          </cell>
          <cell r="D23935">
            <v>94587204</v>
          </cell>
        </row>
        <row r="23936">
          <cell r="C23936" t="str">
            <v>84645A80D00</v>
          </cell>
          <cell r="D23936">
            <v>94587205</v>
          </cell>
        </row>
        <row r="23937">
          <cell r="C23937" t="str">
            <v>84645A80D00-000</v>
          </cell>
          <cell r="D23937">
            <v>94587205</v>
          </cell>
        </row>
        <row r="23938">
          <cell r="C23938" t="str">
            <v>84651A72B01</v>
          </cell>
          <cell r="D23938">
            <v>94587206</v>
          </cell>
        </row>
        <row r="23939">
          <cell r="C23939" t="str">
            <v>84651A72B01-000</v>
          </cell>
          <cell r="D23939" t="str">
            <v>tbd</v>
          </cell>
        </row>
        <row r="23940">
          <cell r="C23940" t="str">
            <v>84651A80D02</v>
          </cell>
          <cell r="D23940">
            <v>94587207</v>
          </cell>
        </row>
        <row r="23941">
          <cell r="C23941" t="str">
            <v>84651A80D02-000</v>
          </cell>
          <cell r="D23941">
            <v>94587207</v>
          </cell>
        </row>
        <row r="23942">
          <cell r="C23942" t="str">
            <v>84655A78B01-000</v>
          </cell>
          <cell r="D23942" t="str">
            <v>tbd</v>
          </cell>
        </row>
        <row r="23943">
          <cell r="C23943" t="str">
            <v>84655A78B02</v>
          </cell>
          <cell r="D23943">
            <v>94587208</v>
          </cell>
        </row>
        <row r="23944">
          <cell r="C23944" t="str">
            <v>84661A72B02</v>
          </cell>
          <cell r="D23944">
            <v>94587209</v>
          </cell>
        </row>
        <row r="23945">
          <cell r="C23945" t="str">
            <v>84661A72B02-000</v>
          </cell>
          <cell r="D23945">
            <v>94587209</v>
          </cell>
        </row>
        <row r="23946">
          <cell r="C23946" t="str">
            <v>84661A80D01</v>
          </cell>
          <cell r="D23946">
            <v>94587210</v>
          </cell>
        </row>
        <row r="23947">
          <cell r="C23947" t="str">
            <v>84661A80D01-000</v>
          </cell>
          <cell r="D23947">
            <v>94587210</v>
          </cell>
        </row>
        <row r="23948">
          <cell r="C23948" t="str">
            <v>84662-80D01</v>
          </cell>
          <cell r="D23948">
            <v>94587211</v>
          </cell>
        </row>
        <row r="23949">
          <cell r="C23949" t="str">
            <v>84662-80D01-000</v>
          </cell>
          <cell r="D23949">
            <v>94587211</v>
          </cell>
        </row>
        <row r="23950">
          <cell r="C23950" t="str">
            <v>84671A72B02</v>
          </cell>
          <cell r="D23950">
            <v>94587212</v>
          </cell>
        </row>
        <row r="23951">
          <cell r="C23951" t="str">
            <v>84671A72B02-000</v>
          </cell>
          <cell r="D23951">
            <v>94587212</v>
          </cell>
        </row>
        <row r="23952">
          <cell r="C23952" t="str">
            <v>84681-78B00</v>
          </cell>
          <cell r="D23952">
            <v>94587213</v>
          </cell>
        </row>
        <row r="23953">
          <cell r="C23953" t="str">
            <v>84681-78B00-000</v>
          </cell>
          <cell r="D23953">
            <v>94587213</v>
          </cell>
        </row>
        <row r="23954">
          <cell r="C23954" t="str">
            <v>84681A80D01</v>
          </cell>
          <cell r="D23954">
            <v>94587214</v>
          </cell>
        </row>
        <row r="23955">
          <cell r="C23955" t="str">
            <v>84681A80D01-000</v>
          </cell>
          <cell r="D23955">
            <v>94587214</v>
          </cell>
        </row>
        <row r="23956">
          <cell r="C23956" t="str">
            <v>84701-78B10</v>
          </cell>
          <cell r="D23956">
            <v>94587215</v>
          </cell>
        </row>
        <row r="23957">
          <cell r="C23957" t="str">
            <v>84701-78B10-5PK</v>
          </cell>
          <cell r="D23957">
            <v>94587216</v>
          </cell>
        </row>
        <row r="23958">
          <cell r="C23958" t="str">
            <v>84701-78B20</v>
          </cell>
          <cell r="D23958">
            <v>94587217</v>
          </cell>
        </row>
        <row r="23959">
          <cell r="C23959" t="str">
            <v>84701-78B20-5PK</v>
          </cell>
          <cell r="D23959">
            <v>94587218</v>
          </cell>
        </row>
        <row r="23960">
          <cell r="C23960" t="str">
            <v>84701-85010</v>
          </cell>
          <cell r="D23960">
            <v>94587219</v>
          </cell>
        </row>
        <row r="23961">
          <cell r="C23961" t="str">
            <v>84701-85010-5PK</v>
          </cell>
          <cell r="D23961">
            <v>94587220</v>
          </cell>
        </row>
        <row r="23962">
          <cell r="C23962" t="str">
            <v>84701-85020</v>
          </cell>
          <cell r="D23962">
            <v>94587221</v>
          </cell>
        </row>
        <row r="23963">
          <cell r="C23963" t="str">
            <v>84701-85020-5PK</v>
          </cell>
          <cell r="D23963">
            <v>94587222</v>
          </cell>
        </row>
        <row r="23964">
          <cell r="C23964" t="str">
            <v>84701-85030</v>
          </cell>
          <cell r="D23964">
            <v>94587223</v>
          </cell>
        </row>
        <row r="23965">
          <cell r="C23965" t="str">
            <v>84701-85030-5PK</v>
          </cell>
          <cell r="D23965">
            <v>94587224</v>
          </cell>
        </row>
        <row r="23966">
          <cell r="C23966" t="str">
            <v>84701A78B01</v>
          </cell>
          <cell r="D23966">
            <v>94587225</v>
          </cell>
        </row>
        <row r="23967">
          <cell r="C23967" t="str">
            <v>84701A78B01-5PK</v>
          </cell>
          <cell r="D23967">
            <v>94587226</v>
          </cell>
        </row>
        <row r="23968">
          <cell r="C23968" t="str">
            <v>84701A83D03</v>
          </cell>
          <cell r="D23968">
            <v>94587227</v>
          </cell>
        </row>
        <row r="23969">
          <cell r="C23969" t="str">
            <v>84701A83D03-5PK</v>
          </cell>
          <cell r="D23969">
            <v>94587228</v>
          </cell>
        </row>
        <row r="23970">
          <cell r="C23970" t="str">
            <v>84701A85002</v>
          </cell>
          <cell r="D23970">
            <v>94587229</v>
          </cell>
        </row>
        <row r="23971">
          <cell r="C23971" t="str">
            <v>84701A85002-5PK</v>
          </cell>
          <cell r="D23971">
            <v>94587230</v>
          </cell>
        </row>
        <row r="23972">
          <cell r="C23972" t="str">
            <v>84701A85002-5PK</v>
          </cell>
          <cell r="D23972">
            <v>94587230</v>
          </cell>
        </row>
        <row r="23973">
          <cell r="C23973" t="str">
            <v>84702-78B10</v>
          </cell>
          <cell r="D23973">
            <v>94587231</v>
          </cell>
        </row>
        <row r="23974">
          <cell r="C23974" t="str">
            <v>84702-78B10-5PK</v>
          </cell>
          <cell r="D23974">
            <v>94587232</v>
          </cell>
        </row>
        <row r="23975">
          <cell r="C23975" t="str">
            <v>84702-78B20</v>
          </cell>
          <cell r="D23975">
            <v>94587233</v>
          </cell>
        </row>
        <row r="23976">
          <cell r="C23976" t="str">
            <v>84702-78B20-5PK</v>
          </cell>
          <cell r="D23976">
            <v>94587234</v>
          </cell>
        </row>
        <row r="23977">
          <cell r="C23977" t="str">
            <v>84702-85010</v>
          </cell>
          <cell r="D23977">
            <v>94587235</v>
          </cell>
        </row>
        <row r="23978">
          <cell r="C23978" t="str">
            <v>84702-85010-5PK</v>
          </cell>
          <cell r="D23978">
            <v>94587236</v>
          </cell>
        </row>
        <row r="23979">
          <cell r="C23979" t="str">
            <v>84702-85020</v>
          </cell>
          <cell r="D23979">
            <v>94587237</v>
          </cell>
        </row>
        <row r="23980">
          <cell r="C23980" t="str">
            <v>84702-85020-5PK</v>
          </cell>
          <cell r="D23980">
            <v>94587238</v>
          </cell>
        </row>
        <row r="23981">
          <cell r="C23981" t="str">
            <v>84702-85030</v>
          </cell>
          <cell r="D23981">
            <v>94587239</v>
          </cell>
        </row>
        <row r="23982">
          <cell r="C23982" t="str">
            <v>84702-85030-5PK</v>
          </cell>
          <cell r="D23982">
            <v>94587240</v>
          </cell>
        </row>
        <row r="23983">
          <cell r="C23983" t="str">
            <v>84702A78B01</v>
          </cell>
          <cell r="D23983">
            <v>94587241</v>
          </cell>
        </row>
        <row r="23984">
          <cell r="C23984" t="str">
            <v>84702A78B01-5PK</v>
          </cell>
          <cell r="D23984">
            <v>94587242</v>
          </cell>
        </row>
        <row r="23985">
          <cell r="C23985" t="str">
            <v>84702A83D04</v>
          </cell>
          <cell r="D23985">
            <v>94587243</v>
          </cell>
        </row>
        <row r="23986">
          <cell r="C23986" t="str">
            <v>84702A83D04-5PK</v>
          </cell>
          <cell r="D23986">
            <v>94587244</v>
          </cell>
        </row>
        <row r="23987">
          <cell r="C23987" t="str">
            <v>84702A85002</v>
          </cell>
          <cell r="D23987">
            <v>94587245</v>
          </cell>
        </row>
        <row r="23988">
          <cell r="C23988" t="str">
            <v>84702A85002-5PK</v>
          </cell>
          <cell r="D23988">
            <v>94587246</v>
          </cell>
        </row>
        <row r="23989">
          <cell r="C23989" t="str">
            <v>84702A85002-5PK</v>
          </cell>
          <cell r="D23989">
            <v>94587246</v>
          </cell>
        </row>
        <row r="23990">
          <cell r="C23990" t="str">
            <v>84703-78B20</v>
          </cell>
          <cell r="D23990">
            <v>94587247</v>
          </cell>
        </row>
        <row r="23991">
          <cell r="C23991" t="str">
            <v>84703-78B20-5PK</v>
          </cell>
          <cell r="D23991">
            <v>94587248</v>
          </cell>
        </row>
        <row r="23992">
          <cell r="C23992" t="str">
            <v>84703A78B00-5PK</v>
          </cell>
          <cell r="D23992" t="str">
            <v>tbd</v>
          </cell>
        </row>
        <row r="23993">
          <cell r="C23993" t="str">
            <v>84703A78B01</v>
          </cell>
          <cell r="D23993">
            <v>94587249</v>
          </cell>
        </row>
        <row r="23994">
          <cell r="C23994" t="str">
            <v>84703A78B01-5PK</v>
          </cell>
          <cell r="D23994">
            <v>94587250</v>
          </cell>
        </row>
        <row r="23995">
          <cell r="C23995" t="str">
            <v>84703A78B10</v>
          </cell>
          <cell r="D23995">
            <v>94587251</v>
          </cell>
        </row>
        <row r="23996">
          <cell r="C23996" t="str">
            <v>84703A78B10-5PK</v>
          </cell>
          <cell r="D23996">
            <v>94587252</v>
          </cell>
        </row>
        <row r="23997">
          <cell r="C23997" t="str">
            <v>84703A83D01</v>
          </cell>
          <cell r="D23997">
            <v>94587253</v>
          </cell>
        </row>
        <row r="23998">
          <cell r="C23998" t="str">
            <v>84703A83D01-5PK</v>
          </cell>
          <cell r="D23998">
            <v>94587254</v>
          </cell>
        </row>
        <row r="23999">
          <cell r="C23999" t="str">
            <v>84703A85000</v>
          </cell>
          <cell r="D23999">
            <v>94587255</v>
          </cell>
        </row>
        <row r="24000">
          <cell r="C24000" t="str">
            <v>84703A85000-5PK</v>
          </cell>
          <cell r="D24000">
            <v>94587256</v>
          </cell>
        </row>
        <row r="24001">
          <cell r="C24001" t="str">
            <v>84704-78B03</v>
          </cell>
          <cell r="D24001">
            <v>94587257</v>
          </cell>
        </row>
        <row r="24002">
          <cell r="C24002" t="str">
            <v>84704-78B03-5PK</v>
          </cell>
          <cell r="D24002">
            <v>94587258</v>
          </cell>
        </row>
        <row r="24003">
          <cell r="C24003" t="str">
            <v>84704-78B04</v>
          </cell>
          <cell r="D24003">
            <v>94587259</v>
          </cell>
        </row>
        <row r="24004">
          <cell r="C24004" t="str">
            <v>84704-78B04-5PK</v>
          </cell>
          <cell r="D24004">
            <v>94587260</v>
          </cell>
        </row>
        <row r="24005">
          <cell r="C24005" t="str">
            <v>84705-78B03</v>
          </cell>
          <cell r="D24005">
            <v>94587261</v>
          </cell>
        </row>
        <row r="24006">
          <cell r="C24006" t="str">
            <v>84705-78B03-5PK</v>
          </cell>
          <cell r="D24006">
            <v>94587262</v>
          </cell>
        </row>
        <row r="24007">
          <cell r="C24007" t="str">
            <v>84705-78B04</v>
          </cell>
          <cell r="D24007">
            <v>94587263</v>
          </cell>
        </row>
        <row r="24008">
          <cell r="C24008" t="str">
            <v>84705-78B04-5PK</v>
          </cell>
          <cell r="D24008">
            <v>94587264</v>
          </cell>
        </row>
        <row r="24009">
          <cell r="C24009" t="str">
            <v>84752-85700</v>
          </cell>
          <cell r="D24009">
            <v>94587265</v>
          </cell>
        </row>
        <row r="24010">
          <cell r="C24010" t="str">
            <v>84752-85700-5PK</v>
          </cell>
          <cell r="D24010">
            <v>94587266</v>
          </cell>
        </row>
        <row r="24011">
          <cell r="C24011" t="str">
            <v>84752-85700-5PK</v>
          </cell>
          <cell r="D24011">
            <v>94587266</v>
          </cell>
        </row>
        <row r="24012">
          <cell r="C24012" t="str">
            <v>84752A62D00</v>
          </cell>
          <cell r="D24012">
            <v>94587267</v>
          </cell>
        </row>
        <row r="24013">
          <cell r="C24013" t="str">
            <v>84752A62D00-5TC</v>
          </cell>
          <cell r="D24013">
            <v>94587268</v>
          </cell>
        </row>
        <row r="24014">
          <cell r="C24014" t="str">
            <v>84757-85700</v>
          </cell>
          <cell r="D24014">
            <v>94587269</v>
          </cell>
        </row>
        <row r="24015">
          <cell r="C24015" t="str">
            <v>84757-85700-5PK</v>
          </cell>
          <cell r="D24015">
            <v>94587270</v>
          </cell>
        </row>
        <row r="24016">
          <cell r="C24016" t="str">
            <v>84757-85700-5PK</v>
          </cell>
          <cell r="D24016">
            <v>94587270</v>
          </cell>
        </row>
        <row r="24017">
          <cell r="C24017" t="str">
            <v>84757A62D00</v>
          </cell>
          <cell r="D24017">
            <v>94587271</v>
          </cell>
        </row>
        <row r="24018">
          <cell r="C24018" t="str">
            <v>84757A62D00-5TC</v>
          </cell>
          <cell r="D24018">
            <v>94587272</v>
          </cell>
        </row>
        <row r="24019">
          <cell r="C24019" t="str">
            <v>84781-85000</v>
          </cell>
          <cell r="D24019">
            <v>94587273</v>
          </cell>
        </row>
        <row r="24020">
          <cell r="C24020" t="str">
            <v>84781-85000-000</v>
          </cell>
          <cell r="D24020">
            <v>94587273</v>
          </cell>
        </row>
        <row r="24021">
          <cell r="C24021" t="str">
            <v>84781U85000</v>
          </cell>
          <cell r="D24021">
            <v>96915813</v>
          </cell>
        </row>
        <row r="24022">
          <cell r="C24022" t="str">
            <v>84801A78B01</v>
          </cell>
          <cell r="D24022">
            <v>94587274</v>
          </cell>
        </row>
        <row r="24023">
          <cell r="C24023" t="str">
            <v>84801A78B01-5TF</v>
          </cell>
          <cell r="D24023">
            <v>94587275</v>
          </cell>
        </row>
        <row r="24024">
          <cell r="C24024" t="str">
            <v>84801A78B12</v>
          </cell>
          <cell r="D24024">
            <v>94587276</v>
          </cell>
        </row>
        <row r="24025">
          <cell r="C24025" t="str">
            <v>84801A78B12-5TA</v>
          </cell>
          <cell r="D24025" t="str">
            <v>tbd</v>
          </cell>
        </row>
        <row r="24026">
          <cell r="C24026" t="str">
            <v>84801A78B12-5TF</v>
          </cell>
          <cell r="D24026">
            <v>94587277</v>
          </cell>
        </row>
        <row r="24027">
          <cell r="C24027" t="str">
            <v>84802-78B11</v>
          </cell>
          <cell r="D24027">
            <v>94587278</v>
          </cell>
        </row>
        <row r="24028">
          <cell r="C24028" t="str">
            <v>84802-78B11-5TF</v>
          </cell>
          <cell r="D24028">
            <v>94587279</v>
          </cell>
        </row>
        <row r="24029">
          <cell r="C24029" t="str">
            <v>84802-85011</v>
          </cell>
          <cell r="D24029">
            <v>94587280</v>
          </cell>
        </row>
        <row r="24030">
          <cell r="C24030" t="str">
            <v>84802-85011-5RC</v>
          </cell>
          <cell r="D24030">
            <v>94587281</v>
          </cell>
        </row>
        <row r="24031">
          <cell r="C24031" t="str">
            <v>84802-85011-5TA</v>
          </cell>
          <cell r="D24031">
            <v>94587282</v>
          </cell>
        </row>
        <row r="24032">
          <cell r="C24032" t="str">
            <v>84802A78B02</v>
          </cell>
          <cell r="D24032">
            <v>94587283</v>
          </cell>
        </row>
        <row r="24033">
          <cell r="C24033" t="str">
            <v>84802A78B02-5TF</v>
          </cell>
          <cell r="D24033">
            <v>94587284</v>
          </cell>
        </row>
        <row r="24034">
          <cell r="C24034" t="str">
            <v>84802A85002</v>
          </cell>
          <cell r="D24034">
            <v>94587285</v>
          </cell>
        </row>
        <row r="24035">
          <cell r="C24035" t="str">
            <v>84802A85002-5RC</v>
          </cell>
          <cell r="D24035">
            <v>96618505</v>
          </cell>
        </row>
        <row r="24036">
          <cell r="C24036" t="str">
            <v>84802A85002-5RC</v>
          </cell>
          <cell r="D24036">
            <v>94587286</v>
          </cell>
        </row>
        <row r="24037">
          <cell r="C24037" t="str">
            <v>84802A85002-5TA</v>
          </cell>
          <cell r="D24037">
            <v>94587287</v>
          </cell>
        </row>
        <row r="24038">
          <cell r="C24038" t="str">
            <v>84891-78B00</v>
          </cell>
          <cell r="D24038">
            <v>94587288</v>
          </cell>
        </row>
        <row r="24039">
          <cell r="C24039" t="str">
            <v>84891-78B00-5RC</v>
          </cell>
          <cell r="D24039">
            <v>94587289</v>
          </cell>
        </row>
        <row r="24040">
          <cell r="C24040" t="str">
            <v>84892-84000</v>
          </cell>
          <cell r="D24040">
            <v>94587290</v>
          </cell>
        </row>
        <row r="24041">
          <cell r="C24041" t="str">
            <v>84892-84000-OHH</v>
          </cell>
          <cell r="D24041">
            <v>94587291</v>
          </cell>
        </row>
        <row r="24042">
          <cell r="C24042" t="str">
            <v>84900A80D01-F</v>
          </cell>
          <cell r="D24042">
            <v>94587292</v>
          </cell>
        </row>
        <row r="24043">
          <cell r="C24043" t="str">
            <v>84901-80V10</v>
          </cell>
          <cell r="D24043">
            <v>94587293</v>
          </cell>
        </row>
        <row r="24044">
          <cell r="C24044" t="str">
            <v>84901A79B20</v>
          </cell>
          <cell r="D24044">
            <v>94587294</v>
          </cell>
        </row>
        <row r="24045">
          <cell r="C24045" t="str">
            <v>84901A79B30</v>
          </cell>
          <cell r="D24045">
            <v>94580484</v>
          </cell>
        </row>
        <row r="24046">
          <cell r="C24046" t="str">
            <v>84901A79B70</v>
          </cell>
          <cell r="D24046">
            <v>94587296</v>
          </cell>
        </row>
        <row r="24047">
          <cell r="C24047" t="str">
            <v>84901A80D00</v>
          </cell>
          <cell r="D24047">
            <v>94587297</v>
          </cell>
        </row>
        <row r="24048">
          <cell r="C24048" t="str">
            <v>84901A80D20</v>
          </cell>
          <cell r="D24048">
            <v>94587298</v>
          </cell>
        </row>
        <row r="24049">
          <cell r="C24049" t="str">
            <v>84902-80V10</v>
          </cell>
          <cell r="D24049">
            <v>94587299</v>
          </cell>
        </row>
        <row r="24050">
          <cell r="C24050" t="str">
            <v>84902A79B21</v>
          </cell>
          <cell r="D24050">
            <v>94587300</v>
          </cell>
        </row>
        <row r="24051">
          <cell r="C24051" t="str">
            <v>84902A79B30</v>
          </cell>
          <cell r="D24051">
            <v>94587301</v>
          </cell>
        </row>
        <row r="24052">
          <cell r="C24052" t="str">
            <v>84902A79B70</v>
          </cell>
          <cell r="D24052">
            <v>94587302</v>
          </cell>
        </row>
        <row r="24053">
          <cell r="C24053" t="str">
            <v>84902A80D00</v>
          </cell>
          <cell r="D24053">
            <v>94587303</v>
          </cell>
        </row>
        <row r="24054">
          <cell r="C24054" t="str">
            <v>84902A80D20</v>
          </cell>
          <cell r="D24054">
            <v>94587304</v>
          </cell>
        </row>
        <row r="24055">
          <cell r="C24055" t="str">
            <v>84904-79B80-F</v>
          </cell>
          <cell r="D24055">
            <v>94587305</v>
          </cell>
        </row>
        <row r="24056">
          <cell r="C24056" t="str">
            <v>84904A79B20</v>
          </cell>
          <cell r="D24056">
            <v>94587306</v>
          </cell>
        </row>
        <row r="24057">
          <cell r="C24057" t="str">
            <v>84904A79B50</v>
          </cell>
          <cell r="D24057">
            <v>94587307</v>
          </cell>
        </row>
        <row r="24058">
          <cell r="C24058" t="str">
            <v>84904A79B80</v>
          </cell>
          <cell r="D24058">
            <v>94587308</v>
          </cell>
        </row>
        <row r="24059">
          <cell r="C24059" t="str">
            <v>84904A80D00</v>
          </cell>
          <cell r="D24059">
            <v>94587309</v>
          </cell>
        </row>
        <row r="24060">
          <cell r="C24060" t="str">
            <v>84904A80D20</v>
          </cell>
          <cell r="D24060">
            <v>94587310</v>
          </cell>
        </row>
        <row r="24061">
          <cell r="C24061" t="str">
            <v>84904A85D00</v>
          </cell>
          <cell r="D24061">
            <v>94587311</v>
          </cell>
        </row>
        <row r="24062">
          <cell r="C24062" t="str">
            <v>84904A85D20</v>
          </cell>
          <cell r="D24062">
            <v>94587312</v>
          </cell>
        </row>
        <row r="24063">
          <cell r="C24063" t="str">
            <v>84906A79B10</v>
          </cell>
          <cell r="D24063">
            <v>94587313</v>
          </cell>
        </row>
        <row r="24064">
          <cell r="C24064" t="str">
            <v>84906A79B30</v>
          </cell>
          <cell r="D24064">
            <v>94587314</v>
          </cell>
        </row>
        <row r="24065">
          <cell r="C24065" t="str">
            <v>84907A80D00</v>
          </cell>
          <cell r="D24065">
            <v>94587315</v>
          </cell>
        </row>
        <row r="24066">
          <cell r="C24066" t="str">
            <v>84907A80D20</v>
          </cell>
          <cell r="D24066">
            <v>94587316</v>
          </cell>
        </row>
        <row r="24067">
          <cell r="C24067" t="str">
            <v>84909A80D00</v>
          </cell>
          <cell r="D24067">
            <v>94587317</v>
          </cell>
        </row>
        <row r="24068">
          <cell r="C24068" t="str">
            <v>84909A80D20</v>
          </cell>
          <cell r="D24068">
            <v>94587318</v>
          </cell>
        </row>
        <row r="24069">
          <cell r="C24069" t="str">
            <v>84909A85D00</v>
          </cell>
          <cell r="D24069">
            <v>94587319</v>
          </cell>
        </row>
        <row r="24070">
          <cell r="C24070" t="str">
            <v>84909A85D20</v>
          </cell>
          <cell r="D24070">
            <v>94587320</v>
          </cell>
        </row>
        <row r="24071">
          <cell r="C24071" t="str">
            <v>84910-80V10</v>
          </cell>
          <cell r="D24071">
            <v>94587321</v>
          </cell>
        </row>
        <row r="24072">
          <cell r="C24072" t="str">
            <v>84910A79B00-000</v>
          </cell>
          <cell r="D24072" t="str">
            <v>tbd</v>
          </cell>
        </row>
        <row r="24073">
          <cell r="C24073" t="str">
            <v>84910A79B20</v>
          </cell>
          <cell r="D24073">
            <v>94587322</v>
          </cell>
        </row>
        <row r="24074">
          <cell r="C24074" t="str">
            <v>84910A79B20-000</v>
          </cell>
          <cell r="D24074">
            <v>94587322</v>
          </cell>
        </row>
        <row r="24075">
          <cell r="C24075" t="str">
            <v>84910A80D00</v>
          </cell>
          <cell r="D24075">
            <v>94587323</v>
          </cell>
        </row>
        <row r="24076">
          <cell r="C24076" t="str">
            <v>84910A80D20</v>
          </cell>
          <cell r="D24076">
            <v>94587324</v>
          </cell>
        </row>
        <row r="24077">
          <cell r="C24077" t="str">
            <v>84914A80D00</v>
          </cell>
          <cell r="D24077">
            <v>94587325</v>
          </cell>
        </row>
        <row r="24078">
          <cell r="C24078" t="str">
            <v>84914A80D20</v>
          </cell>
          <cell r="D24078">
            <v>94587326</v>
          </cell>
        </row>
        <row r="24079">
          <cell r="C24079" t="str">
            <v>84914A80D20-000</v>
          </cell>
          <cell r="D24079">
            <v>94587326</v>
          </cell>
        </row>
        <row r="24080">
          <cell r="C24080" t="str">
            <v>84914A85D00</v>
          </cell>
          <cell r="D24080">
            <v>94587327</v>
          </cell>
        </row>
        <row r="24081">
          <cell r="C24081" t="str">
            <v>84914A85D20</v>
          </cell>
          <cell r="D24081">
            <v>94587328</v>
          </cell>
        </row>
        <row r="24082">
          <cell r="C24082" t="str">
            <v>84915A79B20</v>
          </cell>
          <cell r="D24082">
            <v>94587329</v>
          </cell>
        </row>
        <row r="24083">
          <cell r="C24083" t="str">
            <v>84916A79B10</v>
          </cell>
          <cell r="D24083">
            <v>94587330</v>
          </cell>
        </row>
        <row r="24084">
          <cell r="C24084" t="str">
            <v>84919A80D00</v>
          </cell>
          <cell r="D24084">
            <v>94587331</v>
          </cell>
        </row>
        <row r="24085">
          <cell r="C24085" t="str">
            <v>84919A80D20</v>
          </cell>
          <cell r="D24085">
            <v>94587332</v>
          </cell>
        </row>
        <row r="24086">
          <cell r="C24086" t="str">
            <v>84919A80D20-000</v>
          </cell>
          <cell r="D24086">
            <v>94587332</v>
          </cell>
        </row>
        <row r="24087">
          <cell r="C24087" t="str">
            <v>84919A85D00</v>
          </cell>
          <cell r="D24087">
            <v>94587333</v>
          </cell>
        </row>
        <row r="24088">
          <cell r="C24088" t="str">
            <v>84919A85D20</v>
          </cell>
          <cell r="D24088">
            <v>94587334</v>
          </cell>
        </row>
        <row r="24089">
          <cell r="C24089" t="str">
            <v>84920A79B01-000</v>
          </cell>
          <cell r="D24089" t="str">
            <v>tbd</v>
          </cell>
        </row>
        <row r="24090">
          <cell r="C24090" t="str">
            <v>84920A79B20</v>
          </cell>
          <cell r="D24090">
            <v>94587335</v>
          </cell>
        </row>
        <row r="24091">
          <cell r="C24091" t="str">
            <v>84920A79B20-000</v>
          </cell>
          <cell r="D24091">
            <v>94587335</v>
          </cell>
        </row>
        <row r="24092">
          <cell r="C24092" t="str">
            <v>84920A79B30</v>
          </cell>
          <cell r="D24092">
            <v>94580485</v>
          </cell>
        </row>
        <row r="24093">
          <cell r="C24093" t="str">
            <v>84920A79B70</v>
          </cell>
          <cell r="D24093">
            <v>94587337</v>
          </cell>
        </row>
        <row r="24094">
          <cell r="C24094" t="str">
            <v>84920A79B70-000</v>
          </cell>
          <cell r="D24094">
            <v>94587337</v>
          </cell>
        </row>
        <row r="24095">
          <cell r="C24095" t="str">
            <v>84920A80D00</v>
          </cell>
          <cell r="D24095">
            <v>94587338</v>
          </cell>
        </row>
        <row r="24096">
          <cell r="C24096" t="str">
            <v>84920A80D00-000</v>
          </cell>
          <cell r="D24096">
            <v>94587338</v>
          </cell>
        </row>
        <row r="24097">
          <cell r="C24097" t="str">
            <v>84924A80D00</v>
          </cell>
          <cell r="D24097">
            <v>94587339</v>
          </cell>
        </row>
        <row r="24098">
          <cell r="C24098" t="str">
            <v>84924A80D00-000</v>
          </cell>
          <cell r="D24098">
            <v>94587339</v>
          </cell>
        </row>
        <row r="24099">
          <cell r="C24099" t="str">
            <v>84924A85D00</v>
          </cell>
          <cell r="D24099">
            <v>94587340</v>
          </cell>
        </row>
        <row r="24100">
          <cell r="C24100" t="str">
            <v>84924A85D20</v>
          </cell>
          <cell r="D24100">
            <v>94587341</v>
          </cell>
        </row>
        <row r="24101">
          <cell r="C24101" t="str">
            <v>84925A79B20</v>
          </cell>
          <cell r="D24101">
            <v>94587342</v>
          </cell>
        </row>
        <row r="24102">
          <cell r="C24102" t="str">
            <v>84925A79B50</v>
          </cell>
          <cell r="D24102">
            <v>94587343</v>
          </cell>
        </row>
        <row r="24103">
          <cell r="C24103" t="str">
            <v>84925A79B80</v>
          </cell>
          <cell r="D24103">
            <v>94587344</v>
          </cell>
        </row>
        <row r="24104">
          <cell r="C24104" t="str">
            <v>84925A79B80-000</v>
          </cell>
          <cell r="D24104">
            <v>94587344</v>
          </cell>
        </row>
        <row r="24105">
          <cell r="C24105" t="str">
            <v>84926A79B10</v>
          </cell>
          <cell r="D24105">
            <v>94587345</v>
          </cell>
        </row>
        <row r="24106">
          <cell r="C24106" t="str">
            <v>84926A79B30</v>
          </cell>
          <cell r="D24106">
            <v>94587346</v>
          </cell>
        </row>
        <row r="24107">
          <cell r="C24107" t="str">
            <v>84927A80D00</v>
          </cell>
          <cell r="D24107">
            <v>94587347</v>
          </cell>
        </row>
        <row r="24108">
          <cell r="C24108" t="str">
            <v>84927A80D00-000</v>
          </cell>
          <cell r="D24108">
            <v>94587347</v>
          </cell>
        </row>
        <row r="24109">
          <cell r="C24109" t="str">
            <v>84929A80D00</v>
          </cell>
          <cell r="D24109">
            <v>94587348</v>
          </cell>
        </row>
        <row r="24110">
          <cell r="C24110" t="str">
            <v>84929A80D00-000</v>
          </cell>
          <cell r="D24110">
            <v>94587348</v>
          </cell>
        </row>
        <row r="24111">
          <cell r="C24111" t="str">
            <v>84929A85D00</v>
          </cell>
          <cell r="D24111">
            <v>94587349</v>
          </cell>
        </row>
        <row r="24112">
          <cell r="C24112" t="str">
            <v>84930A79B02-000</v>
          </cell>
          <cell r="D24112" t="str">
            <v>tbd</v>
          </cell>
        </row>
        <row r="24113">
          <cell r="C24113" t="str">
            <v>84930A79B21</v>
          </cell>
          <cell r="D24113">
            <v>94587350</v>
          </cell>
        </row>
        <row r="24114">
          <cell r="C24114" t="str">
            <v>84930A79B21-000</v>
          </cell>
          <cell r="D24114">
            <v>94587350</v>
          </cell>
        </row>
        <row r="24115">
          <cell r="C24115" t="str">
            <v>84930A80D00</v>
          </cell>
          <cell r="D24115">
            <v>94587351</v>
          </cell>
        </row>
        <row r="24116">
          <cell r="C24116" t="str">
            <v>84930A80D00-000</v>
          </cell>
          <cell r="D24116">
            <v>94587351</v>
          </cell>
        </row>
        <row r="24117">
          <cell r="C24117" t="str">
            <v>84934A80D00</v>
          </cell>
          <cell r="D24117">
            <v>94587352</v>
          </cell>
        </row>
        <row r="24118">
          <cell r="C24118" t="str">
            <v>84934A80D20</v>
          </cell>
          <cell r="D24118">
            <v>94587353</v>
          </cell>
        </row>
        <row r="24119">
          <cell r="C24119" t="str">
            <v>84934A80D20-000</v>
          </cell>
          <cell r="D24119">
            <v>94587353</v>
          </cell>
        </row>
        <row r="24120">
          <cell r="C24120" t="str">
            <v>84940A79B20</v>
          </cell>
          <cell r="D24120">
            <v>94587354</v>
          </cell>
        </row>
        <row r="24121">
          <cell r="C24121" t="str">
            <v>84940A79B20-000</v>
          </cell>
          <cell r="D24121">
            <v>94587354</v>
          </cell>
        </row>
        <row r="24122">
          <cell r="C24122" t="str">
            <v>84940A79B70</v>
          </cell>
          <cell r="D24122">
            <v>94587355</v>
          </cell>
        </row>
        <row r="24123">
          <cell r="C24123" t="str">
            <v>84940A79B70-000</v>
          </cell>
          <cell r="D24123">
            <v>94587355</v>
          </cell>
        </row>
        <row r="24124">
          <cell r="C24124" t="str">
            <v>84950A83D02</v>
          </cell>
          <cell r="D24124">
            <v>94587356</v>
          </cell>
        </row>
        <row r="24125">
          <cell r="C24125" t="str">
            <v>85000A78B13-F</v>
          </cell>
          <cell r="D24125">
            <v>94587357</v>
          </cell>
        </row>
        <row r="24126">
          <cell r="C24126" t="str">
            <v>85000A78V11-F</v>
          </cell>
          <cell r="D24126">
            <v>94587358</v>
          </cell>
        </row>
        <row r="24127">
          <cell r="C24127" t="str">
            <v>85001A78B06</v>
          </cell>
          <cell r="D24127">
            <v>94587359</v>
          </cell>
        </row>
        <row r="24128">
          <cell r="C24128" t="str">
            <v>85001A78B06-LF3</v>
          </cell>
          <cell r="D24128">
            <v>94587360</v>
          </cell>
        </row>
        <row r="24129">
          <cell r="C24129" t="str">
            <v>85001A78B17</v>
          </cell>
          <cell r="D24129">
            <v>94587361</v>
          </cell>
        </row>
        <row r="24130">
          <cell r="C24130" t="str">
            <v>85001A78B17-LF4</v>
          </cell>
          <cell r="D24130">
            <v>94587362</v>
          </cell>
        </row>
        <row r="24131">
          <cell r="C24131" t="str">
            <v>85001A78B28</v>
          </cell>
          <cell r="D24131">
            <v>94587363</v>
          </cell>
        </row>
        <row r="24132">
          <cell r="C24132" t="str">
            <v>85001A78B28-LF5</v>
          </cell>
          <cell r="D24132">
            <v>94587364</v>
          </cell>
        </row>
        <row r="24133">
          <cell r="C24133" t="str">
            <v>85001A78B40</v>
          </cell>
          <cell r="D24133">
            <v>94587365</v>
          </cell>
        </row>
        <row r="24134">
          <cell r="C24134" t="str">
            <v>85001A78B40-LF4</v>
          </cell>
          <cell r="D24134">
            <v>94587366</v>
          </cell>
        </row>
        <row r="24135">
          <cell r="C24135" t="str">
            <v>85001A78B50</v>
          </cell>
          <cell r="D24135">
            <v>94587367</v>
          </cell>
        </row>
        <row r="24136">
          <cell r="C24136" t="str">
            <v>85001A78B50-LF6</v>
          </cell>
          <cell r="D24136">
            <v>94587368</v>
          </cell>
        </row>
        <row r="24137">
          <cell r="C24137" t="str">
            <v>85001A78B60</v>
          </cell>
          <cell r="D24137">
            <v>94587369</v>
          </cell>
        </row>
        <row r="24138">
          <cell r="C24138" t="str">
            <v>85001A78B60-LF3</v>
          </cell>
          <cell r="D24138">
            <v>94587370</v>
          </cell>
        </row>
        <row r="24139">
          <cell r="C24139" t="str">
            <v>85001A80D03</v>
          </cell>
          <cell r="D24139">
            <v>94587371</v>
          </cell>
        </row>
        <row r="24140">
          <cell r="C24140" t="str">
            <v>85001A80D03-LG8</v>
          </cell>
          <cell r="D24140">
            <v>94587372</v>
          </cell>
        </row>
        <row r="24141">
          <cell r="C24141" t="str">
            <v>85001A80D03-LG9</v>
          </cell>
          <cell r="D24141">
            <v>94587373</v>
          </cell>
        </row>
        <row r="24142">
          <cell r="C24142" t="str">
            <v>85001A80D03-LJ1</v>
          </cell>
          <cell r="D24142">
            <v>94587374</v>
          </cell>
        </row>
        <row r="24143">
          <cell r="C24143" t="str">
            <v>85001A80D03-LK0</v>
          </cell>
          <cell r="D24143">
            <v>94587375</v>
          </cell>
        </row>
        <row r="24144">
          <cell r="C24144" t="str">
            <v>85001A80D03-LK1</v>
          </cell>
          <cell r="D24144">
            <v>94587376</v>
          </cell>
        </row>
        <row r="24145">
          <cell r="C24145" t="str">
            <v>85001A80D03-LK3</v>
          </cell>
          <cell r="D24145">
            <v>94587377</v>
          </cell>
        </row>
        <row r="24146">
          <cell r="C24146" t="str">
            <v>85001A80D16-F</v>
          </cell>
          <cell r="D24146">
            <v>94587378</v>
          </cell>
        </row>
        <row r="24147">
          <cell r="C24147" t="str">
            <v>85001A80D24</v>
          </cell>
          <cell r="D24147">
            <v>94587379</v>
          </cell>
        </row>
        <row r="24148">
          <cell r="C24148" t="str">
            <v>85001A80D24-LG9</v>
          </cell>
          <cell r="D24148">
            <v>94587380</v>
          </cell>
        </row>
        <row r="24149">
          <cell r="C24149" t="str">
            <v>85001A80D24-LJ1</v>
          </cell>
          <cell r="D24149">
            <v>94587381</v>
          </cell>
        </row>
        <row r="24150">
          <cell r="C24150" t="str">
            <v>85001A80D24-LK1</v>
          </cell>
          <cell r="D24150">
            <v>94587382</v>
          </cell>
        </row>
        <row r="24151">
          <cell r="C24151" t="str">
            <v>85001A80V16-F</v>
          </cell>
          <cell r="D24151">
            <v>94587383</v>
          </cell>
        </row>
        <row r="24152">
          <cell r="C24152" t="str">
            <v>85001-V3L00</v>
          </cell>
          <cell r="D24152">
            <v>96915961</v>
          </cell>
        </row>
        <row r="24153">
          <cell r="C24153" t="str">
            <v>85001-V3LU20</v>
          </cell>
          <cell r="D24153">
            <v>96915962</v>
          </cell>
        </row>
        <row r="24154">
          <cell r="C24154" t="str">
            <v>85001-V3LU20</v>
          </cell>
          <cell r="D24154">
            <v>96915962</v>
          </cell>
        </row>
        <row r="24155">
          <cell r="C24155" t="str">
            <v>85002A78B06</v>
          </cell>
          <cell r="D24155">
            <v>94587384</v>
          </cell>
        </row>
        <row r="24156">
          <cell r="C24156" t="str">
            <v>85002A78B06-LF3</v>
          </cell>
          <cell r="D24156">
            <v>94587385</v>
          </cell>
        </row>
        <row r="24157">
          <cell r="C24157" t="str">
            <v>85002A78B17</v>
          </cell>
          <cell r="D24157">
            <v>94587386</v>
          </cell>
        </row>
        <row r="24158">
          <cell r="C24158" t="str">
            <v>85002A78B17-LF4</v>
          </cell>
          <cell r="D24158">
            <v>94587387</v>
          </cell>
        </row>
        <row r="24159">
          <cell r="C24159" t="str">
            <v>85002A78B27</v>
          </cell>
          <cell r="D24159">
            <v>94587388</v>
          </cell>
        </row>
        <row r="24160">
          <cell r="C24160" t="str">
            <v>85002A78B27-LF5</v>
          </cell>
          <cell r="D24160">
            <v>94587389</v>
          </cell>
        </row>
        <row r="24161">
          <cell r="C24161" t="str">
            <v>85002A78B40</v>
          </cell>
          <cell r="D24161">
            <v>94587390</v>
          </cell>
        </row>
        <row r="24162">
          <cell r="C24162" t="str">
            <v>85002A78B40-LF4</v>
          </cell>
          <cell r="D24162">
            <v>94587391</v>
          </cell>
        </row>
        <row r="24163">
          <cell r="C24163" t="str">
            <v>85002A78B50</v>
          </cell>
          <cell r="D24163">
            <v>94587392</v>
          </cell>
        </row>
        <row r="24164">
          <cell r="C24164" t="str">
            <v>85002A78B50-LF6</v>
          </cell>
          <cell r="D24164">
            <v>94587393</v>
          </cell>
        </row>
        <row r="24165">
          <cell r="C24165" t="str">
            <v>85002A78B60</v>
          </cell>
          <cell r="D24165">
            <v>94587394</v>
          </cell>
        </row>
        <row r="24166">
          <cell r="C24166" t="str">
            <v>85002A78B60-LF3</v>
          </cell>
          <cell r="D24166">
            <v>94587395</v>
          </cell>
        </row>
        <row r="24167">
          <cell r="C24167" t="str">
            <v>85002A80D03</v>
          </cell>
          <cell r="D24167">
            <v>94587396</v>
          </cell>
        </row>
        <row r="24168">
          <cell r="C24168" t="str">
            <v>85002A80D03-LG8</v>
          </cell>
          <cell r="D24168">
            <v>94587397</v>
          </cell>
        </row>
        <row r="24169">
          <cell r="C24169" t="str">
            <v>85002A80D03-LG9</v>
          </cell>
          <cell r="D24169">
            <v>94587398</v>
          </cell>
        </row>
        <row r="24170">
          <cell r="C24170" t="str">
            <v>85002A80D03-LJ1</v>
          </cell>
          <cell r="D24170">
            <v>94587399</v>
          </cell>
        </row>
        <row r="24171">
          <cell r="C24171" t="str">
            <v>85002A80D03-LK0</v>
          </cell>
          <cell r="D24171">
            <v>94587400</v>
          </cell>
        </row>
        <row r="24172">
          <cell r="C24172" t="str">
            <v>85002A80D03-LK1</v>
          </cell>
          <cell r="D24172">
            <v>94587401</v>
          </cell>
        </row>
        <row r="24173">
          <cell r="C24173" t="str">
            <v>85002A80D03-LK3</v>
          </cell>
          <cell r="D24173">
            <v>94587402</v>
          </cell>
        </row>
        <row r="24174">
          <cell r="C24174" t="str">
            <v>85002A80D24</v>
          </cell>
          <cell r="D24174">
            <v>94587403</v>
          </cell>
        </row>
        <row r="24175">
          <cell r="C24175" t="str">
            <v>85002A80D24-LG9</v>
          </cell>
          <cell r="D24175">
            <v>94587404</v>
          </cell>
        </row>
        <row r="24176">
          <cell r="C24176" t="str">
            <v>85002A80D24-LJ1</v>
          </cell>
          <cell r="D24176">
            <v>94587405</v>
          </cell>
        </row>
        <row r="24177">
          <cell r="C24177" t="str">
            <v>85002A80D24-LK1</v>
          </cell>
          <cell r="D24177">
            <v>94587406</v>
          </cell>
        </row>
        <row r="24178">
          <cell r="C24178" t="str">
            <v>85002A83D15</v>
          </cell>
          <cell r="D24178">
            <v>94587407</v>
          </cell>
        </row>
        <row r="24179">
          <cell r="C24179" t="str">
            <v>85002A83D15-LG9</v>
          </cell>
          <cell r="D24179">
            <v>94587408</v>
          </cell>
        </row>
        <row r="24180">
          <cell r="C24180" t="str">
            <v>85002A83D15-LJ1</v>
          </cell>
          <cell r="D24180">
            <v>94587409</v>
          </cell>
        </row>
        <row r="24181">
          <cell r="C24181" t="str">
            <v>85002A83D15-LK2</v>
          </cell>
          <cell r="D24181">
            <v>94587410</v>
          </cell>
        </row>
        <row r="24182">
          <cell r="C24182" t="str">
            <v>85002-V3L00</v>
          </cell>
          <cell r="D24182">
            <v>96915963</v>
          </cell>
        </row>
        <row r="24183">
          <cell r="C24183" t="str">
            <v>85002-V3LU20</v>
          </cell>
          <cell r="D24183">
            <v>96915964</v>
          </cell>
        </row>
        <row r="24184">
          <cell r="C24184" t="str">
            <v>85002-V3LU20</v>
          </cell>
          <cell r="D24184">
            <v>96915964</v>
          </cell>
        </row>
        <row r="24185">
          <cell r="C24185" t="str">
            <v>85011U83D00</v>
          </cell>
          <cell r="D24185">
            <v>96915817</v>
          </cell>
        </row>
        <row r="24186">
          <cell r="C24186" t="str">
            <v>85011U83D00</v>
          </cell>
          <cell r="D24186">
            <v>96915817</v>
          </cell>
        </row>
        <row r="24187">
          <cell r="C24187" t="str">
            <v>85011U83D10</v>
          </cell>
          <cell r="D24187">
            <v>96915831</v>
          </cell>
        </row>
        <row r="24188">
          <cell r="C24188" t="str">
            <v>85013U83D00</v>
          </cell>
          <cell r="D24188">
            <v>96915826</v>
          </cell>
        </row>
        <row r="24189">
          <cell r="C24189" t="str">
            <v>85013U83D00</v>
          </cell>
          <cell r="D24189">
            <v>96915826</v>
          </cell>
        </row>
        <row r="24190">
          <cell r="C24190" t="str">
            <v>85021U83D00</v>
          </cell>
          <cell r="D24190">
            <v>96915837</v>
          </cell>
        </row>
        <row r="24191">
          <cell r="C24191" t="str">
            <v>85021U83D00</v>
          </cell>
          <cell r="D24191">
            <v>96915837</v>
          </cell>
        </row>
        <row r="24192">
          <cell r="C24192" t="str">
            <v>85021U83D10</v>
          </cell>
          <cell r="D24192">
            <v>96915848</v>
          </cell>
        </row>
        <row r="24193">
          <cell r="C24193" t="str">
            <v>85021UV4A00</v>
          </cell>
          <cell r="D24193">
            <v>96914673</v>
          </cell>
        </row>
        <row r="24194">
          <cell r="C24194" t="str">
            <v>85022UV4A00</v>
          </cell>
          <cell r="D24194">
            <v>96914674</v>
          </cell>
        </row>
        <row r="24195">
          <cell r="C24195" t="str">
            <v>85023U83D00</v>
          </cell>
          <cell r="D24195">
            <v>96915843</v>
          </cell>
        </row>
        <row r="24196">
          <cell r="C24196" t="str">
            <v>85023U83D00</v>
          </cell>
          <cell r="D24196">
            <v>96915843</v>
          </cell>
        </row>
        <row r="24197">
          <cell r="C24197" t="str">
            <v>85050A83D10</v>
          </cell>
          <cell r="D24197">
            <v>94587411</v>
          </cell>
        </row>
        <row r="24198">
          <cell r="C24198" t="str">
            <v>85050A83D10-LK2</v>
          </cell>
          <cell r="D24198">
            <v>94587412</v>
          </cell>
        </row>
        <row r="24199">
          <cell r="C24199" t="str">
            <v>850S1-78B05-LF3</v>
          </cell>
          <cell r="D24199" t="str">
            <v>tbd</v>
          </cell>
        </row>
        <row r="24200">
          <cell r="C24200" t="str">
            <v>850S1-78B15-LF4</v>
          </cell>
          <cell r="D24200" t="str">
            <v>tbd</v>
          </cell>
        </row>
        <row r="24201">
          <cell r="C24201" t="str">
            <v>850S1A78B06</v>
          </cell>
          <cell r="D24201">
            <v>94587413</v>
          </cell>
        </row>
        <row r="24202">
          <cell r="C24202" t="str">
            <v>850S1A78B06-LF3</v>
          </cell>
          <cell r="D24202">
            <v>94587414</v>
          </cell>
        </row>
        <row r="24203">
          <cell r="C24203" t="str">
            <v>850S1A78B16</v>
          </cell>
          <cell r="D24203">
            <v>94587415</v>
          </cell>
        </row>
        <row r="24204">
          <cell r="C24204" t="str">
            <v>850S1A78B16-LF4</v>
          </cell>
          <cell r="D24204">
            <v>94587416</v>
          </cell>
        </row>
        <row r="24205">
          <cell r="C24205" t="str">
            <v>850S1A78B17</v>
          </cell>
          <cell r="D24205">
            <v>94587417</v>
          </cell>
        </row>
        <row r="24206">
          <cell r="C24206" t="str">
            <v>850S1A78B17-LF4</v>
          </cell>
          <cell r="D24206">
            <v>94587418</v>
          </cell>
        </row>
        <row r="24207">
          <cell r="C24207" t="str">
            <v>850S1A78B27</v>
          </cell>
          <cell r="D24207">
            <v>94587419</v>
          </cell>
        </row>
        <row r="24208">
          <cell r="C24208" t="str">
            <v>850S1A78B27-LF5</v>
          </cell>
          <cell r="D24208">
            <v>94587420</v>
          </cell>
        </row>
        <row r="24209">
          <cell r="C24209" t="str">
            <v>850S1A78B28</v>
          </cell>
          <cell r="D24209">
            <v>94587421</v>
          </cell>
        </row>
        <row r="24210">
          <cell r="C24210" t="str">
            <v>850S1A78B28-LF5</v>
          </cell>
          <cell r="D24210">
            <v>94587422</v>
          </cell>
        </row>
        <row r="24211">
          <cell r="C24211" t="str">
            <v>850S1A78B35</v>
          </cell>
          <cell r="D24211">
            <v>94587423</v>
          </cell>
        </row>
        <row r="24212">
          <cell r="C24212" t="str">
            <v>850S1A78B35-LF3</v>
          </cell>
          <cell r="D24212">
            <v>94587424</v>
          </cell>
        </row>
        <row r="24213">
          <cell r="C24213" t="str">
            <v>850S1A78B40</v>
          </cell>
          <cell r="D24213">
            <v>94587425</v>
          </cell>
        </row>
        <row r="24214">
          <cell r="C24214" t="str">
            <v>850S1A78B40-LF4</v>
          </cell>
          <cell r="D24214">
            <v>94587426</v>
          </cell>
        </row>
        <row r="24215">
          <cell r="C24215" t="str">
            <v>850S1A78B50</v>
          </cell>
          <cell r="D24215">
            <v>94587427</v>
          </cell>
        </row>
        <row r="24216">
          <cell r="C24216" t="str">
            <v>850S1A78B50-LF6</v>
          </cell>
          <cell r="D24216">
            <v>94587428</v>
          </cell>
        </row>
        <row r="24217">
          <cell r="C24217" t="str">
            <v>850S1A78B60</v>
          </cell>
          <cell r="D24217">
            <v>94587429</v>
          </cell>
        </row>
        <row r="24218">
          <cell r="C24218" t="str">
            <v>850S1A78B60-LF3</v>
          </cell>
          <cell r="D24218">
            <v>94587430</v>
          </cell>
        </row>
        <row r="24219">
          <cell r="C24219" t="str">
            <v>850S1A80D04</v>
          </cell>
          <cell r="D24219">
            <v>94587431</v>
          </cell>
        </row>
        <row r="24220">
          <cell r="C24220" t="str">
            <v>850S1A80D04-LG8</v>
          </cell>
          <cell r="D24220">
            <v>94587432</v>
          </cell>
        </row>
        <row r="24221">
          <cell r="C24221" t="str">
            <v>850S1A80D04-LG9</v>
          </cell>
          <cell r="D24221">
            <v>94587433</v>
          </cell>
        </row>
        <row r="24222">
          <cell r="C24222" t="str">
            <v>850S1A80D04-LK0</v>
          </cell>
          <cell r="D24222">
            <v>94587434</v>
          </cell>
        </row>
        <row r="24223">
          <cell r="C24223" t="str">
            <v>850S1A80D04-LK1</v>
          </cell>
          <cell r="D24223">
            <v>94587435</v>
          </cell>
        </row>
        <row r="24224">
          <cell r="C24224" t="str">
            <v>850S1A80D04-LK3</v>
          </cell>
          <cell r="D24224">
            <v>94587436</v>
          </cell>
        </row>
        <row r="24225">
          <cell r="C24225" t="str">
            <v>850S1A80D14</v>
          </cell>
          <cell r="D24225">
            <v>94587437</v>
          </cell>
        </row>
        <row r="24226">
          <cell r="C24226" t="str">
            <v>850S1A80D14-LJ1</v>
          </cell>
          <cell r="D24226">
            <v>94587438</v>
          </cell>
        </row>
        <row r="24227">
          <cell r="C24227" t="str">
            <v>850S1A80D25</v>
          </cell>
          <cell r="D24227">
            <v>94587439</v>
          </cell>
        </row>
        <row r="24228">
          <cell r="C24228" t="str">
            <v>850S1A80D25-LG9</v>
          </cell>
          <cell r="D24228">
            <v>94587440</v>
          </cell>
        </row>
        <row r="24229">
          <cell r="C24229" t="str">
            <v>850S1A80D25-LJ1</v>
          </cell>
          <cell r="D24229">
            <v>94587441</v>
          </cell>
        </row>
        <row r="24230">
          <cell r="C24230" t="str">
            <v>850S1A80D25-LK1</v>
          </cell>
          <cell r="D24230">
            <v>94587442</v>
          </cell>
        </row>
        <row r="24231">
          <cell r="C24231" t="str">
            <v>850S2-78B05-LF3</v>
          </cell>
          <cell r="D24231" t="str">
            <v>tbd</v>
          </cell>
        </row>
        <row r="24232">
          <cell r="C24232" t="str">
            <v>850S2-78B15-LF4</v>
          </cell>
          <cell r="D24232" t="str">
            <v>tbd</v>
          </cell>
        </row>
        <row r="24233">
          <cell r="C24233" t="str">
            <v>850S2A78B06</v>
          </cell>
          <cell r="D24233">
            <v>94587443</v>
          </cell>
        </row>
        <row r="24234">
          <cell r="C24234" t="str">
            <v>850S2A78B06-LF3</v>
          </cell>
          <cell r="D24234">
            <v>94587444</v>
          </cell>
        </row>
        <row r="24235">
          <cell r="C24235" t="str">
            <v>850S2A78B16</v>
          </cell>
          <cell r="D24235">
            <v>94587445</v>
          </cell>
        </row>
        <row r="24236">
          <cell r="C24236" t="str">
            <v>850S2A78B16-LF4</v>
          </cell>
          <cell r="D24236">
            <v>94587446</v>
          </cell>
        </row>
        <row r="24237">
          <cell r="C24237" t="str">
            <v>850S2A78B17</v>
          </cell>
          <cell r="D24237">
            <v>94587447</v>
          </cell>
        </row>
        <row r="24238">
          <cell r="C24238" t="str">
            <v>850S2A78B17-LF4</v>
          </cell>
          <cell r="D24238">
            <v>94587448</v>
          </cell>
        </row>
        <row r="24239">
          <cell r="C24239" t="str">
            <v>850S2A78B26</v>
          </cell>
          <cell r="D24239">
            <v>94587449</v>
          </cell>
        </row>
        <row r="24240">
          <cell r="C24240" t="str">
            <v>850S2A78B26-LF5</v>
          </cell>
          <cell r="D24240">
            <v>94587450</v>
          </cell>
        </row>
        <row r="24241">
          <cell r="C24241" t="str">
            <v>850S2A78B27</v>
          </cell>
          <cell r="D24241">
            <v>94587451</v>
          </cell>
        </row>
        <row r="24242">
          <cell r="C24242" t="str">
            <v>850S2A78B27-LF5</v>
          </cell>
          <cell r="D24242">
            <v>94587452</v>
          </cell>
        </row>
        <row r="24243">
          <cell r="C24243" t="str">
            <v>850S2A78B35</v>
          </cell>
          <cell r="D24243">
            <v>94587453</v>
          </cell>
        </row>
        <row r="24244">
          <cell r="C24244" t="str">
            <v>850S2A78B35-LF3</v>
          </cell>
          <cell r="D24244">
            <v>94587454</v>
          </cell>
        </row>
        <row r="24245">
          <cell r="C24245" t="str">
            <v>850S2A78B36</v>
          </cell>
          <cell r="D24245">
            <v>94587455</v>
          </cell>
        </row>
        <row r="24246">
          <cell r="C24246" t="str">
            <v>850S2A78B36-LF5</v>
          </cell>
          <cell r="D24246">
            <v>94587456</v>
          </cell>
        </row>
        <row r="24247">
          <cell r="C24247" t="str">
            <v>850S2A78B40</v>
          </cell>
          <cell r="D24247">
            <v>94587457</v>
          </cell>
        </row>
        <row r="24248">
          <cell r="C24248" t="str">
            <v>850S2A78B40-LF4</v>
          </cell>
          <cell r="D24248">
            <v>94587458</v>
          </cell>
        </row>
        <row r="24249">
          <cell r="C24249" t="str">
            <v>850S2A78B50</v>
          </cell>
          <cell r="D24249">
            <v>94587459</v>
          </cell>
        </row>
        <row r="24250">
          <cell r="C24250" t="str">
            <v>850S2A78B50-LF6</v>
          </cell>
          <cell r="D24250">
            <v>94587460</v>
          </cell>
        </row>
        <row r="24251">
          <cell r="C24251" t="str">
            <v>850S2A78B60</v>
          </cell>
          <cell r="D24251">
            <v>94587461</v>
          </cell>
        </row>
        <row r="24252">
          <cell r="C24252" t="str">
            <v>850S2A78B60-LF3</v>
          </cell>
          <cell r="D24252">
            <v>94587462</v>
          </cell>
        </row>
        <row r="24253">
          <cell r="C24253" t="str">
            <v>850S2A80D04</v>
          </cell>
          <cell r="D24253">
            <v>94587463</v>
          </cell>
        </row>
        <row r="24254">
          <cell r="C24254" t="str">
            <v>850S2A80D04-LG8</v>
          </cell>
          <cell r="D24254">
            <v>94587464</v>
          </cell>
        </row>
        <row r="24255">
          <cell r="C24255" t="str">
            <v>850S2A80D04-LK0</v>
          </cell>
          <cell r="D24255">
            <v>94587465</v>
          </cell>
        </row>
        <row r="24256">
          <cell r="C24256" t="str">
            <v>850S2A80D04-LK1</v>
          </cell>
          <cell r="D24256">
            <v>94587466</v>
          </cell>
        </row>
        <row r="24257">
          <cell r="C24257" t="str">
            <v>850S2A80D04-LK3</v>
          </cell>
          <cell r="D24257">
            <v>94587467</v>
          </cell>
        </row>
        <row r="24258">
          <cell r="C24258" t="str">
            <v>850S2A80D14</v>
          </cell>
          <cell r="D24258">
            <v>94587468</v>
          </cell>
        </row>
        <row r="24259">
          <cell r="C24259" t="str">
            <v>850S2A80D14-LJ1</v>
          </cell>
          <cell r="D24259">
            <v>94587469</v>
          </cell>
        </row>
        <row r="24260">
          <cell r="C24260" t="str">
            <v>850S2A80D25</v>
          </cell>
          <cell r="D24260">
            <v>94587470</v>
          </cell>
        </row>
        <row r="24261">
          <cell r="C24261" t="str">
            <v>850S2A80D25-LG9</v>
          </cell>
          <cell r="D24261">
            <v>94587471</v>
          </cell>
        </row>
        <row r="24262">
          <cell r="C24262" t="str">
            <v>850S2A80D25-LJ1</v>
          </cell>
          <cell r="D24262">
            <v>94587472</v>
          </cell>
        </row>
        <row r="24263">
          <cell r="C24263" t="str">
            <v>850S2A80D25-LK1</v>
          </cell>
          <cell r="D24263">
            <v>94587473</v>
          </cell>
        </row>
        <row r="24264">
          <cell r="C24264" t="str">
            <v>850S2A83D15</v>
          </cell>
          <cell r="D24264">
            <v>94587474</v>
          </cell>
        </row>
        <row r="24265">
          <cell r="C24265" t="str">
            <v>850S2A83D15-LG9</v>
          </cell>
          <cell r="D24265">
            <v>94587475</v>
          </cell>
        </row>
        <row r="24266">
          <cell r="C24266" t="str">
            <v>850S2A83D15-LJ1</v>
          </cell>
          <cell r="D24266">
            <v>94587476</v>
          </cell>
        </row>
        <row r="24267">
          <cell r="C24267" t="str">
            <v>850S2A83D15-LK2</v>
          </cell>
          <cell r="D24267">
            <v>94587477</v>
          </cell>
        </row>
        <row r="24268">
          <cell r="C24268" t="str">
            <v>85101A78B02</v>
          </cell>
          <cell r="D24268">
            <v>94587478</v>
          </cell>
        </row>
        <row r="24269">
          <cell r="C24269" t="str">
            <v>85101A78B02-LF3</v>
          </cell>
          <cell r="D24269">
            <v>94587479</v>
          </cell>
        </row>
        <row r="24270">
          <cell r="C24270" t="str">
            <v>85101A78B13</v>
          </cell>
          <cell r="D24270">
            <v>94587480</v>
          </cell>
        </row>
        <row r="24271">
          <cell r="C24271" t="str">
            <v>85101A78B13-LF4</v>
          </cell>
          <cell r="D24271">
            <v>94587481</v>
          </cell>
        </row>
        <row r="24272">
          <cell r="C24272" t="str">
            <v>85101A78B23</v>
          </cell>
          <cell r="D24272">
            <v>94587482</v>
          </cell>
        </row>
        <row r="24273">
          <cell r="C24273" t="str">
            <v>85101A78B23-LF5</v>
          </cell>
          <cell r="D24273">
            <v>94587483</v>
          </cell>
        </row>
        <row r="24274">
          <cell r="C24274" t="str">
            <v>85101A78B40</v>
          </cell>
          <cell r="D24274">
            <v>94587484</v>
          </cell>
        </row>
        <row r="24275">
          <cell r="C24275" t="str">
            <v>85101A78B40-LF4</v>
          </cell>
          <cell r="D24275">
            <v>94587485</v>
          </cell>
        </row>
        <row r="24276">
          <cell r="C24276" t="str">
            <v>85101A78B50</v>
          </cell>
          <cell r="D24276">
            <v>94587486</v>
          </cell>
        </row>
        <row r="24277">
          <cell r="C24277" t="str">
            <v>85101A78B50-LF6</v>
          </cell>
          <cell r="D24277">
            <v>94587487</v>
          </cell>
        </row>
        <row r="24278">
          <cell r="C24278" t="str">
            <v>85101A78B60</v>
          </cell>
          <cell r="D24278">
            <v>94587488</v>
          </cell>
        </row>
        <row r="24279">
          <cell r="C24279" t="str">
            <v>85101A78B60-LF3</v>
          </cell>
          <cell r="D24279">
            <v>94587489</v>
          </cell>
        </row>
        <row r="24280">
          <cell r="C24280" t="str">
            <v>85101A80D03</v>
          </cell>
          <cell r="D24280">
            <v>94587490</v>
          </cell>
        </row>
        <row r="24281">
          <cell r="C24281" t="str">
            <v>85101A80D03-LG8</v>
          </cell>
          <cell r="D24281">
            <v>94587491</v>
          </cell>
        </row>
        <row r="24282">
          <cell r="C24282" t="str">
            <v>85101A80D03-LG9</v>
          </cell>
          <cell r="D24282">
            <v>94587492</v>
          </cell>
        </row>
        <row r="24283">
          <cell r="C24283" t="str">
            <v>85101A80D03-LJ1</v>
          </cell>
          <cell r="D24283">
            <v>94587493</v>
          </cell>
        </row>
        <row r="24284">
          <cell r="C24284" t="str">
            <v>85101A80D03-LK0</v>
          </cell>
          <cell r="D24284">
            <v>94587494</v>
          </cell>
        </row>
        <row r="24285">
          <cell r="C24285" t="str">
            <v>85101A80D03-LK1</v>
          </cell>
          <cell r="D24285">
            <v>94587495</v>
          </cell>
        </row>
        <row r="24286">
          <cell r="C24286" t="str">
            <v>85101A80D03-LK3</v>
          </cell>
          <cell r="D24286">
            <v>94587496</v>
          </cell>
        </row>
        <row r="24287">
          <cell r="C24287" t="str">
            <v>85101A83D32</v>
          </cell>
          <cell r="D24287">
            <v>94587497</v>
          </cell>
        </row>
        <row r="24288">
          <cell r="C24288" t="str">
            <v>85101A83D32-LG9</v>
          </cell>
          <cell r="D24288">
            <v>94587498</v>
          </cell>
        </row>
        <row r="24289">
          <cell r="C24289" t="str">
            <v>85101A83D32-LJ1</v>
          </cell>
          <cell r="D24289">
            <v>94587499</v>
          </cell>
        </row>
        <row r="24290">
          <cell r="C24290" t="str">
            <v>85101A83D32-LK2</v>
          </cell>
          <cell r="D24290">
            <v>94587500</v>
          </cell>
        </row>
        <row r="24291">
          <cell r="C24291" t="str">
            <v>85102A78B02</v>
          </cell>
          <cell r="D24291">
            <v>94587501</v>
          </cell>
        </row>
        <row r="24292">
          <cell r="C24292" t="str">
            <v>85102A78B02-LF3</v>
          </cell>
          <cell r="D24292">
            <v>94587502</v>
          </cell>
        </row>
        <row r="24293">
          <cell r="C24293" t="str">
            <v>85102A78B13</v>
          </cell>
          <cell r="D24293">
            <v>94587503</v>
          </cell>
        </row>
        <row r="24294">
          <cell r="C24294" t="str">
            <v>85102A78B13-LF4</v>
          </cell>
          <cell r="D24294">
            <v>94587504</v>
          </cell>
        </row>
        <row r="24295">
          <cell r="C24295" t="str">
            <v>85102A78B23</v>
          </cell>
          <cell r="D24295">
            <v>94587505</v>
          </cell>
        </row>
        <row r="24296">
          <cell r="C24296" t="str">
            <v>85102A78B23-LF5</v>
          </cell>
          <cell r="D24296">
            <v>94587506</v>
          </cell>
        </row>
        <row r="24297">
          <cell r="C24297" t="str">
            <v>85102A78B40</v>
          </cell>
          <cell r="D24297">
            <v>94587507</v>
          </cell>
        </row>
        <row r="24298">
          <cell r="C24298" t="str">
            <v>85102A78B40-LF4</v>
          </cell>
          <cell r="D24298">
            <v>94587508</v>
          </cell>
        </row>
        <row r="24299">
          <cell r="C24299" t="str">
            <v>85102A78B50</v>
          </cell>
          <cell r="D24299">
            <v>94587509</v>
          </cell>
        </row>
        <row r="24300">
          <cell r="C24300" t="str">
            <v>85102A78B50-LF6</v>
          </cell>
          <cell r="D24300">
            <v>94587510</v>
          </cell>
        </row>
        <row r="24301">
          <cell r="C24301" t="str">
            <v>85102A78B60</v>
          </cell>
          <cell r="D24301">
            <v>94587511</v>
          </cell>
        </row>
        <row r="24302">
          <cell r="C24302" t="str">
            <v>85102A78B60-LF3</v>
          </cell>
          <cell r="D24302">
            <v>94587512</v>
          </cell>
        </row>
        <row r="24303">
          <cell r="C24303" t="str">
            <v>85102A80D03</v>
          </cell>
          <cell r="D24303">
            <v>94587513</v>
          </cell>
        </row>
        <row r="24304">
          <cell r="C24304" t="str">
            <v>85102A80D03-LG8</v>
          </cell>
          <cell r="D24304">
            <v>94587514</v>
          </cell>
        </row>
        <row r="24305">
          <cell r="C24305" t="str">
            <v>85102A80D03-LG9</v>
          </cell>
          <cell r="D24305">
            <v>94587515</v>
          </cell>
        </row>
        <row r="24306">
          <cell r="C24306" t="str">
            <v>85102A80D03-LJ1</v>
          </cell>
          <cell r="D24306">
            <v>94587516</v>
          </cell>
        </row>
        <row r="24307">
          <cell r="C24307" t="str">
            <v>85102A80D03-LK0</v>
          </cell>
          <cell r="D24307">
            <v>94587517</v>
          </cell>
        </row>
        <row r="24308">
          <cell r="C24308" t="str">
            <v>85102A80D03-LK1</v>
          </cell>
          <cell r="D24308">
            <v>94587518</v>
          </cell>
        </row>
        <row r="24309">
          <cell r="C24309" t="str">
            <v>85102A80D03-LK3</v>
          </cell>
          <cell r="D24309">
            <v>94587519</v>
          </cell>
        </row>
        <row r="24310">
          <cell r="C24310" t="str">
            <v>85110A83D10</v>
          </cell>
          <cell r="D24310">
            <v>94587520</v>
          </cell>
        </row>
        <row r="24311">
          <cell r="C24311" t="str">
            <v>85110U83D00</v>
          </cell>
          <cell r="D24311">
            <v>96915818</v>
          </cell>
        </row>
        <row r="24312">
          <cell r="C24312" t="str">
            <v>85110U83D00</v>
          </cell>
          <cell r="D24312">
            <v>96915818</v>
          </cell>
        </row>
        <row r="24313">
          <cell r="C24313" t="str">
            <v>85110U83D10</v>
          </cell>
          <cell r="D24313">
            <v>96915832</v>
          </cell>
        </row>
        <row r="24314">
          <cell r="C24314" t="str">
            <v>85115U83D00</v>
          </cell>
          <cell r="D24314">
            <v>96915838</v>
          </cell>
        </row>
        <row r="24315">
          <cell r="C24315" t="str">
            <v>85115U83D00</v>
          </cell>
          <cell r="D24315">
            <v>96915838</v>
          </cell>
        </row>
        <row r="24316">
          <cell r="C24316" t="str">
            <v>85115U83D10</v>
          </cell>
          <cell r="D24316">
            <v>96915849</v>
          </cell>
        </row>
        <row r="24317">
          <cell r="C24317" t="str">
            <v>85120U83D00</v>
          </cell>
          <cell r="D24317">
            <v>96915822</v>
          </cell>
        </row>
        <row r="24318">
          <cell r="C24318" t="str">
            <v>85121-67000</v>
          </cell>
          <cell r="D24318">
            <v>94587521</v>
          </cell>
        </row>
        <row r="24319">
          <cell r="C24319" t="str">
            <v>85121A78B00</v>
          </cell>
          <cell r="D24319">
            <v>94587522</v>
          </cell>
        </row>
        <row r="24320">
          <cell r="C24320" t="str">
            <v>85125U83D00</v>
          </cell>
          <cell r="D24320">
            <v>96915840</v>
          </cell>
        </row>
        <row r="24321">
          <cell r="C24321" t="str">
            <v>85130-80D00</v>
          </cell>
          <cell r="D24321">
            <v>94587523</v>
          </cell>
        </row>
        <row r="24322">
          <cell r="C24322" t="str">
            <v>85131-80D00</v>
          </cell>
          <cell r="D24322">
            <v>94587524</v>
          </cell>
        </row>
        <row r="24323">
          <cell r="C24323" t="str">
            <v>85132-79001</v>
          </cell>
          <cell r="D24323">
            <v>94587525</v>
          </cell>
        </row>
        <row r="24324">
          <cell r="C24324" t="str">
            <v>85135-80D00</v>
          </cell>
          <cell r="D24324">
            <v>94587526</v>
          </cell>
        </row>
        <row r="24325">
          <cell r="C24325" t="str">
            <v>85153-79000</v>
          </cell>
          <cell r="D24325">
            <v>94587527</v>
          </cell>
        </row>
        <row r="24326">
          <cell r="C24326" t="str">
            <v>85158-64010</v>
          </cell>
          <cell r="D24326">
            <v>94587528</v>
          </cell>
        </row>
        <row r="24327">
          <cell r="C24327" t="str">
            <v>85160A78B00</v>
          </cell>
          <cell r="D24327">
            <v>94587529</v>
          </cell>
        </row>
        <row r="24328">
          <cell r="C24328" t="str">
            <v>85162A78B00</v>
          </cell>
          <cell r="D24328">
            <v>94587530</v>
          </cell>
        </row>
        <row r="24329">
          <cell r="C24329" t="str">
            <v>85164-79000</v>
          </cell>
          <cell r="D24329">
            <v>94587531</v>
          </cell>
        </row>
        <row r="24330">
          <cell r="C24330" t="str">
            <v>85165-79000</v>
          </cell>
          <cell r="D24330">
            <v>94587532</v>
          </cell>
        </row>
        <row r="24331">
          <cell r="C24331" t="str">
            <v>85196-72000</v>
          </cell>
          <cell r="D24331">
            <v>94587533</v>
          </cell>
        </row>
        <row r="24332">
          <cell r="C24332" t="str">
            <v>85210A78B02</v>
          </cell>
          <cell r="D24332">
            <v>94587534</v>
          </cell>
        </row>
        <row r="24333">
          <cell r="C24333" t="str">
            <v>85210A80D00</v>
          </cell>
          <cell r="D24333">
            <v>94587535</v>
          </cell>
        </row>
        <row r="24334">
          <cell r="C24334" t="str">
            <v>85210A80D11</v>
          </cell>
          <cell r="D24334">
            <v>94587536</v>
          </cell>
        </row>
        <row r="24335">
          <cell r="C24335" t="str">
            <v>85211-70B00</v>
          </cell>
          <cell r="D24335">
            <v>94587537</v>
          </cell>
        </row>
        <row r="24336">
          <cell r="C24336" t="str">
            <v>85211-70B00-5SF</v>
          </cell>
          <cell r="D24336">
            <v>94587538</v>
          </cell>
        </row>
        <row r="24337">
          <cell r="C24337" t="str">
            <v>85211A80D00</v>
          </cell>
          <cell r="D24337">
            <v>94587539</v>
          </cell>
        </row>
        <row r="24338">
          <cell r="C24338" t="str">
            <v>85211A80D00-5SF</v>
          </cell>
          <cell r="D24338">
            <v>94587540</v>
          </cell>
        </row>
        <row r="24339">
          <cell r="C24339" t="str">
            <v>85211UV4A00</v>
          </cell>
          <cell r="D24339">
            <v>96914675</v>
          </cell>
        </row>
        <row r="24340">
          <cell r="C24340" t="str">
            <v>85212UV4A00</v>
          </cell>
          <cell r="D24340">
            <v>96914676</v>
          </cell>
        </row>
        <row r="24341">
          <cell r="C24341" t="str">
            <v>85221-79B00</v>
          </cell>
          <cell r="D24341">
            <v>94587541</v>
          </cell>
        </row>
        <row r="24342">
          <cell r="C24342" t="str">
            <v>85221-79B00-5SF</v>
          </cell>
          <cell r="D24342">
            <v>94587542</v>
          </cell>
        </row>
        <row r="24343">
          <cell r="C24343" t="str">
            <v>85221A80D00</v>
          </cell>
          <cell r="D24343">
            <v>94587543</v>
          </cell>
        </row>
        <row r="24344">
          <cell r="C24344" t="str">
            <v>85221A80D00-5SF</v>
          </cell>
          <cell r="D24344">
            <v>94587544</v>
          </cell>
        </row>
        <row r="24345">
          <cell r="C24345" t="str">
            <v>85221A80D10</v>
          </cell>
          <cell r="D24345">
            <v>94587545</v>
          </cell>
        </row>
        <row r="24346">
          <cell r="C24346" t="str">
            <v>85221A80D10-5SF</v>
          </cell>
          <cell r="D24346">
            <v>94587546</v>
          </cell>
        </row>
        <row r="24347">
          <cell r="C24347" t="str">
            <v>85300UV4A00</v>
          </cell>
          <cell r="D24347">
            <v>96914677</v>
          </cell>
        </row>
        <row r="24348">
          <cell r="C24348" t="str">
            <v>85301A78B02</v>
          </cell>
          <cell r="D24348">
            <v>94587547</v>
          </cell>
        </row>
        <row r="24349">
          <cell r="C24349" t="str">
            <v>85301A78B02-LF3</v>
          </cell>
          <cell r="D24349">
            <v>94587548</v>
          </cell>
        </row>
        <row r="24350">
          <cell r="C24350" t="str">
            <v>85301A78B13</v>
          </cell>
          <cell r="D24350">
            <v>94587549</v>
          </cell>
        </row>
        <row r="24351">
          <cell r="C24351" t="str">
            <v>85301A78B13-LF4</v>
          </cell>
          <cell r="D24351">
            <v>94587550</v>
          </cell>
        </row>
        <row r="24352">
          <cell r="C24352" t="str">
            <v>85301A78B24</v>
          </cell>
          <cell r="D24352">
            <v>94587551</v>
          </cell>
        </row>
        <row r="24353">
          <cell r="C24353" t="str">
            <v>85301A78B24-LF5</v>
          </cell>
          <cell r="D24353">
            <v>94587552</v>
          </cell>
        </row>
        <row r="24354">
          <cell r="C24354" t="str">
            <v>85301A78B40</v>
          </cell>
          <cell r="D24354">
            <v>94587553</v>
          </cell>
        </row>
        <row r="24355">
          <cell r="C24355" t="str">
            <v>85301A78B40-LF4</v>
          </cell>
          <cell r="D24355">
            <v>94587554</v>
          </cell>
        </row>
        <row r="24356">
          <cell r="C24356" t="str">
            <v>85301A78B50</v>
          </cell>
          <cell r="D24356">
            <v>94587555</v>
          </cell>
        </row>
        <row r="24357">
          <cell r="C24357" t="str">
            <v>85301A78B50-LF6</v>
          </cell>
          <cell r="D24357">
            <v>94587556</v>
          </cell>
        </row>
        <row r="24358">
          <cell r="C24358" t="str">
            <v>85301A78B60</v>
          </cell>
          <cell r="D24358">
            <v>94587557</v>
          </cell>
        </row>
        <row r="24359">
          <cell r="C24359" t="str">
            <v>85301A78B60-LF3</v>
          </cell>
          <cell r="D24359">
            <v>94587558</v>
          </cell>
        </row>
        <row r="24360">
          <cell r="C24360" t="str">
            <v>85301A80D01</v>
          </cell>
          <cell r="D24360">
            <v>94587559</v>
          </cell>
        </row>
        <row r="24361">
          <cell r="C24361" t="str">
            <v>85301A80D01-LG8</v>
          </cell>
          <cell r="D24361">
            <v>94587560</v>
          </cell>
        </row>
        <row r="24362">
          <cell r="C24362" t="str">
            <v>85301A80D01-LG9</v>
          </cell>
          <cell r="D24362">
            <v>94587561</v>
          </cell>
        </row>
        <row r="24363">
          <cell r="C24363" t="str">
            <v>85301A80D01-LJ1</v>
          </cell>
          <cell r="D24363">
            <v>94587562</v>
          </cell>
        </row>
        <row r="24364">
          <cell r="C24364" t="str">
            <v>85301A80D01-LK0</v>
          </cell>
          <cell r="D24364">
            <v>94587563</v>
          </cell>
        </row>
        <row r="24365">
          <cell r="C24365" t="str">
            <v>85301A80D01-LK1</v>
          </cell>
          <cell r="D24365">
            <v>94587564</v>
          </cell>
        </row>
        <row r="24366">
          <cell r="C24366" t="str">
            <v>85301A80D01-LK3</v>
          </cell>
          <cell r="D24366">
            <v>94587565</v>
          </cell>
        </row>
        <row r="24367">
          <cell r="C24367" t="str">
            <v>85301A80D21</v>
          </cell>
          <cell r="D24367">
            <v>94587566</v>
          </cell>
        </row>
        <row r="24368">
          <cell r="C24368" t="str">
            <v>85301A80D21-LG9</v>
          </cell>
          <cell r="D24368">
            <v>94587567</v>
          </cell>
        </row>
        <row r="24369">
          <cell r="C24369" t="str">
            <v>85301A80D21-LJ1</v>
          </cell>
          <cell r="D24369">
            <v>94587568</v>
          </cell>
        </row>
        <row r="24370">
          <cell r="C24370" t="str">
            <v>85301A80D21-LK1</v>
          </cell>
          <cell r="D24370">
            <v>94587569</v>
          </cell>
        </row>
        <row r="24371">
          <cell r="C24371" t="str">
            <v>85301A83D30</v>
          </cell>
          <cell r="D24371">
            <v>94587570</v>
          </cell>
        </row>
        <row r="24372">
          <cell r="C24372" t="str">
            <v>85301A83D30-LJ1</v>
          </cell>
          <cell r="D24372">
            <v>94587571</v>
          </cell>
        </row>
        <row r="24373">
          <cell r="C24373" t="str">
            <v>85301A83D30-LK2</v>
          </cell>
          <cell r="D24373">
            <v>94587572</v>
          </cell>
        </row>
        <row r="24374">
          <cell r="C24374" t="str">
            <v>85301UV4A00</v>
          </cell>
          <cell r="D24374">
            <v>96914678</v>
          </cell>
        </row>
        <row r="24375">
          <cell r="C24375" t="str">
            <v>85302A78B02</v>
          </cell>
          <cell r="D24375">
            <v>94587573</v>
          </cell>
        </row>
        <row r="24376">
          <cell r="C24376" t="str">
            <v>85302A78B02-LF3</v>
          </cell>
          <cell r="D24376">
            <v>94587574</v>
          </cell>
        </row>
        <row r="24377">
          <cell r="C24377" t="str">
            <v>85302A78B13</v>
          </cell>
          <cell r="D24377">
            <v>94587575</v>
          </cell>
        </row>
        <row r="24378">
          <cell r="C24378" t="str">
            <v>85302A78B13-LF4</v>
          </cell>
          <cell r="D24378">
            <v>94587576</v>
          </cell>
        </row>
        <row r="24379">
          <cell r="C24379" t="str">
            <v>85302A78B23</v>
          </cell>
          <cell r="D24379">
            <v>94587577</v>
          </cell>
        </row>
        <row r="24380">
          <cell r="C24380" t="str">
            <v>85302A78B23-LF5</v>
          </cell>
          <cell r="D24380">
            <v>94587578</v>
          </cell>
        </row>
        <row r="24381">
          <cell r="C24381" t="str">
            <v>85302A78B40</v>
          </cell>
          <cell r="D24381">
            <v>94587579</v>
          </cell>
        </row>
        <row r="24382">
          <cell r="C24382" t="str">
            <v>85302A78B40-LF4</v>
          </cell>
          <cell r="D24382">
            <v>94587580</v>
          </cell>
        </row>
        <row r="24383">
          <cell r="C24383" t="str">
            <v>85302A78B50</v>
          </cell>
          <cell r="D24383">
            <v>94587581</v>
          </cell>
        </row>
        <row r="24384">
          <cell r="C24384" t="str">
            <v>85302A78B50-LF6</v>
          </cell>
          <cell r="D24384">
            <v>94587582</v>
          </cell>
        </row>
        <row r="24385">
          <cell r="C24385" t="str">
            <v>85302A78B60</v>
          </cell>
          <cell r="D24385">
            <v>94587583</v>
          </cell>
        </row>
        <row r="24386">
          <cell r="C24386" t="str">
            <v>85302A78B60-LF3</v>
          </cell>
          <cell r="D24386">
            <v>94587584</v>
          </cell>
        </row>
        <row r="24387">
          <cell r="C24387" t="str">
            <v>85302A80D01</v>
          </cell>
          <cell r="D24387">
            <v>94587585</v>
          </cell>
        </row>
        <row r="24388">
          <cell r="C24388" t="str">
            <v>85302A80D01-LG8</v>
          </cell>
          <cell r="D24388">
            <v>94587586</v>
          </cell>
        </row>
        <row r="24389">
          <cell r="C24389" t="str">
            <v>85302A80D01-LG9</v>
          </cell>
          <cell r="D24389">
            <v>94587587</v>
          </cell>
        </row>
        <row r="24390">
          <cell r="C24390" t="str">
            <v>85302A80D01-LJ1</v>
          </cell>
          <cell r="D24390">
            <v>94587588</v>
          </cell>
        </row>
        <row r="24391">
          <cell r="C24391" t="str">
            <v>85302A80D01-LK0</v>
          </cell>
          <cell r="D24391">
            <v>94587589</v>
          </cell>
        </row>
        <row r="24392">
          <cell r="C24392" t="str">
            <v>85302A80D01-LK1</v>
          </cell>
          <cell r="D24392">
            <v>94587590</v>
          </cell>
        </row>
        <row r="24393">
          <cell r="C24393" t="str">
            <v>85302A80D01-LK3</v>
          </cell>
          <cell r="D24393">
            <v>94587591</v>
          </cell>
        </row>
        <row r="24394">
          <cell r="C24394" t="str">
            <v>85302A80D21</v>
          </cell>
          <cell r="D24394">
            <v>94587592</v>
          </cell>
        </row>
        <row r="24395">
          <cell r="C24395" t="str">
            <v>85302A80D21-LG9</v>
          </cell>
          <cell r="D24395">
            <v>94587593</v>
          </cell>
        </row>
        <row r="24396">
          <cell r="C24396" t="str">
            <v>85302A80D21-LJ1</v>
          </cell>
          <cell r="D24396">
            <v>94587594</v>
          </cell>
        </row>
        <row r="24397">
          <cell r="C24397" t="str">
            <v>85302A80D21-LK1</v>
          </cell>
          <cell r="D24397">
            <v>94587595</v>
          </cell>
        </row>
        <row r="24398">
          <cell r="C24398" t="str">
            <v>85302UV4A00</v>
          </cell>
          <cell r="D24398">
            <v>96914679</v>
          </cell>
        </row>
        <row r="24399">
          <cell r="C24399" t="str">
            <v>85303UV4A00</v>
          </cell>
          <cell r="D24399">
            <v>96914680</v>
          </cell>
        </row>
        <row r="24400">
          <cell r="C24400" t="str">
            <v>85311UV4A00</v>
          </cell>
          <cell r="D24400">
            <v>96914681</v>
          </cell>
        </row>
        <row r="24401">
          <cell r="C24401" t="str">
            <v>85312UV4A00</v>
          </cell>
          <cell r="D24401">
            <v>96914682</v>
          </cell>
        </row>
        <row r="24402">
          <cell r="C24402" t="str">
            <v>85361-80D00</v>
          </cell>
          <cell r="D24402">
            <v>94587596</v>
          </cell>
        </row>
        <row r="24403">
          <cell r="C24403" t="str">
            <v>85363-79000</v>
          </cell>
          <cell r="D24403">
            <v>94587597</v>
          </cell>
        </row>
        <row r="24404">
          <cell r="C24404" t="str">
            <v>85368-76000</v>
          </cell>
          <cell r="D24404">
            <v>94587598</v>
          </cell>
        </row>
        <row r="24405">
          <cell r="C24405" t="str">
            <v>85382A79001</v>
          </cell>
          <cell r="D24405">
            <v>94587599</v>
          </cell>
        </row>
        <row r="24406">
          <cell r="C24406" t="str">
            <v>85410A80D31</v>
          </cell>
          <cell r="D24406">
            <v>94587600</v>
          </cell>
        </row>
        <row r="24407">
          <cell r="C24407" t="str">
            <v>85410A80D40</v>
          </cell>
          <cell r="D24407">
            <v>94587601</v>
          </cell>
        </row>
        <row r="24408">
          <cell r="C24408" t="str">
            <v>85410A80D50</v>
          </cell>
          <cell r="D24408">
            <v>94587602</v>
          </cell>
        </row>
        <row r="24409">
          <cell r="C24409" t="str">
            <v>85410A80D60</v>
          </cell>
          <cell r="D24409">
            <v>94587603</v>
          </cell>
        </row>
        <row r="24410">
          <cell r="C24410" t="str">
            <v>85410U83D00</v>
          </cell>
          <cell r="D24410" t="str">
            <v>tbd</v>
          </cell>
        </row>
        <row r="24411">
          <cell r="C24411" t="str">
            <v>85421U83A00</v>
          </cell>
          <cell r="D24411">
            <v>96915920</v>
          </cell>
        </row>
        <row r="24412">
          <cell r="C24412" t="str">
            <v>85422U83A00</v>
          </cell>
          <cell r="D24412">
            <v>96915921</v>
          </cell>
        </row>
        <row r="24413">
          <cell r="C24413" t="str">
            <v>85428-78001</v>
          </cell>
          <cell r="D24413">
            <v>94587604</v>
          </cell>
        </row>
        <row r="24414">
          <cell r="C24414" t="str">
            <v>85428-78001-000</v>
          </cell>
          <cell r="D24414">
            <v>94587604</v>
          </cell>
        </row>
        <row r="24415">
          <cell r="C24415" t="str">
            <v>85451-75100</v>
          </cell>
          <cell r="D24415">
            <v>94587605</v>
          </cell>
        </row>
        <row r="24416">
          <cell r="C24416" t="str">
            <v>85451-75110</v>
          </cell>
          <cell r="D24416">
            <v>94587606</v>
          </cell>
        </row>
        <row r="24417">
          <cell r="C24417" t="str">
            <v>85451A75100</v>
          </cell>
          <cell r="D24417">
            <v>94587607</v>
          </cell>
        </row>
        <row r="24418">
          <cell r="C24418" t="str">
            <v>85510A78B00</v>
          </cell>
          <cell r="D24418">
            <v>94587608</v>
          </cell>
        </row>
        <row r="24419">
          <cell r="C24419" t="str">
            <v>85510A78B00-5SF</v>
          </cell>
          <cell r="D24419">
            <v>94587609</v>
          </cell>
        </row>
        <row r="24420">
          <cell r="C24420" t="str">
            <v>85520-70B00</v>
          </cell>
          <cell r="D24420">
            <v>94587610</v>
          </cell>
        </row>
        <row r="24421">
          <cell r="C24421" t="str">
            <v>85530-70B00</v>
          </cell>
          <cell r="D24421">
            <v>94587611</v>
          </cell>
        </row>
        <row r="24422">
          <cell r="C24422" t="str">
            <v>85710A78B02</v>
          </cell>
          <cell r="D24422">
            <v>94587612</v>
          </cell>
        </row>
        <row r="24423">
          <cell r="C24423" t="str">
            <v>85710A80D00</v>
          </cell>
          <cell r="D24423">
            <v>94587613</v>
          </cell>
        </row>
        <row r="24424">
          <cell r="C24424" t="str">
            <v>85710A80D11</v>
          </cell>
          <cell r="D24424">
            <v>94587614</v>
          </cell>
        </row>
        <row r="24425">
          <cell r="C24425" t="str">
            <v>85711-70B00</v>
          </cell>
          <cell r="D24425">
            <v>94587615</v>
          </cell>
        </row>
        <row r="24426">
          <cell r="C24426" t="str">
            <v>85711-70B00-5SF</v>
          </cell>
          <cell r="D24426">
            <v>94587616</v>
          </cell>
        </row>
        <row r="24427">
          <cell r="C24427" t="str">
            <v>85721-70B00</v>
          </cell>
          <cell r="D24427">
            <v>94587617</v>
          </cell>
        </row>
        <row r="24428">
          <cell r="C24428" t="str">
            <v>85721-70B00-5SF</v>
          </cell>
          <cell r="D24428">
            <v>94587618</v>
          </cell>
        </row>
        <row r="24429">
          <cell r="C24429" t="str">
            <v>85721A80D00</v>
          </cell>
          <cell r="D24429">
            <v>94587619</v>
          </cell>
        </row>
        <row r="24430">
          <cell r="C24430" t="str">
            <v>85721A80D00-5SF</v>
          </cell>
          <cell r="D24430">
            <v>94587620</v>
          </cell>
        </row>
        <row r="24431">
          <cell r="C24431" t="str">
            <v>85721A80D10</v>
          </cell>
          <cell r="D24431">
            <v>94587621</v>
          </cell>
        </row>
        <row r="24432">
          <cell r="C24432" t="str">
            <v>85721A80D10-5SF</v>
          </cell>
          <cell r="D24432">
            <v>94587622</v>
          </cell>
        </row>
        <row r="24433">
          <cell r="C24433" t="str">
            <v>85810A83D10</v>
          </cell>
          <cell r="D24433">
            <v>94587623</v>
          </cell>
        </row>
        <row r="24434">
          <cell r="C24434" t="str">
            <v>85810A83D10-LK2</v>
          </cell>
          <cell r="D24434">
            <v>94587624</v>
          </cell>
        </row>
        <row r="24435">
          <cell r="C24435" t="str">
            <v>85910A80D31</v>
          </cell>
          <cell r="D24435">
            <v>94587625</v>
          </cell>
        </row>
        <row r="24436">
          <cell r="C24436" t="str">
            <v>85910A80D40</v>
          </cell>
          <cell r="D24436">
            <v>94587626</v>
          </cell>
        </row>
        <row r="24437">
          <cell r="C24437" t="str">
            <v>85910A80D50</v>
          </cell>
          <cell r="D24437">
            <v>94587627</v>
          </cell>
        </row>
        <row r="24438">
          <cell r="C24438" t="str">
            <v>85910A80D60</v>
          </cell>
          <cell r="D24438">
            <v>94587628</v>
          </cell>
        </row>
        <row r="24439">
          <cell r="C24439" t="str">
            <v>85910A83D30</v>
          </cell>
          <cell r="D24439">
            <v>94587629</v>
          </cell>
        </row>
        <row r="24440">
          <cell r="C24440" t="str">
            <v>86370A58140</v>
          </cell>
          <cell r="D24440">
            <v>94587630</v>
          </cell>
        </row>
        <row r="24441">
          <cell r="C24441" t="str">
            <v>86370A58140-5TC</v>
          </cell>
          <cell r="D24441">
            <v>94587631</v>
          </cell>
        </row>
        <row r="24442">
          <cell r="C24442" t="str">
            <v>86373-78000</v>
          </cell>
          <cell r="D24442">
            <v>94587632</v>
          </cell>
        </row>
        <row r="24443">
          <cell r="C24443" t="str">
            <v>86401A78B01</v>
          </cell>
          <cell r="D24443">
            <v>94587633</v>
          </cell>
        </row>
        <row r="24444">
          <cell r="C24444" t="str">
            <v>86401A78B01-LF3</v>
          </cell>
          <cell r="D24444">
            <v>94587634</v>
          </cell>
        </row>
        <row r="24445">
          <cell r="C24445" t="str">
            <v>86401A78B02</v>
          </cell>
          <cell r="D24445">
            <v>94587635</v>
          </cell>
        </row>
        <row r="24446">
          <cell r="C24446" t="str">
            <v>86401A78B02-LF3</v>
          </cell>
          <cell r="D24446">
            <v>94587636</v>
          </cell>
        </row>
        <row r="24447">
          <cell r="C24447" t="str">
            <v>86401A78B11</v>
          </cell>
          <cell r="D24447">
            <v>94587637</v>
          </cell>
        </row>
        <row r="24448">
          <cell r="C24448" t="str">
            <v>86401A78B11-LF4</v>
          </cell>
          <cell r="D24448">
            <v>94587638</v>
          </cell>
        </row>
        <row r="24449">
          <cell r="C24449" t="str">
            <v>86401A78B12</v>
          </cell>
          <cell r="D24449">
            <v>94587639</v>
          </cell>
        </row>
        <row r="24450">
          <cell r="C24450" t="str">
            <v>86401A78B12-LF4</v>
          </cell>
          <cell r="D24450">
            <v>94587640</v>
          </cell>
        </row>
        <row r="24451">
          <cell r="C24451" t="str">
            <v>86401A78B21</v>
          </cell>
          <cell r="D24451">
            <v>94587641</v>
          </cell>
        </row>
        <row r="24452">
          <cell r="C24452" t="str">
            <v>86401A78B21-LF5</v>
          </cell>
          <cell r="D24452">
            <v>94587642</v>
          </cell>
        </row>
        <row r="24453">
          <cell r="C24453" t="str">
            <v>86401A78B22</v>
          </cell>
          <cell r="D24453">
            <v>94587643</v>
          </cell>
        </row>
        <row r="24454">
          <cell r="C24454" t="str">
            <v>86401A78B22-LF5</v>
          </cell>
          <cell r="D24454">
            <v>94587644</v>
          </cell>
        </row>
        <row r="24455">
          <cell r="C24455" t="str">
            <v>86401A78B40</v>
          </cell>
          <cell r="D24455">
            <v>94587645</v>
          </cell>
        </row>
        <row r="24456">
          <cell r="C24456" t="str">
            <v>86401A78B40-LF4</v>
          </cell>
          <cell r="D24456">
            <v>94587646</v>
          </cell>
        </row>
        <row r="24457">
          <cell r="C24457" t="str">
            <v>86401A78B41</v>
          </cell>
          <cell r="D24457">
            <v>94587647</v>
          </cell>
        </row>
        <row r="24458">
          <cell r="C24458" t="str">
            <v>86401A78B41-LF4</v>
          </cell>
          <cell r="D24458">
            <v>94587648</v>
          </cell>
        </row>
        <row r="24459">
          <cell r="C24459" t="str">
            <v>86401A78B51</v>
          </cell>
          <cell r="D24459">
            <v>94587649</v>
          </cell>
        </row>
        <row r="24460">
          <cell r="C24460" t="str">
            <v>86401A78B51-LF6</v>
          </cell>
          <cell r="D24460">
            <v>94587650</v>
          </cell>
        </row>
        <row r="24461">
          <cell r="C24461" t="str">
            <v>86401A78B60</v>
          </cell>
          <cell r="D24461">
            <v>94587651</v>
          </cell>
        </row>
        <row r="24462">
          <cell r="C24462" t="str">
            <v>86401A78B61</v>
          </cell>
          <cell r="D24462">
            <v>94587652</v>
          </cell>
        </row>
        <row r="24463">
          <cell r="C24463" t="str">
            <v>86401A78B61-LF3</v>
          </cell>
          <cell r="D24463">
            <v>94587653</v>
          </cell>
        </row>
        <row r="24464">
          <cell r="C24464" t="str">
            <v>86401A80D11</v>
          </cell>
          <cell r="D24464">
            <v>94587654</v>
          </cell>
        </row>
        <row r="24465">
          <cell r="C24465" t="str">
            <v>86401A80D11-5TE</v>
          </cell>
          <cell r="D24465">
            <v>94587655</v>
          </cell>
        </row>
        <row r="24466">
          <cell r="C24466" t="str">
            <v>86401A80D11-LG9</v>
          </cell>
          <cell r="D24466">
            <v>94587656</v>
          </cell>
        </row>
        <row r="24467">
          <cell r="C24467" t="str">
            <v>86401A80D11-LJ1</v>
          </cell>
          <cell r="D24467">
            <v>94587657</v>
          </cell>
        </row>
        <row r="24468">
          <cell r="C24468" t="str">
            <v>86401A80D11-LK0</v>
          </cell>
          <cell r="D24468">
            <v>94587658</v>
          </cell>
        </row>
        <row r="24469">
          <cell r="C24469" t="str">
            <v>86401A80D11-LK1</v>
          </cell>
          <cell r="D24469">
            <v>94587659</v>
          </cell>
        </row>
        <row r="24470">
          <cell r="C24470" t="str">
            <v>86401A80D11-LK3</v>
          </cell>
          <cell r="D24470">
            <v>94587660</v>
          </cell>
        </row>
        <row r="24471">
          <cell r="C24471" t="str">
            <v>86401A83D13</v>
          </cell>
          <cell r="D24471">
            <v>94587661</v>
          </cell>
        </row>
        <row r="24472">
          <cell r="C24472" t="str">
            <v>86401A83D13-LG9</v>
          </cell>
          <cell r="D24472">
            <v>94587662</v>
          </cell>
        </row>
        <row r="24473">
          <cell r="C24473" t="str">
            <v>86401A83D13-LJ1</v>
          </cell>
          <cell r="D24473">
            <v>94587663</v>
          </cell>
        </row>
        <row r="24474">
          <cell r="C24474" t="str">
            <v>86401A83D13-LK2</v>
          </cell>
          <cell r="D24474">
            <v>94587664</v>
          </cell>
        </row>
        <row r="24475">
          <cell r="C24475" t="str">
            <v>86401A83D20</v>
          </cell>
          <cell r="D24475">
            <v>94587665</v>
          </cell>
        </row>
        <row r="24476">
          <cell r="C24476" t="str">
            <v>86401A83D20-5TE</v>
          </cell>
          <cell r="D24476">
            <v>94587666</v>
          </cell>
        </row>
        <row r="24477">
          <cell r="C24477" t="str">
            <v>86401A83D20-LG9</v>
          </cell>
          <cell r="D24477">
            <v>94587667</v>
          </cell>
        </row>
        <row r="24478">
          <cell r="C24478" t="str">
            <v>86401A83D20-LK0</v>
          </cell>
          <cell r="D24478">
            <v>94587668</v>
          </cell>
        </row>
        <row r="24479">
          <cell r="C24479" t="str">
            <v>86401A83D20-LK1</v>
          </cell>
          <cell r="D24479">
            <v>94587669</v>
          </cell>
        </row>
        <row r="24480">
          <cell r="C24480" t="str">
            <v>86610A78B01</v>
          </cell>
          <cell r="D24480">
            <v>94587670</v>
          </cell>
        </row>
        <row r="24481">
          <cell r="C24481" t="str">
            <v>86630A78B01</v>
          </cell>
          <cell r="D24481">
            <v>94587671</v>
          </cell>
        </row>
        <row r="24482">
          <cell r="C24482" t="str">
            <v>86660A80D02</v>
          </cell>
          <cell r="D24482">
            <v>94587672</v>
          </cell>
        </row>
        <row r="24483">
          <cell r="C24483" t="str">
            <v>86810A78B01</v>
          </cell>
          <cell r="D24483">
            <v>94587673</v>
          </cell>
        </row>
        <row r="24484">
          <cell r="C24484" t="str">
            <v>86810A80D00</v>
          </cell>
          <cell r="D24484">
            <v>94587674</v>
          </cell>
        </row>
        <row r="24485">
          <cell r="C24485" t="str">
            <v>86913-78V10-000</v>
          </cell>
          <cell r="D24485" t="str">
            <v>96844279 or 95015367</v>
          </cell>
        </row>
        <row r="24486">
          <cell r="C24486" t="str">
            <v>86913-78V10-000</v>
          </cell>
          <cell r="D24486" t="str">
            <v>tbd</v>
          </cell>
        </row>
        <row r="24487">
          <cell r="C24487" t="str">
            <v>86913-78V21</v>
          </cell>
          <cell r="D24487">
            <v>94580487</v>
          </cell>
        </row>
        <row r="24488">
          <cell r="C24488" t="str">
            <v>86913-78V21-000</v>
          </cell>
          <cell r="D24488">
            <v>94580487</v>
          </cell>
        </row>
        <row r="24489">
          <cell r="C24489" t="str">
            <v>86913-78V31</v>
          </cell>
          <cell r="D24489">
            <v>94581017</v>
          </cell>
        </row>
        <row r="24490">
          <cell r="C24490" t="str">
            <v>86913-79014</v>
          </cell>
          <cell r="D24490">
            <v>94587675</v>
          </cell>
        </row>
        <row r="24491">
          <cell r="C24491" t="str">
            <v>86913-79052</v>
          </cell>
          <cell r="D24491">
            <v>94587676</v>
          </cell>
        </row>
        <row r="24492">
          <cell r="C24492" t="str">
            <v>86913A79011-000</v>
          </cell>
          <cell r="D24492" t="str">
            <v>tbd</v>
          </cell>
        </row>
        <row r="24493">
          <cell r="C24493" t="str">
            <v>87001A80D04</v>
          </cell>
          <cell r="D24493">
            <v>94587677</v>
          </cell>
        </row>
        <row r="24494">
          <cell r="C24494" t="str">
            <v>87001A80D04-LG8</v>
          </cell>
          <cell r="D24494">
            <v>94587678</v>
          </cell>
        </row>
        <row r="24495">
          <cell r="C24495" t="str">
            <v>87001A80D04-LG9</v>
          </cell>
          <cell r="D24495">
            <v>94587679</v>
          </cell>
        </row>
        <row r="24496">
          <cell r="C24496" t="str">
            <v>87001A80D04-LJ1</v>
          </cell>
          <cell r="D24496">
            <v>94587680</v>
          </cell>
        </row>
        <row r="24497">
          <cell r="C24497" t="str">
            <v>87001A80D04-LK0</v>
          </cell>
          <cell r="D24497">
            <v>94587681</v>
          </cell>
        </row>
        <row r="24498">
          <cell r="C24498" t="str">
            <v>87001A80D04-LK1</v>
          </cell>
          <cell r="D24498">
            <v>94587682</v>
          </cell>
        </row>
        <row r="24499">
          <cell r="C24499" t="str">
            <v>87001A80D04-LK3</v>
          </cell>
          <cell r="D24499">
            <v>94587683</v>
          </cell>
        </row>
        <row r="24500">
          <cell r="C24500" t="str">
            <v>87001A80D32</v>
          </cell>
          <cell r="D24500">
            <v>94587684</v>
          </cell>
        </row>
        <row r="24501">
          <cell r="C24501" t="str">
            <v>87001A80D32-LG9</v>
          </cell>
          <cell r="D24501">
            <v>94587685</v>
          </cell>
        </row>
        <row r="24502">
          <cell r="C24502" t="str">
            <v>87001A80D32-LJ1</v>
          </cell>
          <cell r="D24502">
            <v>94587686</v>
          </cell>
        </row>
        <row r="24503">
          <cell r="C24503" t="str">
            <v>87001A80D32-LK1</v>
          </cell>
          <cell r="D24503">
            <v>94587687</v>
          </cell>
        </row>
        <row r="24504">
          <cell r="C24504" t="str">
            <v>87001A85D01</v>
          </cell>
          <cell r="D24504">
            <v>94587688</v>
          </cell>
        </row>
        <row r="24505">
          <cell r="C24505" t="str">
            <v>87001A85D01-LH4</v>
          </cell>
          <cell r="D24505">
            <v>94587689</v>
          </cell>
        </row>
        <row r="24506">
          <cell r="C24506" t="str">
            <v>87001A85D01-LK0</v>
          </cell>
          <cell r="D24506">
            <v>94587690</v>
          </cell>
        </row>
        <row r="24507">
          <cell r="C24507" t="str">
            <v>87001A85D03</v>
          </cell>
          <cell r="D24507">
            <v>94587691</v>
          </cell>
        </row>
        <row r="24508">
          <cell r="C24508" t="str">
            <v>87001A85D03-LK1</v>
          </cell>
          <cell r="D24508">
            <v>94587692</v>
          </cell>
        </row>
        <row r="24509">
          <cell r="C24509" t="str">
            <v>87001A85D20</v>
          </cell>
          <cell r="D24509">
            <v>94587693</v>
          </cell>
        </row>
        <row r="24510">
          <cell r="C24510" t="str">
            <v>87001A85D20-LH4</v>
          </cell>
          <cell r="D24510">
            <v>94587694</v>
          </cell>
        </row>
        <row r="24511">
          <cell r="C24511" t="str">
            <v>87001A85D20-LH5</v>
          </cell>
          <cell r="D24511">
            <v>94587695</v>
          </cell>
        </row>
        <row r="24512">
          <cell r="C24512" t="str">
            <v>87001A85D20-LK0</v>
          </cell>
          <cell r="D24512">
            <v>94587696</v>
          </cell>
        </row>
        <row r="24513">
          <cell r="C24513" t="str">
            <v>87001A85D20-LK1</v>
          </cell>
          <cell r="D24513">
            <v>94587697</v>
          </cell>
        </row>
        <row r="24514">
          <cell r="C24514" t="str">
            <v>87001A85D20-LK3</v>
          </cell>
          <cell r="D24514">
            <v>94587698</v>
          </cell>
        </row>
        <row r="24515">
          <cell r="C24515" t="str">
            <v>87002A80D04</v>
          </cell>
          <cell r="D24515">
            <v>94587699</v>
          </cell>
        </row>
        <row r="24516">
          <cell r="C24516" t="str">
            <v>87002A80D04-LG8</v>
          </cell>
          <cell r="D24516">
            <v>94587700</v>
          </cell>
        </row>
        <row r="24517">
          <cell r="C24517" t="str">
            <v>87002A80D04-LG9</v>
          </cell>
          <cell r="D24517">
            <v>94587701</v>
          </cell>
        </row>
        <row r="24518">
          <cell r="C24518" t="str">
            <v>87002A80D04-LJ1</v>
          </cell>
          <cell r="D24518">
            <v>94587702</v>
          </cell>
        </row>
        <row r="24519">
          <cell r="C24519" t="str">
            <v>87002A80D04-LK0</v>
          </cell>
          <cell r="D24519">
            <v>94587703</v>
          </cell>
        </row>
        <row r="24520">
          <cell r="C24520" t="str">
            <v>87002A80D04-LK1</v>
          </cell>
          <cell r="D24520">
            <v>94587704</v>
          </cell>
        </row>
        <row r="24521">
          <cell r="C24521" t="str">
            <v>87002A80D04-LK3</v>
          </cell>
          <cell r="D24521">
            <v>94587705</v>
          </cell>
        </row>
        <row r="24522">
          <cell r="C24522" t="str">
            <v>87002A80D32</v>
          </cell>
          <cell r="D24522">
            <v>94587706</v>
          </cell>
        </row>
        <row r="24523">
          <cell r="C24523" t="str">
            <v>87002A80D32-LG9</v>
          </cell>
          <cell r="D24523">
            <v>94587707</v>
          </cell>
        </row>
        <row r="24524">
          <cell r="C24524" t="str">
            <v>87002A80D32-LJ1</v>
          </cell>
          <cell r="D24524">
            <v>94587708</v>
          </cell>
        </row>
        <row r="24525">
          <cell r="C24525" t="str">
            <v>87002A80D32-LK1</v>
          </cell>
          <cell r="D24525">
            <v>94587709</v>
          </cell>
        </row>
        <row r="24526">
          <cell r="C24526" t="str">
            <v>87011U83D00</v>
          </cell>
          <cell r="D24526">
            <v>96915853</v>
          </cell>
        </row>
        <row r="24527">
          <cell r="C24527" t="str">
            <v>87011U83D00</v>
          </cell>
          <cell r="D24527">
            <v>95995003</v>
          </cell>
        </row>
        <row r="24528">
          <cell r="C24528" t="str">
            <v>87011U83D00</v>
          </cell>
          <cell r="D24528">
            <v>96915853</v>
          </cell>
        </row>
        <row r="24529">
          <cell r="C24529" t="str">
            <v>87021U83D00</v>
          </cell>
          <cell r="D24529">
            <v>96915863</v>
          </cell>
        </row>
        <row r="24530">
          <cell r="C24530" t="str">
            <v>87021U83D00</v>
          </cell>
          <cell r="D24530">
            <v>96915863</v>
          </cell>
        </row>
        <row r="24531">
          <cell r="C24531" t="str">
            <v>870S1A80D03</v>
          </cell>
          <cell r="D24531">
            <v>94587710</v>
          </cell>
        </row>
        <row r="24532">
          <cell r="C24532" t="str">
            <v>870S1A80D03-LG8</v>
          </cell>
          <cell r="D24532">
            <v>94587711</v>
          </cell>
        </row>
        <row r="24533">
          <cell r="C24533" t="str">
            <v>870S1A80D03-LG9</v>
          </cell>
          <cell r="D24533">
            <v>94587712</v>
          </cell>
        </row>
        <row r="24534">
          <cell r="C24534" t="str">
            <v>870S1A80D03-LJ1</v>
          </cell>
          <cell r="D24534">
            <v>94587713</v>
          </cell>
        </row>
        <row r="24535">
          <cell r="C24535" t="str">
            <v>870S1A80D03-LK0</v>
          </cell>
          <cell r="D24535">
            <v>94587714</v>
          </cell>
        </row>
        <row r="24536">
          <cell r="C24536" t="str">
            <v>870S1A80D03-LK1</v>
          </cell>
          <cell r="D24536">
            <v>94587715</v>
          </cell>
        </row>
        <row r="24537">
          <cell r="C24537" t="str">
            <v>870S1A80D03-LK3</v>
          </cell>
          <cell r="D24537">
            <v>94587716</v>
          </cell>
        </row>
        <row r="24538">
          <cell r="C24538" t="str">
            <v>870S1A85D20</v>
          </cell>
          <cell r="D24538">
            <v>94587717</v>
          </cell>
        </row>
        <row r="24539">
          <cell r="C24539" t="str">
            <v>870S1A85D20-LH4</v>
          </cell>
          <cell r="D24539">
            <v>94587718</v>
          </cell>
        </row>
        <row r="24540">
          <cell r="C24540" t="str">
            <v>870S1A85D20-LH5</v>
          </cell>
          <cell r="D24540">
            <v>94587719</v>
          </cell>
        </row>
        <row r="24541">
          <cell r="C24541" t="str">
            <v>870S1A85D20-LK0</v>
          </cell>
          <cell r="D24541">
            <v>94587720</v>
          </cell>
        </row>
        <row r="24542">
          <cell r="C24542" t="str">
            <v>870S1A85D20-LK3</v>
          </cell>
          <cell r="D24542">
            <v>94587721</v>
          </cell>
        </row>
        <row r="24543">
          <cell r="C24543" t="str">
            <v>870S1A85D30</v>
          </cell>
          <cell r="D24543">
            <v>94587722</v>
          </cell>
        </row>
        <row r="24544">
          <cell r="C24544" t="str">
            <v>870S1A85D30-LK1</v>
          </cell>
          <cell r="D24544">
            <v>94587723</v>
          </cell>
        </row>
        <row r="24545">
          <cell r="C24545" t="str">
            <v>870S2A80D03</v>
          </cell>
          <cell r="D24545">
            <v>94587724</v>
          </cell>
        </row>
        <row r="24546">
          <cell r="C24546" t="str">
            <v>870S2A80D03-LG8</v>
          </cell>
          <cell r="D24546">
            <v>94587725</v>
          </cell>
        </row>
        <row r="24547">
          <cell r="C24547" t="str">
            <v>870S2A80D03-LG9</v>
          </cell>
          <cell r="D24547">
            <v>94587726</v>
          </cell>
        </row>
        <row r="24548">
          <cell r="C24548" t="str">
            <v>870S2A80D03-LJ1</v>
          </cell>
          <cell r="D24548">
            <v>94587727</v>
          </cell>
        </row>
        <row r="24549">
          <cell r="C24549" t="str">
            <v>870S2A80D03-LK0</v>
          </cell>
          <cell r="D24549">
            <v>94587728</v>
          </cell>
        </row>
        <row r="24550">
          <cell r="C24550" t="str">
            <v>870S2A80D03-LK1</v>
          </cell>
          <cell r="D24550">
            <v>94587729</v>
          </cell>
        </row>
        <row r="24551">
          <cell r="C24551" t="str">
            <v>870S2A80D03-LK3</v>
          </cell>
          <cell r="D24551">
            <v>94587730</v>
          </cell>
        </row>
        <row r="24552">
          <cell r="C24552" t="str">
            <v>87101A78B21</v>
          </cell>
          <cell r="D24552">
            <v>94587731</v>
          </cell>
        </row>
        <row r="24553">
          <cell r="C24553" t="str">
            <v>87101A78B21-LF5</v>
          </cell>
          <cell r="D24553">
            <v>94587732</v>
          </cell>
        </row>
        <row r="24554">
          <cell r="C24554" t="str">
            <v>87101A78B30</v>
          </cell>
          <cell r="D24554">
            <v>94587733</v>
          </cell>
        </row>
        <row r="24555">
          <cell r="C24555" t="str">
            <v>87101A78B30-LF3</v>
          </cell>
          <cell r="D24555">
            <v>94587734</v>
          </cell>
        </row>
        <row r="24556">
          <cell r="C24556" t="str">
            <v>87101A78B40</v>
          </cell>
          <cell r="D24556">
            <v>94587735</v>
          </cell>
        </row>
        <row r="24557">
          <cell r="C24557" t="str">
            <v>87101A78B40-LF4</v>
          </cell>
          <cell r="D24557">
            <v>94587736</v>
          </cell>
        </row>
        <row r="24558">
          <cell r="C24558" t="str">
            <v>87101A78B50</v>
          </cell>
          <cell r="D24558">
            <v>94587737</v>
          </cell>
        </row>
        <row r="24559">
          <cell r="C24559" t="str">
            <v>87101A78B50-LF6</v>
          </cell>
          <cell r="D24559">
            <v>94587738</v>
          </cell>
        </row>
        <row r="24560">
          <cell r="C24560" t="str">
            <v>87101A80D03</v>
          </cell>
          <cell r="D24560">
            <v>94587739</v>
          </cell>
        </row>
        <row r="24561">
          <cell r="C24561" t="str">
            <v>87101A80D03-LG8</v>
          </cell>
          <cell r="D24561">
            <v>94587740</v>
          </cell>
        </row>
        <row r="24562">
          <cell r="C24562" t="str">
            <v>87101A80D03-LG9</v>
          </cell>
          <cell r="D24562">
            <v>94587741</v>
          </cell>
        </row>
        <row r="24563">
          <cell r="C24563" t="str">
            <v>87101A80D03-LJ1</v>
          </cell>
          <cell r="D24563">
            <v>94587742</v>
          </cell>
        </row>
        <row r="24564">
          <cell r="C24564" t="str">
            <v>87101A80D03-LK0</v>
          </cell>
          <cell r="D24564">
            <v>94587743</v>
          </cell>
        </row>
        <row r="24565">
          <cell r="C24565" t="str">
            <v>87101A80D03-LK1</v>
          </cell>
          <cell r="D24565">
            <v>94587744</v>
          </cell>
        </row>
        <row r="24566">
          <cell r="C24566" t="str">
            <v>87101A80D03-LK3</v>
          </cell>
          <cell r="D24566">
            <v>94587745</v>
          </cell>
        </row>
        <row r="24567">
          <cell r="C24567" t="str">
            <v>87101A85D00</v>
          </cell>
          <cell r="D24567">
            <v>94587746</v>
          </cell>
        </row>
        <row r="24568">
          <cell r="C24568" t="str">
            <v>87101A85D00-LH4</v>
          </cell>
          <cell r="D24568">
            <v>94587747</v>
          </cell>
        </row>
        <row r="24569">
          <cell r="C24569" t="str">
            <v>87101A85D00-LH5</v>
          </cell>
          <cell r="D24569">
            <v>94587748</v>
          </cell>
        </row>
        <row r="24570">
          <cell r="C24570" t="str">
            <v>87101A85D00-LK0</v>
          </cell>
          <cell r="D24570">
            <v>94587749</v>
          </cell>
        </row>
        <row r="24571">
          <cell r="C24571" t="str">
            <v>87101A85D00-LK1</v>
          </cell>
          <cell r="D24571">
            <v>94587750</v>
          </cell>
        </row>
        <row r="24572">
          <cell r="C24572" t="str">
            <v>87101A85D00-LK3</v>
          </cell>
          <cell r="D24572">
            <v>94587751</v>
          </cell>
        </row>
        <row r="24573">
          <cell r="C24573" t="str">
            <v>87101UV4A20</v>
          </cell>
          <cell r="D24573">
            <v>96914683</v>
          </cell>
        </row>
        <row r="24574">
          <cell r="C24574" t="str">
            <v>87101-V3L00</v>
          </cell>
          <cell r="D24574">
            <v>96915965</v>
          </cell>
        </row>
        <row r="24575">
          <cell r="C24575" t="str">
            <v>87101-V3LU20</v>
          </cell>
          <cell r="D24575">
            <v>96915966</v>
          </cell>
        </row>
        <row r="24576">
          <cell r="C24576" t="str">
            <v>87101-V3LU20</v>
          </cell>
          <cell r="D24576">
            <v>96915966</v>
          </cell>
        </row>
        <row r="24577">
          <cell r="C24577" t="str">
            <v>87102A80D03</v>
          </cell>
          <cell r="D24577">
            <v>94587752</v>
          </cell>
        </row>
        <row r="24578">
          <cell r="C24578" t="str">
            <v>87102A80D03-LG8</v>
          </cell>
          <cell r="D24578">
            <v>94587753</v>
          </cell>
        </row>
        <row r="24579">
          <cell r="C24579" t="str">
            <v>87102A80D03-LG9</v>
          </cell>
          <cell r="D24579">
            <v>94587754</v>
          </cell>
        </row>
        <row r="24580">
          <cell r="C24580" t="str">
            <v>87102A80D03-LJ1</v>
          </cell>
          <cell r="D24580">
            <v>94587755</v>
          </cell>
        </row>
        <row r="24581">
          <cell r="C24581" t="str">
            <v>87102A80D03-LK0</v>
          </cell>
          <cell r="D24581">
            <v>94587756</v>
          </cell>
        </row>
        <row r="24582">
          <cell r="C24582" t="str">
            <v>87102A80D03-LK1</v>
          </cell>
          <cell r="D24582">
            <v>94587757</v>
          </cell>
        </row>
        <row r="24583">
          <cell r="C24583" t="str">
            <v>87102A80D03-LK3</v>
          </cell>
          <cell r="D24583">
            <v>94587758</v>
          </cell>
        </row>
        <row r="24584">
          <cell r="C24584" t="str">
            <v>87110U83D00</v>
          </cell>
          <cell r="D24584">
            <v>96915857</v>
          </cell>
        </row>
        <row r="24585">
          <cell r="C24585" t="str">
            <v>87110U83D00</v>
          </cell>
          <cell r="D24585">
            <v>96915857</v>
          </cell>
        </row>
        <row r="24586">
          <cell r="C24586" t="str">
            <v>87110U83D10</v>
          </cell>
          <cell r="D24586">
            <v>96915860</v>
          </cell>
        </row>
        <row r="24587">
          <cell r="C24587" t="str">
            <v>87110UV4A20</v>
          </cell>
          <cell r="D24587">
            <v>96914684</v>
          </cell>
        </row>
        <row r="24588">
          <cell r="C24588" t="str">
            <v>87115U83D00</v>
          </cell>
          <cell r="D24588">
            <v>96915867</v>
          </cell>
        </row>
        <row r="24589">
          <cell r="C24589" t="str">
            <v>87115U83D00</v>
          </cell>
          <cell r="D24589">
            <v>96915867</v>
          </cell>
        </row>
        <row r="24590">
          <cell r="C24590" t="str">
            <v>87115U83D10</v>
          </cell>
          <cell r="D24590">
            <v>96915870</v>
          </cell>
        </row>
        <row r="24591">
          <cell r="C24591" t="str">
            <v>87120U83D00</v>
          </cell>
          <cell r="D24591">
            <v>96915854</v>
          </cell>
        </row>
        <row r="24592">
          <cell r="C24592" t="str">
            <v>87125U83D00</v>
          </cell>
          <cell r="D24592">
            <v>96915864</v>
          </cell>
        </row>
        <row r="24593">
          <cell r="C24593" t="str">
            <v>871S1A78B00-LF3</v>
          </cell>
          <cell r="D24593" t="str">
            <v>tbd</v>
          </cell>
        </row>
        <row r="24594">
          <cell r="C24594" t="str">
            <v>871S1A78B01</v>
          </cell>
          <cell r="D24594">
            <v>94587759</v>
          </cell>
        </row>
        <row r="24595">
          <cell r="C24595" t="str">
            <v>871S1A78B01-LF3</v>
          </cell>
          <cell r="D24595">
            <v>94587760</v>
          </cell>
        </row>
        <row r="24596">
          <cell r="C24596" t="str">
            <v>871S1A78B10-LF4</v>
          </cell>
          <cell r="D24596" t="str">
            <v>tbd</v>
          </cell>
        </row>
        <row r="24597">
          <cell r="C24597" t="str">
            <v>871S1A78B11</v>
          </cell>
          <cell r="D24597">
            <v>94587761</v>
          </cell>
        </row>
        <row r="24598">
          <cell r="C24598" t="str">
            <v>871S1A78B11-LF4</v>
          </cell>
          <cell r="D24598">
            <v>94587762</v>
          </cell>
        </row>
        <row r="24599">
          <cell r="C24599" t="str">
            <v>871S1A78B21</v>
          </cell>
          <cell r="D24599">
            <v>94587763</v>
          </cell>
        </row>
        <row r="24600">
          <cell r="C24600" t="str">
            <v>871S1A78B21-LF5</v>
          </cell>
          <cell r="D24600">
            <v>94587764</v>
          </cell>
        </row>
        <row r="24601">
          <cell r="C24601" t="str">
            <v>871S1A78B50</v>
          </cell>
          <cell r="D24601">
            <v>94587765</v>
          </cell>
        </row>
        <row r="24602">
          <cell r="C24602" t="str">
            <v>871S1A78B50-LF6</v>
          </cell>
          <cell r="D24602">
            <v>94587766</v>
          </cell>
        </row>
        <row r="24603">
          <cell r="C24603" t="str">
            <v>871S2A78B21</v>
          </cell>
          <cell r="D24603">
            <v>94587767</v>
          </cell>
        </row>
        <row r="24604">
          <cell r="C24604" t="str">
            <v>871S2A78B21-LF5</v>
          </cell>
          <cell r="D24604">
            <v>94587768</v>
          </cell>
        </row>
        <row r="24605">
          <cell r="C24605" t="str">
            <v>87210A80D02</v>
          </cell>
          <cell r="D24605">
            <v>94587769</v>
          </cell>
        </row>
        <row r="24606">
          <cell r="C24606" t="str">
            <v>87210A80D02-5SF</v>
          </cell>
          <cell r="D24606">
            <v>94587770</v>
          </cell>
        </row>
        <row r="24607">
          <cell r="C24607" t="str">
            <v>87221A80D00</v>
          </cell>
          <cell r="D24607">
            <v>94587771</v>
          </cell>
        </row>
        <row r="24608">
          <cell r="C24608" t="str">
            <v>87221A80D00-5SF</v>
          </cell>
          <cell r="D24608">
            <v>94587772</v>
          </cell>
        </row>
        <row r="24609">
          <cell r="C24609" t="str">
            <v>87222A80D00</v>
          </cell>
          <cell r="D24609">
            <v>94587773</v>
          </cell>
        </row>
        <row r="24610">
          <cell r="C24610" t="str">
            <v>87222A80D00-5SF</v>
          </cell>
          <cell r="D24610">
            <v>94587774</v>
          </cell>
        </row>
        <row r="24611">
          <cell r="C24611" t="str">
            <v>87260A80D00</v>
          </cell>
          <cell r="D24611">
            <v>94587775</v>
          </cell>
        </row>
        <row r="24612">
          <cell r="C24612" t="str">
            <v>87280A80D01</v>
          </cell>
          <cell r="D24612">
            <v>94587776</v>
          </cell>
        </row>
        <row r="24613">
          <cell r="C24613" t="str">
            <v>87296A80D00</v>
          </cell>
          <cell r="D24613">
            <v>94587777</v>
          </cell>
        </row>
        <row r="24614">
          <cell r="C24614" t="str">
            <v>87296A80D00-5SF</v>
          </cell>
          <cell r="D24614">
            <v>94587778</v>
          </cell>
        </row>
        <row r="24615">
          <cell r="C24615" t="str">
            <v>87297A80D10</v>
          </cell>
          <cell r="D24615">
            <v>94587779</v>
          </cell>
        </row>
        <row r="24616">
          <cell r="C24616" t="str">
            <v>87297A80D10-5SF</v>
          </cell>
          <cell r="D24616">
            <v>94587780</v>
          </cell>
        </row>
        <row r="24617">
          <cell r="C24617" t="str">
            <v>87301A78B01</v>
          </cell>
          <cell r="D24617">
            <v>94587781</v>
          </cell>
        </row>
        <row r="24618">
          <cell r="C24618" t="str">
            <v>87301A78B01-LF5</v>
          </cell>
          <cell r="D24618">
            <v>94587782</v>
          </cell>
        </row>
        <row r="24619">
          <cell r="C24619" t="str">
            <v>87301A78B21</v>
          </cell>
          <cell r="D24619">
            <v>94587783</v>
          </cell>
        </row>
        <row r="24620">
          <cell r="C24620" t="str">
            <v>87301A78B21-LF5</v>
          </cell>
          <cell r="D24620">
            <v>94587784</v>
          </cell>
        </row>
        <row r="24621">
          <cell r="C24621" t="str">
            <v>87301A78B30</v>
          </cell>
          <cell r="D24621">
            <v>94587785</v>
          </cell>
        </row>
        <row r="24622">
          <cell r="C24622" t="str">
            <v>87301A78B30-LF3</v>
          </cell>
          <cell r="D24622">
            <v>94587786</v>
          </cell>
        </row>
        <row r="24623">
          <cell r="C24623" t="str">
            <v>87301A78B50</v>
          </cell>
          <cell r="D24623">
            <v>94587787</v>
          </cell>
        </row>
        <row r="24624">
          <cell r="C24624" t="str">
            <v>87301A78B50-LF6</v>
          </cell>
          <cell r="D24624">
            <v>94587788</v>
          </cell>
        </row>
        <row r="24625">
          <cell r="C24625" t="str">
            <v>87301A78B70</v>
          </cell>
          <cell r="D24625">
            <v>94587789</v>
          </cell>
        </row>
        <row r="24626">
          <cell r="C24626" t="str">
            <v>87301A78B70-LF4</v>
          </cell>
          <cell r="D24626">
            <v>94587790</v>
          </cell>
        </row>
        <row r="24627">
          <cell r="C24627" t="str">
            <v>87301A80D03</v>
          </cell>
          <cell r="D24627">
            <v>94587791</v>
          </cell>
        </row>
        <row r="24628">
          <cell r="C24628" t="str">
            <v>87301A80D03-LG8</v>
          </cell>
          <cell r="D24628">
            <v>94587792</v>
          </cell>
        </row>
        <row r="24629">
          <cell r="C24629" t="str">
            <v>87301A80D03-LG9</v>
          </cell>
          <cell r="D24629">
            <v>94587793</v>
          </cell>
        </row>
        <row r="24630">
          <cell r="C24630" t="str">
            <v>87301A80D03-LJ1</v>
          </cell>
          <cell r="D24630">
            <v>94587794</v>
          </cell>
        </row>
        <row r="24631">
          <cell r="C24631" t="str">
            <v>87301A80D03-LK0</v>
          </cell>
          <cell r="D24631">
            <v>94587795</v>
          </cell>
        </row>
        <row r="24632">
          <cell r="C24632" t="str">
            <v>87301A80D03-LK1</v>
          </cell>
          <cell r="D24632">
            <v>94587796</v>
          </cell>
        </row>
        <row r="24633">
          <cell r="C24633" t="str">
            <v>87301A80D03-LK3</v>
          </cell>
          <cell r="D24633">
            <v>94587797</v>
          </cell>
        </row>
        <row r="24634">
          <cell r="C24634" t="str">
            <v>87301A80D31</v>
          </cell>
          <cell r="D24634">
            <v>94587798</v>
          </cell>
        </row>
        <row r="24635">
          <cell r="C24635" t="str">
            <v>87301A80D31-LG9</v>
          </cell>
          <cell r="D24635">
            <v>94587799</v>
          </cell>
        </row>
        <row r="24636">
          <cell r="C24636" t="str">
            <v>87301A80D31-LJ1</v>
          </cell>
          <cell r="D24636">
            <v>94587800</v>
          </cell>
        </row>
        <row r="24637">
          <cell r="C24637" t="str">
            <v>87301A80D31-LK1</v>
          </cell>
          <cell r="D24637">
            <v>94587801</v>
          </cell>
        </row>
        <row r="24638">
          <cell r="C24638" t="str">
            <v>87301A85D01</v>
          </cell>
          <cell r="D24638">
            <v>94587802</v>
          </cell>
        </row>
        <row r="24639">
          <cell r="C24639" t="str">
            <v>87301A85D01-LH4</v>
          </cell>
          <cell r="D24639">
            <v>94587803</v>
          </cell>
        </row>
        <row r="24640">
          <cell r="C24640" t="str">
            <v>87301A85D01-LH5</v>
          </cell>
          <cell r="D24640">
            <v>94587804</v>
          </cell>
        </row>
        <row r="24641">
          <cell r="C24641" t="str">
            <v>87301A85D01-LK0</v>
          </cell>
          <cell r="D24641">
            <v>94587805</v>
          </cell>
        </row>
        <row r="24642">
          <cell r="C24642" t="str">
            <v>87301A85D03</v>
          </cell>
          <cell r="D24642">
            <v>94587806</v>
          </cell>
        </row>
        <row r="24643">
          <cell r="C24643" t="str">
            <v>87301A85D03-LK1</v>
          </cell>
          <cell r="D24643">
            <v>94587807</v>
          </cell>
        </row>
        <row r="24644">
          <cell r="C24644" t="str">
            <v>87301A85D20</v>
          </cell>
          <cell r="D24644">
            <v>94587808</v>
          </cell>
        </row>
        <row r="24645">
          <cell r="C24645" t="str">
            <v>87301A85D20-LH4</v>
          </cell>
          <cell r="D24645">
            <v>94587809</v>
          </cell>
        </row>
        <row r="24646">
          <cell r="C24646" t="str">
            <v>87301A85D20-LH5</v>
          </cell>
          <cell r="D24646">
            <v>94587810</v>
          </cell>
        </row>
        <row r="24647">
          <cell r="C24647" t="str">
            <v>87301A85D20-LK0</v>
          </cell>
          <cell r="D24647">
            <v>94587811</v>
          </cell>
        </row>
        <row r="24648">
          <cell r="C24648" t="str">
            <v>87301A85D20-LK3</v>
          </cell>
          <cell r="D24648">
            <v>94587812</v>
          </cell>
        </row>
        <row r="24649">
          <cell r="C24649" t="str">
            <v>87301A85D30</v>
          </cell>
          <cell r="D24649">
            <v>94587813</v>
          </cell>
        </row>
        <row r="24650">
          <cell r="C24650" t="str">
            <v>87301A85D30-LK1</v>
          </cell>
          <cell r="D24650">
            <v>94587814</v>
          </cell>
        </row>
        <row r="24651">
          <cell r="C24651" t="str">
            <v>87301UV4A20</v>
          </cell>
          <cell r="D24651">
            <v>96914685</v>
          </cell>
        </row>
        <row r="24652">
          <cell r="C24652" t="str">
            <v>87301-V3L00</v>
          </cell>
          <cell r="D24652">
            <v>96915967</v>
          </cell>
        </row>
        <row r="24653">
          <cell r="C24653" t="str">
            <v>87301-V3LU20</v>
          </cell>
          <cell r="D24653">
            <v>96915968</v>
          </cell>
        </row>
        <row r="24654">
          <cell r="C24654" t="str">
            <v>87301-V3LU20</v>
          </cell>
          <cell r="D24654">
            <v>96915968</v>
          </cell>
        </row>
        <row r="24655">
          <cell r="C24655" t="str">
            <v>87302A80D03</v>
          </cell>
          <cell r="D24655">
            <v>94587815</v>
          </cell>
        </row>
        <row r="24656">
          <cell r="C24656" t="str">
            <v>87302A80D03-LG8</v>
          </cell>
          <cell r="D24656">
            <v>94587816</v>
          </cell>
        </row>
        <row r="24657">
          <cell r="C24657" t="str">
            <v>87302A80D03-LG9</v>
          </cell>
          <cell r="D24657">
            <v>94587817</v>
          </cell>
        </row>
        <row r="24658">
          <cell r="C24658" t="str">
            <v>87302A80D03-LJ1</v>
          </cell>
          <cell r="D24658">
            <v>94587818</v>
          </cell>
        </row>
        <row r="24659">
          <cell r="C24659" t="str">
            <v>87302A80D03-LK0</v>
          </cell>
          <cell r="D24659">
            <v>94587819</v>
          </cell>
        </row>
        <row r="24660">
          <cell r="C24660" t="str">
            <v>87302A80D03-LK1</v>
          </cell>
          <cell r="D24660">
            <v>94587820</v>
          </cell>
        </row>
        <row r="24661">
          <cell r="C24661" t="str">
            <v>87302A80D03-LK3</v>
          </cell>
          <cell r="D24661">
            <v>94587821</v>
          </cell>
        </row>
        <row r="24662">
          <cell r="C24662" t="str">
            <v>87302A80D31</v>
          </cell>
          <cell r="D24662">
            <v>94587822</v>
          </cell>
        </row>
        <row r="24663">
          <cell r="C24663" t="str">
            <v>87302A80D31-LG9</v>
          </cell>
          <cell r="D24663">
            <v>94587823</v>
          </cell>
        </row>
        <row r="24664">
          <cell r="C24664" t="str">
            <v>87302A80D31-LJ1</v>
          </cell>
          <cell r="D24664">
            <v>94587824</v>
          </cell>
        </row>
        <row r="24665">
          <cell r="C24665" t="str">
            <v>87302A80D31-LK1</v>
          </cell>
          <cell r="D24665">
            <v>94587825</v>
          </cell>
        </row>
        <row r="24666">
          <cell r="C24666" t="str">
            <v>87310UV4A20</v>
          </cell>
          <cell r="D24666">
            <v>96914686</v>
          </cell>
        </row>
        <row r="24667">
          <cell r="C24667" t="str">
            <v>87332-V3L00</v>
          </cell>
          <cell r="D24667">
            <v>96915969</v>
          </cell>
        </row>
        <row r="24668">
          <cell r="C24668" t="str">
            <v>87332-V3L20</v>
          </cell>
          <cell r="D24668">
            <v>96915970</v>
          </cell>
        </row>
        <row r="24669">
          <cell r="C24669" t="str">
            <v>87341-67000</v>
          </cell>
          <cell r="D24669">
            <v>94587826</v>
          </cell>
        </row>
        <row r="24670">
          <cell r="C24670" t="str">
            <v>87400A78B01-F</v>
          </cell>
          <cell r="D24670">
            <v>94587827</v>
          </cell>
        </row>
        <row r="24671">
          <cell r="C24671" t="str">
            <v>87410-70B42</v>
          </cell>
          <cell r="D24671">
            <v>94587828</v>
          </cell>
        </row>
        <row r="24672">
          <cell r="C24672" t="str">
            <v>87410-70B42-5SM</v>
          </cell>
          <cell r="D24672">
            <v>94587829</v>
          </cell>
        </row>
        <row r="24673">
          <cell r="C24673" t="str">
            <v>87410A70B21-5SM</v>
          </cell>
          <cell r="D24673" t="str">
            <v>tbd</v>
          </cell>
        </row>
        <row r="24674">
          <cell r="C24674" t="str">
            <v>87410A70B22</v>
          </cell>
          <cell r="D24674">
            <v>94587830</v>
          </cell>
        </row>
        <row r="24675">
          <cell r="C24675" t="str">
            <v>87410A70B22-5SM</v>
          </cell>
          <cell r="D24675">
            <v>94587831</v>
          </cell>
        </row>
        <row r="24676">
          <cell r="C24676" t="str">
            <v>87410A70B34</v>
          </cell>
          <cell r="D24676">
            <v>94587832</v>
          </cell>
        </row>
        <row r="24677">
          <cell r="C24677" t="str">
            <v>87410A70B34-5SM</v>
          </cell>
          <cell r="D24677">
            <v>94587833</v>
          </cell>
        </row>
        <row r="24678">
          <cell r="C24678" t="str">
            <v>87430A70B06</v>
          </cell>
          <cell r="D24678">
            <v>94587834</v>
          </cell>
        </row>
        <row r="24679">
          <cell r="C24679" t="str">
            <v>87430A70B06-5SF</v>
          </cell>
          <cell r="D24679">
            <v>94587835</v>
          </cell>
        </row>
        <row r="24680">
          <cell r="C24680" t="str">
            <v>87432-70B10</v>
          </cell>
          <cell r="D24680">
            <v>94587836</v>
          </cell>
        </row>
        <row r="24681">
          <cell r="C24681" t="str">
            <v>87435A82001</v>
          </cell>
          <cell r="D24681">
            <v>94587837</v>
          </cell>
        </row>
        <row r="24682">
          <cell r="C24682" t="str">
            <v>87450A70B06</v>
          </cell>
          <cell r="D24682">
            <v>94587838</v>
          </cell>
        </row>
        <row r="24683">
          <cell r="C24683" t="str">
            <v>87450A70B06-5SF</v>
          </cell>
          <cell r="D24683">
            <v>94587839</v>
          </cell>
        </row>
        <row r="24684">
          <cell r="C24684" t="str">
            <v>87500UV4A00</v>
          </cell>
          <cell r="D24684">
            <v>96914687</v>
          </cell>
        </row>
        <row r="24685">
          <cell r="C24685" t="str">
            <v>87501UV4A00</v>
          </cell>
          <cell r="D24685">
            <v>96914688</v>
          </cell>
        </row>
        <row r="24686">
          <cell r="C24686" t="str">
            <v>87510UV4A00</v>
          </cell>
          <cell r="D24686">
            <v>96914689</v>
          </cell>
        </row>
        <row r="24687">
          <cell r="C24687" t="str">
            <v>87610A80D02</v>
          </cell>
          <cell r="D24687">
            <v>94587840</v>
          </cell>
        </row>
        <row r="24688">
          <cell r="C24688" t="str">
            <v>87610A80D02-5SF</v>
          </cell>
          <cell r="D24688">
            <v>94587841</v>
          </cell>
        </row>
        <row r="24689">
          <cell r="C24689" t="str">
            <v>87621A80D00</v>
          </cell>
          <cell r="D24689">
            <v>94587842</v>
          </cell>
        </row>
        <row r="24690">
          <cell r="C24690" t="str">
            <v>87621A80D00-5SF</v>
          </cell>
          <cell r="D24690">
            <v>94587843</v>
          </cell>
        </row>
        <row r="24691">
          <cell r="C24691" t="str">
            <v>87622A80D00</v>
          </cell>
          <cell r="D24691">
            <v>94587844</v>
          </cell>
        </row>
        <row r="24692">
          <cell r="C24692" t="str">
            <v>87622A80D00-5SF</v>
          </cell>
          <cell r="D24692">
            <v>94587845</v>
          </cell>
        </row>
        <row r="24693">
          <cell r="C24693" t="str">
            <v>87680A80D01</v>
          </cell>
          <cell r="D24693">
            <v>94587846</v>
          </cell>
        </row>
        <row r="24694">
          <cell r="C24694" t="str">
            <v>87696A80D00</v>
          </cell>
          <cell r="D24694">
            <v>94587847</v>
          </cell>
        </row>
        <row r="24695">
          <cell r="C24695" t="str">
            <v>87696A80D00-5SF</v>
          </cell>
          <cell r="D24695">
            <v>94587848</v>
          </cell>
        </row>
        <row r="24696">
          <cell r="C24696" t="str">
            <v>87697A80D10</v>
          </cell>
          <cell r="D24696">
            <v>94587849</v>
          </cell>
        </row>
        <row r="24697">
          <cell r="C24697" t="str">
            <v>87697A80D10-5SF</v>
          </cell>
          <cell r="D24697">
            <v>94587850</v>
          </cell>
        </row>
        <row r="24698">
          <cell r="C24698" t="str">
            <v>87700UV4A00</v>
          </cell>
          <cell r="D24698">
            <v>96914690</v>
          </cell>
        </row>
        <row r="24699">
          <cell r="C24699" t="str">
            <v>87701UV4A00</v>
          </cell>
          <cell r="D24699">
            <v>96914691</v>
          </cell>
        </row>
        <row r="24700">
          <cell r="C24700" t="str">
            <v>87710UV4A00</v>
          </cell>
          <cell r="D24700">
            <v>96914692</v>
          </cell>
        </row>
        <row r="24701">
          <cell r="C24701" t="str">
            <v>87830A80D02</v>
          </cell>
          <cell r="D24701">
            <v>94587851</v>
          </cell>
        </row>
        <row r="24702">
          <cell r="C24702" t="str">
            <v>87830A80D02-000</v>
          </cell>
          <cell r="D24702">
            <v>94587851</v>
          </cell>
        </row>
        <row r="24703">
          <cell r="C24703" t="str">
            <v>87830A80D11</v>
          </cell>
          <cell r="D24703">
            <v>94587852</v>
          </cell>
        </row>
        <row r="24704">
          <cell r="C24704" t="str">
            <v>87830A80D11-000</v>
          </cell>
          <cell r="D24704">
            <v>94587852</v>
          </cell>
        </row>
        <row r="24705">
          <cell r="C24705" t="str">
            <v>87830A85D01</v>
          </cell>
          <cell r="D24705">
            <v>94587853</v>
          </cell>
        </row>
        <row r="24706">
          <cell r="C24706" t="str">
            <v>87830U80D03</v>
          </cell>
          <cell r="D24706">
            <v>96915937</v>
          </cell>
        </row>
        <row r="24707">
          <cell r="C24707" t="str">
            <v>87850A78B00</v>
          </cell>
          <cell r="D24707">
            <v>94587854</v>
          </cell>
        </row>
        <row r="24708">
          <cell r="C24708" t="str">
            <v>87850A78B00-000</v>
          </cell>
          <cell r="D24708">
            <v>94587854</v>
          </cell>
        </row>
        <row r="24709">
          <cell r="C24709" t="str">
            <v>87851-78B00</v>
          </cell>
          <cell r="D24709">
            <v>94587855</v>
          </cell>
        </row>
        <row r="24710">
          <cell r="C24710" t="str">
            <v>87852-78B00</v>
          </cell>
          <cell r="D24710">
            <v>94587856</v>
          </cell>
        </row>
        <row r="24711">
          <cell r="C24711" t="str">
            <v>87870-78B00</v>
          </cell>
          <cell r="D24711">
            <v>94587857</v>
          </cell>
        </row>
        <row r="24712">
          <cell r="C24712" t="str">
            <v>87870-78B00-000</v>
          </cell>
          <cell r="D24712">
            <v>94587857</v>
          </cell>
        </row>
        <row r="24713">
          <cell r="C24713" t="str">
            <v>87871-78B00</v>
          </cell>
          <cell r="D24713">
            <v>94587858</v>
          </cell>
        </row>
        <row r="24714">
          <cell r="C24714" t="str">
            <v>87872-78B00</v>
          </cell>
          <cell r="D24714">
            <v>94587859</v>
          </cell>
        </row>
        <row r="24715">
          <cell r="C24715" t="str">
            <v>87880A80D30</v>
          </cell>
          <cell r="D24715">
            <v>94587860</v>
          </cell>
        </row>
        <row r="24716">
          <cell r="C24716" t="str">
            <v>87880A85500-F1</v>
          </cell>
          <cell r="D24716">
            <v>94587861</v>
          </cell>
        </row>
        <row r="24717">
          <cell r="C24717" t="str">
            <v>87950A78B00</v>
          </cell>
          <cell r="D24717">
            <v>94587862</v>
          </cell>
        </row>
        <row r="24718">
          <cell r="C24718" t="str">
            <v>87950A78B00-000</v>
          </cell>
          <cell r="D24718">
            <v>94587862</v>
          </cell>
        </row>
        <row r="24719">
          <cell r="C24719" t="str">
            <v>87951-78B00</v>
          </cell>
          <cell r="D24719">
            <v>94587863</v>
          </cell>
        </row>
        <row r="24720">
          <cell r="C24720" t="str">
            <v>87952-78B00</v>
          </cell>
          <cell r="D24720">
            <v>94587864</v>
          </cell>
        </row>
        <row r="24721">
          <cell r="C24721" t="str">
            <v>88001A80D03</v>
          </cell>
          <cell r="D24721">
            <v>94587865</v>
          </cell>
        </row>
        <row r="24722">
          <cell r="C24722" t="str">
            <v>88001A80D03-LG8</v>
          </cell>
          <cell r="D24722">
            <v>94587866</v>
          </cell>
        </row>
        <row r="24723">
          <cell r="C24723" t="str">
            <v>88001A80D03-LG9</v>
          </cell>
          <cell r="D24723">
            <v>94587867</v>
          </cell>
        </row>
        <row r="24724">
          <cell r="C24724" t="str">
            <v>88001A80D03-LJ1</v>
          </cell>
          <cell r="D24724">
            <v>94587868</v>
          </cell>
        </row>
        <row r="24725">
          <cell r="C24725" t="str">
            <v>88001A80D03-LK0</v>
          </cell>
          <cell r="D24725">
            <v>94587869</v>
          </cell>
        </row>
        <row r="24726">
          <cell r="C24726" t="str">
            <v>88001A80D03-LK1</v>
          </cell>
          <cell r="D24726">
            <v>94587870</v>
          </cell>
        </row>
        <row r="24727">
          <cell r="C24727" t="str">
            <v>88001A80D03-LK3</v>
          </cell>
          <cell r="D24727">
            <v>94587871</v>
          </cell>
        </row>
        <row r="24728">
          <cell r="C24728" t="str">
            <v>88001A80D32</v>
          </cell>
          <cell r="D24728">
            <v>94587872</v>
          </cell>
        </row>
        <row r="24729">
          <cell r="C24729" t="str">
            <v>88001A80D32-LG9</v>
          </cell>
          <cell r="D24729">
            <v>94587873</v>
          </cell>
        </row>
        <row r="24730">
          <cell r="C24730" t="str">
            <v>88001A80D32-LJ1</v>
          </cell>
          <cell r="D24730">
            <v>94587874</v>
          </cell>
        </row>
        <row r="24731">
          <cell r="C24731" t="str">
            <v>88001A80D32-LK1</v>
          </cell>
          <cell r="D24731">
            <v>94587875</v>
          </cell>
        </row>
        <row r="24732">
          <cell r="C24732" t="str">
            <v>88011U83D00</v>
          </cell>
          <cell r="D24732">
            <v>96915873</v>
          </cell>
        </row>
        <row r="24733">
          <cell r="C24733" t="str">
            <v>88011U83D00</v>
          </cell>
          <cell r="D24733">
            <v>96915873</v>
          </cell>
        </row>
        <row r="24734">
          <cell r="C24734" t="str">
            <v>880S1A80D03</v>
          </cell>
          <cell r="D24734">
            <v>94587876</v>
          </cell>
        </row>
        <row r="24735">
          <cell r="C24735" t="str">
            <v>880S1A80D03-LG8</v>
          </cell>
          <cell r="D24735">
            <v>94587877</v>
          </cell>
        </row>
        <row r="24736">
          <cell r="C24736" t="str">
            <v>880S1A80D03-LG9</v>
          </cell>
          <cell r="D24736">
            <v>94587878</v>
          </cell>
        </row>
        <row r="24737">
          <cell r="C24737" t="str">
            <v>880S1A80D03-LJ1</v>
          </cell>
          <cell r="D24737">
            <v>94587879</v>
          </cell>
        </row>
        <row r="24738">
          <cell r="C24738" t="str">
            <v>880S1A80D03-LK0</v>
          </cell>
          <cell r="D24738">
            <v>94587880</v>
          </cell>
        </row>
        <row r="24739">
          <cell r="C24739" t="str">
            <v>880S1A80D03-LK1</v>
          </cell>
          <cell r="D24739">
            <v>94587881</v>
          </cell>
        </row>
        <row r="24740">
          <cell r="C24740" t="str">
            <v>880S1A80D03-LK3</v>
          </cell>
          <cell r="D24740">
            <v>94587882</v>
          </cell>
        </row>
        <row r="24741">
          <cell r="C24741" t="str">
            <v>880S1A80D32</v>
          </cell>
          <cell r="D24741">
            <v>94587883</v>
          </cell>
        </row>
        <row r="24742">
          <cell r="C24742" t="str">
            <v>880S1A80D32-LG9</v>
          </cell>
          <cell r="D24742">
            <v>94587884</v>
          </cell>
        </row>
        <row r="24743">
          <cell r="C24743" t="str">
            <v>880S1A80D32-LK1</v>
          </cell>
          <cell r="D24743">
            <v>94587885</v>
          </cell>
        </row>
        <row r="24744">
          <cell r="C24744" t="str">
            <v>88101A80D02</v>
          </cell>
          <cell r="D24744">
            <v>94587886</v>
          </cell>
        </row>
        <row r="24745">
          <cell r="C24745" t="str">
            <v>88101A80D02-LG8</v>
          </cell>
          <cell r="D24745">
            <v>94587887</v>
          </cell>
        </row>
        <row r="24746">
          <cell r="C24746" t="str">
            <v>88101A80D02-LG9</v>
          </cell>
          <cell r="D24746">
            <v>94587888</v>
          </cell>
        </row>
        <row r="24747">
          <cell r="C24747" t="str">
            <v>88101A80D02-LJ1</v>
          </cell>
          <cell r="D24747">
            <v>94587889</v>
          </cell>
        </row>
        <row r="24748">
          <cell r="C24748" t="str">
            <v>88101A80D02-LK0</v>
          </cell>
          <cell r="D24748">
            <v>94587890</v>
          </cell>
        </row>
        <row r="24749">
          <cell r="C24749" t="str">
            <v>88101A80D02-LK1</v>
          </cell>
          <cell r="D24749">
            <v>94587891</v>
          </cell>
        </row>
        <row r="24750">
          <cell r="C24750" t="str">
            <v>88101A80D02-LK3</v>
          </cell>
          <cell r="D24750">
            <v>94587892</v>
          </cell>
        </row>
        <row r="24751">
          <cell r="C24751" t="str">
            <v>88110U83D00</v>
          </cell>
          <cell r="D24751">
            <v>96915874</v>
          </cell>
        </row>
        <row r="24752">
          <cell r="C24752" t="str">
            <v>88110U83D00</v>
          </cell>
          <cell r="D24752">
            <v>96915874</v>
          </cell>
        </row>
        <row r="24753">
          <cell r="C24753" t="str">
            <v>88110U83D10</v>
          </cell>
          <cell r="D24753">
            <v>96915880</v>
          </cell>
        </row>
        <row r="24754">
          <cell r="C24754" t="str">
            <v>88120U83D00</v>
          </cell>
          <cell r="D24754">
            <v>96915877</v>
          </cell>
        </row>
        <row r="24755">
          <cell r="C24755" t="str">
            <v>88216A80D00</v>
          </cell>
          <cell r="D24755">
            <v>94587893</v>
          </cell>
        </row>
        <row r="24756">
          <cell r="C24756" t="str">
            <v>88216A80D00-5SF</v>
          </cell>
          <cell r="D24756">
            <v>94587894</v>
          </cell>
        </row>
        <row r="24757">
          <cell r="C24757" t="str">
            <v>88221A80D00</v>
          </cell>
          <cell r="D24757">
            <v>94587895</v>
          </cell>
        </row>
        <row r="24758">
          <cell r="C24758" t="str">
            <v>88221A80D00-5SF</v>
          </cell>
          <cell r="D24758">
            <v>94587896</v>
          </cell>
        </row>
        <row r="24759">
          <cell r="C24759" t="str">
            <v>88301A80D03</v>
          </cell>
          <cell r="D24759">
            <v>94587897</v>
          </cell>
        </row>
        <row r="24760">
          <cell r="C24760" t="str">
            <v>88301A80D03-LG8</v>
          </cell>
          <cell r="D24760">
            <v>94587898</v>
          </cell>
        </row>
        <row r="24761">
          <cell r="C24761" t="str">
            <v>88301A80D03-LG9</v>
          </cell>
          <cell r="D24761">
            <v>94587899</v>
          </cell>
        </row>
        <row r="24762">
          <cell r="C24762" t="str">
            <v>88301A80D03-LJ1</v>
          </cell>
          <cell r="D24762">
            <v>94587900</v>
          </cell>
        </row>
        <row r="24763">
          <cell r="C24763" t="str">
            <v>88301A80D03-LK0</v>
          </cell>
          <cell r="D24763">
            <v>94587901</v>
          </cell>
        </row>
        <row r="24764">
          <cell r="C24764" t="str">
            <v>88301A80D03-LK1</v>
          </cell>
          <cell r="D24764">
            <v>94587902</v>
          </cell>
        </row>
        <row r="24765">
          <cell r="C24765" t="str">
            <v>88301A80D03-LK3</v>
          </cell>
          <cell r="D24765">
            <v>94587903</v>
          </cell>
        </row>
        <row r="24766">
          <cell r="C24766" t="str">
            <v>88301A80D32</v>
          </cell>
          <cell r="D24766">
            <v>94587904</v>
          </cell>
        </row>
        <row r="24767">
          <cell r="C24767" t="str">
            <v>88301A80D32-LG9</v>
          </cell>
          <cell r="D24767">
            <v>94587905</v>
          </cell>
        </row>
        <row r="24768">
          <cell r="C24768" t="str">
            <v>88301A80D32-LJ1</v>
          </cell>
          <cell r="D24768">
            <v>94587906</v>
          </cell>
        </row>
        <row r="24769">
          <cell r="C24769" t="str">
            <v>88301A80D32-LK1</v>
          </cell>
          <cell r="D24769">
            <v>94587907</v>
          </cell>
        </row>
        <row r="24770">
          <cell r="C24770" t="str">
            <v>88371-79000</v>
          </cell>
          <cell r="D24770">
            <v>94587908</v>
          </cell>
        </row>
        <row r="24771">
          <cell r="C24771" t="str">
            <v>88527A59000</v>
          </cell>
          <cell r="D24771">
            <v>94587909</v>
          </cell>
        </row>
        <row r="24772">
          <cell r="C24772" t="str">
            <v>88562A78000</v>
          </cell>
          <cell r="D24772">
            <v>94587910</v>
          </cell>
        </row>
        <row r="24773">
          <cell r="C24773" t="str">
            <v>88621A80D00</v>
          </cell>
          <cell r="D24773">
            <v>94587911</v>
          </cell>
        </row>
        <row r="24774">
          <cell r="C24774" t="str">
            <v>88621A80D00-5SF</v>
          </cell>
          <cell r="D24774">
            <v>94587912</v>
          </cell>
        </row>
        <row r="24775">
          <cell r="C24775" t="str">
            <v>88880A80D11</v>
          </cell>
          <cell r="D24775">
            <v>94587913</v>
          </cell>
        </row>
        <row r="24776">
          <cell r="C24776" t="str">
            <v>89100U85500</v>
          </cell>
          <cell r="D24776">
            <v>96915420</v>
          </cell>
        </row>
        <row r="24777">
          <cell r="C24777" t="str">
            <v>89101-80D00-F1</v>
          </cell>
          <cell r="D24777">
            <v>94587914</v>
          </cell>
        </row>
        <row r="24778">
          <cell r="C24778" t="str">
            <v>89101-80D01</v>
          </cell>
          <cell r="D24778">
            <v>94587915</v>
          </cell>
        </row>
        <row r="24779">
          <cell r="C24779" t="str">
            <v>89101-80D11</v>
          </cell>
          <cell r="D24779">
            <v>94587916</v>
          </cell>
        </row>
        <row r="24780">
          <cell r="C24780" t="str">
            <v>89101-85500-F1</v>
          </cell>
          <cell r="D24780">
            <v>94587917</v>
          </cell>
        </row>
        <row r="24781">
          <cell r="C24781" t="str">
            <v>89101-85502</v>
          </cell>
          <cell r="D24781">
            <v>94587918</v>
          </cell>
        </row>
        <row r="24782">
          <cell r="C24782" t="str">
            <v>89101A78B04</v>
          </cell>
          <cell r="D24782">
            <v>94587919</v>
          </cell>
        </row>
        <row r="24783">
          <cell r="C24783" t="str">
            <v>89101A80C00-F1</v>
          </cell>
          <cell r="D24783">
            <v>94587920</v>
          </cell>
        </row>
        <row r="24784">
          <cell r="C24784" t="str">
            <v>89101A80C03</v>
          </cell>
          <cell r="D24784">
            <v>94587921</v>
          </cell>
        </row>
        <row r="24785">
          <cell r="C24785" t="str">
            <v>89101A80D10-F1</v>
          </cell>
          <cell r="D24785">
            <v>94587922</v>
          </cell>
        </row>
        <row r="24786">
          <cell r="C24786" t="str">
            <v>89101A80E00-F2</v>
          </cell>
          <cell r="D24786">
            <v>94587923</v>
          </cell>
        </row>
        <row r="24787">
          <cell r="C24787" t="str">
            <v>89101A80E05</v>
          </cell>
          <cell r="D24787">
            <v>94587924</v>
          </cell>
        </row>
        <row r="24788">
          <cell r="C24788" t="str">
            <v>89101A85510-F1</v>
          </cell>
          <cell r="D24788">
            <v>94587925</v>
          </cell>
        </row>
        <row r="24789">
          <cell r="C24789" t="str">
            <v>89110A80C01</v>
          </cell>
          <cell r="D24789">
            <v>94587926</v>
          </cell>
        </row>
        <row r="24790">
          <cell r="C24790" t="str">
            <v>89111-85003</v>
          </cell>
          <cell r="D24790">
            <v>94587927</v>
          </cell>
        </row>
        <row r="24791">
          <cell r="C24791" t="str">
            <v>89111-85503</v>
          </cell>
          <cell r="D24791">
            <v>94587928</v>
          </cell>
        </row>
        <row r="24792">
          <cell r="C24792" t="str">
            <v>89111A78B02</v>
          </cell>
          <cell r="D24792">
            <v>94587929</v>
          </cell>
        </row>
        <row r="24793">
          <cell r="C24793" t="str">
            <v>89112-85003</v>
          </cell>
          <cell r="D24793">
            <v>94587930</v>
          </cell>
        </row>
        <row r="24794">
          <cell r="C24794" t="str">
            <v>89112-85504</v>
          </cell>
          <cell r="D24794">
            <v>94587931</v>
          </cell>
        </row>
        <row r="24795">
          <cell r="C24795" t="str">
            <v>89112A78B01</v>
          </cell>
          <cell r="D24795">
            <v>94587932</v>
          </cell>
        </row>
        <row r="24796">
          <cell r="C24796" t="str">
            <v>89121-80D00</v>
          </cell>
          <cell r="D24796">
            <v>94587933</v>
          </cell>
        </row>
        <row r="24797">
          <cell r="C24797" t="str">
            <v>89121-85500</v>
          </cell>
          <cell r="D24797">
            <v>94587934</v>
          </cell>
        </row>
        <row r="24798">
          <cell r="C24798" t="str">
            <v>89121A78B00</v>
          </cell>
          <cell r="D24798">
            <v>94587935</v>
          </cell>
        </row>
        <row r="24799">
          <cell r="C24799" t="str">
            <v>89126A78B00</v>
          </cell>
          <cell r="D24799">
            <v>94587936</v>
          </cell>
        </row>
        <row r="24800">
          <cell r="C24800" t="str">
            <v>89130-85500</v>
          </cell>
          <cell r="D24800">
            <v>94587937</v>
          </cell>
        </row>
        <row r="24801">
          <cell r="C24801" t="str">
            <v>89130A78B01</v>
          </cell>
          <cell r="D24801">
            <v>94587938</v>
          </cell>
        </row>
        <row r="24802">
          <cell r="C24802" t="str">
            <v>89131-85500</v>
          </cell>
          <cell r="D24802">
            <v>94587939</v>
          </cell>
        </row>
        <row r="24803">
          <cell r="C24803" t="str">
            <v>89131A78B01</v>
          </cell>
          <cell r="D24803">
            <v>94587940</v>
          </cell>
        </row>
        <row r="24804">
          <cell r="C24804" t="str">
            <v>89132-85500</v>
          </cell>
          <cell r="D24804">
            <v>94587941</v>
          </cell>
        </row>
        <row r="24805">
          <cell r="C24805" t="str">
            <v>89140-85540</v>
          </cell>
          <cell r="D24805">
            <v>94587942</v>
          </cell>
        </row>
        <row r="24806">
          <cell r="C24806" t="str">
            <v>89141-85540</v>
          </cell>
          <cell r="D24806">
            <v>94587943</v>
          </cell>
        </row>
        <row r="24807">
          <cell r="C24807" t="str">
            <v>89142-85500</v>
          </cell>
          <cell r="D24807">
            <v>94587944</v>
          </cell>
        </row>
        <row r="24808">
          <cell r="C24808" t="str">
            <v>89145-85501</v>
          </cell>
          <cell r="D24808">
            <v>94587945</v>
          </cell>
        </row>
        <row r="24809">
          <cell r="C24809" t="str">
            <v>89150-85031</v>
          </cell>
          <cell r="D24809">
            <v>94587946</v>
          </cell>
        </row>
        <row r="24810">
          <cell r="C24810" t="str">
            <v>89150-85501</v>
          </cell>
          <cell r="D24810">
            <v>94587947</v>
          </cell>
        </row>
        <row r="24811">
          <cell r="C24811" t="str">
            <v>89151-85031</v>
          </cell>
          <cell r="D24811">
            <v>94587948</v>
          </cell>
        </row>
        <row r="24812">
          <cell r="C24812" t="str">
            <v>89151-85501</v>
          </cell>
          <cell r="D24812">
            <v>94587949</v>
          </cell>
        </row>
        <row r="24813">
          <cell r="C24813" t="str">
            <v>89151A78B01</v>
          </cell>
          <cell r="D24813">
            <v>94587950</v>
          </cell>
        </row>
        <row r="24814">
          <cell r="C24814" t="str">
            <v>89151A80C00</v>
          </cell>
          <cell r="D24814">
            <v>94587951</v>
          </cell>
        </row>
        <row r="24815">
          <cell r="C24815" t="str">
            <v>89154-85500</v>
          </cell>
          <cell r="D24815">
            <v>94587952</v>
          </cell>
        </row>
        <row r="24816">
          <cell r="C24816" t="str">
            <v>89155-84200</v>
          </cell>
          <cell r="D24816">
            <v>94587953</v>
          </cell>
        </row>
        <row r="24817">
          <cell r="C24817" t="str">
            <v>89157-85000</v>
          </cell>
          <cell r="D24817">
            <v>94587954</v>
          </cell>
        </row>
        <row r="24818">
          <cell r="C24818" t="str">
            <v>89163A78B00</v>
          </cell>
          <cell r="D24818">
            <v>94587955</v>
          </cell>
        </row>
        <row r="24819">
          <cell r="C24819" t="str">
            <v>89171-82000</v>
          </cell>
          <cell r="D24819">
            <v>94587956</v>
          </cell>
        </row>
        <row r="24820">
          <cell r="C24820" t="str">
            <v>89171-82010</v>
          </cell>
          <cell r="D24820">
            <v>94587957</v>
          </cell>
        </row>
        <row r="24821">
          <cell r="C24821" t="str">
            <v>89171-85000</v>
          </cell>
          <cell r="D24821">
            <v>94587958</v>
          </cell>
        </row>
        <row r="24822">
          <cell r="C24822" t="str">
            <v>89172-85500</v>
          </cell>
          <cell r="D24822">
            <v>94587959</v>
          </cell>
        </row>
        <row r="24823">
          <cell r="C24823" t="str">
            <v>89181-85000</v>
          </cell>
          <cell r="D24823">
            <v>94587960</v>
          </cell>
        </row>
        <row r="24824">
          <cell r="C24824" t="str">
            <v>89181-85500</v>
          </cell>
          <cell r="D24824">
            <v>94587961</v>
          </cell>
        </row>
        <row r="24825">
          <cell r="C24825" t="str">
            <v>89181A78B00</v>
          </cell>
          <cell r="D24825">
            <v>94587962</v>
          </cell>
        </row>
        <row r="24826">
          <cell r="C24826" t="str">
            <v>89185-85500</v>
          </cell>
          <cell r="D24826">
            <v>94587963</v>
          </cell>
        </row>
        <row r="24827">
          <cell r="C24827" t="str">
            <v>89185A78B00</v>
          </cell>
          <cell r="D24827">
            <v>94587964</v>
          </cell>
        </row>
        <row r="24828">
          <cell r="C24828" t="str">
            <v>89186-85540</v>
          </cell>
          <cell r="D24828">
            <v>94587965</v>
          </cell>
        </row>
        <row r="24829">
          <cell r="C24829" t="str">
            <v>89186A78B00</v>
          </cell>
          <cell r="D24829">
            <v>94587966</v>
          </cell>
        </row>
        <row r="24830">
          <cell r="C24830" t="str">
            <v>891S1A80C07</v>
          </cell>
          <cell r="D24830">
            <v>94587967</v>
          </cell>
        </row>
        <row r="24831">
          <cell r="C24831" t="str">
            <v>891S1A80E07</v>
          </cell>
          <cell r="D24831">
            <v>94587968</v>
          </cell>
        </row>
        <row r="24832">
          <cell r="C24832" t="str">
            <v>891S2-80D11</v>
          </cell>
          <cell r="D24832">
            <v>94587969</v>
          </cell>
        </row>
        <row r="24833">
          <cell r="C24833" t="str">
            <v>891S2-83D10</v>
          </cell>
          <cell r="D24833">
            <v>94587970</v>
          </cell>
        </row>
        <row r="24834">
          <cell r="C24834" t="str">
            <v>891S2-85201</v>
          </cell>
          <cell r="D24834">
            <v>94587971</v>
          </cell>
        </row>
        <row r="24835">
          <cell r="C24835" t="str">
            <v>891S2-85502</v>
          </cell>
          <cell r="D24835">
            <v>94587972</v>
          </cell>
        </row>
        <row r="24836">
          <cell r="C24836" t="str">
            <v>891S2A78B05</v>
          </cell>
          <cell r="D24836">
            <v>94587973</v>
          </cell>
        </row>
        <row r="24837">
          <cell r="C24837" t="str">
            <v>891S2A78B14-000</v>
          </cell>
          <cell r="D24837" t="str">
            <v>tbd</v>
          </cell>
        </row>
        <row r="24838">
          <cell r="C24838" t="str">
            <v>89210-78B50</v>
          </cell>
          <cell r="D24838">
            <v>94587974</v>
          </cell>
        </row>
        <row r="24839">
          <cell r="C24839" t="str">
            <v>89210A60C50</v>
          </cell>
          <cell r="D24839">
            <v>94587975</v>
          </cell>
        </row>
        <row r="24840">
          <cell r="C24840" t="str">
            <v>89210A60C50-000</v>
          </cell>
          <cell r="D24840">
            <v>94587975</v>
          </cell>
        </row>
        <row r="24841">
          <cell r="C24841" t="str">
            <v>89210A60C60</v>
          </cell>
          <cell r="D24841">
            <v>94587976</v>
          </cell>
        </row>
        <row r="24842">
          <cell r="C24842" t="str">
            <v>89210A78B31</v>
          </cell>
          <cell r="D24842">
            <v>94587977</v>
          </cell>
        </row>
        <row r="24843">
          <cell r="C24843" t="str">
            <v>89210A78B41</v>
          </cell>
          <cell r="D24843">
            <v>94587979</v>
          </cell>
        </row>
        <row r="24844">
          <cell r="C24844" t="str">
            <v>89210A80C02</v>
          </cell>
          <cell r="D24844">
            <v>94587980</v>
          </cell>
        </row>
        <row r="24845">
          <cell r="C24845" t="str">
            <v>89210A80E02</v>
          </cell>
          <cell r="D24845">
            <v>94587981</v>
          </cell>
        </row>
        <row r="24846">
          <cell r="C24846" t="str">
            <v>89220A80200</v>
          </cell>
          <cell r="D24846">
            <v>94587982</v>
          </cell>
        </row>
        <row r="24847">
          <cell r="C24847" t="str">
            <v>89241A85500</v>
          </cell>
          <cell r="D24847">
            <v>94587983</v>
          </cell>
        </row>
        <row r="24848">
          <cell r="C24848" t="str">
            <v>89250A85000</v>
          </cell>
          <cell r="D24848">
            <v>94587984</v>
          </cell>
        </row>
        <row r="24849">
          <cell r="C24849" t="str">
            <v>89251-85500</v>
          </cell>
          <cell r="D24849">
            <v>94587985</v>
          </cell>
        </row>
        <row r="24850">
          <cell r="C24850" t="str">
            <v>89251-85500-000</v>
          </cell>
          <cell r="D24850">
            <v>94587985</v>
          </cell>
        </row>
        <row r="24851">
          <cell r="C24851" t="str">
            <v>89251A78B00</v>
          </cell>
          <cell r="D24851">
            <v>94587986</v>
          </cell>
        </row>
        <row r="24852">
          <cell r="C24852" t="str">
            <v>89251A85000</v>
          </cell>
          <cell r="D24852">
            <v>94587987</v>
          </cell>
        </row>
        <row r="24853">
          <cell r="C24853" t="str">
            <v>89258-85500</v>
          </cell>
          <cell r="D24853">
            <v>94587988</v>
          </cell>
        </row>
        <row r="24854">
          <cell r="C24854" t="str">
            <v>89258-85500-000</v>
          </cell>
          <cell r="D24854">
            <v>94587988</v>
          </cell>
        </row>
        <row r="24855">
          <cell r="C24855" t="str">
            <v>89260-78B20</v>
          </cell>
          <cell r="D24855">
            <v>94587989</v>
          </cell>
        </row>
        <row r="24856">
          <cell r="C24856" t="str">
            <v>89260A78B10</v>
          </cell>
          <cell r="D24856">
            <v>94587990</v>
          </cell>
        </row>
        <row r="24857">
          <cell r="C24857" t="str">
            <v>89260A78B10-000</v>
          </cell>
          <cell r="D24857">
            <v>94587990</v>
          </cell>
        </row>
        <row r="24858">
          <cell r="C24858" t="str">
            <v>89260A78B10-000</v>
          </cell>
          <cell r="D24858">
            <v>94587990</v>
          </cell>
        </row>
        <row r="24859">
          <cell r="C24859" t="str">
            <v>89260A80001</v>
          </cell>
          <cell r="D24859">
            <v>94587991</v>
          </cell>
        </row>
        <row r="24860">
          <cell r="C24860" t="str">
            <v>89261A78B01</v>
          </cell>
          <cell r="D24860">
            <v>94587992</v>
          </cell>
        </row>
        <row r="24861">
          <cell r="C24861" t="str">
            <v>89281-78B03</v>
          </cell>
          <cell r="D24861">
            <v>94587993</v>
          </cell>
        </row>
        <row r="24862">
          <cell r="C24862" t="str">
            <v>89281-78B03-000</v>
          </cell>
          <cell r="D24862">
            <v>94587993</v>
          </cell>
        </row>
        <row r="24863">
          <cell r="C24863" t="str">
            <v>89285-82000</v>
          </cell>
          <cell r="D24863">
            <v>94587994</v>
          </cell>
        </row>
        <row r="24864">
          <cell r="C24864" t="str">
            <v>89285-82000-000</v>
          </cell>
          <cell r="D24864">
            <v>94587994</v>
          </cell>
        </row>
        <row r="24865">
          <cell r="C24865" t="str">
            <v>89291-85500</v>
          </cell>
          <cell r="D24865">
            <v>94587995</v>
          </cell>
        </row>
        <row r="24866">
          <cell r="C24866" t="str">
            <v>89291-85500</v>
          </cell>
          <cell r="D24866">
            <v>94587995</v>
          </cell>
        </row>
        <row r="24867">
          <cell r="C24867" t="str">
            <v>892S1A78B31</v>
          </cell>
          <cell r="D24867">
            <v>94587996</v>
          </cell>
        </row>
        <row r="24868">
          <cell r="C24868" t="str">
            <v>892S1A78B31-000</v>
          </cell>
          <cell r="D24868">
            <v>94587996</v>
          </cell>
        </row>
        <row r="24869">
          <cell r="C24869" t="str">
            <v>892S1A78B41</v>
          </cell>
          <cell r="D24869">
            <v>94587997</v>
          </cell>
        </row>
        <row r="24870">
          <cell r="C24870" t="str">
            <v>892S1A78B50</v>
          </cell>
          <cell r="D24870">
            <v>94587998</v>
          </cell>
        </row>
        <row r="24871">
          <cell r="C24871" t="str">
            <v>89340A85500</v>
          </cell>
          <cell r="D24871">
            <v>94587999</v>
          </cell>
        </row>
        <row r="24872">
          <cell r="C24872" t="str">
            <v>89350-78B01</v>
          </cell>
          <cell r="D24872">
            <v>94588000</v>
          </cell>
        </row>
        <row r="24873">
          <cell r="C24873" t="str">
            <v>89350-78B01-000</v>
          </cell>
          <cell r="D24873">
            <v>94588000</v>
          </cell>
        </row>
        <row r="24874">
          <cell r="C24874" t="str">
            <v>89361-78B00</v>
          </cell>
          <cell r="D24874">
            <v>94588001</v>
          </cell>
        </row>
        <row r="24875">
          <cell r="C24875" t="str">
            <v>89410A78B00</v>
          </cell>
          <cell r="D24875">
            <v>94588002</v>
          </cell>
        </row>
        <row r="24876">
          <cell r="C24876" t="str">
            <v>89410A78B00-000</v>
          </cell>
          <cell r="D24876">
            <v>94588002</v>
          </cell>
        </row>
        <row r="24877">
          <cell r="C24877" t="str">
            <v>89411-60C00</v>
          </cell>
          <cell r="D24877">
            <v>94588003</v>
          </cell>
        </row>
        <row r="24878">
          <cell r="C24878" t="str">
            <v>89411-85500</v>
          </cell>
          <cell r="D24878">
            <v>94588004</v>
          </cell>
        </row>
        <row r="24879">
          <cell r="C24879" t="str">
            <v>89411-85500-000</v>
          </cell>
          <cell r="D24879">
            <v>94588004</v>
          </cell>
        </row>
        <row r="24880">
          <cell r="C24880" t="str">
            <v>89421-72B00</v>
          </cell>
          <cell r="D24880">
            <v>94588005</v>
          </cell>
        </row>
        <row r="24881">
          <cell r="C24881" t="str">
            <v>89461-80D00</v>
          </cell>
          <cell r="D24881">
            <v>94588006</v>
          </cell>
        </row>
        <row r="24882">
          <cell r="C24882" t="str">
            <v>89461-85520</v>
          </cell>
          <cell r="D24882">
            <v>94588007</v>
          </cell>
        </row>
        <row r="24883">
          <cell r="C24883" t="str">
            <v>89485-82000</v>
          </cell>
          <cell r="D24883">
            <v>94588008</v>
          </cell>
        </row>
        <row r="24884">
          <cell r="C24884" t="str">
            <v>894S1-60C00</v>
          </cell>
          <cell r="D24884">
            <v>94588009</v>
          </cell>
        </row>
        <row r="24885">
          <cell r="C24885" t="str">
            <v>894S1A78B00</v>
          </cell>
          <cell r="D24885">
            <v>94588010</v>
          </cell>
        </row>
        <row r="24886">
          <cell r="C24886" t="str">
            <v>894S2-72B00</v>
          </cell>
          <cell r="D24886">
            <v>94588011</v>
          </cell>
        </row>
        <row r="24887">
          <cell r="C24887" t="str">
            <v>894S3A78B00</v>
          </cell>
          <cell r="D24887">
            <v>94588012</v>
          </cell>
        </row>
        <row r="24888">
          <cell r="C24888" t="str">
            <v>89511-84000</v>
          </cell>
          <cell r="D24888">
            <v>94588013</v>
          </cell>
        </row>
        <row r="24889">
          <cell r="C24889" t="str">
            <v>89810A85001</v>
          </cell>
          <cell r="D24889">
            <v>94588014</v>
          </cell>
        </row>
        <row r="24890">
          <cell r="C24890" t="str">
            <v>89810A85001-5TC</v>
          </cell>
          <cell r="D24890">
            <v>94588015</v>
          </cell>
        </row>
        <row r="24891">
          <cell r="C24891" t="str">
            <v>89810A85001-5TC</v>
          </cell>
          <cell r="D24891">
            <v>94588015</v>
          </cell>
        </row>
        <row r="24892">
          <cell r="C24892" t="str">
            <v>89811A85000</v>
          </cell>
          <cell r="D24892">
            <v>94588016</v>
          </cell>
        </row>
        <row r="24893">
          <cell r="C24893" t="str">
            <v>89812A85001</v>
          </cell>
          <cell r="D24893">
            <v>94588017</v>
          </cell>
        </row>
        <row r="24894">
          <cell r="C24894" t="str">
            <v>89813-85000</v>
          </cell>
          <cell r="D24894">
            <v>94588018</v>
          </cell>
        </row>
        <row r="24895">
          <cell r="C24895" t="str">
            <v>89814A85000</v>
          </cell>
          <cell r="D24895">
            <v>94588019</v>
          </cell>
        </row>
        <row r="24896">
          <cell r="C24896" t="str">
            <v>89815-85000</v>
          </cell>
          <cell r="D24896">
            <v>94588020</v>
          </cell>
        </row>
        <row r="24897">
          <cell r="C24897" t="str">
            <v>89910-78B00</v>
          </cell>
          <cell r="D24897">
            <v>94588021</v>
          </cell>
        </row>
        <row r="24898">
          <cell r="C24898" t="str">
            <v>89910-78B00-000</v>
          </cell>
          <cell r="D24898" t="str">
            <v>tbd</v>
          </cell>
        </row>
        <row r="24899">
          <cell r="C24899" t="str">
            <v>90037581U00</v>
          </cell>
          <cell r="D24899">
            <v>96915971</v>
          </cell>
        </row>
        <row r="24900">
          <cell r="C24900" t="str">
            <v>90037581U10</v>
          </cell>
          <cell r="D24900">
            <v>96915972</v>
          </cell>
        </row>
        <row r="24901">
          <cell r="C24901" t="str">
            <v>90042031U</v>
          </cell>
          <cell r="D24901">
            <v>96914403</v>
          </cell>
        </row>
        <row r="24902">
          <cell r="C24902" t="str">
            <v>90042031U</v>
          </cell>
          <cell r="D24902">
            <v>96914403</v>
          </cell>
        </row>
        <row r="24903">
          <cell r="C24903" t="str">
            <v>90042033U</v>
          </cell>
          <cell r="D24903">
            <v>96914404</v>
          </cell>
        </row>
        <row r="24904">
          <cell r="C24904" t="str">
            <v>90042033U</v>
          </cell>
          <cell r="D24904">
            <v>96914404</v>
          </cell>
        </row>
        <row r="24905">
          <cell r="C24905" t="str">
            <v>90042034U</v>
          </cell>
          <cell r="D24905">
            <v>96914405</v>
          </cell>
        </row>
        <row r="24906">
          <cell r="C24906" t="str">
            <v>90042034U</v>
          </cell>
          <cell r="D24906">
            <v>96914405</v>
          </cell>
        </row>
        <row r="24907">
          <cell r="C24907" t="str">
            <v>90042035U</v>
          </cell>
          <cell r="D24907">
            <v>96914406</v>
          </cell>
        </row>
        <row r="24908">
          <cell r="C24908" t="str">
            <v>90042035U</v>
          </cell>
          <cell r="D24908">
            <v>96914406</v>
          </cell>
        </row>
        <row r="24909">
          <cell r="C24909" t="str">
            <v>90042557U00</v>
          </cell>
          <cell r="D24909">
            <v>96915973</v>
          </cell>
        </row>
        <row r="24910">
          <cell r="C24910" t="str">
            <v>90042667U00</v>
          </cell>
          <cell r="D24910">
            <v>96915974</v>
          </cell>
        </row>
        <row r="24911">
          <cell r="C24911" t="str">
            <v>90042683U00</v>
          </cell>
          <cell r="D24911">
            <v>96915975</v>
          </cell>
        </row>
        <row r="24912">
          <cell r="C24912" t="str">
            <v>90042684U00</v>
          </cell>
          <cell r="D24912">
            <v>96915976</v>
          </cell>
        </row>
        <row r="24913">
          <cell r="C24913" t="str">
            <v>90046359U20</v>
          </cell>
          <cell r="D24913">
            <v>90046359</v>
          </cell>
        </row>
        <row r="24914">
          <cell r="C24914" t="str">
            <v>90046359U20</v>
          </cell>
          <cell r="D24914">
            <v>96915977</v>
          </cell>
        </row>
        <row r="24915">
          <cell r="C24915" t="str">
            <v>90052154-A</v>
          </cell>
          <cell r="D24915">
            <v>94581064</v>
          </cell>
        </row>
        <row r="24916">
          <cell r="C24916" t="str">
            <v>90052154U00</v>
          </cell>
          <cell r="D24916">
            <v>96915978</v>
          </cell>
        </row>
        <row r="24917">
          <cell r="C24917" t="str">
            <v>90052154U00</v>
          </cell>
          <cell r="D24917">
            <v>96915978</v>
          </cell>
        </row>
        <row r="24918">
          <cell r="C24918" t="str">
            <v>90061222U</v>
          </cell>
          <cell r="D24918">
            <v>96914407</v>
          </cell>
        </row>
        <row r="24919">
          <cell r="C24919" t="str">
            <v>90061222U</v>
          </cell>
          <cell r="D24919">
            <v>96914407</v>
          </cell>
        </row>
        <row r="24920">
          <cell r="C24920" t="str">
            <v>90061222U00</v>
          </cell>
          <cell r="D24920">
            <v>96914407</v>
          </cell>
        </row>
        <row r="24921">
          <cell r="C24921" t="str">
            <v>90068281U</v>
          </cell>
          <cell r="D24921">
            <v>96915979</v>
          </cell>
        </row>
        <row r="24922">
          <cell r="C24922" t="str">
            <v>90068281U</v>
          </cell>
          <cell r="D24922">
            <v>96915979</v>
          </cell>
        </row>
        <row r="24923">
          <cell r="C24923" t="str">
            <v>90068282U</v>
          </cell>
          <cell r="D24923">
            <v>96915980</v>
          </cell>
        </row>
        <row r="24924">
          <cell r="C24924" t="str">
            <v>90068282U</v>
          </cell>
          <cell r="D24924">
            <v>96915980</v>
          </cell>
        </row>
        <row r="24925">
          <cell r="C24925" t="str">
            <v>90068283U</v>
          </cell>
          <cell r="D24925">
            <v>96915981</v>
          </cell>
        </row>
        <row r="24926">
          <cell r="C24926" t="str">
            <v>90068284U</v>
          </cell>
          <cell r="D24926">
            <v>96915982</v>
          </cell>
        </row>
        <row r="24927">
          <cell r="C24927" t="str">
            <v>90069940U00</v>
          </cell>
          <cell r="D24927">
            <v>96915983</v>
          </cell>
        </row>
        <row r="24928">
          <cell r="C24928" t="str">
            <v>900S1A78B01</v>
          </cell>
          <cell r="D24928">
            <v>94588022</v>
          </cell>
        </row>
        <row r="24929">
          <cell r="C24929" t="str">
            <v>90121248U0</v>
          </cell>
          <cell r="D24929">
            <v>96914369</v>
          </cell>
        </row>
        <row r="24930">
          <cell r="C24930" t="str">
            <v>90121248U00</v>
          </cell>
          <cell r="D24930">
            <v>96914369</v>
          </cell>
        </row>
        <row r="24931">
          <cell r="C24931" t="str">
            <v>90121248U00</v>
          </cell>
          <cell r="D24931">
            <v>96915020</v>
          </cell>
        </row>
        <row r="24932">
          <cell r="C24932" t="str">
            <v>90128194U00</v>
          </cell>
          <cell r="D24932">
            <v>96915984</v>
          </cell>
        </row>
        <row r="24933">
          <cell r="C24933" t="str">
            <v>90128248-A</v>
          </cell>
          <cell r="D24933">
            <v>94581066</v>
          </cell>
        </row>
        <row r="24934">
          <cell r="C24934" t="str">
            <v>90129202U00</v>
          </cell>
          <cell r="D24934">
            <v>96915021</v>
          </cell>
        </row>
        <row r="24935">
          <cell r="C24935" t="str">
            <v>90138193U00</v>
          </cell>
          <cell r="D24935">
            <v>95040783</v>
          </cell>
        </row>
        <row r="24936">
          <cell r="C24936" t="str">
            <v>90138193U00</v>
          </cell>
          <cell r="D24936" t="str">
            <v>tbd</v>
          </cell>
        </row>
        <row r="24937">
          <cell r="C24937" t="str">
            <v>90149859-A</v>
          </cell>
          <cell r="D24937">
            <v>94581067</v>
          </cell>
        </row>
        <row r="24938">
          <cell r="C24938" t="str">
            <v>90157493U00</v>
          </cell>
          <cell r="D24938">
            <v>96915985</v>
          </cell>
        </row>
        <row r="24939">
          <cell r="C24939" t="str">
            <v>90181229U</v>
          </cell>
          <cell r="D24939">
            <v>96915986</v>
          </cell>
        </row>
        <row r="24940">
          <cell r="C24940" t="str">
            <v>90181243U</v>
          </cell>
          <cell r="D24940">
            <v>96915987</v>
          </cell>
        </row>
        <row r="24941">
          <cell r="C24941" t="str">
            <v>90181243U</v>
          </cell>
          <cell r="D24941">
            <v>96915987</v>
          </cell>
        </row>
        <row r="24942">
          <cell r="C24942" t="str">
            <v>90181244U</v>
          </cell>
          <cell r="D24942">
            <v>96915988</v>
          </cell>
        </row>
        <row r="24943">
          <cell r="C24943" t="str">
            <v>90181244U</v>
          </cell>
          <cell r="D24943">
            <v>96915988</v>
          </cell>
        </row>
        <row r="24944">
          <cell r="C24944" t="str">
            <v>90181246U00</v>
          </cell>
          <cell r="D24944">
            <v>96915989</v>
          </cell>
        </row>
        <row r="24945">
          <cell r="C24945" t="str">
            <v>90181569U01</v>
          </cell>
          <cell r="D24945">
            <v>96915990</v>
          </cell>
        </row>
        <row r="24946">
          <cell r="C24946" t="str">
            <v>90181569U02</v>
          </cell>
          <cell r="D24946">
            <v>96915991</v>
          </cell>
        </row>
        <row r="24947">
          <cell r="C24947" t="str">
            <v>90181574U00</v>
          </cell>
          <cell r="D24947">
            <v>96915992</v>
          </cell>
        </row>
        <row r="24948">
          <cell r="C24948" t="str">
            <v>90181574U00</v>
          </cell>
          <cell r="D24948">
            <v>96915992</v>
          </cell>
        </row>
        <row r="24949">
          <cell r="C24949" t="str">
            <v>90181597U</v>
          </cell>
          <cell r="D24949">
            <v>96915993</v>
          </cell>
        </row>
        <row r="24950">
          <cell r="C24950" t="str">
            <v>90181605-A</v>
          </cell>
          <cell r="D24950">
            <v>94581075</v>
          </cell>
        </row>
        <row r="24951">
          <cell r="C24951" t="str">
            <v>90181606-C</v>
          </cell>
          <cell r="D24951">
            <v>94581076</v>
          </cell>
        </row>
        <row r="24952">
          <cell r="C24952" t="str">
            <v>90181931U00</v>
          </cell>
          <cell r="D24952">
            <v>96915994</v>
          </cell>
        </row>
        <row r="24953">
          <cell r="C24953" t="str">
            <v>90181931U00</v>
          </cell>
          <cell r="D24953">
            <v>96915994</v>
          </cell>
        </row>
        <row r="24954">
          <cell r="C24954" t="str">
            <v>90181932U00</v>
          </cell>
          <cell r="D24954">
            <v>96915995</v>
          </cell>
        </row>
        <row r="24955">
          <cell r="C24955" t="str">
            <v>90181932U00</v>
          </cell>
          <cell r="D24955">
            <v>96915995</v>
          </cell>
        </row>
        <row r="24956">
          <cell r="C24956" t="str">
            <v>90181973U00</v>
          </cell>
          <cell r="D24956">
            <v>96915996</v>
          </cell>
        </row>
        <row r="24957">
          <cell r="C24957" t="str">
            <v>90181974U00</v>
          </cell>
          <cell r="D24957">
            <v>96915997</v>
          </cell>
        </row>
        <row r="24958">
          <cell r="C24958" t="str">
            <v>90184911U00</v>
          </cell>
          <cell r="D24958">
            <v>96914246</v>
          </cell>
        </row>
        <row r="24959">
          <cell r="C24959" t="str">
            <v>90184914U00</v>
          </cell>
          <cell r="D24959">
            <v>96915022</v>
          </cell>
        </row>
        <row r="24960">
          <cell r="C24960" t="str">
            <v>90185037U</v>
          </cell>
          <cell r="D24960">
            <v>96915998</v>
          </cell>
        </row>
        <row r="24961">
          <cell r="C24961" t="str">
            <v>90185038U</v>
          </cell>
          <cell r="D24961">
            <v>96915999</v>
          </cell>
        </row>
        <row r="24962">
          <cell r="C24962" t="str">
            <v>90185523U</v>
          </cell>
          <cell r="D24962">
            <v>96916000</v>
          </cell>
        </row>
        <row r="24963">
          <cell r="C24963" t="str">
            <v>90186065U</v>
          </cell>
          <cell r="D24963">
            <v>96916001</v>
          </cell>
        </row>
        <row r="24964">
          <cell r="C24964" t="str">
            <v>90186065U</v>
          </cell>
          <cell r="D24964">
            <v>96916001</v>
          </cell>
        </row>
        <row r="24965">
          <cell r="C24965" t="str">
            <v>90186066U</v>
          </cell>
          <cell r="D24965">
            <v>96916002</v>
          </cell>
        </row>
        <row r="24966">
          <cell r="C24966" t="str">
            <v>90186066U</v>
          </cell>
          <cell r="D24966">
            <v>96916002</v>
          </cell>
        </row>
        <row r="24967">
          <cell r="C24967" t="str">
            <v>90186071U</v>
          </cell>
          <cell r="D24967">
            <v>96916003</v>
          </cell>
        </row>
        <row r="24968">
          <cell r="C24968" t="str">
            <v>90186072U</v>
          </cell>
          <cell r="D24968">
            <v>96916004</v>
          </cell>
        </row>
        <row r="24969">
          <cell r="C24969" t="str">
            <v>90186217U</v>
          </cell>
          <cell r="D24969">
            <v>96916005</v>
          </cell>
        </row>
        <row r="24970">
          <cell r="C24970" t="str">
            <v>90186249U00</v>
          </cell>
          <cell r="D24970">
            <v>96916006</v>
          </cell>
        </row>
        <row r="24971">
          <cell r="C24971" t="str">
            <v>90186249U00</v>
          </cell>
          <cell r="D24971">
            <v>96916006</v>
          </cell>
        </row>
        <row r="24972">
          <cell r="C24972" t="str">
            <v>90186250U00</v>
          </cell>
          <cell r="D24972">
            <v>96916007</v>
          </cell>
        </row>
        <row r="24973">
          <cell r="C24973" t="str">
            <v>90186250U00</v>
          </cell>
          <cell r="D24973">
            <v>96916007</v>
          </cell>
        </row>
        <row r="24974">
          <cell r="C24974" t="str">
            <v>90186251U00</v>
          </cell>
          <cell r="D24974">
            <v>96916008</v>
          </cell>
        </row>
        <row r="24975">
          <cell r="C24975" t="str">
            <v>90186251U00</v>
          </cell>
          <cell r="D24975">
            <v>96916008</v>
          </cell>
        </row>
        <row r="24976">
          <cell r="C24976" t="str">
            <v>90186252U00</v>
          </cell>
          <cell r="D24976">
            <v>96916009</v>
          </cell>
        </row>
        <row r="24977">
          <cell r="C24977" t="str">
            <v>90186252U00</v>
          </cell>
          <cell r="D24977">
            <v>96916009</v>
          </cell>
        </row>
        <row r="24978">
          <cell r="C24978" t="str">
            <v>90186479U10</v>
          </cell>
          <cell r="D24978">
            <v>96915420</v>
          </cell>
        </row>
        <row r="24979">
          <cell r="C24979" t="str">
            <v>90186479U10</v>
          </cell>
          <cell r="D24979">
            <v>96916010</v>
          </cell>
        </row>
        <row r="24980">
          <cell r="C24980" t="str">
            <v>90186480U10</v>
          </cell>
          <cell r="D24980">
            <v>96915991</v>
          </cell>
        </row>
        <row r="24981">
          <cell r="C24981" t="str">
            <v>90186480U10</v>
          </cell>
          <cell r="D24981">
            <v>96916011</v>
          </cell>
        </row>
        <row r="24982">
          <cell r="C24982" t="str">
            <v>90186573U</v>
          </cell>
          <cell r="D24982">
            <v>96916012</v>
          </cell>
        </row>
        <row r="24983">
          <cell r="C24983" t="str">
            <v>90186593-B</v>
          </cell>
          <cell r="D24983">
            <v>94581085</v>
          </cell>
        </row>
        <row r="24984">
          <cell r="C24984" t="str">
            <v>90186660U</v>
          </cell>
          <cell r="D24984">
            <v>96916013</v>
          </cell>
        </row>
        <row r="24985">
          <cell r="C24985" t="str">
            <v>90189492U00</v>
          </cell>
          <cell r="D24985">
            <v>96916014</v>
          </cell>
        </row>
        <row r="24986">
          <cell r="C24986" t="str">
            <v>90189492U00</v>
          </cell>
          <cell r="D24986">
            <v>96916014</v>
          </cell>
        </row>
        <row r="24987">
          <cell r="C24987" t="str">
            <v>90191099U</v>
          </cell>
          <cell r="D24987">
            <v>96916015</v>
          </cell>
        </row>
        <row r="24988">
          <cell r="C24988" t="str">
            <v>90191287U00</v>
          </cell>
          <cell r="D24988">
            <v>96916016</v>
          </cell>
        </row>
        <row r="24989">
          <cell r="C24989" t="str">
            <v>90191287U10</v>
          </cell>
          <cell r="D24989">
            <v>96916017</v>
          </cell>
        </row>
        <row r="24990">
          <cell r="C24990" t="str">
            <v>90191598U00</v>
          </cell>
          <cell r="D24990">
            <v>96916018</v>
          </cell>
        </row>
        <row r="24991">
          <cell r="C24991" t="str">
            <v>90191598U00</v>
          </cell>
          <cell r="D24991">
            <v>96916018</v>
          </cell>
        </row>
        <row r="24992">
          <cell r="C24992" t="str">
            <v>90191662-B</v>
          </cell>
          <cell r="D24992">
            <v>94581088</v>
          </cell>
        </row>
        <row r="24993">
          <cell r="C24993" t="str">
            <v>90191753U</v>
          </cell>
          <cell r="D24993">
            <v>96914408</v>
          </cell>
        </row>
        <row r="24994">
          <cell r="C24994" t="str">
            <v>90191753U</v>
          </cell>
          <cell r="D24994">
            <v>96914408</v>
          </cell>
        </row>
        <row r="24995">
          <cell r="C24995" t="str">
            <v>90191943U</v>
          </cell>
          <cell r="D24995">
            <v>96916019</v>
          </cell>
        </row>
        <row r="24996">
          <cell r="C24996" t="str">
            <v>90191944U</v>
          </cell>
          <cell r="D24996">
            <v>96916020</v>
          </cell>
        </row>
        <row r="24997">
          <cell r="C24997" t="str">
            <v>90195522U</v>
          </cell>
          <cell r="D24997">
            <v>96916023</v>
          </cell>
        </row>
        <row r="24998">
          <cell r="C24998" t="str">
            <v>90195522U</v>
          </cell>
          <cell r="D24998">
            <v>96916021</v>
          </cell>
        </row>
        <row r="24999">
          <cell r="C24999" t="str">
            <v>90195522U10</v>
          </cell>
          <cell r="D24999">
            <v>96916022</v>
          </cell>
        </row>
        <row r="25000">
          <cell r="C25000" t="str">
            <v>90195522U20</v>
          </cell>
          <cell r="D25000">
            <v>96916023</v>
          </cell>
        </row>
        <row r="25001">
          <cell r="C25001" t="str">
            <v>90195522U20</v>
          </cell>
          <cell r="D25001">
            <v>96916023</v>
          </cell>
        </row>
        <row r="25002">
          <cell r="C25002" t="str">
            <v>90195523-B</v>
          </cell>
          <cell r="D25002">
            <v>94581090</v>
          </cell>
        </row>
        <row r="25003">
          <cell r="C25003" t="str">
            <v>90196381U</v>
          </cell>
          <cell r="D25003">
            <v>96916024</v>
          </cell>
        </row>
        <row r="25004">
          <cell r="C25004" t="str">
            <v>90196381U</v>
          </cell>
          <cell r="D25004">
            <v>96916024</v>
          </cell>
        </row>
        <row r="25005">
          <cell r="C25005" t="str">
            <v>90196382U</v>
          </cell>
          <cell r="D25005">
            <v>96916025</v>
          </cell>
        </row>
        <row r="25006">
          <cell r="C25006" t="str">
            <v>90196382U</v>
          </cell>
          <cell r="D25006">
            <v>96916025</v>
          </cell>
        </row>
        <row r="25007">
          <cell r="C25007" t="str">
            <v>90196925U10</v>
          </cell>
          <cell r="D25007">
            <v>96916026</v>
          </cell>
        </row>
        <row r="25008">
          <cell r="C25008" t="str">
            <v>90196925U10</v>
          </cell>
          <cell r="D25008">
            <v>96916026</v>
          </cell>
        </row>
        <row r="25009">
          <cell r="C25009" t="str">
            <v>90196926U10</v>
          </cell>
          <cell r="D25009">
            <v>96916027</v>
          </cell>
        </row>
        <row r="25010">
          <cell r="C25010" t="str">
            <v>90196926U10</v>
          </cell>
          <cell r="D25010">
            <v>96916027</v>
          </cell>
        </row>
        <row r="25011">
          <cell r="C25011" t="str">
            <v>90196929U10</v>
          </cell>
          <cell r="D25011">
            <v>96916028</v>
          </cell>
        </row>
        <row r="25012">
          <cell r="C25012" t="str">
            <v>90196929U10</v>
          </cell>
          <cell r="D25012">
            <v>96916028</v>
          </cell>
        </row>
        <row r="25013">
          <cell r="C25013" t="str">
            <v>90196930U10</v>
          </cell>
          <cell r="D25013">
            <v>96916029</v>
          </cell>
        </row>
        <row r="25014">
          <cell r="C25014" t="str">
            <v>90196930U10</v>
          </cell>
          <cell r="D25014">
            <v>96916029</v>
          </cell>
        </row>
        <row r="25015">
          <cell r="C25015" t="str">
            <v>90196933-A</v>
          </cell>
          <cell r="D25015">
            <v>94581095</v>
          </cell>
        </row>
        <row r="25016">
          <cell r="C25016" t="str">
            <v>90196934-A</v>
          </cell>
          <cell r="D25016">
            <v>94581096</v>
          </cell>
        </row>
        <row r="25017">
          <cell r="C25017" t="str">
            <v>90197065U</v>
          </cell>
          <cell r="D25017">
            <v>96916030</v>
          </cell>
        </row>
        <row r="25018">
          <cell r="C25018" t="str">
            <v>90197065U10</v>
          </cell>
          <cell r="D25018">
            <v>96916031</v>
          </cell>
        </row>
        <row r="25019">
          <cell r="C25019" t="str">
            <v>90197066U</v>
          </cell>
          <cell r="D25019">
            <v>96916032</v>
          </cell>
        </row>
        <row r="25020">
          <cell r="C25020" t="str">
            <v>90197066U10</v>
          </cell>
          <cell r="D25020">
            <v>96916033</v>
          </cell>
        </row>
        <row r="25021">
          <cell r="C25021" t="str">
            <v>90197090U00</v>
          </cell>
          <cell r="D25021">
            <v>96916034</v>
          </cell>
        </row>
        <row r="25022">
          <cell r="C25022" t="str">
            <v>90197093U00</v>
          </cell>
          <cell r="D25022">
            <v>96916035</v>
          </cell>
        </row>
        <row r="25023">
          <cell r="C25023" t="str">
            <v>90197093U01</v>
          </cell>
          <cell r="D25023">
            <v>96916036</v>
          </cell>
        </row>
        <row r="25024">
          <cell r="C25024" t="str">
            <v>90197381-A</v>
          </cell>
          <cell r="D25024">
            <v>94581098</v>
          </cell>
        </row>
        <row r="25025">
          <cell r="C25025" t="str">
            <v>90197384U10</v>
          </cell>
          <cell r="D25025">
            <v>96916369</v>
          </cell>
        </row>
        <row r="25026">
          <cell r="C25026" t="str">
            <v>90197384U10</v>
          </cell>
          <cell r="D25026" t="str">
            <v>tbd</v>
          </cell>
        </row>
        <row r="25027">
          <cell r="C25027" t="str">
            <v>90197399U</v>
          </cell>
          <cell r="D25027">
            <v>96916964</v>
          </cell>
        </row>
        <row r="25028">
          <cell r="C25028" t="str">
            <v>90197399U</v>
          </cell>
          <cell r="D25028">
            <v>96916038</v>
          </cell>
        </row>
        <row r="25029">
          <cell r="C25029" t="str">
            <v>90197399U</v>
          </cell>
          <cell r="D25029">
            <v>96916037</v>
          </cell>
        </row>
        <row r="25030">
          <cell r="C25030" t="str">
            <v>90197399U</v>
          </cell>
          <cell r="D25030">
            <v>96916038</v>
          </cell>
        </row>
        <row r="25031">
          <cell r="C25031" t="str">
            <v>90197399U10</v>
          </cell>
          <cell r="D25031">
            <v>96916964</v>
          </cell>
        </row>
        <row r="25032">
          <cell r="C25032" t="str">
            <v>90197399U10</v>
          </cell>
          <cell r="D25032">
            <v>96916038</v>
          </cell>
        </row>
        <row r="25033">
          <cell r="C25033" t="str">
            <v>90197399U10</v>
          </cell>
          <cell r="D25033">
            <v>96916038</v>
          </cell>
        </row>
        <row r="25034">
          <cell r="C25034" t="str">
            <v>90197916U</v>
          </cell>
          <cell r="D25034">
            <v>96916039</v>
          </cell>
        </row>
        <row r="25035">
          <cell r="C25035" t="str">
            <v>90197917U</v>
          </cell>
          <cell r="D25035">
            <v>96916040</v>
          </cell>
        </row>
        <row r="25036">
          <cell r="C25036" t="str">
            <v>90197953U</v>
          </cell>
          <cell r="D25036">
            <v>96916984</v>
          </cell>
        </row>
        <row r="25037">
          <cell r="C25037" t="str">
            <v>90197953U</v>
          </cell>
          <cell r="D25037">
            <v>96916041</v>
          </cell>
        </row>
        <row r="25038">
          <cell r="C25038" t="str">
            <v>90197954U</v>
          </cell>
          <cell r="D25038">
            <v>96916042</v>
          </cell>
        </row>
        <row r="25039">
          <cell r="C25039" t="str">
            <v>90204574U00</v>
          </cell>
          <cell r="D25039">
            <v>96916043</v>
          </cell>
        </row>
        <row r="25040">
          <cell r="C25040" t="str">
            <v>90204574U00</v>
          </cell>
          <cell r="D25040">
            <v>96916043</v>
          </cell>
        </row>
        <row r="25041">
          <cell r="C25041" t="str">
            <v>90211137U00</v>
          </cell>
          <cell r="D25041">
            <v>96916044</v>
          </cell>
        </row>
        <row r="25042">
          <cell r="C25042" t="str">
            <v>90220133U00</v>
          </cell>
          <cell r="D25042">
            <v>96916045</v>
          </cell>
        </row>
        <row r="25043">
          <cell r="C25043" t="str">
            <v>90220658U00</v>
          </cell>
          <cell r="D25043">
            <v>96916046</v>
          </cell>
        </row>
        <row r="25044">
          <cell r="C25044" t="str">
            <v>90220659U00</v>
          </cell>
          <cell r="D25044">
            <v>96916047</v>
          </cell>
        </row>
        <row r="25045">
          <cell r="C25045" t="str">
            <v>90221131U00</v>
          </cell>
          <cell r="D25045">
            <v>96916048</v>
          </cell>
        </row>
        <row r="25046">
          <cell r="C25046" t="str">
            <v>90221135U0</v>
          </cell>
          <cell r="D25046">
            <v>90221135</v>
          </cell>
        </row>
        <row r="25047">
          <cell r="C25047" t="str">
            <v>90221135U00</v>
          </cell>
          <cell r="D25047">
            <v>90221135</v>
          </cell>
        </row>
        <row r="25048">
          <cell r="C25048" t="str">
            <v>90221135U00</v>
          </cell>
          <cell r="D25048">
            <v>96916049</v>
          </cell>
        </row>
        <row r="25049">
          <cell r="C25049" t="str">
            <v>90221136U0</v>
          </cell>
          <cell r="D25049">
            <v>90221136</v>
          </cell>
        </row>
        <row r="25050">
          <cell r="C25050" t="str">
            <v>90221136U00</v>
          </cell>
          <cell r="D25050">
            <v>90221136</v>
          </cell>
        </row>
        <row r="25051">
          <cell r="C25051" t="str">
            <v>90221136U00</v>
          </cell>
          <cell r="D25051">
            <v>96916050</v>
          </cell>
        </row>
        <row r="25052">
          <cell r="C25052" t="str">
            <v>90221139U00</v>
          </cell>
          <cell r="D25052">
            <v>96916051</v>
          </cell>
        </row>
        <row r="25053">
          <cell r="C25053" t="str">
            <v>90221140U00</v>
          </cell>
          <cell r="D25053">
            <v>96916052</v>
          </cell>
        </row>
        <row r="25054">
          <cell r="C25054" t="str">
            <v>90221141U00</v>
          </cell>
          <cell r="D25054">
            <v>96916053</v>
          </cell>
        </row>
        <row r="25055">
          <cell r="C25055" t="str">
            <v>90221144U00</v>
          </cell>
          <cell r="D25055">
            <v>96916054</v>
          </cell>
        </row>
        <row r="25056">
          <cell r="C25056" t="str">
            <v>90221145U0</v>
          </cell>
          <cell r="D25056">
            <v>96916055</v>
          </cell>
        </row>
        <row r="25057">
          <cell r="C25057" t="str">
            <v>90221145U00</v>
          </cell>
          <cell r="D25057">
            <v>96916055</v>
          </cell>
        </row>
        <row r="25058">
          <cell r="C25058" t="str">
            <v>90221481U00</v>
          </cell>
          <cell r="D25058">
            <v>96916056</v>
          </cell>
        </row>
        <row r="25059">
          <cell r="C25059" t="str">
            <v>90221490U00</v>
          </cell>
          <cell r="D25059">
            <v>96916057</v>
          </cell>
        </row>
        <row r="25060">
          <cell r="C25060" t="str">
            <v>90221589U00</v>
          </cell>
          <cell r="D25060">
            <v>96916058</v>
          </cell>
        </row>
        <row r="25061">
          <cell r="C25061" t="str">
            <v>90221589U00</v>
          </cell>
          <cell r="D25061">
            <v>96916058</v>
          </cell>
        </row>
        <row r="25062">
          <cell r="C25062" t="str">
            <v>90221790U00</v>
          </cell>
          <cell r="D25062">
            <v>96916059</v>
          </cell>
        </row>
        <row r="25063">
          <cell r="C25063" t="str">
            <v>90221791U00</v>
          </cell>
          <cell r="D25063">
            <v>96916060</v>
          </cell>
        </row>
        <row r="25064">
          <cell r="C25064" t="str">
            <v>90221874U</v>
          </cell>
          <cell r="D25064">
            <v>96914409</v>
          </cell>
        </row>
        <row r="25065">
          <cell r="C25065" t="str">
            <v>90222229U</v>
          </cell>
          <cell r="D25065">
            <v>96916061</v>
          </cell>
        </row>
        <row r="25066">
          <cell r="C25066" t="str">
            <v>90222229U</v>
          </cell>
          <cell r="D25066">
            <v>96916061</v>
          </cell>
        </row>
        <row r="25067">
          <cell r="C25067" t="str">
            <v>90222265U00</v>
          </cell>
          <cell r="D25067">
            <v>96916062</v>
          </cell>
        </row>
        <row r="25068">
          <cell r="C25068" t="str">
            <v>90222826U</v>
          </cell>
          <cell r="D25068">
            <v>96916063</v>
          </cell>
        </row>
        <row r="25069">
          <cell r="C25069" t="str">
            <v>90222826U</v>
          </cell>
          <cell r="D25069">
            <v>96916063</v>
          </cell>
        </row>
        <row r="25070">
          <cell r="C25070" t="str">
            <v>90223915U10</v>
          </cell>
          <cell r="D25070">
            <v>96915023</v>
          </cell>
        </row>
        <row r="25071">
          <cell r="C25071" t="str">
            <v>90225716U00</v>
          </cell>
          <cell r="D25071">
            <v>96916064</v>
          </cell>
        </row>
        <row r="25072">
          <cell r="C25072" t="str">
            <v>90225742U00</v>
          </cell>
          <cell r="D25072">
            <v>96916065</v>
          </cell>
        </row>
        <row r="25073">
          <cell r="C25073" t="str">
            <v>90225742U00</v>
          </cell>
          <cell r="D25073">
            <v>96916065</v>
          </cell>
        </row>
        <row r="25074">
          <cell r="C25074" t="str">
            <v>90229206U</v>
          </cell>
          <cell r="D25074">
            <v>96914203</v>
          </cell>
        </row>
        <row r="25075">
          <cell r="C25075" t="str">
            <v>90229206U</v>
          </cell>
          <cell r="D25075">
            <v>96914203</v>
          </cell>
        </row>
        <row r="25076">
          <cell r="C25076" t="str">
            <v>90229206U</v>
          </cell>
          <cell r="D25076">
            <v>96914203</v>
          </cell>
        </row>
        <row r="25077">
          <cell r="C25077" t="str">
            <v>902292206U</v>
          </cell>
          <cell r="D25077">
            <v>96914203</v>
          </cell>
        </row>
        <row r="25078">
          <cell r="C25078" t="str">
            <v>90232578U00</v>
          </cell>
          <cell r="D25078">
            <v>96916066</v>
          </cell>
        </row>
        <row r="25079">
          <cell r="C25079" t="str">
            <v>90232579U00</v>
          </cell>
          <cell r="D25079">
            <v>96916067</v>
          </cell>
        </row>
        <row r="25080">
          <cell r="C25080" t="str">
            <v>90232580U00</v>
          </cell>
          <cell r="D25080">
            <v>96916068</v>
          </cell>
        </row>
        <row r="25081">
          <cell r="C25081" t="str">
            <v>90233698U0</v>
          </cell>
          <cell r="D25081">
            <v>90233698</v>
          </cell>
        </row>
        <row r="25082">
          <cell r="C25082" t="str">
            <v>90233698U00</v>
          </cell>
          <cell r="D25082">
            <v>90233698</v>
          </cell>
        </row>
        <row r="25083">
          <cell r="C25083" t="str">
            <v>90233698U00</v>
          </cell>
          <cell r="D25083">
            <v>96914410</v>
          </cell>
        </row>
        <row r="25084">
          <cell r="C25084" t="str">
            <v>90234498U00</v>
          </cell>
          <cell r="D25084">
            <v>96916069</v>
          </cell>
        </row>
        <row r="25085">
          <cell r="C25085" t="str">
            <v>90234499U00</v>
          </cell>
          <cell r="D25085">
            <v>96916070</v>
          </cell>
        </row>
        <row r="25086">
          <cell r="C25086" t="str">
            <v>90234904U</v>
          </cell>
          <cell r="D25086">
            <v>96916071</v>
          </cell>
        </row>
        <row r="25087">
          <cell r="C25087" t="str">
            <v>90234904U</v>
          </cell>
          <cell r="D25087">
            <v>96916071</v>
          </cell>
        </row>
        <row r="25088">
          <cell r="C25088" t="str">
            <v>90235948-B</v>
          </cell>
          <cell r="D25088">
            <v>94581103</v>
          </cell>
        </row>
        <row r="25089">
          <cell r="C25089" t="str">
            <v>90236475U00</v>
          </cell>
          <cell r="D25089">
            <v>90236475</v>
          </cell>
        </row>
        <row r="25090">
          <cell r="C25090" t="str">
            <v>90236475U00</v>
          </cell>
          <cell r="D25090">
            <v>96915024</v>
          </cell>
        </row>
        <row r="25091">
          <cell r="C25091" t="str">
            <v>90239003U00</v>
          </cell>
          <cell r="D25091">
            <v>96916072</v>
          </cell>
        </row>
        <row r="25092">
          <cell r="C25092" t="str">
            <v>90239004U00</v>
          </cell>
          <cell r="D25092">
            <v>96916073</v>
          </cell>
        </row>
        <row r="25093">
          <cell r="C25093" t="str">
            <v>90239009U</v>
          </cell>
          <cell r="D25093">
            <v>96916074</v>
          </cell>
        </row>
        <row r="25094">
          <cell r="C25094" t="str">
            <v>90239817AASM</v>
          </cell>
          <cell r="D25094">
            <v>94581104</v>
          </cell>
        </row>
        <row r="25095">
          <cell r="C25095" t="str">
            <v>90239817U10</v>
          </cell>
          <cell r="D25095">
            <v>96916075</v>
          </cell>
        </row>
        <row r="25096">
          <cell r="C25096" t="str">
            <v>90239818AASM</v>
          </cell>
          <cell r="D25096">
            <v>94581105</v>
          </cell>
        </row>
        <row r="25097">
          <cell r="C25097" t="str">
            <v>90239818U10</v>
          </cell>
          <cell r="D25097">
            <v>96916076</v>
          </cell>
        </row>
        <row r="25098">
          <cell r="C25098" t="str">
            <v>90239829U10</v>
          </cell>
          <cell r="D25098">
            <v>96916077</v>
          </cell>
        </row>
        <row r="25099">
          <cell r="C25099" t="str">
            <v>90239829U10</v>
          </cell>
          <cell r="D25099">
            <v>96916077</v>
          </cell>
        </row>
        <row r="25100">
          <cell r="C25100" t="str">
            <v>90239830U10</v>
          </cell>
          <cell r="D25100">
            <v>96916078</v>
          </cell>
        </row>
        <row r="25101">
          <cell r="C25101" t="str">
            <v>90239830U10</v>
          </cell>
          <cell r="D25101">
            <v>96916078</v>
          </cell>
        </row>
        <row r="25102">
          <cell r="C25102" t="str">
            <v>90239830U10</v>
          </cell>
          <cell r="D25102">
            <v>90239829</v>
          </cell>
        </row>
        <row r="25103">
          <cell r="C25103" t="str">
            <v>90239830U10</v>
          </cell>
          <cell r="D25103">
            <v>96916078</v>
          </cell>
        </row>
        <row r="25104">
          <cell r="C25104" t="str">
            <v>90239835U10</v>
          </cell>
          <cell r="D25104">
            <v>96916079</v>
          </cell>
        </row>
        <row r="25105">
          <cell r="C25105" t="str">
            <v>90239835U10</v>
          </cell>
          <cell r="D25105">
            <v>96916079</v>
          </cell>
        </row>
        <row r="25106">
          <cell r="C25106" t="str">
            <v>90239836U10</v>
          </cell>
          <cell r="D25106">
            <v>96916080</v>
          </cell>
        </row>
        <row r="25107">
          <cell r="C25107" t="str">
            <v>90239836U10</v>
          </cell>
          <cell r="D25107">
            <v>96916080</v>
          </cell>
        </row>
        <row r="25108">
          <cell r="C25108" t="str">
            <v>90240632U00</v>
          </cell>
          <cell r="D25108">
            <v>96916081</v>
          </cell>
        </row>
        <row r="25109">
          <cell r="C25109" t="str">
            <v>90240632U00</v>
          </cell>
          <cell r="D25109">
            <v>96916081</v>
          </cell>
        </row>
        <row r="25110">
          <cell r="C25110" t="str">
            <v>90241638U10</v>
          </cell>
          <cell r="D25110">
            <v>96916082</v>
          </cell>
        </row>
        <row r="25111">
          <cell r="C25111" t="str">
            <v>90241638U10</v>
          </cell>
          <cell r="D25111">
            <v>96916082</v>
          </cell>
        </row>
        <row r="25112">
          <cell r="C25112" t="str">
            <v>90244100U00</v>
          </cell>
          <cell r="D25112">
            <v>96916083</v>
          </cell>
        </row>
        <row r="25113">
          <cell r="C25113" t="str">
            <v>90244114U</v>
          </cell>
          <cell r="D25113">
            <v>96916084</v>
          </cell>
        </row>
        <row r="25114">
          <cell r="C25114" t="str">
            <v>90244121U00</v>
          </cell>
          <cell r="D25114">
            <v>96916085</v>
          </cell>
        </row>
        <row r="25115">
          <cell r="C25115" t="str">
            <v>90244124U00</v>
          </cell>
          <cell r="D25115">
            <v>96916086</v>
          </cell>
        </row>
        <row r="25116">
          <cell r="C25116" t="str">
            <v>90244124U00</v>
          </cell>
          <cell r="D25116">
            <v>96916086</v>
          </cell>
        </row>
        <row r="25117">
          <cell r="C25117" t="str">
            <v>90244140U00</v>
          </cell>
          <cell r="D25117">
            <v>96916087</v>
          </cell>
        </row>
        <row r="25118">
          <cell r="C25118" t="str">
            <v>90244140U00</v>
          </cell>
          <cell r="D25118">
            <v>96916087</v>
          </cell>
        </row>
        <row r="25119">
          <cell r="C25119" t="str">
            <v>90244141U00</v>
          </cell>
          <cell r="D25119">
            <v>96916088</v>
          </cell>
        </row>
        <row r="25120">
          <cell r="C25120" t="str">
            <v>90244141U00</v>
          </cell>
          <cell r="D25120">
            <v>96916088</v>
          </cell>
        </row>
        <row r="25121">
          <cell r="C25121" t="str">
            <v>90244149U00</v>
          </cell>
          <cell r="D25121">
            <v>96916089</v>
          </cell>
        </row>
        <row r="25122">
          <cell r="C25122" t="str">
            <v>90244149U00</v>
          </cell>
          <cell r="D25122">
            <v>96916089</v>
          </cell>
        </row>
        <row r="25123">
          <cell r="C25123" t="str">
            <v>90244241U</v>
          </cell>
          <cell r="D25123">
            <v>96916090</v>
          </cell>
        </row>
        <row r="25124">
          <cell r="C25124" t="str">
            <v>90244312U</v>
          </cell>
          <cell r="D25124">
            <v>96914203</v>
          </cell>
        </row>
        <row r="25125">
          <cell r="C25125" t="str">
            <v>90244312U</v>
          </cell>
          <cell r="D25125">
            <v>96914203</v>
          </cell>
        </row>
        <row r="25126">
          <cell r="C25126" t="str">
            <v>90244312U</v>
          </cell>
          <cell r="D25126">
            <v>96914218</v>
          </cell>
        </row>
        <row r="25127">
          <cell r="C25127" t="str">
            <v>90244413U00</v>
          </cell>
          <cell r="D25127">
            <v>96916091</v>
          </cell>
        </row>
        <row r="25128">
          <cell r="C25128" t="str">
            <v>90244414U00</v>
          </cell>
          <cell r="D25128">
            <v>96916092</v>
          </cell>
        </row>
        <row r="25129">
          <cell r="C25129" t="str">
            <v>90244506U00</v>
          </cell>
          <cell r="D25129">
            <v>96916093</v>
          </cell>
        </row>
        <row r="25130">
          <cell r="C25130" t="str">
            <v>90244506U00</v>
          </cell>
          <cell r="D25130">
            <v>96916093</v>
          </cell>
        </row>
        <row r="25131">
          <cell r="C25131" t="str">
            <v>90244560U00</v>
          </cell>
          <cell r="D25131">
            <v>96916094</v>
          </cell>
        </row>
        <row r="25132">
          <cell r="C25132" t="str">
            <v>90244565U00</v>
          </cell>
          <cell r="D25132">
            <v>96916095</v>
          </cell>
        </row>
        <row r="25133">
          <cell r="C25133" t="str">
            <v>90244570U00</v>
          </cell>
          <cell r="D25133">
            <v>96916096</v>
          </cell>
        </row>
        <row r="25134">
          <cell r="C25134" t="str">
            <v>90244570U10</v>
          </cell>
          <cell r="D25134">
            <v>96916097</v>
          </cell>
        </row>
        <row r="25135">
          <cell r="C25135" t="str">
            <v>90244625U</v>
          </cell>
          <cell r="D25135">
            <v>96916098</v>
          </cell>
        </row>
        <row r="25136">
          <cell r="C25136" t="str">
            <v>90244679U</v>
          </cell>
          <cell r="D25136">
            <v>96916099</v>
          </cell>
        </row>
        <row r="25137">
          <cell r="C25137" t="str">
            <v>90244680U</v>
          </cell>
          <cell r="D25137">
            <v>96916100</v>
          </cell>
        </row>
        <row r="25138">
          <cell r="C25138" t="str">
            <v>90244788U</v>
          </cell>
          <cell r="D25138">
            <v>96916101</v>
          </cell>
        </row>
        <row r="25139">
          <cell r="C25139" t="str">
            <v>90244789U</v>
          </cell>
          <cell r="D25139">
            <v>96916102</v>
          </cell>
        </row>
        <row r="25140">
          <cell r="C25140" t="str">
            <v>90244956-A</v>
          </cell>
          <cell r="D25140">
            <v>94581111</v>
          </cell>
        </row>
        <row r="25141">
          <cell r="C25141" t="str">
            <v>90244971U</v>
          </cell>
          <cell r="D25141">
            <v>96916103</v>
          </cell>
        </row>
        <row r="25142">
          <cell r="C25142" t="str">
            <v>90244973U</v>
          </cell>
          <cell r="D25142">
            <v>96916988</v>
          </cell>
        </row>
        <row r="25143">
          <cell r="C25143" t="str">
            <v>90244973U</v>
          </cell>
          <cell r="D25143">
            <v>96916104</v>
          </cell>
        </row>
        <row r="25144">
          <cell r="C25144" t="str">
            <v>90245689U00</v>
          </cell>
          <cell r="D25144">
            <v>96916105</v>
          </cell>
        </row>
        <row r="25145">
          <cell r="C25145" t="str">
            <v>90245690U00</v>
          </cell>
          <cell r="D25145">
            <v>96916106</v>
          </cell>
        </row>
        <row r="25146">
          <cell r="C25146" t="str">
            <v>90245693U00</v>
          </cell>
          <cell r="D25146">
            <v>96916107</v>
          </cell>
        </row>
        <row r="25147">
          <cell r="C25147" t="str">
            <v>90245694U00</v>
          </cell>
          <cell r="D25147">
            <v>96916108</v>
          </cell>
        </row>
        <row r="25148">
          <cell r="C25148" t="str">
            <v>90245695U00</v>
          </cell>
          <cell r="D25148">
            <v>96916109</v>
          </cell>
        </row>
        <row r="25149">
          <cell r="C25149" t="str">
            <v>90250313U</v>
          </cell>
          <cell r="D25149">
            <v>96916110</v>
          </cell>
        </row>
        <row r="25150">
          <cell r="C25150" t="str">
            <v>90250313U</v>
          </cell>
          <cell r="D25150">
            <v>96916110</v>
          </cell>
        </row>
        <row r="25151">
          <cell r="C25151" t="str">
            <v>90251692U00</v>
          </cell>
          <cell r="D25151">
            <v>96915025</v>
          </cell>
        </row>
        <row r="25152">
          <cell r="C25152" t="str">
            <v>90251692U20</v>
          </cell>
          <cell r="D25152">
            <v>96915025</v>
          </cell>
        </row>
        <row r="25153">
          <cell r="C25153" t="str">
            <v>90251692U20</v>
          </cell>
          <cell r="D25153">
            <v>96915025</v>
          </cell>
        </row>
        <row r="25154">
          <cell r="C25154" t="str">
            <v>90269569U00</v>
          </cell>
          <cell r="D25154">
            <v>96916111</v>
          </cell>
        </row>
        <row r="25155">
          <cell r="C25155" t="str">
            <v>90279907U</v>
          </cell>
          <cell r="D25155">
            <v>96915026</v>
          </cell>
        </row>
        <row r="25156">
          <cell r="C25156" t="str">
            <v>90279907U12</v>
          </cell>
          <cell r="D25156">
            <v>96915027</v>
          </cell>
        </row>
        <row r="25157">
          <cell r="C25157" t="str">
            <v>90279907U12</v>
          </cell>
          <cell r="D25157">
            <v>96915027</v>
          </cell>
        </row>
        <row r="25158">
          <cell r="C25158" t="str">
            <v>90304218U11</v>
          </cell>
          <cell r="D25158">
            <v>96915028</v>
          </cell>
        </row>
        <row r="25159">
          <cell r="C25159" t="str">
            <v>90304218U11</v>
          </cell>
          <cell r="D25159">
            <v>96915028</v>
          </cell>
        </row>
        <row r="25160">
          <cell r="C25160" t="str">
            <v>90304665U00</v>
          </cell>
          <cell r="D25160">
            <v>96916112</v>
          </cell>
        </row>
        <row r="25161">
          <cell r="C25161" t="str">
            <v>90305180U00</v>
          </cell>
          <cell r="D25161">
            <v>96915029</v>
          </cell>
        </row>
        <row r="25162">
          <cell r="C25162" t="str">
            <v>90305180U00</v>
          </cell>
          <cell r="D25162">
            <v>96915029</v>
          </cell>
        </row>
        <row r="25163">
          <cell r="C25163" t="str">
            <v>90325770U00</v>
          </cell>
          <cell r="D25163">
            <v>96916113</v>
          </cell>
        </row>
        <row r="25164">
          <cell r="C25164" t="str">
            <v>90334270-A</v>
          </cell>
          <cell r="D25164">
            <v>94581116</v>
          </cell>
        </row>
        <row r="25165">
          <cell r="C25165" t="str">
            <v>90334270U</v>
          </cell>
          <cell r="D25165">
            <v>96915030</v>
          </cell>
        </row>
        <row r="25166">
          <cell r="C25166" t="str">
            <v>90341729U</v>
          </cell>
          <cell r="D25166">
            <v>96916114</v>
          </cell>
        </row>
        <row r="25167">
          <cell r="C25167" t="str">
            <v>90341730U</v>
          </cell>
          <cell r="D25167">
            <v>96916115</v>
          </cell>
        </row>
        <row r="25168">
          <cell r="C25168" t="str">
            <v>90352773U</v>
          </cell>
          <cell r="D25168">
            <v>96916116</v>
          </cell>
        </row>
        <row r="25169">
          <cell r="C25169" t="str">
            <v>90373320A</v>
          </cell>
          <cell r="D25169" t="str">
            <v>tbd</v>
          </cell>
        </row>
        <row r="25170">
          <cell r="C25170" t="str">
            <v>92060868U</v>
          </cell>
          <cell r="D25170">
            <v>96916117</v>
          </cell>
        </row>
        <row r="25171">
          <cell r="C25171" t="str">
            <v>92060868U10</v>
          </cell>
          <cell r="D25171">
            <v>96916118</v>
          </cell>
        </row>
        <row r="25172">
          <cell r="C25172" t="str">
            <v>92060868U20</v>
          </cell>
          <cell r="D25172">
            <v>96916119</v>
          </cell>
        </row>
        <row r="25173">
          <cell r="C25173" t="str">
            <v>93000-78B01-F1</v>
          </cell>
          <cell r="D25173">
            <v>94588023</v>
          </cell>
        </row>
        <row r="25174">
          <cell r="C25174" t="str">
            <v>93100-78B00</v>
          </cell>
          <cell r="D25174">
            <v>94588024</v>
          </cell>
        </row>
        <row r="25175">
          <cell r="C25175" t="str">
            <v>93100-78B00-5PK</v>
          </cell>
          <cell r="D25175">
            <v>94588025</v>
          </cell>
        </row>
        <row r="25176">
          <cell r="C25176" t="str">
            <v>93101-78B00</v>
          </cell>
          <cell r="D25176">
            <v>94588026</v>
          </cell>
        </row>
        <row r="25177">
          <cell r="C25177" t="str">
            <v>93102-78B00</v>
          </cell>
          <cell r="D25177">
            <v>94588027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>
            <v>0</v>
          </cell>
        </row>
      </sheetData>
      <sheetData sheetId="20">
        <row r="2">
          <cell r="C2">
            <v>0</v>
          </cell>
        </row>
      </sheetData>
      <sheetData sheetId="21">
        <row r="2">
          <cell r="C2">
            <v>0</v>
          </cell>
        </row>
      </sheetData>
      <sheetData sheetId="22">
        <row r="2">
          <cell r="C2">
            <v>0</v>
          </cell>
        </row>
      </sheetData>
      <sheetData sheetId="23">
        <row r="2">
          <cell r="C2">
            <v>0</v>
          </cell>
        </row>
      </sheetData>
      <sheetData sheetId="24">
        <row r="2">
          <cell r="C2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2">
          <cell r="C2">
            <v>0</v>
          </cell>
        </row>
      </sheetData>
      <sheetData sheetId="64">
        <row r="2">
          <cell r="C2">
            <v>0</v>
          </cell>
        </row>
      </sheetData>
      <sheetData sheetId="65">
        <row r="2">
          <cell r="C2">
            <v>0</v>
          </cell>
        </row>
      </sheetData>
      <sheetData sheetId="66">
        <row r="2">
          <cell r="C2">
            <v>0</v>
          </cell>
        </row>
      </sheetData>
      <sheetData sheetId="67">
        <row r="2">
          <cell r="C2">
            <v>0</v>
          </cell>
        </row>
      </sheetData>
      <sheetData sheetId="68">
        <row r="2">
          <cell r="C2">
            <v>0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н.пар."/>
      <sheetName val="Data input"/>
      <sheetName val="Ст-сть проекта"/>
      <sheetName val="ПСБ7"/>
      <sheetName val="ФРР"/>
      <sheetName val="КБР"/>
      <sheetName val="ПСБ5"/>
      <sheetName val="ПСБ6"/>
      <sheetName val="ПСБ1"/>
      <sheetName val="ПСБ2"/>
      <sheetName val="ПСБ3"/>
      <sheetName val="ПСБ4"/>
      <sheetName val="НБУ"/>
      <sheetName val="Кредиты"/>
      <sheetName val="План пр-ва_1"/>
      <sheetName val="План продаж_1"/>
      <sheetName val="Годовые издержки"/>
      <sheetName val="Коэф обор"/>
      <sheetName val="Обор капитал"/>
      <sheetName val="Прибыли и убытки"/>
      <sheetName val="Притоки и оттоки"/>
      <sheetName val="фин ресурсы"/>
      <sheetName val="Налоги"/>
      <sheetName val="Амортизация2"/>
      <sheetName val="АмортизацияNEW"/>
      <sheetName val="Зарплата"/>
      <sheetName val="Диаграмма1"/>
      <sheetName val="Диаграмма4"/>
      <sheetName val="табл чувств"/>
      <sheetName val="кап.влож"/>
      <sheetName val="Лист8 (млн)"/>
      <sheetName val="Вариант 1"/>
      <sheetName val="Лист8"/>
      <sheetName val="производство"/>
      <sheetName val="реализация"/>
      <sheetName val="кредиторы"/>
      <sheetName val="8 мес 2008"/>
      <sheetName val="сущ. ОФ"/>
      <sheetName val="Распр_выр"/>
      <sheetName val="распер"/>
      <sheetName val="кальк свод"/>
      <sheetName val="80.10"/>
      <sheetName val="80.11"/>
      <sheetName val="810"/>
      <sheetName val="820"/>
      <sheetName val="прицеп"/>
      <sheetName val="экскаватор"/>
      <sheetName val="спец.комп.-80.10"/>
      <sheetName val="спец.комп.-ТТЗ-820"/>
      <sheetName val="калькуляция узлов тракт"/>
      <sheetName val="трансмиссия-материалы"/>
      <sheetName val="трансмиссия-покупные"/>
      <sheetName val="кожух полуоси"/>
      <sheetName val="полурама"/>
      <sheetName val="мост передний"/>
      <sheetName val="ось передняя"/>
      <sheetName val="гидросистема"/>
      <sheetName val="навес.система"/>
      <sheetName val="домкрат"/>
      <sheetName val="комплектующие"/>
      <sheetName val="спец.комп.-прицеп"/>
      <sheetName val="калькуляция узлов прицеп"/>
      <sheetName val="материальные затраты прицеп"/>
      <sheetName val="Лист2"/>
      <sheetName val="Kurs"/>
      <sheetName val="14301"/>
      <sheetName val="осн_пар_"/>
      <sheetName val="Data_input"/>
      <sheetName val="Ст-сть_проекта"/>
      <sheetName val="План_пр-ва_1"/>
      <sheetName val="План_продаж_1"/>
      <sheetName val="Годовые_издержки"/>
      <sheetName val="Коэф_обор"/>
      <sheetName val="Обор_капитал"/>
      <sheetName val="Прибыли_и_убытки"/>
      <sheetName val="Притоки_и_оттоки"/>
      <sheetName val="фин_ресурсы"/>
      <sheetName val="табл_чувств"/>
      <sheetName val="кап_влож"/>
      <sheetName val="Лист8_(млн)"/>
      <sheetName val="Вариант_1"/>
      <sheetName val="8_мес_2008"/>
      <sheetName val="сущ__ОФ"/>
      <sheetName val="кальк_свод"/>
      <sheetName val="80_10"/>
      <sheetName val="80_11"/>
      <sheetName val="спец_комп_-80_10"/>
      <sheetName val="спец_комп_-ТТЗ-820"/>
      <sheetName val="калькуляция_узлов_тракт"/>
      <sheetName val="кожух_полуоси"/>
      <sheetName val="мост_передний"/>
      <sheetName val="ось_передняя"/>
      <sheetName val="навес_система"/>
      <sheetName val="спец_комп_-прицеп"/>
      <sheetName val="калькуляция_узлов_прицеп"/>
      <sheetName val="материальные_затраты_прицеп"/>
      <sheetName val="капитал_расчет"/>
      <sheetName val="Зан-ть(р-ны)"/>
      <sheetName val="ПТЭО_ТТЗ_Вар-1_2009.05"/>
      <sheetName val="ПТЭО_ТТЗ_Вар-1_2009_05"/>
      <sheetName val="Sensitivity 3 Yrs"/>
      <sheetName val="2-жадвал Свод"/>
      <sheetName val="Store"/>
      <sheetName val="Parametri"/>
      <sheetName val="Guidance"/>
      <sheetName val="табли 4 местний совет"/>
      <sheetName val="осн_пар_1"/>
      <sheetName val="Data_input1"/>
      <sheetName val="Ст-сть_проекта1"/>
      <sheetName val="План_пр-ва_11"/>
      <sheetName val="План_продаж_11"/>
      <sheetName val="Годовые_издержки1"/>
      <sheetName val="Коэф_обор1"/>
      <sheetName val="Обор_капитал1"/>
      <sheetName val="Прибыли_и_убытки1"/>
      <sheetName val="Притоки_и_оттоки1"/>
      <sheetName val="фин_ресурсы1"/>
      <sheetName val="табл_чувств1"/>
      <sheetName val="кап_влож1"/>
      <sheetName val="Лист8_(млн)1"/>
      <sheetName val="Вариант_11"/>
      <sheetName val="8_мес_20081"/>
      <sheetName val="сущ__ОФ1"/>
      <sheetName val="кальк_свод1"/>
      <sheetName val="80_101"/>
      <sheetName val="80_111"/>
      <sheetName val="спец_комп_-80_101"/>
      <sheetName val="спец_комп_-ТТЗ-8201"/>
      <sheetName val="калькуляция_узлов_тракт1"/>
      <sheetName val="кожух_полуоси1"/>
      <sheetName val="мост_передний1"/>
      <sheetName val="ось_передняя1"/>
      <sheetName val="навес_система1"/>
      <sheetName val="спец_комп_-прицеп1"/>
      <sheetName val="калькуляция_узлов_прицеп1"/>
      <sheetName val="материальные_затраты_прицеп1"/>
      <sheetName val="ПТЭО_ТТЗ_Вар-1_2009_051"/>
      <sheetName val="Sensitivity_3_Yrs"/>
      <sheetName val="2-жадвал_Свод"/>
      <sheetName val="свод себестоимости"/>
      <sheetName val="Форма №2-2003"/>
      <sheetName val="План пр-ва"/>
      <sheetName val="План продаж"/>
      <sheetName val="2 илова"/>
      <sheetName val="Жиззах янги раз"/>
      <sheetName val="Лист1 (2)"/>
      <sheetName val="PROYECCIONES-PM 2000mod (2)"/>
      <sheetName val="PROYECCIONES-PM 2000mod"/>
      <sheetName val="BAL"/>
      <sheetName val="시설투자"/>
      <sheetName val="BRAKE"/>
      <sheetName val="б 6-и"/>
      <sheetName val="Форма №2а"/>
      <sheetName val="оборот"/>
      <sheetName val="дот"/>
      <sheetName val="осн_пар_2"/>
      <sheetName val="Data_input2"/>
      <sheetName val="Ст-сть_проекта2"/>
      <sheetName val="План_пр-ва_12"/>
      <sheetName val="План_продаж_12"/>
      <sheetName val="Годовые_издержки2"/>
      <sheetName val="Коэф_обор2"/>
      <sheetName val="Обор_капитал2"/>
      <sheetName val="Прибыли_и_убытки2"/>
      <sheetName val="Притоки_и_оттоки2"/>
      <sheetName val="фин_ресурсы2"/>
      <sheetName val="табл_чувств2"/>
      <sheetName val="кап_влож2"/>
      <sheetName val="Лист8_(млн)2"/>
      <sheetName val="Вариант_12"/>
      <sheetName val="8_мес_20082"/>
      <sheetName val="сущ__ОФ2"/>
      <sheetName val="кальк_свод2"/>
      <sheetName val="80_102"/>
      <sheetName val="80_112"/>
      <sheetName val="спец_комп_-80_102"/>
      <sheetName val="спец_комп_-ТТЗ-8202"/>
      <sheetName val="калькуляция_узлов_тракт2"/>
      <sheetName val="кожух_полуоси2"/>
      <sheetName val="мост_передний2"/>
      <sheetName val="ось_передняя2"/>
      <sheetName val="навес_система2"/>
      <sheetName val="спец_комп_-прицеп2"/>
      <sheetName val="калькуляция_узлов_прицеп2"/>
      <sheetName val="материальные_затраты_прицеп2"/>
      <sheetName val="ПТЭО_ТТЗ_Вар-1_2009_052"/>
      <sheetName val="Sensitivity_3_Yrs1"/>
      <sheetName val="2-жадвал_Свод1"/>
      <sheetName val="табли_4_местний_совет"/>
      <sheetName val="свод_себестоимости"/>
      <sheetName val="Форма_№2-2003"/>
      <sheetName val="План_пр-ва"/>
      <sheetName val="План_продаж"/>
      <sheetName val="2_илова"/>
      <sheetName val="Жиззах_янги_раз"/>
      <sheetName val="Лист1_(2)"/>
      <sheetName val="PROYECCIONES-PM_2000mod_(2)"/>
      <sheetName val="PROYECCIONES-PM_2000mod"/>
      <sheetName val="б_6-и"/>
      <sheetName val="Форма_№2а"/>
      <sheetName val="193 свод"/>
      <sheetName val="f007502_18x"/>
      <sheetName val="Results"/>
      <sheetName val="Дебет"/>
      <sheetName val="к.смета"/>
      <sheetName val="параметр (формуда)"/>
      <sheetName val="осн_пар_3"/>
      <sheetName val="Data_input3"/>
      <sheetName val="Ст-сть_проекта3"/>
      <sheetName val="План_пр-ва_13"/>
      <sheetName val="План_продаж_13"/>
      <sheetName val="Годовые_издержки3"/>
      <sheetName val="Коэф_обор3"/>
      <sheetName val="Обор_капитал3"/>
      <sheetName val="Прибыли_и_убытки3"/>
      <sheetName val="Притоки_и_оттоки3"/>
      <sheetName val="фин_ресурсы3"/>
      <sheetName val="табл_чувств3"/>
      <sheetName val="кап_влож3"/>
      <sheetName val="Лист8_(млн)3"/>
      <sheetName val="Вариант_13"/>
      <sheetName val="8_мес_20083"/>
      <sheetName val="сущ__ОФ3"/>
      <sheetName val="кальк_свод3"/>
      <sheetName val="80_103"/>
      <sheetName val="80_113"/>
      <sheetName val="спец_комп_-80_103"/>
      <sheetName val="спец_комп_-ТТЗ-8203"/>
      <sheetName val="калькуляция_узлов_тракт3"/>
      <sheetName val="кожух_полуоси3"/>
      <sheetName val="мост_передний3"/>
      <sheetName val="ось_передняя3"/>
      <sheetName val="навес_система3"/>
      <sheetName val="спец_комп_-прицеп3"/>
      <sheetName val="калькуляция_узлов_прицеп3"/>
      <sheetName val="материальные_затраты_прицеп3"/>
      <sheetName val="ПТЭО_ТТЗ_Вар-1_2009_053"/>
      <sheetName val="Sensitivity_3_Yrs2"/>
      <sheetName val="2-жадвал_Свод2"/>
      <sheetName val="свод_себестоимости1"/>
      <sheetName val="табли_4_местний_совет1"/>
      <sheetName val="План_пр-ва1"/>
      <sheetName val="План_продаж1"/>
      <sheetName val="Форма_№2-20031"/>
      <sheetName val="Жиззах_янги_раз1"/>
      <sheetName val="2_илова1"/>
      <sheetName val="Лист1_(2)1"/>
      <sheetName val="PROYECCIONES-PM_2000mod_(2)1"/>
      <sheetName val="PROYECCIONES-PM_2000mod1"/>
      <sheetName val="б_6-и1"/>
      <sheetName val="Форма_№2а1"/>
      <sheetName val="193_свод"/>
      <sheetName val="САРФ жур-л"/>
      <sheetName val="GC-SPCR_MEFP1986(Fuente)"/>
      <sheetName val="Дебит"/>
      <sheetName val="осн_пар_4"/>
      <sheetName val="Data_input4"/>
      <sheetName val="Ст-сть_проекта4"/>
      <sheetName val="План_пр-ва_14"/>
      <sheetName val="План_продаж_14"/>
      <sheetName val="Годовые_издержки4"/>
      <sheetName val="Коэф_обор4"/>
      <sheetName val="Обор_капитал4"/>
      <sheetName val="Прибыли_и_убытки4"/>
      <sheetName val="Притоки_и_оттоки4"/>
      <sheetName val="фин_ресурсы4"/>
      <sheetName val="табл_чувств4"/>
      <sheetName val="кап_влож4"/>
      <sheetName val="Лист8_(млн)4"/>
      <sheetName val="Вариант_14"/>
      <sheetName val="8_мес_20084"/>
      <sheetName val="сущ__ОФ4"/>
      <sheetName val="кальк_свод4"/>
      <sheetName val="80_104"/>
      <sheetName val="80_114"/>
      <sheetName val="спец_комп_-80_104"/>
      <sheetName val="спец_комп_-ТТЗ-8204"/>
      <sheetName val="калькуляция_узлов_тракт4"/>
      <sheetName val="кожух_полуоси4"/>
      <sheetName val="мост_передний4"/>
      <sheetName val="ось_передняя4"/>
      <sheetName val="навес_система4"/>
      <sheetName val="спец_комп_-прицеп4"/>
      <sheetName val="калькуляция_узлов_прицеп4"/>
      <sheetName val="материальные_затраты_прицеп4"/>
      <sheetName val="ПТЭО_ТТЗ_Вар-1_2009_054"/>
      <sheetName val="Sensitivity_3_Yrs3"/>
      <sheetName val="2-жадвал_Свод3"/>
      <sheetName val="свод_себестоимости2"/>
      <sheetName val="табли_4_местний_совет2"/>
      <sheetName val="Форма_№2-20032"/>
      <sheetName val="План_пр-ва2"/>
      <sheetName val="План_продаж2"/>
      <sheetName val="Лист1_(2)2"/>
      <sheetName val="Жиззах_янги_раз2"/>
      <sheetName val="2_илова2"/>
      <sheetName val="PROYECCIONES-PM_2000mod_(2)2"/>
      <sheetName val="PROYECCIONES-PM_2000mod2"/>
      <sheetName val="б_6-и2"/>
      <sheetName val="Форма_№2а2"/>
      <sheetName val="193_свод1"/>
      <sheetName val="к_смета"/>
      <sheetName val="параметр_(формуда)"/>
      <sheetName val="САРФ_жур-л"/>
      <sheetName val="ГТК_Минфин_факт"/>
      <sheetName val="Прогноз"/>
      <sheetName val="Nov5 Old,New"/>
      <sheetName val="tab17"/>
      <sheetName val="Income "/>
      <sheetName val="GFS"/>
      <sheetName val="TAX"/>
      <sheetName val="Таблица рассрочки"/>
      <sheetName val=" ОблУНО"/>
      <sheetName val=" ОблУНО (1)"/>
      <sheetName val="Спорт"/>
      <sheetName val="ПТО "/>
      <sheetName val="Урганч Муз"/>
      <sheetName val="ОблИУУ"/>
      <sheetName val="Macro1"/>
      <sheetName val="ASSUMPTIONS"/>
      <sheetName val="режа"/>
      <sheetName val="осн_пар_5"/>
      <sheetName val="Data_input5"/>
      <sheetName val="Ст-сть_проекта5"/>
      <sheetName val="План_пр-ва_15"/>
      <sheetName val="План_продаж_15"/>
      <sheetName val="Годовые_издержки5"/>
      <sheetName val="Коэф_обор5"/>
      <sheetName val="Обор_капитал5"/>
      <sheetName val="Прибыли_и_убытки5"/>
      <sheetName val="Притоки_и_оттоки5"/>
      <sheetName val="фин_ресурсы5"/>
      <sheetName val="табл_чувств5"/>
      <sheetName val="кап_влож5"/>
      <sheetName val="Лист8_(млн)5"/>
      <sheetName val="Вариант_15"/>
      <sheetName val="8_мес_20085"/>
      <sheetName val="сущ__ОФ5"/>
      <sheetName val="кальк_свод5"/>
      <sheetName val="80_105"/>
      <sheetName val="80_115"/>
      <sheetName val="спец_комп_-80_105"/>
      <sheetName val="спец_комп_-ТТЗ-8205"/>
      <sheetName val="калькуляция_узлов_тракт5"/>
      <sheetName val="кожух_полуоси5"/>
      <sheetName val="мост_передний5"/>
      <sheetName val="ось_передняя5"/>
      <sheetName val="навес_система5"/>
      <sheetName val="спец_комп_-прицеп5"/>
      <sheetName val="калькуляция_узлов_прицеп5"/>
      <sheetName val="материальные_затраты_прицеп5"/>
      <sheetName val="ПТЭО_ТТЗ_Вар-1_2009_055"/>
      <sheetName val="Sensitivity_3_Yrs4"/>
      <sheetName val="2-жадвал_Свод4"/>
      <sheetName val="свод_себестоимости3"/>
      <sheetName val="табли_4_местний_совет3"/>
      <sheetName val="Форма_№2-20033"/>
      <sheetName val="План_пр-ва3"/>
      <sheetName val="План_продаж3"/>
      <sheetName val="Жиззах_янги_раз3"/>
      <sheetName val="Лист1_(2)3"/>
      <sheetName val="2_илова3"/>
      <sheetName val="PROYECCIONES-PM_2000mod_(2)3"/>
      <sheetName val="PROYECCIONES-PM_2000mod3"/>
      <sheetName val="б_6-и3"/>
      <sheetName val="Форма_№2а3"/>
      <sheetName val="193_свод2"/>
      <sheetName val="к_смета1"/>
      <sheetName val="параметр_(формуда)1"/>
      <sheetName val="САРФ_жур-л1"/>
      <sheetName val="Nov5_Old,New"/>
      <sheetName val="Income_"/>
      <sheetName val="Таблица_рассрочки"/>
      <sheetName val="Twenty Largest"/>
      <sheetName val="표지"/>
      <sheetName val="기계명세표"/>
      <sheetName val="GRAFPROM"/>
      <sheetName val="promotores"/>
      <sheetName val="sucursales"/>
      <sheetName val="datos"/>
      <sheetName val="GRAFSUC"/>
      <sheetName val="cop fed"/>
      <sheetName val="Ex rate bloom"/>
      <sheetName val="ер ресурс"/>
      <sheetName val="кол-во техн"/>
      <sheetName val="Фориш 2003"/>
      <sheetName val="Нарх"/>
      <sheetName val="Пункт"/>
      <sheetName val="для сравнения стар"/>
    </sheetNames>
    <sheetDataSet>
      <sheetData sheetId="0">
        <row r="8">
          <cell r="A8" t="str">
            <v>готовый трактор</v>
          </cell>
        </row>
      </sheetData>
      <sheetData sheetId="1" refreshError="1">
        <row r="4">
          <cell r="C4">
            <v>2008</v>
          </cell>
        </row>
        <row r="23">
          <cell r="A23" t="str">
            <v>Трактор ТТЗ-820</v>
          </cell>
        </row>
        <row r="24">
          <cell r="A24" t="str">
            <v>Прицеп</v>
          </cell>
        </row>
        <row r="25">
          <cell r="A25" t="str">
            <v>Экскаватор</v>
          </cell>
        </row>
        <row r="42">
          <cell r="B42">
            <v>9500</v>
          </cell>
        </row>
        <row r="44">
          <cell r="B44">
            <v>10100</v>
          </cell>
        </row>
        <row r="46">
          <cell r="B46">
            <v>10630</v>
          </cell>
        </row>
        <row r="47">
          <cell r="B47">
            <v>13910</v>
          </cell>
        </row>
        <row r="48">
          <cell r="B48">
            <v>9980</v>
          </cell>
        </row>
        <row r="49">
          <cell r="B49">
            <v>3805</v>
          </cell>
        </row>
        <row r="50">
          <cell r="B50">
            <v>3300</v>
          </cell>
        </row>
        <row r="51">
          <cell r="B51">
            <v>33660</v>
          </cell>
        </row>
        <row r="56">
          <cell r="B56">
            <v>21704.65</v>
          </cell>
        </row>
        <row r="57">
          <cell r="B57">
            <v>4849.09</v>
          </cell>
        </row>
        <row r="58">
          <cell r="B58">
            <v>43625.19</v>
          </cell>
        </row>
      </sheetData>
      <sheetData sheetId="2">
        <row r="8">
          <cell r="A8" t="str">
            <v>готовый трактор</v>
          </cell>
        </row>
      </sheetData>
      <sheetData sheetId="3">
        <row r="23">
          <cell r="A23" t="str">
            <v>Трактор ТТЗ-820</v>
          </cell>
        </row>
      </sheetData>
      <sheetData sheetId="4">
        <row r="8">
          <cell r="A8" t="str">
            <v>готовый трактор</v>
          </cell>
        </row>
      </sheetData>
      <sheetData sheetId="5">
        <row r="23">
          <cell r="A23" t="str">
            <v>Трактор ТТЗ-820</v>
          </cell>
        </row>
      </sheetData>
      <sheetData sheetId="6">
        <row r="8">
          <cell r="A8" t="str">
            <v>готовый трактор</v>
          </cell>
        </row>
      </sheetData>
      <sheetData sheetId="7"/>
      <sheetData sheetId="8">
        <row r="4">
          <cell r="C4">
            <v>2008</v>
          </cell>
        </row>
      </sheetData>
      <sheetData sheetId="9">
        <row r="8">
          <cell r="A8" t="str">
            <v>готовый трактор</v>
          </cell>
        </row>
      </sheetData>
      <sheetData sheetId="10">
        <row r="4">
          <cell r="C4">
            <v>2008</v>
          </cell>
        </row>
      </sheetData>
      <sheetData sheetId="11">
        <row r="8">
          <cell r="A8" t="str">
            <v>готовый трактор</v>
          </cell>
        </row>
      </sheetData>
      <sheetData sheetId="12">
        <row r="4">
          <cell r="C4">
            <v>2008</v>
          </cell>
        </row>
      </sheetData>
      <sheetData sheetId="13">
        <row r="8">
          <cell r="A8" t="str">
            <v>готовый трактор</v>
          </cell>
        </row>
      </sheetData>
      <sheetData sheetId="14" refreshError="1">
        <row r="4">
          <cell r="C4">
            <v>2008</v>
          </cell>
        </row>
        <row r="11">
          <cell r="A11" t="str">
            <v>готовый трактор ТТЗ 80.10</v>
          </cell>
          <cell r="B11">
            <v>6644</v>
          </cell>
          <cell r="C11">
            <v>709</v>
          </cell>
          <cell r="D11">
            <v>835</v>
          </cell>
          <cell r="E11">
            <v>1100</v>
          </cell>
          <cell r="F11">
            <v>1500</v>
          </cell>
          <cell r="G11">
            <v>1400</v>
          </cell>
          <cell r="H11">
            <v>1100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тракторокомплект  ТТЗ 80.10</v>
          </cell>
          <cell r="B12">
            <v>4196</v>
          </cell>
          <cell r="C12">
            <v>66</v>
          </cell>
          <cell r="D12">
            <v>930</v>
          </cell>
          <cell r="E12">
            <v>900</v>
          </cell>
          <cell r="F12">
            <v>900</v>
          </cell>
          <cell r="G12">
            <v>700</v>
          </cell>
          <cell r="H12">
            <v>700</v>
          </cell>
        </row>
        <row r="14">
          <cell r="A14" t="str">
            <v>готовый трактор ТТЗ 80.11</v>
          </cell>
          <cell r="B14">
            <v>10277</v>
          </cell>
          <cell r="C14">
            <v>1662</v>
          </cell>
          <cell r="D14">
            <v>1865</v>
          </cell>
          <cell r="E14">
            <v>2200</v>
          </cell>
          <cell r="F14">
            <v>1950</v>
          </cell>
          <cell r="G14">
            <v>1400</v>
          </cell>
          <cell r="H14">
            <v>1200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тракторокомплект  ТТЗ 80.11</v>
          </cell>
          <cell r="B15">
            <v>0</v>
          </cell>
        </row>
        <row r="17">
          <cell r="A17" t="str">
            <v>готовый трактор  ТТЗ 810</v>
          </cell>
          <cell r="B17">
            <v>17450</v>
          </cell>
          <cell r="C17">
            <v>0</v>
          </cell>
          <cell r="D17">
            <v>0</v>
          </cell>
          <cell r="E17">
            <v>0</v>
          </cell>
          <cell r="F17">
            <v>250</v>
          </cell>
          <cell r="G17">
            <v>800</v>
          </cell>
          <cell r="H17">
            <v>1000</v>
          </cell>
          <cell r="I17">
            <v>2200</v>
          </cell>
          <cell r="J17">
            <v>2200</v>
          </cell>
          <cell r="K17">
            <v>2200</v>
          </cell>
          <cell r="L17">
            <v>2200</v>
          </cell>
          <cell r="M17">
            <v>2200</v>
          </cell>
          <cell r="N17">
            <v>2200</v>
          </cell>
          <cell r="O17">
            <v>2200</v>
          </cell>
        </row>
        <row r="18">
          <cell r="A18" t="str">
            <v>тракторокомплект  ТТЗ 810</v>
          </cell>
          <cell r="B18">
            <v>0</v>
          </cell>
        </row>
        <row r="20">
          <cell r="A20" t="str">
            <v>готовый трактор  ТТЗ 820</v>
          </cell>
          <cell r="B20">
            <v>26450</v>
          </cell>
          <cell r="C20">
            <v>0</v>
          </cell>
          <cell r="D20">
            <v>0</v>
          </cell>
          <cell r="E20">
            <v>0</v>
          </cell>
          <cell r="F20">
            <v>350</v>
          </cell>
          <cell r="G20">
            <v>1700</v>
          </cell>
          <cell r="H20">
            <v>2000</v>
          </cell>
          <cell r="I20">
            <v>3200</v>
          </cell>
          <cell r="J20">
            <v>3200</v>
          </cell>
          <cell r="K20">
            <v>3200</v>
          </cell>
          <cell r="L20">
            <v>3200</v>
          </cell>
          <cell r="M20">
            <v>3200</v>
          </cell>
          <cell r="N20">
            <v>3200</v>
          </cell>
          <cell r="O20">
            <v>3200</v>
          </cell>
        </row>
        <row r="21">
          <cell r="A21" t="str">
            <v>тракторокомплект  ТТЗ 820</v>
          </cell>
          <cell r="B21">
            <v>4200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600</v>
          </cell>
          <cell r="J21">
            <v>600</v>
          </cell>
          <cell r="K21">
            <v>600</v>
          </cell>
          <cell r="L21">
            <v>600</v>
          </cell>
          <cell r="M21">
            <v>600</v>
          </cell>
          <cell r="N21">
            <v>600</v>
          </cell>
          <cell r="O21">
            <v>600</v>
          </cell>
        </row>
        <row r="23">
          <cell r="A23" t="str">
            <v>готовый прицеп</v>
          </cell>
          <cell r="B23">
            <v>60552</v>
          </cell>
          <cell r="C23">
            <v>0</v>
          </cell>
          <cell r="D23">
            <v>3152</v>
          </cell>
          <cell r="E23">
            <v>3300</v>
          </cell>
          <cell r="F23">
            <v>3700</v>
          </cell>
          <cell r="G23">
            <v>5600</v>
          </cell>
          <cell r="H23">
            <v>5600</v>
          </cell>
          <cell r="I23">
            <v>5600</v>
          </cell>
          <cell r="J23">
            <v>5600</v>
          </cell>
          <cell r="K23">
            <v>5600</v>
          </cell>
          <cell r="L23">
            <v>5600</v>
          </cell>
          <cell r="M23">
            <v>5600</v>
          </cell>
          <cell r="N23">
            <v>5600</v>
          </cell>
          <cell r="O23">
            <v>5600</v>
          </cell>
        </row>
        <row r="24">
          <cell r="A24" t="str">
            <v>прицепокомплект</v>
          </cell>
          <cell r="B24">
            <v>4808</v>
          </cell>
          <cell r="C24">
            <v>0</v>
          </cell>
          <cell r="D24">
            <v>408</v>
          </cell>
          <cell r="E24">
            <v>400</v>
          </cell>
          <cell r="F24">
            <v>400</v>
          </cell>
          <cell r="G24">
            <v>400</v>
          </cell>
          <cell r="H24">
            <v>400</v>
          </cell>
          <cell r="I24">
            <v>400</v>
          </cell>
          <cell r="J24">
            <v>400</v>
          </cell>
          <cell r="K24">
            <v>400</v>
          </cell>
          <cell r="L24">
            <v>400</v>
          </cell>
          <cell r="M24">
            <v>400</v>
          </cell>
          <cell r="N24">
            <v>400</v>
          </cell>
          <cell r="O24">
            <v>400</v>
          </cell>
        </row>
        <row r="25">
          <cell r="A25" t="str">
            <v>Экскаватор</v>
          </cell>
          <cell r="B25">
            <v>3550</v>
          </cell>
          <cell r="C25">
            <v>0</v>
          </cell>
          <cell r="D25">
            <v>100</v>
          </cell>
          <cell r="E25">
            <v>150</v>
          </cell>
          <cell r="F25">
            <v>200</v>
          </cell>
          <cell r="G25">
            <v>300</v>
          </cell>
          <cell r="H25">
            <v>350</v>
          </cell>
          <cell r="I25">
            <v>350</v>
          </cell>
          <cell r="J25">
            <v>350</v>
          </cell>
          <cell r="K25">
            <v>350</v>
          </cell>
          <cell r="L25">
            <v>350</v>
          </cell>
          <cell r="M25">
            <v>350</v>
          </cell>
          <cell r="N25">
            <v>350</v>
          </cell>
          <cell r="O25">
            <v>350</v>
          </cell>
        </row>
      </sheetData>
      <sheetData sheetId="15" refreshError="1">
        <row r="8">
          <cell r="A8" t="str">
            <v>готовый трактор</v>
          </cell>
          <cell r="B8">
            <v>0</v>
          </cell>
          <cell r="C8">
            <v>13100</v>
          </cell>
          <cell r="D8">
            <v>13100</v>
          </cell>
          <cell r="E8">
            <v>13100</v>
          </cell>
          <cell r="F8">
            <v>13100</v>
          </cell>
          <cell r="G8">
            <v>13100</v>
          </cell>
          <cell r="H8">
            <v>13100</v>
          </cell>
          <cell r="I8">
            <v>13100</v>
          </cell>
          <cell r="J8">
            <v>13100</v>
          </cell>
          <cell r="K8">
            <v>13100</v>
          </cell>
          <cell r="L8">
            <v>13100</v>
          </cell>
          <cell r="M8">
            <v>13100</v>
          </cell>
          <cell r="N8">
            <v>13100</v>
          </cell>
          <cell r="O8">
            <v>13100</v>
          </cell>
        </row>
        <row r="9">
          <cell r="A9" t="str">
            <v>тракторокомплект</v>
          </cell>
          <cell r="B9">
            <v>0</v>
          </cell>
          <cell r="C9">
            <v>9500</v>
          </cell>
          <cell r="D9">
            <v>9500</v>
          </cell>
          <cell r="E9">
            <v>9500</v>
          </cell>
          <cell r="F9">
            <v>9500</v>
          </cell>
          <cell r="G9">
            <v>9500</v>
          </cell>
          <cell r="H9">
            <v>9500</v>
          </cell>
          <cell r="I9">
            <v>9500</v>
          </cell>
          <cell r="J9">
            <v>9500</v>
          </cell>
          <cell r="K9">
            <v>9500</v>
          </cell>
          <cell r="L9">
            <v>9500</v>
          </cell>
          <cell r="M9">
            <v>9500</v>
          </cell>
          <cell r="N9">
            <v>9500</v>
          </cell>
          <cell r="O9">
            <v>9500</v>
          </cell>
        </row>
        <row r="11">
          <cell r="A11" t="str">
            <v>готовый трактор</v>
          </cell>
          <cell r="B11">
            <v>0</v>
          </cell>
          <cell r="C11">
            <v>13920</v>
          </cell>
          <cell r="D11">
            <v>13920</v>
          </cell>
          <cell r="E11">
            <v>13920</v>
          </cell>
          <cell r="F11">
            <v>13920</v>
          </cell>
          <cell r="G11">
            <v>13920</v>
          </cell>
          <cell r="H11">
            <v>13920</v>
          </cell>
          <cell r="I11">
            <v>13920</v>
          </cell>
          <cell r="J11">
            <v>13920</v>
          </cell>
          <cell r="K11">
            <v>13920</v>
          </cell>
          <cell r="L11">
            <v>13920</v>
          </cell>
          <cell r="M11">
            <v>13920</v>
          </cell>
          <cell r="N11">
            <v>13920</v>
          </cell>
          <cell r="O11">
            <v>13920</v>
          </cell>
        </row>
        <row r="12">
          <cell r="A12" t="str">
            <v>тракторокомплект</v>
          </cell>
          <cell r="B12">
            <v>0</v>
          </cell>
          <cell r="C12">
            <v>10100</v>
          </cell>
          <cell r="D12">
            <v>10100</v>
          </cell>
          <cell r="E12">
            <v>10100</v>
          </cell>
          <cell r="F12">
            <v>10100</v>
          </cell>
          <cell r="G12">
            <v>10100</v>
          </cell>
          <cell r="H12">
            <v>10100</v>
          </cell>
          <cell r="I12">
            <v>10100</v>
          </cell>
          <cell r="J12">
            <v>10100</v>
          </cell>
          <cell r="K12">
            <v>10100</v>
          </cell>
          <cell r="L12">
            <v>10100</v>
          </cell>
          <cell r="M12">
            <v>10100</v>
          </cell>
          <cell r="N12">
            <v>10100</v>
          </cell>
          <cell r="O12">
            <v>10100</v>
          </cell>
        </row>
        <row r="14">
          <cell r="A14" t="str">
            <v>готовый трактор</v>
          </cell>
          <cell r="B14">
            <v>0</v>
          </cell>
          <cell r="C14">
            <v>14820</v>
          </cell>
          <cell r="D14">
            <v>14820</v>
          </cell>
          <cell r="E14">
            <v>14079</v>
          </cell>
          <cell r="F14">
            <v>14079</v>
          </cell>
          <cell r="G14">
            <v>14079</v>
          </cell>
          <cell r="H14">
            <v>14079</v>
          </cell>
          <cell r="I14">
            <v>14079</v>
          </cell>
          <cell r="J14">
            <v>14079</v>
          </cell>
          <cell r="K14">
            <v>14079</v>
          </cell>
          <cell r="L14">
            <v>14079</v>
          </cell>
          <cell r="M14">
            <v>14079</v>
          </cell>
          <cell r="N14">
            <v>14079</v>
          </cell>
          <cell r="O14">
            <v>14079</v>
          </cell>
        </row>
        <row r="15">
          <cell r="A15" t="str">
            <v>тракторокомплект</v>
          </cell>
          <cell r="B15">
            <v>0</v>
          </cell>
          <cell r="C15">
            <v>10630</v>
          </cell>
          <cell r="D15">
            <v>10630</v>
          </cell>
          <cell r="E15">
            <v>10098.5</v>
          </cell>
          <cell r="F15">
            <v>10098.5</v>
          </cell>
          <cell r="G15">
            <v>10098.5</v>
          </cell>
          <cell r="H15">
            <v>10098.5</v>
          </cell>
          <cell r="I15">
            <v>10098.5</v>
          </cell>
          <cell r="J15">
            <v>10098.5</v>
          </cell>
          <cell r="K15">
            <v>10098.5</v>
          </cell>
          <cell r="L15">
            <v>10098.5</v>
          </cell>
          <cell r="M15">
            <v>10098.5</v>
          </cell>
          <cell r="N15">
            <v>10098.5</v>
          </cell>
          <cell r="O15">
            <v>10098.5</v>
          </cell>
        </row>
        <row r="16">
          <cell r="C16">
            <v>10630</v>
          </cell>
          <cell r="D16">
            <v>10630</v>
          </cell>
          <cell r="E16">
            <v>10098.5</v>
          </cell>
          <cell r="F16">
            <v>10098.5</v>
          </cell>
          <cell r="G16">
            <v>10098.5</v>
          </cell>
          <cell r="H16">
            <v>10098.5</v>
          </cell>
          <cell r="I16">
            <v>10098.5</v>
          </cell>
          <cell r="J16">
            <v>10098.5</v>
          </cell>
          <cell r="K16">
            <v>10098.5</v>
          </cell>
          <cell r="L16">
            <v>10098.5</v>
          </cell>
          <cell r="M16">
            <v>10098.5</v>
          </cell>
          <cell r="N16">
            <v>10098.5</v>
          </cell>
          <cell r="O16">
            <v>10098.5</v>
          </cell>
        </row>
        <row r="17">
          <cell r="A17" t="str">
            <v>готовый трактор</v>
          </cell>
          <cell r="B17">
            <v>0</v>
          </cell>
          <cell r="C17">
            <v>13910</v>
          </cell>
          <cell r="D17">
            <v>13910</v>
          </cell>
          <cell r="E17">
            <v>13214.5</v>
          </cell>
          <cell r="F17">
            <v>13214.5</v>
          </cell>
          <cell r="G17">
            <v>13214.5</v>
          </cell>
          <cell r="H17">
            <v>13214.5</v>
          </cell>
          <cell r="I17">
            <v>13214.5</v>
          </cell>
          <cell r="J17">
            <v>13214.5</v>
          </cell>
          <cell r="K17">
            <v>13214.5</v>
          </cell>
          <cell r="L17">
            <v>13214.5</v>
          </cell>
          <cell r="M17">
            <v>13214.5</v>
          </cell>
          <cell r="N17">
            <v>13214.5</v>
          </cell>
          <cell r="O17">
            <v>13214.5</v>
          </cell>
        </row>
        <row r="18">
          <cell r="A18" t="str">
            <v>тракторокомплект</v>
          </cell>
          <cell r="B18">
            <v>0</v>
          </cell>
          <cell r="C18">
            <v>9980</v>
          </cell>
          <cell r="D18">
            <v>9980</v>
          </cell>
          <cell r="E18">
            <v>9980</v>
          </cell>
          <cell r="F18">
            <v>9980</v>
          </cell>
          <cell r="G18">
            <v>9980</v>
          </cell>
          <cell r="H18">
            <v>9980</v>
          </cell>
          <cell r="I18">
            <v>9980</v>
          </cell>
          <cell r="J18">
            <v>9980</v>
          </cell>
          <cell r="K18">
            <v>9980</v>
          </cell>
          <cell r="L18">
            <v>9980</v>
          </cell>
          <cell r="M18">
            <v>9980</v>
          </cell>
          <cell r="N18">
            <v>9980</v>
          </cell>
          <cell r="O18">
            <v>9980</v>
          </cell>
        </row>
        <row r="20">
          <cell r="A20" t="str">
            <v>готовый прицеп</v>
          </cell>
          <cell r="B20">
            <v>0</v>
          </cell>
          <cell r="C20">
            <v>3805</v>
          </cell>
          <cell r="D20">
            <v>3805</v>
          </cell>
          <cell r="E20">
            <v>3805</v>
          </cell>
          <cell r="F20">
            <v>3805</v>
          </cell>
          <cell r="G20">
            <v>3805</v>
          </cell>
          <cell r="H20">
            <v>3805</v>
          </cell>
          <cell r="I20">
            <v>3805</v>
          </cell>
          <cell r="J20">
            <v>3805</v>
          </cell>
          <cell r="K20">
            <v>3805</v>
          </cell>
          <cell r="L20">
            <v>3805</v>
          </cell>
          <cell r="M20">
            <v>3805</v>
          </cell>
          <cell r="N20">
            <v>3805</v>
          </cell>
          <cell r="O20">
            <v>3805</v>
          </cell>
        </row>
        <row r="21">
          <cell r="A21" t="str">
            <v>прицепокомплект</v>
          </cell>
          <cell r="B21">
            <v>0</v>
          </cell>
          <cell r="C21">
            <v>3300</v>
          </cell>
          <cell r="D21">
            <v>3300</v>
          </cell>
          <cell r="E21">
            <v>3300</v>
          </cell>
          <cell r="F21">
            <v>3300</v>
          </cell>
          <cell r="G21">
            <v>3300</v>
          </cell>
          <cell r="H21">
            <v>3300</v>
          </cell>
          <cell r="I21">
            <v>3300</v>
          </cell>
          <cell r="J21">
            <v>3300</v>
          </cell>
          <cell r="K21">
            <v>3300</v>
          </cell>
          <cell r="L21">
            <v>3300</v>
          </cell>
          <cell r="M21">
            <v>3300</v>
          </cell>
          <cell r="N21">
            <v>3300</v>
          </cell>
          <cell r="O21">
            <v>3300</v>
          </cell>
        </row>
        <row r="22">
          <cell r="A22" t="str">
            <v>Экскаватор,  долл.США/шт</v>
          </cell>
          <cell r="B22">
            <v>0</v>
          </cell>
          <cell r="C22">
            <v>33660</v>
          </cell>
          <cell r="D22">
            <v>33660</v>
          </cell>
          <cell r="E22">
            <v>31977</v>
          </cell>
          <cell r="F22">
            <v>31977</v>
          </cell>
          <cell r="G22">
            <v>31977</v>
          </cell>
          <cell r="H22">
            <v>31977</v>
          </cell>
          <cell r="I22">
            <v>31977</v>
          </cell>
          <cell r="J22">
            <v>31977</v>
          </cell>
          <cell r="K22">
            <v>31977</v>
          </cell>
          <cell r="L22">
            <v>31977</v>
          </cell>
          <cell r="M22">
            <v>31977</v>
          </cell>
          <cell r="N22">
            <v>31977</v>
          </cell>
          <cell r="O22">
            <v>31977</v>
          </cell>
        </row>
        <row r="57">
          <cell r="C57">
            <v>21704.65</v>
          </cell>
          <cell r="D57">
            <v>21704.65</v>
          </cell>
          <cell r="E57">
            <v>20619.4175</v>
          </cell>
          <cell r="F57">
            <v>20619.4175</v>
          </cell>
          <cell r="G57">
            <v>20619.4175</v>
          </cell>
          <cell r="H57">
            <v>20619.4175</v>
          </cell>
          <cell r="I57">
            <v>20619.4175</v>
          </cell>
          <cell r="J57">
            <v>20619.4175</v>
          </cell>
          <cell r="K57">
            <v>20619.4175</v>
          </cell>
          <cell r="L57">
            <v>20619.4175</v>
          </cell>
          <cell r="M57">
            <v>20619.4175</v>
          </cell>
          <cell r="N57">
            <v>20619.4175</v>
          </cell>
          <cell r="O57">
            <v>20619.4175</v>
          </cell>
        </row>
        <row r="58">
          <cell r="C58">
            <v>4849.09</v>
          </cell>
          <cell r="D58">
            <v>4849.09</v>
          </cell>
          <cell r="E58">
            <v>4849.09</v>
          </cell>
          <cell r="F58">
            <v>4849.09</v>
          </cell>
          <cell r="G58">
            <v>4849.09</v>
          </cell>
          <cell r="H58">
            <v>4849.09</v>
          </cell>
          <cell r="I58">
            <v>4849.09</v>
          </cell>
          <cell r="J58">
            <v>4849.09</v>
          </cell>
          <cell r="K58">
            <v>4849.09</v>
          </cell>
          <cell r="L58">
            <v>4849.09</v>
          </cell>
          <cell r="M58">
            <v>4849.09</v>
          </cell>
          <cell r="N58">
            <v>4849.09</v>
          </cell>
          <cell r="O58">
            <v>4849.09</v>
          </cell>
        </row>
        <row r="59">
          <cell r="A59" t="str">
            <v>Экскаватор,  долл.США/шт</v>
          </cell>
          <cell r="B59">
            <v>0</v>
          </cell>
          <cell r="C59">
            <v>43625.19</v>
          </cell>
          <cell r="D59">
            <v>43625.19</v>
          </cell>
          <cell r="E59">
            <v>41443.930500000002</v>
          </cell>
          <cell r="F59">
            <v>41443.930500000002</v>
          </cell>
          <cell r="G59">
            <v>41443.930500000002</v>
          </cell>
          <cell r="H59">
            <v>41443.930500000002</v>
          </cell>
          <cell r="I59">
            <v>41443.930500000002</v>
          </cell>
          <cell r="J59">
            <v>41443.930500000002</v>
          </cell>
          <cell r="K59">
            <v>41443.930500000002</v>
          </cell>
          <cell r="L59">
            <v>41443.930500000002</v>
          </cell>
          <cell r="M59">
            <v>41443.930500000002</v>
          </cell>
          <cell r="N59">
            <v>41443.930500000002</v>
          </cell>
          <cell r="O59">
            <v>41443.930500000002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>
        <row r="4">
          <cell r="C4">
            <v>2008</v>
          </cell>
        </row>
      </sheetData>
      <sheetData sheetId="67">
        <row r="4">
          <cell r="C4">
            <v>2008</v>
          </cell>
        </row>
      </sheetData>
      <sheetData sheetId="68">
        <row r="4">
          <cell r="C4">
            <v>2008</v>
          </cell>
        </row>
      </sheetData>
      <sheetData sheetId="69">
        <row r="4">
          <cell r="C4">
            <v>2008</v>
          </cell>
        </row>
      </sheetData>
      <sheetData sheetId="70">
        <row r="4">
          <cell r="C4">
            <v>2008</v>
          </cell>
        </row>
      </sheetData>
      <sheetData sheetId="71">
        <row r="4">
          <cell r="C4">
            <v>2008</v>
          </cell>
        </row>
      </sheetData>
      <sheetData sheetId="72">
        <row r="4">
          <cell r="C4">
            <v>2008</v>
          </cell>
        </row>
      </sheetData>
      <sheetData sheetId="73">
        <row r="4">
          <cell r="C4">
            <v>2008</v>
          </cell>
        </row>
      </sheetData>
      <sheetData sheetId="74">
        <row r="4">
          <cell r="C4">
            <v>2008</v>
          </cell>
        </row>
      </sheetData>
      <sheetData sheetId="75">
        <row r="4">
          <cell r="C4">
            <v>2008</v>
          </cell>
        </row>
      </sheetData>
      <sheetData sheetId="76">
        <row r="4">
          <cell r="C4">
            <v>2008</v>
          </cell>
        </row>
      </sheetData>
      <sheetData sheetId="77">
        <row r="4">
          <cell r="C4">
            <v>2008</v>
          </cell>
        </row>
      </sheetData>
      <sheetData sheetId="78">
        <row r="4">
          <cell r="C4">
            <v>2008</v>
          </cell>
        </row>
      </sheetData>
      <sheetData sheetId="79">
        <row r="4">
          <cell r="C4">
            <v>2008</v>
          </cell>
        </row>
      </sheetData>
      <sheetData sheetId="80">
        <row r="4">
          <cell r="C4">
            <v>2008</v>
          </cell>
        </row>
      </sheetData>
      <sheetData sheetId="81">
        <row r="4">
          <cell r="C4">
            <v>2008</v>
          </cell>
        </row>
      </sheetData>
      <sheetData sheetId="82">
        <row r="4">
          <cell r="C4">
            <v>2008</v>
          </cell>
        </row>
      </sheetData>
      <sheetData sheetId="83">
        <row r="4">
          <cell r="C4">
            <v>2008</v>
          </cell>
        </row>
      </sheetData>
      <sheetData sheetId="84">
        <row r="4">
          <cell r="C4">
            <v>2008</v>
          </cell>
        </row>
      </sheetData>
      <sheetData sheetId="85">
        <row r="4">
          <cell r="C4">
            <v>2008</v>
          </cell>
        </row>
      </sheetData>
      <sheetData sheetId="86">
        <row r="4">
          <cell r="C4">
            <v>2008</v>
          </cell>
        </row>
      </sheetData>
      <sheetData sheetId="87">
        <row r="4">
          <cell r="C4">
            <v>2008</v>
          </cell>
        </row>
      </sheetData>
      <sheetData sheetId="88">
        <row r="4">
          <cell r="C4">
            <v>2008</v>
          </cell>
        </row>
      </sheetData>
      <sheetData sheetId="89">
        <row r="4">
          <cell r="C4">
            <v>2008</v>
          </cell>
        </row>
      </sheetData>
      <sheetData sheetId="90">
        <row r="4">
          <cell r="C4">
            <v>2008</v>
          </cell>
        </row>
      </sheetData>
      <sheetData sheetId="91">
        <row r="4">
          <cell r="C4">
            <v>2008</v>
          </cell>
        </row>
      </sheetData>
      <sheetData sheetId="92">
        <row r="4">
          <cell r="C4">
            <v>2008</v>
          </cell>
        </row>
      </sheetData>
      <sheetData sheetId="93" refreshError="1"/>
      <sheetData sheetId="94">
        <row r="4">
          <cell r="C4">
            <v>2008</v>
          </cell>
        </row>
      </sheetData>
      <sheetData sheetId="95">
        <row r="4">
          <cell r="C4">
            <v>2008</v>
          </cell>
        </row>
      </sheetData>
      <sheetData sheetId="96" refreshError="1"/>
      <sheetData sheetId="97">
        <row r="4">
          <cell r="C4">
            <v>2008</v>
          </cell>
        </row>
      </sheetData>
      <sheetData sheetId="98">
        <row r="4">
          <cell r="C4">
            <v>2008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4">
          <cell r="C4">
            <v>2008</v>
          </cell>
        </row>
      </sheetData>
      <sheetData sheetId="108">
        <row r="4">
          <cell r="C4">
            <v>2008</v>
          </cell>
        </row>
      </sheetData>
      <sheetData sheetId="109">
        <row r="4">
          <cell r="C4">
            <v>2008</v>
          </cell>
        </row>
      </sheetData>
      <sheetData sheetId="110">
        <row r="4">
          <cell r="C4">
            <v>2008</v>
          </cell>
        </row>
      </sheetData>
      <sheetData sheetId="111">
        <row r="4">
          <cell r="C4">
            <v>2008</v>
          </cell>
        </row>
      </sheetData>
      <sheetData sheetId="112">
        <row r="4">
          <cell r="C4">
            <v>2008</v>
          </cell>
        </row>
      </sheetData>
      <sheetData sheetId="113">
        <row r="4">
          <cell r="C4">
            <v>2008</v>
          </cell>
        </row>
      </sheetData>
      <sheetData sheetId="114">
        <row r="4">
          <cell r="C4">
            <v>2008</v>
          </cell>
        </row>
      </sheetData>
      <sheetData sheetId="115">
        <row r="4">
          <cell r="C4">
            <v>2008</v>
          </cell>
        </row>
      </sheetData>
      <sheetData sheetId="116">
        <row r="4">
          <cell r="C4">
            <v>2008</v>
          </cell>
        </row>
      </sheetData>
      <sheetData sheetId="117">
        <row r="4">
          <cell r="C4">
            <v>2008</v>
          </cell>
        </row>
      </sheetData>
      <sheetData sheetId="118">
        <row r="4">
          <cell r="C4">
            <v>2008</v>
          </cell>
        </row>
      </sheetData>
      <sheetData sheetId="119">
        <row r="4">
          <cell r="C4">
            <v>2008</v>
          </cell>
        </row>
      </sheetData>
      <sheetData sheetId="120">
        <row r="4">
          <cell r="C4">
            <v>2008</v>
          </cell>
        </row>
      </sheetData>
      <sheetData sheetId="121">
        <row r="4">
          <cell r="C4">
            <v>2008</v>
          </cell>
        </row>
      </sheetData>
      <sheetData sheetId="122">
        <row r="4">
          <cell r="C4">
            <v>2008</v>
          </cell>
        </row>
      </sheetData>
      <sheetData sheetId="123">
        <row r="4">
          <cell r="C4">
            <v>2008</v>
          </cell>
        </row>
      </sheetData>
      <sheetData sheetId="124">
        <row r="4">
          <cell r="C4">
            <v>2008</v>
          </cell>
        </row>
      </sheetData>
      <sheetData sheetId="125">
        <row r="4">
          <cell r="C4">
            <v>2008</v>
          </cell>
        </row>
      </sheetData>
      <sheetData sheetId="126">
        <row r="4">
          <cell r="C4">
            <v>2008</v>
          </cell>
        </row>
      </sheetData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>
        <row r="4">
          <cell r="C4">
            <v>2008</v>
          </cell>
        </row>
      </sheetData>
      <sheetData sheetId="136">
        <row r="4">
          <cell r="C4">
            <v>2008</v>
          </cell>
        </row>
      </sheetData>
      <sheetData sheetId="137">
        <row r="4">
          <cell r="C4">
            <v>2008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>
        <row r="4">
          <cell r="C4">
            <v>2008</v>
          </cell>
        </row>
      </sheetData>
      <sheetData sheetId="156">
        <row r="4">
          <cell r="C4">
            <v>2008</v>
          </cell>
        </row>
      </sheetData>
      <sheetData sheetId="157">
        <row r="4">
          <cell r="C4">
            <v>2008</v>
          </cell>
        </row>
      </sheetData>
      <sheetData sheetId="158">
        <row r="4">
          <cell r="C4">
            <v>2008</v>
          </cell>
        </row>
      </sheetData>
      <sheetData sheetId="159">
        <row r="4">
          <cell r="C4">
            <v>2008</v>
          </cell>
        </row>
      </sheetData>
      <sheetData sheetId="160">
        <row r="4">
          <cell r="C4">
            <v>2008</v>
          </cell>
        </row>
      </sheetData>
      <sheetData sheetId="161">
        <row r="4">
          <cell r="C4">
            <v>2008</v>
          </cell>
        </row>
      </sheetData>
      <sheetData sheetId="162">
        <row r="4">
          <cell r="C4">
            <v>2008</v>
          </cell>
        </row>
      </sheetData>
      <sheetData sheetId="163">
        <row r="4">
          <cell r="C4">
            <v>2008</v>
          </cell>
        </row>
      </sheetData>
      <sheetData sheetId="164">
        <row r="4">
          <cell r="C4">
            <v>2008</v>
          </cell>
        </row>
      </sheetData>
      <sheetData sheetId="165">
        <row r="4">
          <cell r="C4">
            <v>2008</v>
          </cell>
        </row>
      </sheetData>
      <sheetData sheetId="166">
        <row r="4">
          <cell r="C4">
            <v>2008</v>
          </cell>
        </row>
      </sheetData>
      <sheetData sheetId="167">
        <row r="4">
          <cell r="C4">
            <v>2008</v>
          </cell>
        </row>
      </sheetData>
      <sheetData sheetId="168">
        <row r="4">
          <cell r="C4">
            <v>2008</v>
          </cell>
        </row>
      </sheetData>
      <sheetData sheetId="169">
        <row r="4">
          <cell r="C4">
            <v>2008</v>
          </cell>
        </row>
      </sheetData>
      <sheetData sheetId="170">
        <row r="4">
          <cell r="C4">
            <v>2008</v>
          </cell>
        </row>
      </sheetData>
      <sheetData sheetId="171">
        <row r="4">
          <cell r="C4">
            <v>2008</v>
          </cell>
        </row>
      </sheetData>
      <sheetData sheetId="172">
        <row r="4">
          <cell r="C4">
            <v>2008</v>
          </cell>
        </row>
      </sheetData>
      <sheetData sheetId="173">
        <row r="4">
          <cell r="C4">
            <v>2008</v>
          </cell>
        </row>
      </sheetData>
      <sheetData sheetId="174">
        <row r="4">
          <cell r="C4">
            <v>2008</v>
          </cell>
        </row>
      </sheetData>
      <sheetData sheetId="175">
        <row r="4">
          <cell r="C4">
            <v>2008</v>
          </cell>
        </row>
      </sheetData>
      <sheetData sheetId="176">
        <row r="4">
          <cell r="C4">
            <v>2008</v>
          </cell>
        </row>
      </sheetData>
      <sheetData sheetId="177">
        <row r="4">
          <cell r="C4">
            <v>2008</v>
          </cell>
        </row>
      </sheetData>
      <sheetData sheetId="178">
        <row r="4">
          <cell r="C4">
            <v>2008</v>
          </cell>
        </row>
      </sheetData>
      <sheetData sheetId="179">
        <row r="4">
          <cell r="C4">
            <v>2008</v>
          </cell>
        </row>
      </sheetData>
      <sheetData sheetId="180">
        <row r="4">
          <cell r="C4">
            <v>2008</v>
          </cell>
        </row>
      </sheetData>
      <sheetData sheetId="181">
        <row r="4">
          <cell r="C4">
            <v>2008</v>
          </cell>
        </row>
      </sheetData>
      <sheetData sheetId="182">
        <row r="4">
          <cell r="C4">
            <v>2008</v>
          </cell>
        </row>
      </sheetData>
      <sheetData sheetId="183">
        <row r="4">
          <cell r="C4">
            <v>2008</v>
          </cell>
        </row>
      </sheetData>
      <sheetData sheetId="184">
        <row r="4">
          <cell r="C4">
            <v>2008</v>
          </cell>
        </row>
      </sheetData>
      <sheetData sheetId="185">
        <row r="4">
          <cell r="C4">
            <v>2008</v>
          </cell>
        </row>
      </sheetData>
      <sheetData sheetId="186">
        <row r="4">
          <cell r="C4">
            <v>2008</v>
          </cell>
        </row>
      </sheetData>
      <sheetData sheetId="187">
        <row r="4">
          <cell r="C4">
            <v>2008</v>
          </cell>
        </row>
      </sheetData>
      <sheetData sheetId="188">
        <row r="4">
          <cell r="C4">
            <v>2008</v>
          </cell>
        </row>
      </sheetData>
      <sheetData sheetId="189">
        <row r="4">
          <cell r="C4">
            <v>2008</v>
          </cell>
        </row>
      </sheetData>
      <sheetData sheetId="190">
        <row r="4">
          <cell r="C4">
            <v>2008</v>
          </cell>
        </row>
      </sheetData>
      <sheetData sheetId="191">
        <row r="4">
          <cell r="C4">
            <v>2008</v>
          </cell>
        </row>
      </sheetData>
      <sheetData sheetId="192">
        <row r="4">
          <cell r="C4">
            <v>2008</v>
          </cell>
        </row>
      </sheetData>
      <sheetData sheetId="193">
        <row r="4">
          <cell r="C4">
            <v>2008</v>
          </cell>
        </row>
      </sheetData>
      <sheetData sheetId="194">
        <row r="4">
          <cell r="C4">
            <v>2008</v>
          </cell>
        </row>
      </sheetData>
      <sheetData sheetId="195">
        <row r="4">
          <cell r="C4">
            <v>2008</v>
          </cell>
        </row>
      </sheetData>
      <sheetData sheetId="196">
        <row r="4">
          <cell r="C4">
            <v>2008</v>
          </cell>
        </row>
      </sheetData>
      <sheetData sheetId="197">
        <row r="4">
          <cell r="C4">
            <v>2008</v>
          </cell>
        </row>
      </sheetData>
      <sheetData sheetId="198">
        <row r="4">
          <cell r="C4">
            <v>2008</v>
          </cell>
        </row>
      </sheetData>
      <sheetData sheetId="199">
        <row r="4">
          <cell r="C4">
            <v>2008</v>
          </cell>
        </row>
      </sheetData>
      <sheetData sheetId="200">
        <row r="4">
          <cell r="C4">
            <v>2008</v>
          </cell>
        </row>
      </sheetData>
      <sheetData sheetId="201" refreshError="1"/>
      <sheetData sheetId="202">
        <row r="4">
          <cell r="C4">
            <v>2008</v>
          </cell>
        </row>
      </sheetData>
      <sheetData sheetId="203" refreshError="1"/>
      <sheetData sheetId="204" refreshError="1"/>
      <sheetData sheetId="205" refreshError="1"/>
      <sheetData sheetId="206">
        <row r="4">
          <cell r="C4">
            <v>2008</v>
          </cell>
        </row>
      </sheetData>
      <sheetData sheetId="207">
        <row r="4">
          <cell r="C4">
            <v>2008</v>
          </cell>
        </row>
      </sheetData>
      <sheetData sheetId="208">
        <row r="4">
          <cell r="C4">
            <v>2008</v>
          </cell>
        </row>
      </sheetData>
      <sheetData sheetId="209">
        <row r="4">
          <cell r="C4">
            <v>2008</v>
          </cell>
        </row>
      </sheetData>
      <sheetData sheetId="210">
        <row r="4">
          <cell r="C4">
            <v>2008</v>
          </cell>
        </row>
      </sheetData>
      <sheetData sheetId="211">
        <row r="4">
          <cell r="C4">
            <v>2008</v>
          </cell>
        </row>
      </sheetData>
      <sheetData sheetId="212">
        <row r="4">
          <cell r="C4">
            <v>2008</v>
          </cell>
        </row>
      </sheetData>
      <sheetData sheetId="213">
        <row r="4">
          <cell r="C4">
            <v>2008</v>
          </cell>
        </row>
      </sheetData>
      <sheetData sheetId="214">
        <row r="4">
          <cell r="C4">
            <v>2008</v>
          </cell>
        </row>
      </sheetData>
      <sheetData sheetId="215">
        <row r="4">
          <cell r="C4">
            <v>2008</v>
          </cell>
        </row>
      </sheetData>
      <sheetData sheetId="216">
        <row r="4">
          <cell r="C4">
            <v>2008</v>
          </cell>
        </row>
      </sheetData>
      <sheetData sheetId="217">
        <row r="4">
          <cell r="C4">
            <v>2008</v>
          </cell>
        </row>
      </sheetData>
      <sheetData sheetId="218">
        <row r="4">
          <cell r="C4">
            <v>2008</v>
          </cell>
        </row>
      </sheetData>
      <sheetData sheetId="219">
        <row r="4">
          <cell r="C4">
            <v>2008</v>
          </cell>
        </row>
      </sheetData>
      <sheetData sheetId="220">
        <row r="4">
          <cell r="C4">
            <v>2008</v>
          </cell>
        </row>
      </sheetData>
      <sheetData sheetId="221">
        <row r="4">
          <cell r="C4">
            <v>2008</v>
          </cell>
        </row>
      </sheetData>
      <sheetData sheetId="222">
        <row r="4">
          <cell r="C4">
            <v>2008</v>
          </cell>
        </row>
      </sheetData>
      <sheetData sheetId="223">
        <row r="4">
          <cell r="C4">
            <v>2008</v>
          </cell>
        </row>
      </sheetData>
      <sheetData sheetId="224">
        <row r="4">
          <cell r="C4">
            <v>2008</v>
          </cell>
        </row>
      </sheetData>
      <sheetData sheetId="225">
        <row r="4">
          <cell r="C4">
            <v>2008</v>
          </cell>
        </row>
      </sheetData>
      <sheetData sheetId="226">
        <row r="4">
          <cell r="C4">
            <v>2008</v>
          </cell>
        </row>
      </sheetData>
      <sheetData sheetId="227">
        <row r="4">
          <cell r="C4">
            <v>2008</v>
          </cell>
        </row>
      </sheetData>
      <sheetData sheetId="228">
        <row r="4">
          <cell r="C4">
            <v>2008</v>
          </cell>
        </row>
      </sheetData>
      <sheetData sheetId="229">
        <row r="4">
          <cell r="C4">
            <v>2008</v>
          </cell>
        </row>
      </sheetData>
      <sheetData sheetId="230">
        <row r="4">
          <cell r="C4">
            <v>2008</v>
          </cell>
        </row>
      </sheetData>
      <sheetData sheetId="231">
        <row r="4">
          <cell r="C4">
            <v>2008</v>
          </cell>
        </row>
      </sheetData>
      <sheetData sheetId="232">
        <row r="4">
          <cell r="C4">
            <v>2008</v>
          </cell>
        </row>
      </sheetData>
      <sheetData sheetId="233">
        <row r="4">
          <cell r="C4">
            <v>2008</v>
          </cell>
        </row>
      </sheetData>
      <sheetData sheetId="234">
        <row r="4">
          <cell r="C4">
            <v>2008</v>
          </cell>
        </row>
      </sheetData>
      <sheetData sheetId="235">
        <row r="4">
          <cell r="C4">
            <v>2008</v>
          </cell>
        </row>
      </sheetData>
      <sheetData sheetId="236">
        <row r="4">
          <cell r="C4">
            <v>2008</v>
          </cell>
        </row>
      </sheetData>
      <sheetData sheetId="237">
        <row r="4">
          <cell r="C4">
            <v>2008</v>
          </cell>
        </row>
      </sheetData>
      <sheetData sheetId="238">
        <row r="4">
          <cell r="C4">
            <v>2008</v>
          </cell>
        </row>
      </sheetData>
      <sheetData sheetId="239">
        <row r="4">
          <cell r="C4">
            <v>2008</v>
          </cell>
        </row>
      </sheetData>
      <sheetData sheetId="240">
        <row r="4">
          <cell r="C4">
            <v>2008</v>
          </cell>
        </row>
      </sheetData>
      <sheetData sheetId="241">
        <row r="4">
          <cell r="C4">
            <v>2008</v>
          </cell>
        </row>
      </sheetData>
      <sheetData sheetId="242">
        <row r="4">
          <cell r="C4">
            <v>2008</v>
          </cell>
        </row>
      </sheetData>
      <sheetData sheetId="243">
        <row r="4">
          <cell r="C4">
            <v>2008</v>
          </cell>
        </row>
      </sheetData>
      <sheetData sheetId="244">
        <row r="4">
          <cell r="C4">
            <v>2008</v>
          </cell>
        </row>
      </sheetData>
      <sheetData sheetId="245">
        <row r="4">
          <cell r="C4">
            <v>2008</v>
          </cell>
        </row>
      </sheetData>
      <sheetData sheetId="246">
        <row r="4">
          <cell r="C4">
            <v>2008</v>
          </cell>
        </row>
      </sheetData>
      <sheetData sheetId="247">
        <row r="4">
          <cell r="C4">
            <v>2008</v>
          </cell>
        </row>
      </sheetData>
      <sheetData sheetId="248">
        <row r="4">
          <cell r="C4">
            <v>2008</v>
          </cell>
        </row>
      </sheetData>
      <sheetData sheetId="249">
        <row r="4">
          <cell r="C4">
            <v>2008</v>
          </cell>
        </row>
      </sheetData>
      <sheetData sheetId="250">
        <row r="4">
          <cell r="C4">
            <v>2008</v>
          </cell>
        </row>
      </sheetData>
      <sheetData sheetId="251">
        <row r="4">
          <cell r="C4">
            <v>2008</v>
          </cell>
        </row>
      </sheetData>
      <sheetData sheetId="252" refreshError="1"/>
      <sheetData sheetId="253" refreshError="1"/>
      <sheetData sheetId="254" refreshError="1"/>
      <sheetData sheetId="255">
        <row r="4">
          <cell r="C4">
            <v>2008</v>
          </cell>
        </row>
      </sheetData>
      <sheetData sheetId="256">
        <row r="4">
          <cell r="C4">
            <v>2008</v>
          </cell>
        </row>
      </sheetData>
      <sheetData sheetId="257">
        <row r="4">
          <cell r="C4">
            <v>2008</v>
          </cell>
        </row>
      </sheetData>
      <sheetData sheetId="258">
        <row r="4">
          <cell r="C4">
            <v>2008</v>
          </cell>
        </row>
      </sheetData>
      <sheetData sheetId="259">
        <row r="4">
          <cell r="C4">
            <v>2008</v>
          </cell>
        </row>
      </sheetData>
      <sheetData sheetId="260">
        <row r="4">
          <cell r="C4">
            <v>2008</v>
          </cell>
        </row>
      </sheetData>
      <sheetData sheetId="261">
        <row r="4">
          <cell r="C4">
            <v>2008</v>
          </cell>
        </row>
      </sheetData>
      <sheetData sheetId="262">
        <row r="8">
          <cell r="A8" t="str">
            <v>готовый трактор</v>
          </cell>
        </row>
      </sheetData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>
        <row r="4">
          <cell r="C4">
            <v>2008</v>
          </cell>
        </row>
      </sheetData>
      <sheetData sheetId="284">
        <row r="4">
          <cell r="C4">
            <v>2008</v>
          </cell>
        </row>
      </sheetData>
      <sheetData sheetId="285">
        <row r="4">
          <cell r="C4">
            <v>2008</v>
          </cell>
        </row>
      </sheetData>
      <sheetData sheetId="286">
        <row r="4">
          <cell r="C4">
            <v>2008</v>
          </cell>
        </row>
      </sheetData>
      <sheetData sheetId="287">
        <row r="4">
          <cell r="C4">
            <v>2008</v>
          </cell>
        </row>
      </sheetData>
      <sheetData sheetId="288">
        <row r="4">
          <cell r="C4">
            <v>2008</v>
          </cell>
        </row>
      </sheetData>
      <sheetData sheetId="289">
        <row r="4">
          <cell r="C4">
            <v>2008</v>
          </cell>
        </row>
      </sheetData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4">
          <cell r="C4">
            <v>2008</v>
          </cell>
        </row>
      </sheetData>
      <sheetData sheetId="298">
        <row r="4">
          <cell r="C4">
            <v>2008</v>
          </cell>
        </row>
      </sheetData>
      <sheetData sheetId="299">
        <row r="4">
          <cell r="C4">
            <v>2008</v>
          </cell>
        </row>
      </sheetData>
      <sheetData sheetId="300">
        <row r="4">
          <cell r="C4">
            <v>2008</v>
          </cell>
        </row>
      </sheetData>
      <sheetData sheetId="301">
        <row r="4">
          <cell r="C4">
            <v>2008</v>
          </cell>
        </row>
      </sheetData>
      <sheetData sheetId="302">
        <row r="4">
          <cell r="C4">
            <v>2008</v>
          </cell>
        </row>
      </sheetData>
      <sheetData sheetId="303">
        <row r="4">
          <cell r="C4">
            <v>2008</v>
          </cell>
        </row>
      </sheetData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4">
          <cell r="C4">
            <v>2008</v>
          </cell>
        </row>
      </sheetData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4">
          <cell r="C4">
            <v>2008</v>
          </cell>
        </row>
      </sheetData>
      <sheetData sheetId="321">
        <row r="4">
          <cell r="C4">
            <v>2008</v>
          </cell>
        </row>
      </sheetData>
      <sheetData sheetId="322">
        <row r="4">
          <cell r="C4">
            <v>2008</v>
          </cell>
        </row>
      </sheetData>
      <sheetData sheetId="323">
        <row r="4">
          <cell r="C4">
            <v>2008</v>
          </cell>
        </row>
      </sheetData>
      <sheetData sheetId="324">
        <row r="4">
          <cell r="C4">
            <v>2008</v>
          </cell>
        </row>
      </sheetData>
      <sheetData sheetId="325">
        <row r="4">
          <cell r="C4">
            <v>2008</v>
          </cell>
        </row>
      </sheetData>
      <sheetData sheetId="326">
        <row r="4">
          <cell r="C4">
            <v>2008</v>
          </cell>
        </row>
      </sheetData>
      <sheetData sheetId="327">
        <row r="4">
          <cell r="C4">
            <v>2008</v>
          </cell>
        </row>
      </sheetData>
      <sheetData sheetId="328">
        <row r="4">
          <cell r="C4">
            <v>2008</v>
          </cell>
        </row>
      </sheetData>
      <sheetData sheetId="329">
        <row r="8">
          <cell r="A8" t="str">
            <v>готовый трактор</v>
          </cell>
        </row>
      </sheetData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>
        <row r="4">
          <cell r="C4">
            <v>2008</v>
          </cell>
        </row>
      </sheetData>
      <sheetData sheetId="363">
        <row r="4">
          <cell r="C4">
            <v>2008</v>
          </cell>
        </row>
      </sheetData>
      <sheetData sheetId="364">
        <row r="4">
          <cell r="C4">
            <v>2008</v>
          </cell>
        </row>
      </sheetData>
      <sheetData sheetId="365">
        <row r="4">
          <cell r="C4">
            <v>2008</v>
          </cell>
        </row>
      </sheetData>
      <sheetData sheetId="366">
        <row r="4">
          <cell r="C4">
            <v>2008</v>
          </cell>
        </row>
      </sheetData>
      <sheetData sheetId="367">
        <row r="4">
          <cell r="C4">
            <v>2008</v>
          </cell>
        </row>
      </sheetData>
      <sheetData sheetId="368">
        <row r="4">
          <cell r="C4">
            <v>2008</v>
          </cell>
        </row>
      </sheetData>
      <sheetData sheetId="369">
        <row r="4">
          <cell r="C4">
            <v>2008</v>
          </cell>
        </row>
      </sheetData>
      <sheetData sheetId="370">
        <row r="4">
          <cell r="C4">
            <v>2008</v>
          </cell>
        </row>
      </sheetData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 1"/>
      <sheetName val="Лист 1_1"/>
      <sheetName val="Лист 1_2"/>
      <sheetName val="Лист 1_3"/>
      <sheetName val="Macro1"/>
      <sheetName val="Data input"/>
      <sheetName val="План пр-ва_1"/>
      <sheetName val="План продаж_1"/>
      <sheetName val="Store"/>
      <sheetName val="f007502_18x"/>
      <sheetName val="Зан-ть(р-ны)"/>
      <sheetName val="Лист_1"/>
      <sheetName val="Лист_1_1"/>
      <sheetName val="Лист_1_2"/>
      <sheetName val="Лист_1_3"/>
      <sheetName val="Data_input"/>
      <sheetName val="План_пр-ва_1"/>
      <sheetName val="План_продаж_1"/>
      <sheetName val="План пр-ва"/>
      <sheetName val="табл чувств"/>
      <sheetName val="План продаж"/>
      <sheetName val="GRAFPROM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0">
          <cell r="A100" t="str">
            <v>Recover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ткредит"/>
      <sheetName val="Лист3"/>
      <sheetName val="химия"/>
      <sheetName val="Лист1"/>
      <sheetName val="ҳисоб-китоб"/>
      <sheetName val="Лист4"/>
      <sheetName val="вилоят свод Галла-Микро"/>
      <sheetName val="Results"/>
      <sheetName val="Store"/>
      <sheetName val="Macro1"/>
      <sheetName val="I&amp;A"/>
      <sheetName val="Data input"/>
      <sheetName val="План пр-ва_1"/>
      <sheetName val="План продаж_1"/>
      <sheetName val="14301"/>
      <sheetName val="счет-фактура"/>
      <sheetName val="накладная"/>
      <sheetName val="PV6 3.5L LX5 GMX170"/>
      <sheetName val="вилоят_свод_Галла-Микро"/>
      <sheetName val="Data_input"/>
      <sheetName val="План_пр-ва_1"/>
      <sheetName val="План_продаж_1"/>
      <sheetName val="PV6_3_5L_LX5_GMX170"/>
      <sheetName val="для ГАКа"/>
      <sheetName val="Calculation of Risk Weighted As"/>
      <sheetName val="Фин.пок"/>
      <sheetName val="курс"/>
      <sheetName val="f007502_18x"/>
    </sheetNames>
    <sheetDataSet>
      <sheetData sheetId="0" refreshError="1"/>
      <sheetData sheetId="1" refreshError="1"/>
      <sheetData sheetId="2">
        <row r="1">
          <cell r="B1" t="str">
            <v>Уник</v>
          </cell>
          <cell r="C1" t="str">
            <v>Ф.И.О. заемщика</v>
          </cell>
          <cell r="D1" t="str">
            <v>Итог</v>
          </cell>
        </row>
        <row r="2">
          <cell r="B2" t="str">
            <v>00202438</v>
          </cell>
          <cell r="C2" t="str">
            <v>Гайбулло Сардор Амин фермер хужалиги</v>
          </cell>
          <cell r="D2">
            <v>4000</v>
          </cell>
        </row>
        <row r="3">
          <cell r="B3" t="str">
            <v>00256791</v>
          </cell>
          <cell r="C3" t="str">
            <v>Ахмад Иброхим Темир фермер хужалиги</v>
          </cell>
          <cell r="D3">
            <v>4000</v>
          </cell>
        </row>
        <row r="4">
          <cell r="B4" t="str">
            <v>00261771</v>
          </cell>
          <cell r="C4" t="str">
            <v>Хакназар Шер фермер хужалиги</v>
          </cell>
          <cell r="D4">
            <v>2974</v>
          </cell>
        </row>
        <row r="5">
          <cell r="B5" t="str">
            <v>00262826</v>
          </cell>
          <cell r="C5" t="str">
            <v>Гани Абдулло фермер хужалиги</v>
          </cell>
          <cell r="D5">
            <v>10000</v>
          </cell>
        </row>
        <row r="6">
          <cell r="B6" t="str">
            <v>00265326</v>
          </cell>
          <cell r="C6" t="str">
            <v>Олим Ориф Темурбек фермер хужалиги</v>
          </cell>
          <cell r="D6">
            <v>2500</v>
          </cell>
        </row>
        <row r="7">
          <cell r="B7" t="str">
            <v>00266006</v>
          </cell>
          <cell r="C7" t="str">
            <v>Олтин Бошок Файзи фермер хужалиги</v>
          </cell>
          <cell r="D7">
            <v>1200</v>
          </cell>
        </row>
        <row r="8">
          <cell r="B8" t="str">
            <v>00266101</v>
          </cell>
          <cell r="C8" t="str">
            <v>Куёвхужа Кумкоргон Имкон фермер хужалиги</v>
          </cell>
          <cell r="D8">
            <v>5000</v>
          </cell>
        </row>
        <row r="9">
          <cell r="B9" t="str">
            <v>00266611</v>
          </cell>
          <cell r="C9" t="str">
            <v>Бекмурод Миразиз Мирфайз фермер хужалиги</v>
          </cell>
          <cell r="D9">
            <v>6196</v>
          </cell>
        </row>
        <row r="10">
          <cell r="B10" t="str">
            <v>00267213</v>
          </cell>
          <cell r="C10" t="str">
            <v>Фахридин Фармонович фермер хужалиги</v>
          </cell>
          <cell r="D10">
            <v>1500</v>
          </cell>
        </row>
        <row r="11">
          <cell r="B11" t="str">
            <v>00336070</v>
          </cell>
          <cell r="C11" t="str">
            <v>жума туроб ф-х</v>
          </cell>
          <cell r="D11">
            <v>6626</v>
          </cell>
        </row>
        <row r="12">
          <cell r="B12" t="str">
            <v>00336071</v>
          </cell>
          <cell r="C12" t="str">
            <v>Шариф Эргашев ф.х</v>
          </cell>
          <cell r="D12">
            <v>13000</v>
          </cell>
        </row>
        <row r="13">
          <cell r="B13" t="str">
            <v>00336077</v>
          </cell>
          <cell r="C13" t="str">
            <v>Сафар Давлат ф.х</v>
          </cell>
          <cell r="D13">
            <v>6350</v>
          </cell>
        </row>
        <row r="14">
          <cell r="B14" t="str">
            <v>00336178</v>
          </cell>
          <cell r="C14" t="str">
            <v>Камолот ф.х</v>
          </cell>
          <cell r="D14">
            <v>7400</v>
          </cell>
        </row>
        <row r="15">
          <cell r="B15" t="str">
            <v>00336206</v>
          </cell>
          <cell r="C15" t="str">
            <v>Мусообод Фермер хужалиги</v>
          </cell>
          <cell r="D15">
            <v>5000</v>
          </cell>
        </row>
        <row r="16">
          <cell r="B16" t="str">
            <v>00336259</v>
          </cell>
          <cell r="C16" t="str">
            <v>Акрамов Шукрилло ф.х</v>
          </cell>
          <cell r="D16">
            <v>4600</v>
          </cell>
        </row>
        <row r="17">
          <cell r="B17" t="str">
            <v>00336287</v>
          </cell>
          <cell r="C17" t="str">
            <v>Шароф Полвон ф.х</v>
          </cell>
          <cell r="D17">
            <v>6350</v>
          </cell>
        </row>
        <row r="18">
          <cell r="B18" t="str">
            <v>00641458</v>
          </cell>
          <cell r="C18" t="str">
            <v>Хакимбойобод ф.х</v>
          </cell>
          <cell r="D18">
            <v>3000</v>
          </cell>
        </row>
        <row r="19">
          <cell r="B19" t="str">
            <v>00673133</v>
          </cell>
          <cell r="C19" t="str">
            <v>Нуробод ф.х</v>
          </cell>
          <cell r="D19">
            <v>11000</v>
          </cell>
        </row>
        <row r="20">
          <cell r="B20" t="str">
            <v>03733648</v>
          </cell>
          <cell r="C20" t="str">
            <v>ШИРИН ТУХТА ФЕРМЕР ХУЖАЛИГИ</v>
          </cell>
          <cell r="D20">
            <v>4500</v>
          </cell>
        </row>
        <row r="21">
          <cell r="B21" t="str">
            <v>03754549</v>
          </cell>
          <cell r="C21" t="str">
            <v>Рашид Саври ф.х</v>
          </cell>
          <cell r="D21">
            <v>3000</v>
          </cell>
        </row>
        <row r="22">
          <cell r="B22" t="str">
            <v>03770178</v>
          </cell>
          <cell r="C22" t="str">
            <v>Жума Ортик фермер хужалиги</v>
          </cell>
          <cell r="D22">
            <v>6350</v>
          </cell>
        </row>
        <row r="23">
          <cell r="B23" t="str">
            <v>03782058</v>
          </cell>
          <cell r="C23" t="str">
            <v>Кобилбобо ф.х</v>
          </cell>
          <cell r="D23">
            <v>3258</v>
          </cell>
        </row>
        <row r="24">
          <cell r="B24" t="str">
            <v>03821451</v>
          </cell>
          <cell r="C24" t="str">
            <v>Хужамуродбобо ф.х</v>
          </cell>
          <cell r="D24">
            <v>8000</v>
          </cell>
        </row>
        <row r="25">
          <cell r="B25" t="str">
            <v>03903749</v>
          </cell>
          <cell r="C25" t="str">
            <v>Ориф Нарзи ф.х</v>
          </cell>
          <cell r="D25">
            <v>5600</v>
          </cell>
        </row>
        <row r="26">
          <cell r="B26" t="str">
            <v>03982633</v>
          </cell>
          <cell r="C26" t="str">
            <v>Шомуродбобо ф.х.</v>
          </cell>
          <cell r="D26">
            <v>5000</v>
          </cell>
        </row>
        <row r="27">
          <cell r="B27" t="str">
            <v>03984322</v>
          </cell>
          <cell r="C27" t="str">
            <v>Мирщод ф х</v>
          </cell>
          <cell r="D27">
            <v>6000</v>
          </cell>
        </row>
        <row r="28">
          <cell r="B28" t="str">
            <v>03985980</v>
          </cell>
          <cell r="C28" t="str">
            <v>Акобир ф.х</v>
          </cell>
          <cell r="D28">
            <v>4605.3999999999996</v>
          </cell>
        </row>
        <row r="29">
          <cell r="B29" t="str">
            <v>03986190</v>
          </cell>
          <cell r="C29" t="str">
            <v>Вали Жаббор ф.х</v>
          </cell>
          <cell r="D29">
            <v>3400</v>
          </cell>
        </row>
        <row r="30">
          <cell r="B30" t="str">
            <v>03999894</v>
          </cell>
          <cell r="C30" t="str">
            <v>Божумабой ф.ъх</v>
          </cell>
          <cell r="D30">
            <v>5000</v>
          </cell>
        </row>
        <row r="31">
          <cell r="B31" t="str">
            <v>04020744</v>
          </cell>
          <cell r="C31" t="str">
            <v>Исроил Умаров ф.х</v>
          </cell>
          <cell r="D31">
            <v>2500</v>
          </cell>
        </row>
        <row r="32">
          <cell r="B32" t="str">
            <v>04046756</v>
          </cell>
          <cell r="C32" t="str">
            <v>Зулфия ф.х</v>
          </cell>
          <cell r="D32">
            <v>2500</v>
          </cell>
        </row>
        <row r="33">
          <cell r="B33" t="str">
            <v>04050867</v>
          </cell>
          <cell r="C33" t="str">
            <v>Шуробод ф.х</v>
          </cell>
          <cell r="D33">
            <v>6000</v>
          </cell>
        </row>
        <row r="34">
          <cell r="B34" t="str">
            <v>04051357</v>
          </cell>
          <cell r="C34" t="str">
            <v>Ниёзхужа ф.х</v>
          </cell>
          <cell r="D34">
            <v>6189</v>
          </cell>
        </row>
        <row r="35">
          <cell r="B35" t="str">
            <v>04144690</v>
          </cell>
          <cell r="C35" t="str">
            <v>Муродиллообод ф х</v>
          </cell>
          <cell r="D35">
            <v>3000</v>
          </cell>
        </row>
        <row r="36">
          <cell r="B36" t="str">
            <v>04146409</v>
          </cell>
          <cell r="C36" t="str">
            <v>Умурзок ф.х</v>
          </cell>
          <cell r="D36">
            <v>4900</v>
          </cell>
        </row>
        <row r="37">
          <cell r="B37" t="str">
            <v>04295199</v>
          </cell>
          <cell r="C37" t="str">
            <v>Халим Кенжа Фермер Хужалиги</v>
          </cell>
          <cell r="D37">
            <v>8050</v>
          </cell>
        </row>
        <row r="38">
          <cell r="B38" t="str">
            <v>04310835</v>
          </cell>
          <cell r="C38" t="str">
            <v>Облокул Пано ф.х</v>
          </cell>
          <cell r="D38">
            <v>3681</v>
          </cell>
        </row>
        <row r="39">
          <cell r="B39" t="str">
            <v>04310851</v>
          </cell>
          <cell r="C39" t="str">
            <v>Амир Махсум ф.х</v>
          </cell>
          <cell r="D39">
            <v>7700</v>
          </cell>
        </row>
        <row r="40">
          <cell r="B40" t="str">
            <v>04311357</v>
          </cell>
          <cell r="C40" t="str">
            <v>Файзулло Зоир ф.х</v>
          </cell>
          <cell r="D40">
            <v>5500</v>
          </cell>
        </row>
        <row r="41">
          <cell r="B41" t="str">
            <v>04311617</v>
          </cell>
          <cell r="C41" t="str">
            <v>Варахша Бахори ф.х</v>
          </cell>
          <cell r="D41">
            <v>8000</v>
          </cell>
        </row>
        <row r="42">
          <cell r="B42" t="str">
            <v>04312372</v>
          </cell>
          <cell r="C42" t="str">
            <v>Рахим Хикмат ф.х</v>
          </cell>
          <cell r="D42">
            <v>3492</v>
          </cell>
        </row>
        <row r="43">
          <cell r="B43" t="str">
            <v>04312662</v>
          </cell>
          <cell r="C43" t="str">
            <v>Нажмиддин Турдиев фермер хужалиги</v>
          </cell>
          <cell r="D43">
            <v>9000</v>
          </cell>
        </row>
        <row r="44">
          <cell r="B44" t="str">
            <v>04312679</v>
          </cell>
          <cell r="C44" t="str">
            <v>Каром Пано ф.х</v>
          </cell>
          <cell r="D44">
            <v>3036</v>
          </cell>
        </row>
        <row r="45">
          <cell r="B45" t="str">
            <v>04312681</v>
          </cell>
          <cell r="C45" t="str">
            <v>Жалол Рахмат ф.х</v>
          </cell>
          <cell r="D45">
            <v>2300</v>
          </cell>
        </row>
        <row r="46">
          <cell r="B46" t="str">
            <v>04313767</v>
          </cell>
          <cell r="C46" t="str">
            <v>Нарзулло Мирзо ф.х</v>
          </cell>
          <cell r="D46">
            <v>5840</v>
          </cell>
        </row>
        <row r="47">
          <cell r="B47" t="str">
            <v>04313768</v>
          </cell>
          <cell r="C47" t="str">
            <v>Хайит Амон ф.х</v>
          </cell>
          <cell r="D47">
            <v>6700</v>
          </cell>
        </row>
        <row r="48">
          <cell r="B48" t="str">
            <v>04315139</v>
          </cell>
          <cell r="C48" t="str">
            <v>Истам Нор ф.х</v>
          </cell>
          <cell r="D48">
            <v>4100</v>
          </cell>
        </row>
        <row r="49">
          <cell r="B49" t="str">
            <v>04326316</v>
          </cell>
          <cell r="C49" t="str">
            <v>Латофат Халил фермер хужалиги</v>
          </cell>
          <cell r="D49">
            <v>11953</v>
          </cell>
        </row>
        <row r="50">
          <cell r="B50" t="str">
            <v>04451181</v>
          </cell>
          <cell r="C50" t="str">
            <v>НИЕЗ ЯХШИ САХОВАТИ Ф.Х</v>
          </cell>
          <cell r="D50">
            <v>1500</v>
          </cell>
        </row>
        <row r="51">
          <cell r="B51" t="str">
            <v>04456103</v>
          </cell>
          <cell r="C51" t="str">
            <v>Калай Миришкор бахори фермер хужалиги</v>
          </cell>
          <cell r="D51">
            <v>5800</v>
          </cell>
        </row>
        <row r="52">
          <cell r="B52" t="str">
            <v>04456161</v>
          </cell>
          <cell r="C52" t="str">
            <v>ТУРКОН ЕГДУСИ Ф.Х</v>
          </cell>
          <cell r="D52">
            <v>14600</v>
          </cell>
        </row>
        <row r="53">
          <cell r="B53" t="str">
            <v>04457514</v>
          </cell>
          <cell r="C53" t="str">
            <v>ЗУВУР ТУРА ФЕРМЕР ХУЖАЛИГИ</v>
          </cell>
          <cell r="D53">
            <v>2000</v>
          </cell>
        </row>
        <row r="54">
          <cell r="B54" t="str">
            <v>04458228</v>
          </cell>
          <cell r="C54" t="str">
            <v>БЕКРАВОТ ЭШОН БОЗОР Ф.Х</v>
          </cell>
          <cell r="D54">
            <v>7000</v>
          </cell>
        </row>
        <row r="55">
          <cell r="B55" t="str">
            <v>04459135</v>
          </cell>
          <cell r="C55" t="str">
            <v>ИМОМОВ НОРКУЛ КУШАЕВИЧ Ф.Х</v>
          </cell>
          <cell r="D55">
            <v>2891</v>
          </cell>
        </row>
        <row r="56">
          <cell r="B56" t="str">
            <v>04467473</v>
          </cell>
          <cell r="C56" t="str">
            <v>Фозил Махмуд Шахзод ф\х</v>
          </cell>
          <cell r="D56">
            <v>13850</v>
          </cell>
        </row>
        <row r="57">
          <cell r="B57" t="str">
            <v>04535530</v>
          </cell>
          <cell r="C57" t="str">
            <v>Шавкат Матекуб Чорво фермер хужалиги</v>
          </cell>
          <cell r="D57">
            <v>10310</v>
          </cell>
        </row>
        <row r="58">
          <cell r="B58" t="str">
            <v>04593742</v>
          </cell>
          <cell r="C58" t="str">
            <v>Фахриддин Умаров Жахонгир ф\х</v>
          </cell>
          <cell r="D58">
            <v>4100</v>
          </cell>
        </row>
        <row r="59">
          <cell r="B59" t="str">
            <v>04635639</v>
          </cell>
          <cell r="C59" t="str">
            <v>Рустам Жонибек Саховати Фермер хужалиги</v>
          </cell>
          <cell r="D59">
            <v>3190</v>
          </cell>
        </row>
        <row r="60">
          <cell r="B60" t="str">
            <v>04679792</v>
          </cell>
          <cell r="C60" t="str">
            <v>Завкиддин Шамсиддин гулшани фермер хужалиги</v>
          </cell>
          <cell r="D60">
            <v>3000</v>
          </cell>
        </row>
        <row r="61">
          <cell r="B61" t="str">
            <v>04698872</v>
          </cell>
          <cell r="C61" t="str">
            <v>Бахор Баракаси фермер хужалиги</v>
          </cell>
          <cell r="D61">
            <v>3815.2</v>
          </cell>
        </row>
        <row r="62">
          <cell r="B62" t="str">
            <v>04755180</v>
          </cell>
          <cell r="C62" t="str">
            <v>Очилов Ато Саховати ф \х</v>
          </cell>
          <cell r="D62">
            <v>7362</v>
          </cell>
        </row>
        <row r="63">
          <cell r="B63" t="str">
            <v>04960885</v>
          </cell>
          <cell r="C63" t="str">
            <v>Амрулло Санжар Абдулло фермер хужалиги</v>
          </cell>
          <cell r="D63">
            <v>4749</v>
          </cell>
        </row>
        <row r="64">
          <cell r="B64" t="str">
            <v>04970061</v>
          </cell>
          <cell r="C64" t="str">
            <v>Халил Рузи Кодир фермер хужалиги</v>
          </cell>
          <cell r="D64">
            <v>2005</v>
          </cell>
        </row>
        <row r="65">
          <cell r="B65" t="str">
            <v>04982460</v>
          </cell>
          <cell r="C65" t="str">
            <v>Малика тилло саховати фермер хужалиги</v>
          </cell>
          <cell r="D65">
            <v>6190</v>
          </cell>
        </row>
        <row r="66">
          <cell r="B66" t="str">
            <v>05002527</v>
          </cell>
          <cell r="C66" t="str">
            <v>Даврон Нур Егдуси фермер хужалиги</v>
          </cell>
          <cell r="D66">
            <v>1210</v>
          </cell>
        </row>
        <row r="67">
          <cell r="B67" t="str">
            <v>05005229</v>
          </cell>
          <cell r="C67" t="str">
            <v>Толиб Бурхон Умид фермер хужалиги</v>
          </cell>
          <cell r="D67">
            <v>3000</v>
          </cell>
        </row>
        <row r="68">
          <cell r="B68" t="str">
            <v>05020177</v>
          </cell>
          <cell r="C68" t="str">
            <v>Тохир Юлдуз фермер хужалиги</v>
          </cell>
          <cell r="D68">
            <v>1446</v>
          </cell>
        </row>
        <row r="69">
          <cell r="B69" t="str">
            <v>05021701</v>
          </cell>
          <cell r="C69" t="str">
            <v>Карим Рисолат Мирзабек фермер хужалиги</v>
          </cell>
          <cell r="D69">
            <v>3092</v>
          </cell>
        </row>
        <row r="70">
          <cell r="B70" t="str">
            <v>05024449</v>
          </cell>
          <cell r="C70" t="str">
            <v>Ражаб Ибод Ориф фермер хужалиги</v>
          </cell>
          <cell r="D70">
            <v>1337</v>
          </cell>
        </row>
        <row r="71">
          <cell r="B71" t="str">
            <v>05025775</v>
          </cell>
          <cell r="C71" t="str">
            <v>Отабек Келажак Сари фермер хужалиги</v>
          </cell>
          <cell r="D71">
            <v>2044.4</v>
          </cell>
        </row>
        <row r="72">
          <cell r="B72" t="str">
            <v>05028018</v>
          </cell>
          <cell r="C72" t="str">
            <v>Ширин Озод Адизбек Фермер Хужалиги</v>
          </cell>
          <cell r="D72">
            <v>3700</v>
          </cell>
        </row>
        <row r="73">
          <cell r="B73" t="str">
            <v>05028520</v>
          </cell>
          <cell r="C73" t="str">
            <v>Мансур Самад Замини фермер хужалиги</v>
          </cell>
          <cell r="D73">
            <v>2005</v>
          </cell>
        </row>
        <row r="74">
          <cell r="B74" t="str">
            <v>00212955</v>
          </cell>
          <cell r="C74" t="str">
            <v>Машхурбек Сардорбек Ф.Х</v>
          </cell>
          <cell r="D74">
            <v>585</v>
          </cell>
        </row>
        <row r="75">
          <cell r="B75" t="str">
            <v>00268563</v>
          </cell>
          <cell r="C75" t="str">
            <v>SHUXRATBEK ZAMON FERMER XO'JALIGI</v>
          </cell>
          <cell r="D75">
            <v>4998</v>
          </cell>
        </row>
        <row r="76">
          <cell r="B76" t="str">
            <v>00268594</v>
          </cell>
          <cell r="C76" t="str">
            <v>Ахмед Бахшилло Ф.Х</v>
          </cell>
          <cell r="D76">
            <v>3500</v>
          </cell>
        </row>
        <row r="77">
          <cell r="B77" t="str">
            <v>00287590</v>
          </cell>
          <cell r="C77" t="str">
            <v>Санъат Санжар Талант ф.х</v>
          </cell>
          <cell r="D77">
            <v>3098</v>
          </cell>
        </row>
        <row r="78">
          <cell r="B78" t="str">
            <v>00287628</v>
          </cell>
          <cell r="C78" t="str">
            <v>Азиза Бобир Ботир ф.х</v>
          </cell>
          <cell r="D78">
            <v>4109</v>
          </cell>
        </row>
        <row r="79">
          <cell r="B79" t="str">
            <v>00337782</v>
          </cell>
          <cell r="C79" t="str">
            <v>АТОБОБО Ф Х</v>
          </cell>
          <cell r="D79">
            <v>5142</v>
          </cell>
        </row>
        <row r="80">
          <cell r="B80" t="str">
            <v>00337792</v>
          </cell>
          <cell r="C80" t="str">
            <v>МАДАД Ф\Х</v>
          </cell>
          <cell r="D80">
            <v>1868</v>
          </cell>
        </row>
        <row r="81">
          <cell r="B81" t="str">
            <v>03474379</v>
          </cell>
          <cell r="C81" t="str">
            <v>ЧУЛИБОБО ДЕХКОН ФЕРМЕР ХУЖАЛИГИ</v>
          </cell>
          <cell r="D81">
            <v>8000</v>
          </cell>
        </row>
        <row r="82">
          <cell r="B82" t="str">
            <v>03754595</v>
          </cell>
          <cell r="C82" t="str">
            <v>Кенжабобо фермер хужалиги</v>
          </cell>
          <cell r="D82">
            <v>4544</v>
          </cell>
        </row>
        <row r="83">
          <cell r="B83" t="str">
            <v>03971248</v>
          </cell>
          <cell r="C83" t="str">
            <v>ФАРХУНДА ИСЛОМЗОДА Ф\Х</v>
          </cell>
          <cell r="D83">
            <v>3590</v>
          </cell>
        </row>
        <row r="84">
          <cell r="B84" t="str">
            <v>03977451</v>
          </cell>
          <cell r="C84" t="str">
            <v>ХОСИЛИ БАРАКОТ ФЕРМЕР ХУЖАЛИГИ</v>
          </cell>
          <cell r="D84">
            <v>7352</v>
          </cell>
        </row>
        <row r="85">
          <cell r="B85" t="str">
            <v>04004776</v>
          </cell>
          <cell r="C85" t="str">
            <v>О.САЙФУЛЛОБОБО ФЕРМЕР ХУЖАЛИГИ</v>
          </cell>
          <cell r="D85">
            <v>2500</v>
          </cell>
        </row>
        <row r="86">
          <cell r="B86" t="str">
            <v>04021774</v>
          </cell>
          <cell r="C86" t="str">
            <v>ОЛИМБОБО ФЕРМЕР ХУЖАЛИГИ</v>
          </cell>
          <cell r="D86">
            <v>6409</v>
          </cell>
        </row>
        <row r="87">
          <cell r="B87" t="str">
            <v>04024115</v>
          </cell>
          <cell r="C87" t="str">
            <v>АБДУЛЛО-2000 Ф\ Х</v>
          </cell>
          <cell r="D87">
            <v>5847</v>
          </cell>
        </row>
        <row r="88">
          <cell r="B88" t="str">
            <v>04025630</v>
          </cell>
          <cell r="C88" t="str">
            <v>САМОЙИДДИН Ф\Х</v>
          </cell>
          <cell r="D88">
            <v>4511</v>
          </cell>
        </row>
        <row r="89">
          <cell r="B89" t="str">
            <v>04035536</v>
          </cell>
          <cell r="C89" t="str">
            <v>" БЕХРУЗ-Т " ФЕРМЕР ХУЖАЛИГИ</v>
          </cell>
          <cell r="D89">
            <v>13500</v>
          </cell>
        </row>
        <row r="90">
          <cell r="B90" t="str">
            <v>04152987</v>
          </cell>
          <cell r="C90" t="str">
            <v>"Намоз-Уктам" фермер хужалиги</v>
          </cell>
          <cell r="D90">
            <v>8674</v>
          </cell>
        </row>
        <row r="91">
          <cell r="B91" t="str">
            <v>04301042</v>
          </cell>
          <cell r="C91" t="str">
            <v>ХЕЛЛАРИ ГУЛЛАРИ ФЕРМЕР ХУЖАЛИГИ</v>
          </cell>
          <cell r="D91">
            <v>2317</v>
          </cell>
        </row>
        <row r="92">
          <cell r="B92" t="str">
            <v>04312145</v>
          </cell>
          <cell r="C92" t="str">
            <v>НОРМУРОД ТУРА ШОФИРКОН Ф\Х</v>
          </cell>
          <cell r="D92">
            <v>17070</v>
          </cell>
        </row>
        <row r="93">
          <cell r="B93" t="str">
            <v>04314021</v>
          </cell>
          <cell r="C93" t="str">
            <v>ШЕРАЛИ КОДИР Ф\Х</v>
          </cell>
          <cell r="D93">
            <v>5790</v>
          </cell>
        </row>
        <row r="94">
          <cell r="B94" t="str">
            <v>04314022</v>
          </cell>
          <cell r="C94" t="str">
            <v>ХАЕТ БОЗОР Ф/Х</v>
          </cell>
          <cell r="D94">
            <v>3000</v>
          </cell>
        </row>
        <row r="95">
          <cell r="B95" t="str">
            <v>04343559</v>
          </cell>
          <cell r="C95" t="str">
            <v>Шофиркон Мухаммадали фермер хужалиги</v>
          </cell>
          <cell r="D95">
            <v>2500</v>
          </cell>
        </row>
        <row r="96">
          <cell r="B96" t="str">
            <v>04452838</v>
          </cell>
          <cell r="C96" t="str">
            <v>Боботодаре Бахтиер Шер Замини</v>
          </cell>
          <cell r="D96">
            <v>1337</v>
          </cell>
        </row>
        <row r="97">
          <cell r="B97" t="str">
            <v>04571369</v>
          </cell>
          <cell r="C97" t="str">
            <v>Мехнатсевар ёрикул замини фермер хужалиги</v>
          </cell>
          <cell r="D97">
            <v>7352</v>
          </cell>
        </row>
        <row r="98">
          <cell r="B98" t="str">
            <v>04576599</v>
          </cell>
          <cell r="C98" t="str">
            <v>SHAMSI KAMAR MUBORAK фермер хужалиги</v>
          </cell>
          <cell r="D98">
            <v>2065</v>
          </cell>
        </row>
        <row r="99">
          <cell r="B99" t="str">
            <v>04678352</v>
          </cell>
          <cell r="C99" t="str">
            <v>Икбол Шароф Замини фермер хужалиги</v>
          </cell>
          <cell r="D99">
            <v>1652</v>
          </cell>
        </row>
        <row r="100">
          <cell r="B100" t="str">
            <v>04742654</v>
          </cell>
          <cell r="C100" t="str">
            <v>Мирзохид Мирхон фемер хужалиги</v>
          </cell>
          <cell r="D100">
            <v>4750</v>
          </cell>
        </row>
        <row r="101">
          <cell r="B101" t="str">
            <v>04963760</v>
          </cell>
          <cell r="C101" t="str">
            <v>"Бахрон Салим Замини" фх</v>
          </cell>
          <cell r="D101">
            <v>31707</v>
          </cell>
        </row>
        <row r="102">
          <cell r="B102" t="str">
            <v>04997857</v>
          </cell>
          <cell r="C102" t="str">
            <v>Салим Саид Ф.Х</v>
          </cell>
          <cell r="D102">
            <v>3924</v>
          </cell>
        </row>
        <row r="103">
          <cell r="B103" t="str">
            <v>05008690</v>
          </cell>
          <cell r="C103" t="str">
            <v>Avaz Pirmatovich фермер хужалиги</v>
          </cell>
          <cell r="D103">
            <v>1868</v>
          </cell>
        </row>
        <row r="104">
          <cell r="B104" t="str">
            <v>05025510</v>
          </cell>
          <cell r="C104" t="str">
            <v>MUSAFFO YULDUZ ZAMINI Ф.Х</v>
          </cell>
          <cell r="D104">
            <v>5012</v>
          </cell>
        </row>
        <row r="105">
          <cell r="B105" t="str">
            <v>00204571</v>
          </cell>
          <cell r="C105" t="str">
            <v>Норов Фахри Тараккиёти фермер хужалиги</v>
          </cell>
          <cell r="D105">
            <v>4042</v>
          </cell>
        </row>
        <row r="106">
          <cell r="B106" t="str">
            <v>00342398</v>
          </cell>
          <cell r="C106" t="str">
            <v>Мевазор фермер хужалиги</v>
          </cell>
          <cell r="D106">
            <v>3717</v>
          </cell>
        </row>
        <row r="107">
          <cell r="B107" t="str">
            <v>00342615</v>
          </cell>
          <cell r="C107" t="str">
            <v>Йулдошбобо фермер хужалиги</v>
          </cell>
          <cell r="D107">
            <v>2028</v>
          </cell>
        </row>
        <row r="108">
          <cell r="B108" t="str">
            <v>00342619</v>
          </cell>
          <cell r="C108" t="str">
            <v>Файз Фермер хужалиги</v>
          </cell>
          <cell r="D108">
            <v>6815</v>
          </cell>
        </row>
        <row r="109">
          <cell r="B109" t="str">
            <v>00342689</v>
          </cell>
          <cell r="C109" t="str">
            <v>НАФОСАТ Фермер хужалиги</v>
          </cell>
          <cell r="D109">
            <v>5254</v>
          </cell>
        </row>
        <row r="110">
          <cell r="B110" t="str">
            <v>00342697</v>
          </cell>
          <cell r="C110" t="str">
            <v>ЧЕХРА Фермер Хужалиги</v>
          </cell>
          <cell r="D110">
            <v>8994</v>
          </cell>
        </row>
        <row r="111">
          <cell r="B111" t="str">
            <v>00590138</v>
          </cell>
          <cell r="C111" t="str">
            <v>Улугбек-1 ф\х</v>
          </cell>
          <cell r="D111">
            <v>4543</v>
          </cell>
        </row>
        <row r="112">
          <cell r="B112" t="str">
            <v>00590163</v>
          </cell>
          <cell r="C112" t="str">
            <v>МАЖИДБОБО ФЕРМЕР ХУЖАЛИГИ</v>
          </cell>
          <cell r="D112">
            <v>2668</v>
          </cell>
        </row>
        <row r="113">
          <cell r="B113" t="str">
            <v>00706127</v>
          </cell>
          <cell r="C113" t="str">
            <v>ЖУРАБЕК Фермер хужалиги</v>
          </cell>
          <cell r="D113">
            <v>2065</v>
          </cell>
        </row>
        <row r="114">
          <cell r="B114" t="str">
            <v>01081216</v>
          </cell>
          <cell r="C114" t="str">
            <v>КАЛОН МАЖИД Фермер хужалиги</v>
          </cell>
          <cell r="D114">
            <v>4244</v>
          </cell>
        </row>
        <row r="115">
          <cell r="B115" t="str">
            <v>02262281</v>
          </cell>
          <cell r="C115" t="str">
            <v>РИЗОБОБО-1 Фермер Хужалиги</v>
          </cell>
          <cell r="D115">
            <v>2848.0974999999999</v>
          </cell>
        </row>
        <row r="116">
          <cell r="B116" t="str">
            <v>03550911</v>
          </cell>
          <cell r="C116" t="str">
            <v>Учкун-97 Фермер хужалиги</v>
          </cell>
          <cell r="D116">
            <v>8984</v>
          </cell>
        </row>
        <row r="117">
          <cell r="B117" t="str">
            <v>03632131</v>
          </cell>
          <cell r="C117" t="str">
            <v>Азимбобо-2000 ФХ</v>
          </cell>
          <cell r="D117">
            <v>4097.0834199999999</v>
          </cell>
        </row>
        <row r="118">
          <cell r="B118" t="str">
            <v>03754686</v>
          </cell>
          <cell r="C118" t="str">
            <v>Иззатуллобобо-97 Фермер хужалиги</v>
          </cell>
          <cell r="D118">
            <v>3304</v>
          </cell>
        </row>
        <row r="119">
          <cell r="B119" t="str">
            <v>03968362</v>
          </cell>
          <cell r="C119" t="str">
            <v>Халим Жура Фермер хужалиги</v>
          </cell>
          <cell r="D119">
            <v>4096.0848999999998</v>
          </cell>
        </row>
        <row r="120">
          <cell r="B120" t="str">
            <v>03990678</v>
          </cell>
          <cell r="C120" t="str">
            <v>Сариосие-2 фермер хужалиги</v>
          </cell>
          <cell r="D120">
            <v>4895</v>
          </cell>
        </row>
        <row r="121">
          <cell r="B121" t="str">
            <v>04019269</v>
          </cell>
          <cell r="C121" t="str">
            <v>Шамшод Шамсиддин Шамс фермер хужалиги</v>
          </cell>
          <cell r="D121">
            <v>4130</v>
          </cell>
        </row>
        <row r="122">
          <cell r="B122" t="str">
            <v>04083649</v>
          </cell>
          <cell r="C122" t="str">
            <v>"Н-Мирзобобо" фермер хужалиги</v>
          </cell>
          <cell r="D122">
            <v>3892.77</v>
          </cell>
        </row>
        <row r="123">
          <cell r="B123" t="str">
            <v>04312808</v>
          </cell>
          <cell r="C123" t="str">
            <v>Едгор Турсун фермер хужалиги</v>
          </cell>
          <cell r="D123">
            <v>2499</v>
          </cell>
        </row>
        <row r="124">
          <cell r="B124" t="str">
            <v>04314267</v>
          </cell>
          <cell r="C124" t="str">
            <v>Бахшилло Киём фермер хужалиги</v>
          </cell>
          <cell r="D124">
            <v>1033</v>
          </cell>
        </row>
        <row r="125">
          <cell r="B125" t="str">
            <v>04314427</v>
          </cell>
          <cell r="C125" t="str">
            <v>Остонбобо Хамза фермер хужалиги</v>
          </cell>
          <cell r="D125">
            <v>3408</v>
          </cell>
        </row>
        <row r="126">
          <cell r="B126" t="str">
            <v>04314939</v>
          </cell>
          <cell r="C126" t="str">
            <v>Шайхи Фарангиз фермер хужалиги</v>
          </cell>
          <cell r="D126">
            <v>1177</v>
          </cell>
        </row>
        <row r="127">
          <cell r="B127" t="str">
            <v>04316610</v>
          </cell>
          <cell r="C127" t="str">
            <v>Рахмон Фармон фермер хужалиги</v>
          </cell>
          <cell r="D127">
            <v>2100</v>
          </cell>
        </row>
        <row r="128">
          <cell r="B128" t="str">
            <v>04327359</v>
          </cell>
          <cell r="C128" t="str">
            <v>Отабек Махмудбек фермер хужалиги</v>
          </cell>
          <cell r="D128">
            <v>3986.3749500000004</v>
          </cell>
        </row>
        <row r="129">
          <cell r="B129" t="str">
            <v>04383920</v>
          </cell>
          <cell r="C129" t="str">
            <v>Фатулло Учкун фермер хужалиги</v>
          </cell>
          <cell r="D129">
            <v>3803.1790499999997</v>
          </cell>
        </row>
        <row r="130">
          <cell r="B130" t="str">
            <v>04384038</v>
          </cell>
          <cell r="C130" t="str">
            <v>Толиб Кувват фермер хужалиги</v>
          </cell>
          <cell r="D130">
            <v>4481</v>
          </cell>
        </row>
        <row r="131">
          <cell r="B131" t="str">
            <v>04384623</v>
          </cell>
          <cell r="C131" t="str">
            <v>Рахим Мажид фермер хужалиги</v>
          </cell>
          <cell r="D131">
            <v>4130</v>
          </cell>
        </row>
        <row r="132">
          <cell r="B132" t="str">
            <v>04385909</v>
          </cell>
          <cell r="C132" t="str">
            <v>Иброхим Мустафо замини фермер хужалиги</v>
          </cell>
          <cell r="D132">
            <v>2400</v>
          </cell>
        </row>
        <row r="133">
          <cell r="B133" t="str">
            <v>04385912</v>
          </cell>
          <cell r="C133" t="str">
            <v>Ахмад Тош Ражаб фермер хужалиги</v>
          </cell>
          <cell r="D133">
            <v>6784.23</v>
          </cell>
        </row>
        <row r="134">
          <cell r="B134" t="str">
            <v>04389900</v>
          </cell>
          <cell r="C134" t="str">
            <v>Янгибой Карим Файз фермер хужалиги</v>
          </cell>
          <cell r="D134">
            <v>3000</v>
          </cell>
        </row>
        <row r="135">
          <cell r="B135" t="str">
            <v>04391867</v>
          </cell>
          <cell r="C135" t="str">
            <v>Наби Ахмад Бахт фермер хужалиги</v>
          </cell>
          <cell r="D135">
            <v>5184</v>
          </cell>
        </row>
        <row r="136">
          <cell r="B136" t="str">
            <v>04427753</v>
          </cell>
          <cell r="C136" t="str">
            <v>Боги Насулло фермер хужалиги</v>
          </cell>
          <cell r="D136">
            <v>1600</v>
          </cell>
        </row>
        <row r="137">
          <cell r="B137" t="str">
            <v>04449227</v>
          </cell>
          <cell r="C137" t="str">
            <v>Мирзо Уринов омади фермер хужалиги</v>
          </cell>
          <cell r="D137">
            <v>7641</v>
          </cell>
        </row>
        <row r="138">
          <cell r="B138" t="str">
            <v>04547613</v>
          </cell>
          <cell r="C138" t="str">
            <v>Адолат замин ёгдуси фермер хужалиги</v>
          </cell>
          <cell r="D138">
            <v>6856</v>
          </cell>
        </row>
        <row r="139">
          <cell r="B139" t="str">
            <v>04576079</v>
          </cell>
          <cell r="C139" t="str">
            <v>Мардон Шойим Шухрати фермер хужалиги</v>
          </cell>
          <cell r="D139">
            <v>3856</v>
          </cell>
        </row>
        <row r="140">
          <cell r="B140" t="str">
            <v>04576260</v>
          </cell>
          <cell r="C140" t="str">
            <v>Миррахмат Тулкин фермер хужалиги</v>
          </cell>
          <cell r="D140">
            <v>3539</v>
          </cell>
        </row>
        <row r="141">
          <cell r="B141" t="str">
            <v>04585261</v>
          </cell>
          <cell r="C141" t="str">
            <v>Алишер Ашуров фермер хужалиги</v>
          </cell>
          <cell r="D141">
            <v>3430</v>
          </cell>
        </row>
        <row r="142">
          <cell r="B142" t="str">
            <v>04966185</v>
          </cell>
          <cell r="C142" t="str">
            <v>Субхон Фахри Саховати фермер хужалиги</v>
          </cell>
          <cell r="D142">
            <v>4558</v>
          </cell>
        </row>
        <row r="143">
          <cell r="B143" t="str">
            <v>04966190</v>
          </cell>
          <cell r="C143" t="str">
            <v>Зиё Пано Расул фермер хужалиги</v>
          </cell>
          <cell r="D143">
            <v>4652</v>
          </cell>
        </row>
        <row r="144">
          <cell r="B144" t="str">
            <v>05000936</v>
          </cell>
          <cell r="C144" t="str">
            <v>Ахтам Усмон Лукмон Даласи фермер хужалиги</v>
          </cell>
          <cell r="D144">
            <v>4177</v>
          </cell>
        </row>
        <row r="145">
          <cell r="B145" t="str">
            <v>05014576</v>
          </cell>
          <cell r="C145" t="str">
            <v>Хамро Пулот Замини фермер хужалиги</v>
          </cell>
          <cell r="D145">
            <v>2230</v>
          </cell>
        </row>
        <row r="146">
          <cell r="B146" t="str">
            <v>05018977</v>
          </cell>
          <cell r="C146" t="str">
            <v>Фарангиз Файз Саховати фермер хужалиги</v>
          </cell>
          <cell r="D146">
            <v>2241</v>
          </cell>
        </row>
        <row r="147">
          <cell r="B147" t="str">
            <v>05019491</v>
          </cell>
          <cell r="C147" t="str">
            <v>Очилов Обид Даласи фермер хужалиги</v>
          </cell>
          <cell r="D147">
            <v>3118</v>
          </cell>
        </row>
        <row r="148">
          <cell r="B148" t="str">
            <v>00220614</v>
          </cell>
          <cell r="C148" t="str">
            <v>"KOGON QOSHSHER CHORVASI" ФЕРМЕР ХУЖАЛИГИ</v>
          </cell>
          <cell r="D148">
            <v>3420</v>
          </cell>
        </row>
        <row r="149">
          <cell r="B149" t="str">
            <v>00260622</v>
          </cell>
          <cell r="C149" t="str">
            <v>"AZIZBEK YUNUS MUXAMMADJON" fermer xojaligi</v>
          </cell>
          <cell r="D149">
            <v>2000</v>
          </cell>
        </row>
        <row r="150">
          <cell r="B150" t="str">
            <v>00348629</v>
          </cell>
          <cell r="C150" t="str">
            <v>фх бобомуродов жура</v>
          </cell>
          <cell r="D150">
            <v>9196</v>
          </cell>
        </row>
        <row r="151">
          <cell r="B151" t="str">
            <v>00348678</v>
          </cell>
          <cell r="C151" t="str">
            <v>РАСУЛОВ РУЗИКУЛ ФЕРМЕР ХУЖАЛИГИ</v>
          </cell>
          <cell r="D151">
            <v>9941</v>
          </cell>
        </row>
        <row r="152">
          <cell r="B152" t="str">
            <v>00425313</v>
          </cell>
          <cell r="C152" t="str">
            <v>"Сайфулло" фермер хужалиги</v>
          </cell>
          <cell r="D152">
            <v>8415.7051599999995</v>
          </cell>
        </row>
        <row r="153">
          <cell r="B153" t="str">
            <v>00658780</v>
          </cell>
          <cell r="C153" t="str">
            <v>НАРЗИЕВ БАФО ФЕРМЕР ХУЖАЛИГИ</v>
          </cell>
          <cell r="D153">
            <v>7206</v>
          </cell>
        </row>
        <row r="154">
          <cell r="B154" t="str">
            <v>02042580</v>
          </cell>
          <cell r="C154" t="str">
            <v>фх рустам</v>
          </cell>
          <cell r="D154">
            <v>3000</v>
          </cell>
        </row>
        <row r="155">
          <cell r="B155" t="str">
            <v>02931128</v>
          </cell>
          <cell r="C155" t="str">
            <v>Ф/Х БОЗОРБОБО</v>
          </cell>
          <cell r="D155">
            <v>2988</v>
          </cell>
        </row>
        <row r="156">
          <cell r="B156" t="str">
            <v>03695849</v>
          </cell>
          <cell r="C156" t="str">
            <v>ЖАНАФАРДЕХКОН ФЕРМЕР ХУЖАЛИГИ</v>
          </cell>
          <cell r="D156">
            <v>8206</v>
          </cell>
        </row>
        <row r="157">
          <cell r="B157" t="str">
            <v>03735030</v>
          </cell>
          <cell r="C157" t="str">
            <v>ф\х комилжон</v>
          </cell>
          <cell r="D157">
            <v>5000</v>
          </cell>
        </row>
        <row r="158">
          <cell r="B158" t="str">
            <v>03735041</v>
          </cell>
          <cell r="C158" t="str">
            <v>ЭЛЕР ДЕХКОН ФЕРМЕР ХУЖАЛИГИ</v>
          </cell>
          <cell r="D158">
            <v>11100</v>
          </cell>
        </row>
        <row r="159">
          <cell r="B159" t="str">
            <v>03755205</v>
          </cell>
          <cell r="C159" t="str">
            <v>ХУДОЕРБОБО ДЕХКОН ФЕРМЕР ХУЖАЛИГИ</v>
          </cell>
          <cell r="D159">
            <v>7471</v>
          </cell>
        </row>
        <row r="160">
          <cell r="B160" t="str">
            <v>03755554</v>
          </cell>
          <cell r="C160" t="str">
            <v>ЖУМАГУЛ ДЕХКОН ФЕРМЕР ХУЖАЛИГИ</v>
          </cell>
          <cell r="D160">
            <v>5000</v>
          </cell>
        </row>
        <row r="161">
          <cell r="B161" t="str">
            <v>03757323</v>
          </cell>
          <cell r="C161" t="str">
            <v>ДОСТОН ФЕРМЕР ДЕХКОН ХУЖАЛИГИ</v>
          </cell>
          <cell r="D161">
            <v>4482</v>
          </cell>
        </row>
        <row r="162">
          <cell r="B162" t="str">
            <v>03993772</v>
          </cell>
          <cell r="C162" t="str">
            <v>ФУРКАТ ФЕРМЕР ХУЖАЛИГИ</v>
          </cell>
          <cell r="D162">
            <v>9000</v>
          </cell>
        </row>
        <row r="163">
          <cell r="B163" t="str">
            <v>04038856</v>
          </cell>
          <cell r="C163" t="str">
            <v>ЮНУСОБОД ФЕРМЕР ХУЖАЛИГИ</v>
          </cell>
          <cell r="D163">
            <v>5500</v>
          </cell>
        </row>
        <row r="164">
          <cell r="B164" t="str">
            <v>04085629</v>
          </cell>
          <cell r="C164" t="str">
            <v>"Тожибобо" фермер хужалиги</v>
          </cell>
          <cell r="D164">
            <v>30000</v>
          </cell>
        </row>
        <row r="165">
          <cell r="B165" t="str">
            <v>04110326</v>
          </cell>
          <cell r="C165" t="str">
            <v>САИД - ХОЛ ФЕРМЕР ХУЖАЛИГИ</v>
          </cell>
          <cell r="D165">
            <v>3341</v>
          </cell>
        </row>
        <row r="166">
          <cell r="B166" t="str">
            <v>04167619</v>
          </cell>
          <cell r="C166" t="str">
            <v>КИЛИЧЕВ ИЛХОМ ФЕРМЕР ХУЖАЛИГИ</v>
          </cell>
          <cell r="D166">
            <v>2000</v>
          </cell>
        </row>
        <row r="167">
          <cell r="B167" t="str">
            <v>04168471</v>
          </cell>
          <cell r="C167" t="str">
            <v>Куйлибобо фермер хужалиги</v>
          </cell>
          <cell r="D167">
            <v>7355</v>
          </cell>
        </row>
        <row r="168">
          <cell r="B168" t="str">
            <v>04179188</v>
          </cell>
          <cell r="C168" t="str">
            <v>ФХ САЙФУЛЛО НАБЕРАСИ ШОХИЖАХОН</v>
          </cell>
          <cell r="D168">
            <v>3229</v>
          </cell>
        </row>
        <row r="169">
          <cell r="B169" t="str">
            <v>04259258</v>
          </cell>
          <cell r="C169" t="str">
            <v>ЭРГАШОВА МЕХРИНИСО Ф/Х</v>
          </cell>
          <cell r="D169">
            <v>3000</v>
          </cell>
        </row>
        <row r="170">
          <cell r="B170" t="str">
            <v>04261833</v>
          </cell>
          <cell r="C170" t="str">
            <v>ХАМРОЕВ БОБОЖОН ЁДГОР УГЛИ Ф/Х</v>
          </cell>
          <cell r="D170">
            <v>5100</v>
          </cell>
        </row>
        <row r="171">
          <cell r="B171" t="str">
            <v>04263237</v>
          </cell>
          <cell r="C171" t="str">
            <v>Ф/Х УРОК СОЛИ-ГУЛБОБО</v>
          </cell>
          <cell r="D171">
            <v>3000</v>
          </cell>
        </row>
        <row r="172">
          <cell r="B172" t="str">
            <v>04289330</v>
          </cell>
          <cell r="C172" t="str">
            <v>"Найим Карим" фермер хужалиги</v>
          </cell>
          <cell r="D172">
            <v>9177</v>
          </cell>
        </row>
        <row r="173">
          <cell r="B173" t="str">
            <v>04309528</v>
          </cell>
          <cell r="C173" t="str">
            <v>ШОДИЕВ ШАРОФБОБО ФЕРМЕР ХУЖАЛИК</v>
          </cell>
          <cell r="D173">
            <v>5000</v>
          </cell>
        </row>
        <row r="174">
          <cell r="B174" t="str">
            <v>04310763</v>
          </cell>
          <cell r="C174" t="str">
            <v>"Saidbek Jumayev" fermer xo'jaligi</v>
          </cell>
          <cell r="D174">
            <v>9333</v>
          </cell>
        </row>
        <row r="175">
          <cell r="B175" t="str">
            <v>04311208</v>
          </cell>
          <cell r="C175" t="str">
            <v>"ЧАРОС - ЖАХОНГИР" ФЕРМЕР ХУЖАЛИГИ</v>
          </cell>
          <cell r="D175">
            <v>3843</v>
          </cell>
        </row>
        <row r="176">
          <cell r="B176" t="str">
            <v>04311565</v>
          </cell>
          <cell r="C176" t="str">
            <v>Атоев Саидмуротхужа фермер хужалиги</v>
          </cell>
          <cell r="D176">
            <v>3675</v>
          </cell>
        </row>
        <row r="177">
          <cell r="B177" t="str">
            <v>04321590</v>
          </cell>
          <cell r="C177" t="str">
            <v>НАСРИДДИНБОБО УГЛИ ФАРХОД ФЕРМЕР ХУЖАЛИГИ</v>
          </cell>
          <cell r="D177">
            <v>6000</v>
          </cell>
        </row>
        <row r="178">
          <cell r="B178" t="str">
            <v>04373623</v>
          </cell>
          <cell r="C178" t="str">
            <v>Озодбек Холмурод фермер хужалиги</v>
          </cell>
          <cell r="D178">
            <v>4300</v>
          </cell>
        </row>
        <row r="179">
          <cell r="B179" t="str">
            <v>04374145</v>
          </cell>
          <cell r="C179" t="str">
            <v>Alinoz Shergiron fermer xo'jaligi</v>
          </cell>
          <cell r="D179">
            <v>5976</v>
          </cell>
        </row>
        <row r="180">
          <cell r="B180" t="str">
            <v>04377560</v>
          </cell>
          <cell r="C180" t="str">
            <v>Boboyorov Rajab фермер хужалиги</v>
          </cell>
          <cell r="D180">
            <v>7471</v>
          </cell>
        </row>
        <row r="181">
          <cell r="B181" t="str">
            <v>04380174</v>
          </cell>
          <cell r="C181" t="str">
            <v>"Саид Жамол замини" фермер хужалиги</v>
          </cell>
          <cell r="D181">
            <v>8253</v>
          </cell>
        </row>
        <row r="182">
          <cell r="B182" t="str">
            <v>04380447</v>
          </cell>
          <cell r="C182" t="str">
            <v>"Эминов Мурод" фермер хужалиги</v>
          </cell>
          <cell r="D182">
            <v>8236</v>
          </cell>
        </row>
        <row r="183">
          <cell r="B183" t="str">
            <v>04380449</v>
          </cell>
          <cell r="C183" t="str">
            <v>"Дилшод Самад" фермер хужалиги</v>
          </cell>
          <cell r="D183">
            <v>8771</v>
          </cell>
        </row>
        <row r="184">
          <cell r="B184" t="str">
            <v>04382076</v>
          </cell>
          <cell r="C184" t="str">
            <v>МАХМУДОВ БУРОНБОБО Ф/Х</v>
          </cell>
          <cell r="D184">
            <v>6723</v>
          </cell>
        </row>
        <row r="185">
          <cell r="B185" t="str">
            <v>04385334</v>
          </cell>
          <cell r="C185" t="str">
            <v>"Расул Жаббор" фермер хужалиги</v>
          </cell>
          <cell r="D185">
            <v>8128</v>
          </cell>
        </row>
        <row r="186">
          <cell r="B186" t="str">
            <v>04385591</v>
          </cell>
          <cell r="C186" t="str">
            <v>"ОЧИЛ МАХМУД" Ф/Х</v>
          </cell>
          <cell r="D186">
            <v>2615</v>
          </cell>
        </row>
        <row r="187">
          <cell r="B187" t="str">
            <v>04385639</v>
          </cell>
          <cell r="C187" t="str">
            <v>"Juma Quvon" fermer xo'jaligi</v>
          </cell>
          <cell r="D187">
            <v>10000</v>
          </cell>
        </row>
        <row r="188">
          <cell r="B188" t="str">
            <v>04385900</v>
          </cell>
          <cell r="C188" t="str">
            <v>ERKIN O`GLI JA`FAR фермер хужалиги</v>
          </cell>
          <cell r="D188">
            <v>7844</v>
          </cell>
        </row>
        <row r="189">
          <cell r="B189" t="str">
            <v>04398842</v>
          </cell>
          <cell r="C189" t="str">
            <v>Тухтамуродов Алижон фермер хужалиги</v>
          </cell>
          <cell r="D189">
            <v>2200</v>
          </cell>
        </row>
        <row r="190">
          <cell r="B190" t="str">
            <v>04453567</v>
          </cell>
          <cell r="C190" t="str">
            <v>"Shodiev Shokir zamini" fermer xo'jaligi</v>
          </cell>
          <cell r="D190">
            <v>5000</v>
          </cell>
        </row>
        <row r="191">
          <cell r="B191" t="str">
            <v>04457139</v>
          </cell>
          <cell r="C191" t="str">
            <v>"Hasan-Husen-Husniddin" fermer xo'jaligi</v>
          </cell>
          <cell r="D191">
            <v>4718</v>
          </cell>
        </row>
        <row r="192">
          <cell r="B192" t="str">
            <v>04465627</v>
          </cell>
          <cell r="C192" t="str">
            <v>"Ashurov Rahmon Ostonovich" f/x</v>
          </cell>
          <cell r="D192">
            <v>4000</v>
          </cell>
        </row>
        <row r="193">
          <cell r="B193" t="str">
            <v>04539834</v>
          </cell>
          <cell r="C193" t="str">
            <v>"NODIR QIZI MARJONA" fermer xo'jaligi</v>
          </cell>
          <cell r="D193">
            <v>2500</v>
          </cell>
        </row>
        <row r="194">
          <cell r="B194" t="str">
            <v>04573583</v>
          </cell>
          <cell r="C194" t="str">
            <v>XUDOEV QUVONDIQ Fermer Xo'jaligi</v>
          </cell>
          <cell r="D194">
            <v>3300</v>
          </cell>
        </row>
        <row r="195">
          <cell r="B195" t="str">
            <v>04580721</v>
          </cell>
          <cell r="C195" t="str">
            <v>"Jahongir Xurshid zamini" fermer xo'jaligi</v>
          </cell>
          <cell r="D195">
            <v>2450</v>
          </cell>
        </row>
        <row r="196">
          <cell r="B196" t="str">
            <v>04594136</v>
          </cell>
          <cell r="C196" t="str">
            <v>"Xolov Akmal Chorvadori"fermer xo'jaligi</v>
          </cell>
          <cell r="D196">
            <v>4130</v>
          </cell>
        </row>
        <row r="197">
          <cell r="B197" t="str">
            <v>04607964</v>
          </cell>
          <cell r="C197" t="str">
            <v>Shaxriyor Shoxinabonu фермер хужалиги</v>
          </cell>
          <cell r="D197">
            <v>3000</v>
          </cell>
        </row>
        <row r="198">
          <cell r="B198" t="str">
            <v>04966969</v>
          </cell>
          <cell r="C198" t="str">
            <v>"Jomard Jamol Zamini" fermer xo'jaligi</v>
          </cell>
          <cell r="D198">
            <v>5603</v>
          </cell>
        </row>
        <row r="199">
          <cell r="B199" t="str">
            <v>04997885</v>
          </cell>
          <cell r="C199" t="str">
            <v>"Kogon Shaxzodbek Zamini" fermer xo`jaligi</v>
          </cell>
          <cell r="D199">
            <v>3735</v>
          </cell>
        </row>
        <row r="200">
          <cell r="B200" t="str">
            <v>05019939</v>
          </cell>
          <cell r="C200" t="str">
            <v>"KOGON SUVCHI PAXTAKOR" fermer xojaligi</v>
          </cell>
          <cell r="D200">
            <v>3960</v>
          </cell>
        </row>
        <row r="201">
          <cell r="B201" t="str">
            <v>05026861</v>
          </cell>
          <cell r="C201" t="str">
            <v>"XAYRULLO FIRDAVS ZAMINI" F/X</v>
          </cell>
          <cell r="D201">
            <v>5000</v>
          </cell>
        </row>
        <row r="202">
          <cell r="B202" t="str">
            <v>00201303</v>
          </cell>
          <cell r="C202" t="str">
            <v>САМОЙИДДИН СОЛИЕВИЧ ФХ</v>
          </cell>
          <cell r="D202">
            <v>2400</v>
          </cell>
        </row>
        <row r="203">
          <cell r="B203" t="str">
            <v>00203340</v>
          </cell>
          <cell r="C203" t="str">
            <v>ТЕМИР ФОЗИЛ ФАЕЗ ФХ</v>
          </cell>
          <cell r="D203">
            <v>2500</v>
          </cell>
        </row>
        <row r="204">
          <cell r="B204" t="str">
            <v>00213922</v>
          </cell>
          <cell r="C204" t="str">
            <v>ТАРАККИЕТ ДЕБОСИ ФХ</v>
          </cell>
          <cell r="D204">
            <v>5000</v>
          </cell>
        </row>
        <row r="205">
          <cell r="B205" t="str">
            <v>00284026</v>
          </cell>
          <cell r="C205" t="str">
            <v>МУРОДИЛЛО МУХРИДДИН МИРОН ФХ</v>
          </cell>
          <cell r="D205">
            <v>1500</v>
          </cell>
        </row>
        <row r="206">
          <cell r="B206" t="str">
            <v>00288614</v>
          </cell>
          <cell r="C206" t="str">
            <v>ШАХЗОД ШЕРЗОД МАРДОН ФХ</v>
          </cell>
          <cell r="D206">
            <v>2500</v>
          </cell>
        </row>
        <row r="207">
          <cell r="B207" t="str">
            <v>00289848</v>
          </cell>
          <cell r="C207" t="str">
            <v>ТОШПУЛОТ ШУКУР ЗАМИНИ ФХ</v>
          </cell>
          <cell r="D207">
            <v>2500</v>
          </cell>
        </row>
        <row r="208">
          <cell r="B208" t="str">
            <v>00289849</v>
          </cell>
          <cell r="C208" t="str">
            <v>ЭЛШОДБЕК ОТАБЕК ФХ</v>
          </cell>
          <cell r="D208">
            <v>3000</v>
          </cell>
        </row>
        <row r="209">
          <cell r="B209" t="str">
            <v>00291057</v>
          </cell>
          <cell r="C209" t="str">
            <v>АБДУЛ АЛИМ ОЗОДА ФХ</v>
          </cell>
          <cell r="D209">
            <v>1500</v>
          </cell>
        </row>
        <row r="210">
          <cell r="B210" t="str">
            <v>00343515</v>
          </cell>
          <cell r="C210" t="str">
            <v>Кахор фермер хужалиги</v>
          </cell>
          <cell r="D210">
            <v>1500</v>
          </cell>
        </row>
        <row r="211">
          <cell r="B211" t="str">
            <v>00343523</v>
          </cell>
          <cell r="C211" t="str">
            <v>Шамсиобод фермер хужалик</v>
          </cell>
          <cell r="D211">
            <v>6000</v>
          </cell>
        </row>
        <row r="212">
          <cell r="B212" t="str">
            <v>00343542</v>
          </cell>
          <cell r="C212" t="str">
            <v>А.Маманиез фермер хужалиги</v>
          </cell>
          <cell r="D212">
            <v>4700</v>
          </cell>
        </row>
        <row r="213">
          <cell r="B213" t="str">
            <v>00343573</v>
          </cell>
          <cell r="C213" t="str">
            <v>Дилором ФХ</v>
          </cell>
          <cell r="D213">
            <v>2000</v>
          </cell>
        </row>
        <row r="214">
          <cell r="B214" t="str">
            <v>00343585</v>
          </cell>
          <cell r="C214" t="str">
            <v>Хамробобо-2 фермер хужалиги</v>
          </cell>
          <cell r="D214">
            <v>3400</v>
          </cell>
        </row>
        <row r="215">
          <cell r="B215" t="str">
            <v>00343681</v>
          </cell>
          <cell r="C215" t="str">
            <v>Содик Раззок фермер хужалиги</v>
          </cell>
          <cell r="D215">
            <v>3500</v>
          </cell>
        </row>
        <row r="216">
          <cell r="B216" t="str">
            <v>00343706</v>
          </cell>
          <cell r="C216" t="str">
            <v>Бозоробод дехкон хужалик</v>
          </cell>
          <cell r="D216">
            <v>5000</v>
          </cell>
        </row>
        <row r="217">
          <cell r="B217" t="str">
            <v>00552633</v>
          </cell>
          <cell r="C217" t="str">
            <v>Чори Рузи фермер хужалиги</v>
          </cell>
          <cell r="D217">
            <v>3900</v>
          </cell>
        </row>
        <row r="218">
          <cell r="B218" t="str">
            <v>01329160</v>
          </cell>
          <cell r="C218" t="str">
            <v>МУХАММАД АЛИ ФХ</v>
          </cell>
          <cell r="D218">
            <v>4200</v>
          </cell>
        </row>
        <row r="219">
          <cell r="B219" t="str">
            <v>03114508</v>
          </cell>
          <cell r="C219" t="str">
            <v>Хотамтой фермер хужалиги</v>
          </cell>
          <cell r="D219">
            <v>3700</v>
          </cell>
        </row>
        <row r="220">
          <cell r="B220" t="str">
            <v>03599845</v>
          </cell>
          <cell r="C220" t="str">
            <v>АБДУЛЛО ЖУМА ФХ</v>
          </cell>
          <cell r="D220">
            <v>10000</v>
          </cell>
        </row>
        <row r="221">
          <cell r="B221" t="str">
            <v>03636326</v>
          </cell>
          <cell r="C221" t="str">
            <v>"АЗАЛШОХ" мустакил дехкон фермер хужалиги</v>
          </cell>
          <cell r="D221">
            <v>2600</v>
          </cell>
        </row>
        <row r="222">
          <cell r="B222" t="str">
            <v>03697732</v>
          </cell>
          <cell r="C222" t="str">
            <v>"ГАЛАБА" ФХ</v>
          </cell>
          <cell r="D222">
            <v>6000</v>
          </cell>
        </row>
        <row r="223">
          <cell r="B223" t="str">
            <v>03950069</v>
          </cell>
          <cell r="C223" t="str">
            <v>ИКРОМОБОД 98 ФЕРМЕР ХУЖАЛИГИ</v>
          </cell>
          <cell r="D223">
            <v>1500</v>
          </cell>
        </row>
        <row r="224">
          <cell r="B224" t="str">
            <v>03952776</v>
          </cell>
          <cell r="C224" t="str">
            <v>ЖУМА-АДИЗ ФХ</v>
          </cell>
          <cell r="D224">
            <v>2200</v>
          </cell>
        </row>
        <row r="225">
          <cell r="B225" t="str">
            <v>03970309</v>
          </cell>
          <cell r="C225" t="str">
            <v>Хусен Комил ф\х</v>
          </cell>
          <cell r="D225">
            <v>1700</v>
          </cell>
        </row>
        <row r="226">
          <cell r="B226" t="str">
            <v>03971127</v>
          </cell>
          <cell r="C226" t="str">
            <v>САРДОР ФЕРМЕР ХУЖАЛИГИ</v>
          </cell>
          <cell r="D226">
            <v>5000</v>
          </cell>
        </row>
        <row r="227">
          <cell r="B227" t="str">
            <v>03971143</v>
          </cell>
          <cell r="C227" t="str">
            <v>ИЛЕСЖОН ФЕРМЕР ХУЖАЛИГИ</v>
          </cell>
          <cell r="D227">
            <v>4500</v>
          </cell>
        </row>
        <row r="228">
          <cell r="B228" t="str">
            <v>03977524</v>
          </cell>
          <cell r="C228" t="str">
            <v>ШЕРЗОД-98 ФЕРМЕР ХУЖАЛИГИ</v>
          </cell>
          <cell r="D228">
            <v>1600</v>
          </cell>
        </row>
        <row r="229">
          <cell r="B229" t="str">
            <v>03984444</v>
          </cell>
          <cell r="C229" t="str">
            <v>АЗИЗОБОД ФЕРМЕР ХУЖАЛИГИ</v>
          </cell>
          <cell r="D229">
            <v>2500</v>
          </cell>
        </row>
        <row r="230">
          <cell r="B230" t="str">
            <v>03984683</v>
          </cell>
          <cell r="C230" t="str">
            <v>Зулфия фермер хужалиги</v>
          </cell>
          <cell r="D230">
            <v>2400</v>
          </cell>
        </row>
        <row r="231">
          <cell r="B231" t="str">
            <v>03995467</v>
          </cell>
          <cell r="C231" t="str">
            <v>ШАХЗОДБЕК ФЕРМЕР ХУЖАЛИГИ</v>
          </cell>
          <cell r="D231">
            <v>3200</v>
          </cell>
        </row>
        <row r="232">
          <cell r="B232" t="str">
            <v>04002331</v>
          </cell>
          <cell r="C232" t="str">
            <v>ИСКАНДАРБОБО ФЕРМЕР ХУЖАЛИГИ</v>
          </cell>
          <cell r="D232">
            <v>7000</v>
          </cell>
        </row>
        <row r="233">
          <cell r="B233" t="str">
            <v>04021345</v>
          </cell>
          <cell r="C233" t="str">
            <v>РУЗИБОБО ФЕРМЕР ХУЖАЛИГИ</v>
          </cell>
          <cell r="D233">
            <v>2900</v>
          </cell>
        </row>
        <row r="234">
          <cell r="B234" t="str">
            <v>04022744</v>
          </cell>
          <cell r="C234" t="str">
            <v>САМАД БОЗОР ФЕРМЕР ХУЖАЛИГИ</v>
          </cell>
          <cell r="D234">
            <v>2000</v>
          </cell>
        </row>
        <row r="235">
          <cell r="B235" t="str">
            <v>04025031</v>
          </cell>
          <cell r="C235" t="str">
            <v>"ШАВКАТ-2000" ФХ</v>
          </cell>
          <cell r="D235">
            <v>6000</v>
          </cell>
        </row>
        <row r="236">
          <cell r="B236" t="str">
            <v>04029518</v>
          </cell>
          <cell r="C236" t="str">
            <v>ШЕРНАЗАР ФЕРМЕР ХУЖАЛИГИ</v>
          </cell>
          <cell r="D236">
            <v>1700</v>
          </cell>
        </row>
        <row r="237">
          <cell r="B237" t="str">
            <v>04032948</v>
          </cell>
          <cell r="C237" t="str">
            <v>АМОН ЧУЛЛИ ФЕРМЕР ХУЖАЛИГИ</v>
          </cell>
          <cell r="D237">
            <v>2000</v>
          </cell>
        </row>
        <row r="238">
          <cell r="B238" t="str">
            <v>04033611</v>
          </cell>
          <cell r="C238" t="str">
            <v>ОРИФ-ТОХИР ФЕРМЕР ХУЖАЛИГИ</v>
          </cell>
          <cell r="D238">
            <v>4000</v>
          </cell>
        </row>
        <row r="239">
          <cell r="B239" t="str">
            <v>04060708</v>
          </cell>
          <cell r="C239" t="str">
            <v>НИШОНБЕК ФЕРМЕР ХУЖАЛИГИ</v>
          </cell>
          <cell r="D239">
            <v>10000</v>
          </cell>
        </row>
        <row r="240">
          <cell r="B240" t="str">
            <v>04096819</v>
          </cell>
          <cell r="C240" t="str">
            <v>МУРОДЖОН-2000 ФХ</v>
          </cell>
          <cell r="D240">
            <v>2200</v>
          </cell>
        </row>
        <row r="241">
          <cell r="B241" t="str">
            <v>04153357</v>
          </cell>
          <cell r="C241" t="str">
            <v>МУХРИДДИНШОХ ФЕРМЕР ХУЖАЛИГИ</v>
          </cell>
          <cell r="D241">
            <v>1200</v>
          </cell>
        </row>
        <row r="242">
          <cell r="B242" t="str">
            <v>04154949</v>
          </cell>
          <cell r="C242" t="str">
            <v>МИРБОБОХУЖА ФЕРМЕР ХУЖАЛИГИ</v>
          </cell>
          <cell r="D242">
            <v>5000</v>
          </cell>
        </row>
        <row r="243">
          <cell r="B243" t="str">
            <v>04178123</v>
          </cell>
          <cell r="C243" t="str">
            <v>МОХОНЧУЛ-2002 ФЕРМЕР ХУЖАЛИГИ</v>
          </cell>
          <cell r="D243">
            <v>5000</v>
          </cell>
        </row>
        <row r="244">
          <cell r="B244" t="str">
            <v>04230191</v>
          </cell>
          <cell r="C244" t="str">
            <v>ТЕШАКУЛ ФЕРМЕР ХУЖАЛИГИ</v>
          </cell>
          <cell r="D244">
            <v>7800</v>
          </cell>
        </row>
        <row r="245">
          <cell r="B245" t="str">
            <v>04230613</v>
          </cell>
          <cell r="C245" t="str">
            <v>УМАР НОЗИМ ФХ</v>
          </cell>
          <cell r="D245">
            <v>4500</v>
          </cell>
        </row>
        <row r="246">
          <cell r="B246" t="str">
            <v>04230666</v>
          </cell>
          <cell r="C246" t="str">
            <v>ИЗЗАТЖОН НУСРАТ ФХ</v>
          </cell>
          <cell r="D246">
            <v>4000</v>
          </cell>
        </row>
        <row r="247">
          <cell r="B247" t="str">
            <v>04231741</v>
          </cell>
          <cell r="C247" t="str">
            <v>ХАЛИЛ БОЗОР ФХ</v>
          </cell>
          <cell r="D247">
            <v>2500</v>
          </cell>
        </row>
        <row r="248">
          <cell r="B248" t="str">
            <v>04233734</v>
          </cell>
          <cell r="C248" t="str">
            <v>ТОШРАВОТ Ф/Х</v>
          </cell>
          <cell r="D248">
            <v>3000</v>
          </cell>
        </row>
        <row r="249">
          <cell r="B249" t="str">
            <v>04305035</v>
          </cell>
          <cell r="C249" t="str">
            <v>ЭРГАШЕВ АЛПОМИШ МУРТАЗО УГЛИ Ф/Х</v>
          </cell>
          <cell r="D249">
            <v>7000</v>
          </cell>
        </row>
        <row r="250">
          <cell r="B250" t="str">
            <v>04307301</v>
          </cell>
          <cell r="C250" t="str">
            <v>РАХМОНБОБО ЖОНДОРИЙ ФХ</v>
          </cell>
          <cell r="D250">
            <v>2500</v>
          </cell>
        </row>
        <row r="251">
          <cell r="B251" t="str">
            <v>04309291</v>
          </cell>
          <cell r="C251" t="str">
            <v>БУСТОН НАЗАР ФХ</v>
          </cell>
          <cell r="D251">
            <v>4500</v>
          </cell>
        </row>
        <row r="252">
          <cell r="B252" t="str">
            <v>04312516</v>
          </cell>
          <cell r="C252" t="str">
            <v>БОЛТАЕВ ХУСНИДДИН САМИЕВИЧ ФХ</v>
          </cell>
          <cell r="D252">
            <v>9000</v>
          </cell>
        </row>
        <row r="253">
          <cell r="B253" t="str">
            <v>04314127</v>
          </cell>
          <cell r="C253" t="str">
            <v>ЭРГАШЕВ НУРИДДИН ФХ</v>
          </cell>
          <cell r="D253">
            <v>8000</v>
          </cell>
        </row>
        <row r="254">
          <cell r="B254" t="str">
            <v>04329457</v>
          </cell>
          <cell r="C254" t="str">
            <v>ИБРОХИМБОБО БОГИ ФХ</v>
          </cell>
          <cell r="D254">
            <v>4000</v>
          </cell>
        </row>
        <row r="255">
          <cell r="B255" t="str">
            <v>04366419</v>
          </cell>
          <cell r="C255" t="str">
            <v>ЖАЛИЛ РАХИМОВИЧ ФХ</v>
          </cell>
          <cell r="D255">
            <v>4300</v>
          </cell>
        </row>
        <row r="256">
          <cell r="B256" t="str">
            <v>04382849</v>
          </cell>
          <cell r="C256" t="str">
            <v>ШУКУР ПУЛОТ Ф/Х</v>
          </cell>
          <cell r="D256">
            <v>6000</v>
          </cell>
        </row>
        <row r="257">
          <cell r="B257" t="str">
            <v>04384106</v>
          </cell>
          <cell r="C257" t="str">
            <v>ТОШБОБО АДОЛАТБИБИ ФХ</v>
          </cell>
          <cell r="D257">
            <v>3900</v>
          </cell>
        </row>
        <row r="258">
          <cell r="B258" t="str">
            <v>04397270</v>
          </cell>
          <cell r="C258" t="str">
            <v>АБДУРАХМОН КОМИЛ ФХ</v>
          </cell>
          <cell r="D258">
            <v>3500</v>
          </cell>
        </row>
        <row r="259">
          <cell r="B259" t="str">
            <v>04400581</v>
          </cell>
          <cell r="C259" t="str">
            <v>ХАМЗА УМАР ФХ</v>
          </cell>
          <cell r="D259">
            <v>6000</v>
          </cell>
        </row>
        <row r="260">
          <cell r="B260" t="str">
            <v>04451547</v>
          </cell>
          <cell r="C260" t="str">
            <v>АХАТ САФАР МАКСУД ФХ</v>
          </cell>
          <cell r="D260">
            <v>1600</v>
          </cell>
        </row>
        <row r="261">
          <cell r="B261" t="str">
            <v>04451645</v>
          </cell>
          <cell r="C261" t="str">
            <v>ОБОД ГУЛИСТОН КУЛИБОЛО САХОВАТИ Ф/Х</v>
          </cell>
          <cell r="D261">
            <v>8000</v>
          </cell>
        </row>
        <row r="262">
          <cell r="B262" t="str">
            <v>04453575</v>
          </cell>
          <cell r="C262" t="str">
            <v>АЗИЗБЕК АБРОР ХАМРО ШУХРАТ Ф\Х</v>
          </cell>
          <cell r="D262">
            <v>2500</v>
          </cell>
        </row>
        <row r="263">
          <cell r="B263" t="str">
            <v>04454120</v>
          </cell>
          <cell r="C263" t="str">
            <v>Бахрилло Мирфайз бек ф/х</v>
          </cell>
          <cell r="D263">
            <v>2500</v>
          </cell>
        </row>
        <row r="264">
          <cell r="B264" t="str">
            <v>04455862</v>
          </cell>
          <cell r="C264" t="str">
            <v>ИСЛОМ БАРНО ИКРОМ ЖАСУР Ф/Х</v>
          </cell>
          <cell r="D264">
            <v>3300</v>
          </cell>
        </row>
        <row r="265">
          <cell r="B265" t="str">
            <v>04459885</v>
          </cell>
          <cell r="C265" t="str">
            <v>"Эл гул файз Шахриноза" ф/х</v>
          </cell>
          <cell r="D265">
            <v>6500</v>
          </cell>
        </row>
        <row r="266">
          <cell r="B266" t="str">
            <v>04460577</v>
          </cell>
          <cell r="C266" t="str">
            <v>ОБОД ГУЛИСТОН САХОВАТИ ФХ</v>
          </cell>
          <cell r="D266">
            <v>5000</v>
          </cell>
        </row>
        <row r="267">
          <cell r="B267" t="str">
            <v>04462352</v>
          </cell>
          <cell r="C267" t="str">
            <v>РАВШАНБЕК ОХУНЖОН БАХРАМЖОН ФХ</v>
          </cell>
          <cell r="D267">
            <v>2000</v>
          </cell>
        </row>
        <row r="268">
          <cell r="B268" t="str">
            <v>04469562</v>
          </cell>
          <cell r="C268" t="str">
            <v>ЖОНИБЕК ФАРХОД Ф/Х</v>
          </cell>
          <cell r="D268">
            <v>6800</v>
          </cell>
        </row>
        <row r="269">
          <cell r="B269" t="str">
            <v>04471731</v>
          </cell>
          <cell r="C269" t="str">
            <v>ХАЗРАТ ЭРГАШ АБДУЛЛО Ф/Х</v>
          </cell>
          <cell r="D269">
            <v>2000</v>
          </cell>
        </row>
        <row r="270">
          <cell r="B270" t="str">
            <v>04564021</v>
          </cell>
          <cell r="C270" t="str">
            <v>ЙУЛДОШЕВ ОТАБЕК ЧОРБОГИ ФХ</v>
          </cell>
          <cell r="D270">
            <v>1600</v>
          </cell>
        </row>
        <row r="271">
          <cell r="B271" t="str">
            <v>04589746</v>
          </cell>
          <cell r="C271" t="str">
            <v>ЧОРВАДОР ОРИФ ТОЙИР ФХ</v>
          </cell>
          <cell r="D271">
            <v>6400</v>
          </cell>
        </row>
        <row r="272">
          <cell r="B272" t="str">
            <v>04651603</v>
          </cell>
          <cell r="C272" t="str">
            <v>ЯХШИ МУРОД АЗАМАТ ПЛЮС ФХ</v>
          </cell>
          <cell r="D272">
            <v>2000</v>
          </cell>
        </row>
        <row r="273">
          <cell r="B273" t="str">
            <v>04669233</v>
          </cell>
          <cell r="C273" t="str">
            <v>КУМОБОД ГУЛЛАРИ ФХ</v>
          </cell>
          <cell r="D273">
            <v>10000</v>
          </cell>
        </row>
        <row r="274">
          <cell r="B274" t="str">
            <v>04690407</v>
          </cell>
          <cell r="C274" t="str">
            <v>БАКО ПОЛВОН ОДИЛБЕК ФХ</v>
          </cell>
          <cell r="D274">
            <v>4130</v>
          </cell>
        </row>
        <row r="275">
          <cell r="B275" t="str">
            <v>04839517</v>
          </cell>
          <cell r="C275" t="str">
            <v>АНВАРА АФРУЗА ФХ</v>
          </cell>
          <cell r="D275">
            <v>4500</v>
          </cell>
        </row>
        <row r="276">
          <cell r="B276" t="str">
            <v>04839569</v>
          </cell>
          <cell r="C276" t="str">
            <v>СУЛАЙМОН НИЕЗ ТУРОБ ФХ</v>
          </cell>
          <cell r="D276">
            <v>3000</v>
          </cell>
        </row>
        <row r="277">
          <cell r="B277" t="str">
            <v>04878782</v>
          </cell>
          <cell r="C277" t="str">
            <v>ДУРМАТОВ ЙУЛДОШ ЗАМИНИ ФХ</v>
          </cell>
          <cell r="D277">
            <v>9000</v>
          </cell>
        </row>
        <row r="278">
          <cell r="B278" t="str">
            <v>04879888</v>
          </cell>
          <cell r="C278" t="str">
            <v>ДАВЛАТБЕК ДИЕРБЕК ДОСТОНБЕК ФХ</v>
          </cell>
          <cell r="D278">
            <v>2000</v>
          </cell>
        </row>
        <row r="279">
          <cell r="B279" t="str">
            <v>04879895</v>
          </cell>
          <cell r="C279" t="str">
            <v>ХАЛИМ ФАРИД ФАРРУХБЕК ФХ</v>
          </cell>
          <cell r="D279">
            <v>2500</v>
          </cell>
        </row>
        <row r="280">
          <cell r="B280" t="str">
            <v>04882260</v>
          </cell>
          <cell r="C280" t="str">
            <v>ЖОНИБЕК ШУХРАТ МАРЖОНА ФХ</v>
          </cell>
          <cell r="D280">
            <v>4100</v>
          </cell>
        </row>
        <row r="281">
          <cell r="B281" t="str">
            <v>04962232</v>
          </cell>
          <cell r="C281" t="str">
            <v>КАРИМ КУРБОН ОБОД ФХ</v>
          </cell>
          <cell r="D281">
            <v>4750</v>
          </cell>
        </row>
        <row r="282">
          <cell r="B282" t="str">
            <v>04963422</v>
          </cell>
          <cell r="C282" t="str">
            <v>ХОТАМОВ ФУРКАТ МАРДОНОВИЧ ФХ</v>
          </cell>
          <cell r="D282">
            <v>3500</v>
          </cell>
        </row>
        <row r="283">
          <cell r="B283" t="str">
            <v>04964355</v>
          </cell>
          <cell r="C283" t="str">
            <v>ЁБОНИБОЛОЛИК ИСОМИДДИН САЛОХИДДИН ФХ</v>
          </cell>
          <cell r="D283">
            <v>3600</v>
          </cell>
        </row>
        <row r="284">
          <cell r="B284" t="str">
            <v>04968666</v>
          </cell>
          <cell r="C284" t="str">
            <v>БУРИБОГЛИК ИЗЗАТ ЖАМОЛ ЗУРРИЁДЛАРИ ФХ</v>
          </cell>
          <cell r="D284">
            <v>4000</v>
          </cell>
        </row>
        <row r="285">
          <cell r="B285" t="str">
            <v>05021532</v>
          </cell>
          <cell r="C285" t="str">
            <v>АКМАЛ ИКРОМ ТОЛМАСЖОН ФХ</v>
          </cell>
          <cell r="D285">
            <v>1500</v>
          </cell>
        </row>
        <row r="286">
          <cell r="B286" t="str">
            <v>05026010</v>
          </cell>
          <cell r="C286" t="str">
            <v>СУХРОБ САНЖАР САЛОХИДДИН ФХ</v>
          </cell>
          <cell r="D286">
            <v>1500</v>
          </cell>
        </row>
        <row r="287">
          <cell r="B287" t="str">
            <v>00205621</v>
          </cell>
          <cell r="C287" t="str">
            <v>FX "SABINA SARDORBEK SANJAR"</v>
          </cell>
          <cell r="D287">
            <v>4000</v>
          </cell>
        </row>
        <row r="288">
          <cell r="B288" t="str">
            <v>00275398</v>
          </cell>
          <cell r="C288" t="str">
            <v>FX "Nodirbek Dilnura "</v>
          </cell>
          <cell r="D288">
            <v>4400</v>
          </cell>
        </row>
        <row r="289">
          <cell r="B289" t="str">
            <v>00291558</v>
          </cell>
          <cell r="C289" t="str">
            <v>FX "ASAD BOTIR"</v>
          </cell>
          <cell r="D289">
            <v>3000</v>
          </cell>
        </row>
        <row r="290">
          <cell r="B290" t="str">
            <v>00346841</v>
          </cell>
          <cell r="C290" t="str">
            <v>"Хайдар-Ахмад" Фермер хужалиги</v>
          </cell>
          <cell r="D290">
            <v>4000</v>
          </cell>
        </row>
        <row r="291">
          <cell r="B291" t="str">
            <v>00346950</v>
          </cell>
          <cell r="C291" t="str">
            <v>ФХ Асад Остон</v>
          </cell>
          <cell r="D291">
            <v>1500</v>
          </cell>
        </row>
        <row r="292">
          <cell r="B292" t="str">
            <v>00346969</v>
          </cell>
          <cell r="C292" t="str">
            <v>ФХ "Армон"</v>
          </cell>
          <cell r="D292">
            <v>8263</v>
          </cell>
        </row>
        <row r="293">
          <cell r="B293" t="str">
            <v>00347170</v>
          </cell>
          <cell r="C293" t="str">
            <v>ДХ Хамдамобод</v>
          </cell>
          <cell r="D293">
            <v>2200</v>
          </cell>
        </row>
        <row r="294">
          <cell r="B294" t="str">
            <v>00347183</v>
          </cell>
          <cell r="C294" t="str">
            <v>ДХ Усто Акрам</v>
          </cell>
          <cell r="D294">
            <v>3700</v>
          </cell>
        </row>
        <row r="295">
          <cell r="B295" t="str">
            <v>00347433</v>
          </cell>
          <cell r="C295" t="str">
            <v>"Qaldirg'och" fermer xo'jaligi</v>
          </cell>
          <cell r="D295">
            <v>3600</v>
          </cell>
        </row>
        <row r="296">
          <cell r="B296" t="str">
            <v>03551747</v>
          </cell>
          <cell r="C296" t="str">
            <v>Сардор Санаев ф\х</v>
          </cell>
          <cell r="D296">
            <v>4234</v>
          </cell>
        </row>
        <row r="297">
          <cell r="B297" t="str">
            <v>03983184</v>
          </cell>
          <cell r="C297" t="str">
            <v>"Asad Polvon" fermer xo'jaligi</v>
          </cell>
          <cell r="D297">
            <v>9000</v>
          </cell>
        </row>
        <row r="298">
          <cell r="B298" t="str">
            <v>03985937</v>
          </cell>
          <cell r="C298" t="str">
            <v>"Muxsin" fermer xo'jaligi</v>
          </cell>
          <cell r="D298">
            <v>3100</v>
          </cell>
        </row>
        <row r="299">
          <cell r="B299" t="str">
            <v>03992786</v>
          </cell>
          <cell r="C299" t="str">
            <v>"Мирхазор" Фермер хужалиги</v>
          </cell>
          <cell r="D299">
            <v>3000</v>
          </cell>
        </row>
        <row r="300">
          <cell r="B300" t="str">
            <v>04024634</v>
          </cell>
          <cell r="C300" t="str">
            <v>Хомид бобо ф/х</v>
          </cell>
          <cell r="D300">
            <v>11026</v>
          </cell>
        </row>
        <row r="301">
          <cell r="B301" t="str">
            <v>04025974</v>
          </cell>
          <cell r="C301" t="str">
            <v>"Islombobo" fermer xo'jaligi</v>
          </cell>
          <cell r="D301">
            <v>7000</v>
          </cell>
        </row>
        <row r="302">
          <cell r="B302" t="str">
            <v>04038569</v>
          </cell>
          <cell r="C302" t="str">
            <v>"Fayzulloobod"F/X</v>
          </cell>
          <cell r="D302">
            <v>4200</v>
          </cell>
        </row>
        <row r="303">
          <cell r="B303" t="str">
            <v>04048884</v>
          </cell>
          <cell r="C303" t="str">
            <v>"Elmurodobod" fermer xo'jaligi</v>
          </cell>
          <cell r="D303">
            <v>995</v>
          </cell>
        </row>
        <row r="304">
          <cell r="B304" t="str">
            <v>04049443</v>
          </cell>
          <cell r="C304" t="str">
            <v>"Yodgorobod" fermer xo'jaligi</v>
          </cell>
          <cell r="D304">
            <v>2000</v>
          </cell>
        </row>
        <row r="305">
          <cell r="B305" t="str">
            <v>04053479</v>
          </cell>
          <cell r="C305" t="str">
            <v>"Juma-Nazar" Fermer xo'jaligi</v>
          </cell>
          <cell r="D305">
            <v>3300</v>
          </cell>
        </row>
        <row r="306">
          <cell r="B306" t="str">
            <v>04055176</v>
          </cell>
          <cell r="C306" t="str">
            <v>"Nematobod" fermer xo'jaligi</v>
          </cell>
          <cell r="D306">
            <v>3000</v>
          </cell>
        </row>
        <row r="307">
          <cell r="B307" t="str">
            <v>04056390</v>
          </cell>
          <cell r="C307" t="str">
            <v>"Choriqulboy" F/X</v>
          </cell>
          <cell r="D307">
            <v>2065</v>
          </cell>
        </row>
        <row r="308">
          <cell r="B308" t="str">
            <v>04073941</v>
          </cell>
          <cell r="C308" t="str">
            <v>Очил Бозоров фх</v>
          </cell>
          <cell r="D308">
            <v>6733</v>
          </cell>
        </row>
        <row r="309">
          <cell r="B309" t="str">
            <v>04088090</v>
          </cell>
          <cell r="C309" t="str">
            <v>АХМАД ДАВЛАТ Ф/Х</v>
          </cell>
          <cell r="D309">
            <v>3862</v>
          </cell>
        </row>
        <row r="310">
          <cell r="B310" t="str">
            <v>04088461</v>
          </cell>
          <cell r="C310" t="str">
            <v>Жура Курбон ф\х</v>
          </cell>
          <cell r="D310">
            <v>3358</v>
          </cell>
        </row>
        <row r="311">
          <cell r="B311" t="str">
            <v>04140940</v>
          </cell>
          <cell r="C311" t="str">
            <v>"Anvarshox-A" f/x</v>
          </cell>
          <cell r="D311">
            <v>10859</v>
          </cell>
        </row>
        <row r="312">
          <cell r="B312" t="str">
            <v>04152596</v>
          </cell>
          <cell r="C312" t="str">
            <v>"Islom Nazar" f/x</v>
          </cell>
          <cell r="D312">
            <v>2400</v>
          </cell>
        </row>
        <row r="313">
          <cell r="B313" t="str">
            <v>04182394</v>
          </cell>
          <cell r="C313" t="str">
            <v>"F.A.A.C.У." fermer xo'jaligi</v>
          </cell>
          <cell r="D313">
            <v>4100</v>
          </cell>
        </row>
        <row r="314">
          <cell r="B314" t="str">
            <v>04278828</v>
          </cell>
          <cell r="C314" t="str">
            <v>"Хаким-Хасан" Фермер хужалиги</v>
          </cell>
          <cell r="D314">
            <v>4000</v>
          </cell>
        </row>
        <row r="315">
          <cell r="B315" t="str">
            <v>04316811</v>
          </cell>
          <cell r="C315" t="str">
            <v>Хонсаид хужа Амиршоев ф\х</v>
          </cell>
          <cell r="D315">
            <v>1704</v>
          </cell>
        </row>
        <row r="316">
          <cell r="B316" t="str">
            <v>04380748</v>
          </cell>
          <cell r="C316" t="str">
            <v>"Saidov Polvonbobo" fermer xo'jaligi</v>
          </cell>
          <cell r="D316">
            <v>3000</v>
          </cell>
        </row>
        <row r="317">
          <cell r="B317" t="str">
            <v>04406622</v>
          </cell>
          <cell r="C317" t="str">
            <v>"Feruz obod" fermer xo'jaligi</v>
          </cell>
          <cell r="D317">
            <v>8000</v>
          </cell>
        </row>
        <row r="318">
          <cell r="B318" t="str">
            <v>04450485</v>
          </cell>
          <cell r="C318" t="str">
            <v>"Aliev Alisher Kozimovich" fermer xo'jaligi</v>
          </cell>
          <cell r="D318">
            <v>1500</v>
          </cell>
        </row>
        <row r="319">
          <cell r="B319" t="str">
            <v>04456285</v>
          </cell>
          <cell r="C319" t="str">
            <v>"Kogon Norov Aziz" fermer xo'jaligi</v>
          </cell>
          <cell r="D319">
            <v>3800</v>
          </cell>
        </row>
        <row r="320">
          <cell r="B320" t="str">
            <v>04461669</v>
          </cell>
          <cell r="C320" t="str">
            <v>"Jo'rayev Akmal Po'latovich" fermer xo'jaligi</v>
          </cell>
          <cell r="D320">
            <v>3000</v>
          </cell>
        </row>
        <row r="321">
          <cell r="B321" t="str">
            <v>04462987</v>
          </cell>
          <cell r="C321" t="str">
            <v>"Temir Azamat Lochin" fermer xo'jaligi</v>
          </cell>
          <cell r="D321">
            <v>1800</v>
          </cell>
        </row>
        <row r="322">
          <cell r="B322" t="str">
            <v>04464956</v>
          </cell>
          <cell r="C322" t="str">
            <v>"Jasurbek Jamshidbek Mahmud" fermer xo"jaligi</v>
          </cell>
          <cell r="D322">
            <v>3000</v>
          </cell>
        </row>
        <row r="323">
          <cell r="B323" t="str">
            <v>04466397</v>
          </cell>
          <cell r="C323" t="str">
            <v>"Aloviddin Jamshid" F/X</v>
          </cell>
          <cell r="D323">
            <v>3000</v>
          </cell>
        </row>
        <row r="324">
          <cell r="B324" t="str">
            <v>04468643</v>
          </cell>
          <cell r="C324" t="str">
            <v>"Alisher Jahon Jalol"f/x</v>
          </cell>
          <cell r="D324">
            <v>5756</v>
          </cell>
        </row>
        <row r="325">
          <cell r="B325" t="str">
            <v>04481996</v>
          </cell>
          <cell r="C325" t="str">
            <v>"Do'lama Paxlavon Maxmud" fermer xo'jaligi</v>
          </cell>
          <cell r="D325">
            <v>3000</v>
          </cell>
        </row>
        <row r="326">
          <cell r="B326" t="str">
            <v>04574153</v>
          </cell>
          <cell r="C326" t="str">
            <v>"Abdullaev G'aybullo zamini" fermer xo'jaligi</v>
          </cell>
          <cell r="D326">
            <v>1700</v>
          </cell>
        </row>
        <row r="327">
          <cell r="B327" t="str">
            <v>04585526</v>
          </cell>
          <cell r="C327" t="str">
            <v>Озоджон Рузиев Замини ф/х</v>
          </cell>
          <cell r="D327">
            <v>8529</v>
          </cell>
        </row>
        <row r="328">
          <cell r="B328" t="str">
            <v>04599678</v>
          </cell>
          <cell r="C328" t="str">
            <v>"Бешим Вафо Замини" фх</v>
          </cell>
          <cell r="D328">
            <v>4709</v>
          </cell>
        </row>
        <row r="329">
          <cell r="B329" t="str">
            <v>04603352</v>
          </cell>
          <cell r="C329" t="str">
            <v>"Axror Ali Asror" fermer xo"jaligi</v>
          </cell>
          <cell r="D329">
            <v>3800</v>
          </cell>
        </row>
        <row r="330">
          <cell r="B330" t="str">
            <v>04652685</v>
          </cell>
          <cell r="C330" t="str">
            <v>Диербек Курбонов Замини Ф\Х</v>
          </cell>
          <cell r="D330">
            <v>2540</v>
          </cell>
        </row>
        <row r="331">
          <cell r="B331" t="str">
            <v>04657112</v>
          </cell>
          <cell r="C331" t="str">
            <v>"Suxrob Zamini " fermer xo'jaligi</v>
          </cell>
          <cell r="D331">
            <v>2900</v>
          </cell>
        </row>
        <row r="332">
          <cell r="B332" t="str">
            <v>04687142</v>
          </cell>
          <cell r="C332" t="str">
            <v>"Doniyor Amirbek Yangiboy"F/X</v>
          </cell>
          <cell r="D332">
            <v>3000</v>
          </cell>
        </row>
        <row r="333">
          <cell r="B333" t="str">
            <v>04705335</v>
          </cell>
          <cell r="C333" t="str">
            <v>"Hayit Tolib Sohib" fermer xo'jaligi</v>
          </cell>
          <cell r="D333">
            <v>2000</v>
          </cell>
        </row>
        <row r="334">
          <cell r="B334" t="str">
            <v>04947143</v>
          </cell>
          <cell r="C334" t="str">
            <v>"Sa'dullo Sayfullo Ravnaqi" fermer xo'jaligi</v>
          </cell>
          <cell r="D334">
            <v>7780</v>
          </cell>
        </row>
        <row r="335">
          <cell r="B335" t="str">
            <v>04951703</v>
          </cell>
          <cell r="C335" t="str">
            <v>"Yalangqul zamini" fermer xo'jaligi</v>
          </cell>
          <cell r="D335">
            <v>6423</v>
          </cell>
        </row>
        <row r="336">
          <cell r="B336" t="str">
            <v>04954155</v>
          </cell>
          <cell r="C336" t="str">
            <v>"Maxfura Nurniyozova" fermer xo'jaligi</v>
          </cell>
          <cell r="D336">
            <v>1971</v>
          </cell>
        </row>
        <row r="337">
          <cell r="B337" t="str">
            <v>04963795</v>
          </cell>
          <cell r="C337" t="str">
            <v>"Rasul Jo'ra Ashur" fermer xo'jaligi</v>
          </cell>
          <cell r="D337">
            <v>2800</v>
          </cell>
        </row>
        <row r="338">
          <cell r="B338" t="str">
            <v>05019884</v>
          </cell>
          <cell r="C338" t="str">
            <v>Хужаниезов Отабек Замини ф/х</v>
          </cell>
          <cell r="D338">
            <v>1621</v>
          </cell>
        </row>
        <row r="339">
          <cell r="B339" t="str">
            <v>05026509</v>
          </cell>
          <cell r="C339" t="str">
            <v>FX "ILHOM SARDOR ZAMINI"</v>
          </cell>
          <cell r="D339">
            <v>5080</v>
          </cell>
        </row>
        <row r="340">
          <cell r="B340" t="str">
            <v>05027971</v>
          </cell>
          <cell r="C340" t="str">
            <v>FX "Umar polvon ravnaqi"</v>
          </cell>
          <cell r="D340">
            <v>3624</v>
          </cell>
        </row>
        <row r="341">
          <cell r="B341" t="str">
            <v>05028684</v>
          </cell>
          <cell r="C341" t="str">
            <v>FX "YORQIN DALA SAXOVATI"</v>
          </cell>
          <cell r="D341">
            <v>2900</v>
          </cell>
        </row>
        <row r="342">
          <cell r="B342" t="str">
            <v>05030073</v>
          </cell>
          <cell r="C342" t="str">
            <v>FX "BAHORISTON OMAD FAZLIDDIN"</v>
          </cell>
          <cell r="D342">
            <v>1200</v>
          </cell>
        </row>
        <row r="343">
          <cell r="B343" t="str">
            <v>00215060</v>
          </cell>
          <cell r="C343" t="str">
            <v>"Уткир Уктам Самир" фермер хужалиги</v>
          </cell>
          <cell r="D343">
            <v>3000</v>
          </cell>
        </row>
        <row r="344">
          <cell r="B344" t="str">
            <v>00221521</v>
          </cell>
          <cell r="C344" t="str">
            <v>"Марзия Шабнам Феруз" фермер хужалиги</v>
          </cell>
          <cell r="D344">
            <v>3000</v>
          </cell>
        </row>
        <row r="345">
          <cell r="B345" t="str">
            <v>00221786</v>
          </cell>
          <cell r="C345" t="str">
            <v>"Телмон Хакима Зухро" фермер хужалиги</v>
          </cell>
          <cell r="D345">
            <v>1438.0246200000001</v>
          </cell>
        </row>
        <row r="346">
          <cell r="B346" t="str">
            <v>00225587</v>
          </cell>
          <cell r="C346" t="str">
            <v>"Самад Максуд Замини" фермер хужалиги</v>
          </cell>
          <cell r="D346">
            <v>2500</v>
          </cell>
        </row>
        <row r="347">
          <cell r="B347" t="str">
            <v>00229833</v>
          </cell>
          <cell r="C347" t="str">
            <v>"Ayos Farxod Fayoz" f\x</v>
          </cell>
          <cell r="D347">
            <v>5976</v>
          </cell>
        </row>
        <row r="348">
          <cell r="B348" t="str">
            <v>00271136</v>
          </cell>
          <cell r="C348" t="str">
            <v>Рустам Рамшид Ризки фермер хужалиги</v>
          </cell>
          <cell r="D348">
            <v>1000</v>
          </cell>
        </row>
        <row r="349">
          <cell r="B349" t="str">
            <v>00271141</v>
          </cell>
          <cell r="C349" t="str">
            <v>Утабек Ахмадбек Замини фермер хужалиги</v>
          </cell>
          <cell r="D349">
            <v>2500</v>
          </cell>
        </row>
        <row r="350">
          <cell r="B350" t="str">
            <v>00276158</v>
          </cell>
          <cell r="C350" t="str">
            <v>Миркомил Истам Ахмад фермер хужалиги</v>
          </cell>
          <cell r="D350">
            <v>2000</v>
          </cell>
        </row>
        <row r="351">
          <cell r="B351" t="str">
            <v>00279869</v>
          </cell>
          <cell r="C351" t="str">
            <v>"NURMAT NUSRAT NURFAYZ ZAMINI" фермер хужалиги</v>
          </cell>
          <cell r="D351">
            <v>4800</v>
          </cell>
        </row>
        <row r="352">
          <cell r="B352" t="str">
            <v>00283480</v>
          </cell>
          <cell r="C352" t="str">
            <v>Bobir Bexzod Zamini fermer xujaligi</v>
          </cell>
          <cell r="D352">
            <v>2500</v>
          </cell>
        </row>
        <row r="353">
          <cell r="B353" t="str">
            <v>00350035</v>
          </cell>
          <cell r="C353" t="str">
            <v>Фемерское хозяйство Темур</v>
          </cell>
          <cell r="D353">
            <v>869.25106000000005</v>
          </cell>
        </row>
        <row r="354">
          <cell r="B354" t="str">
            <v>00350047</v>
          </cell>
          <cell r="C354" t="str">
            <v>Фемерское хозяйство Сардор</v>
          </cell>
          <cell r="D354">
            <v>620</v>
          </cell>
        </row>
        <row r="355">
          <cell r="B355" t="str">
            <v>00350091</v>
          </cell>
          <cell r="C355" t="str">
            <v>Фермерское хозяйство Хотамбобо</v>
          </cell>
          <cell r="D355">
            <v>4098</v>
          </cell>
        </row>
        <row r="356">
          <cell r="B356" t="str">
            <v>00350113</v>
          </cell>
          <cell r="C356" t="str">
            <v>"МУРОДОБОД" ФЕPМЕP ХУЖАЛИГИ</v>
          </cell>
          <cell r="D356">
            <v>7362</v>
          </cell>
        </row>
        <row r="357">
          <cell r="B357" t="str">
            <v>00350163</v>
          </cell>
          <cell r="C357" t="str">
            <v>Фермерское хозяйство Зафар</v>
          </cell>
          <cell r="D357">
            <v>9000</v>
          </cell>
        </row>
        <row r="358">
          <cell r="B358" t="str">
            <v>00350164</v>
          </cell>
          <cell r="C358" t="str">
            <v>Фермерское хозяйство Жахонгир</v>
          </cell>
          <cell r="D358">
            <v>2000</v>
          </cell>
        </row>
        <row r="359">
          <cell r="B359" t="str">
            <v>00350300</v>
          </cell>
          <cell r="C359" t="str">
            <v>ТОНГ ФХ</v>
          </cell>
          <cell r="D359">
            <v>4000</v>
          </cell>
        </row>
        <row r="360">
          <cell r="B360" t="str">
            <v>03756110</v>
          </cell>
          <cell r="C360" t="str">
            <v>Raximbobo F/X</v>
          </cell>
          <cell r="D360">
            <v>3300</v>
          </cell>
        </row>
        <row r="361">
          <cell r="B361" t="str">
            <v>03781280</v>
          </cell>
          <cell r="C361" t="str">
            <v>"Nekkamol" f/x</v>
          </cell>
          <cell r="D361">
            <v>9000</v>
          </cell>
        </row>
        <row r="362">
          <cell r="B362" t="str">
            <v>03959359</v>
          </cell>
          <cell r="C362" t="str">
            <v>Имкон фермер хужалиги</v>
          </cell>
          <cell r="D362">
            <v>2500</v>
          </cell>
        </row>
        <row r="363">
          <cell r="B363" t="str">
            <v>03978818</v>
          </cell>
          <cell r="C363" t="str">
            <v>НОРБОЙ ФЕРМЕР ХУЖАЛИГИ</v>
          </cell>
          <cell r="D363">
            <v>5000</v>
          </cell>
        </row>
        <row r="364">
          <cell r="B364" t="str">
            <v>03978822</v>
          </cell>
          <cell r="C364" t="str">
            <v>Норибиби фермер хужалиги</v>
          </cell>
          <cell r="D364">
            <v>4000</v>
          </cell>
        </row>
        <row r="365">
          <cell r="B365" t="str">
            <v>03979711</v>
          </cell>
          <cell r="C365" t="str">
            <v>Ахмадбобо фермер хужалиги</v>
          </cell>
          <cell r="D365">
            <v>13100</v>
          </cell>
        </row>
        <row r="366">
          <cell r="B366" t="str">
            <v>03985717</v>
          </cell>
          <cell r="C366" t="str">
            <v>Бакобобо фермер хужалиги</v>
          </cell>
          <cell r="D366">
            <v>3000</v>
          </cell>
        </row>
        <row r="367">
          <cell r="B367" t="str">
            <v>03986402</v>
          </cell>
          <cell r="C367" t="str">
            <v>"Safar Kamol" fermer xo'jaligi</v>
          </cell>
          <cell r="D367">
            <v>4000</v>
          </cell>
        </row>
        <row r="368">
          <cell r="B368" t="str">
            <v>03986501</v>
          </cell>
          <cell r="C368" t="str">
            <v>Ниезобод фермер хужалиги</v>
          </cell>
          <cell r="D368">
            <v>2500</v>
          </cell>
        </row>
        <row r="369">
          <cell r="B369" t="str">
            <v>03987360</v>
          </cell>
          <cell r="C369" t="str">
            <v>Курбон Намоз фермер хужалиги</v>
          </cell>
          <cell r="D369">
            <v>3000</v>
          </cell>
        </row>
        <row r="370">
          <cell r="B370" t="str">
            <v>03989972</v>
          </cell>
          <cell r="C370" t="str">
            <v>"Хает" фермер хужалиги</v>
          </cell>
          <cell r="D370">
            <v>5890</v>
          </cell>
        </row>
        <row r="371">
          <cell r="B371" t="str">
            <v>03990047</v>
          </cell>
          <cell r="C371" t="str">
            <v>ФАЙЗУЛЛО-БУРОН ФХ</v>
          </cell>
          <cell r="D371">
            <v>3500</v>
          </cell>
        </row>
        <row r="372">
          <cell r="B372" t="str">
            <v>03990480</v>
          </cell>
          <cell r="C372" t="str">
            <v>"Шайхинур" фермер хужалиги</v>
          </cell>
          <cell r="D372">
            <v>5000</v>
          </cell>
        </row>
        <row r="373">
          <cell r="B373" t="str">
            <v>03992475</v>
          </cell>
          <cell r="C373" t="str">
            <v>ЖУМА-ГАФУР ФЕРМЕР ХУЖАЛИГИ</v>
          </cell>
          <cell r="D373">
            <v>8663</v>
          </cell>
        </row>
        <row r="374">
          <cell r="B374" t="str">
            <v>03993615</v>
          </cell>
          <cell r="C374" t="str">
            <v>МИРЗО-БУРОН ФЕРМЕР ХУЖАЛИГИ</v>
          </cell>
          <cell r="D374">
            <v>3785</v>
          </cell>
        </row>
        <row r="375">
          <cell r="B375" t="str">
            <v>03994780</v>
          </cell>
          <cell r="C375" t="str">
            <v>Рамазонобод фермер хужалиги</v>
          </cell>
          <cell r="D375">
            <v>2000</v>
          </cell>
        </row>
        <row r="376">
          <cell r="B376" t="str">
            <v>03998114</v>
          </cell>
          <cell r="C376" t="str">
            <v>Тошпулотбобо ф\х</v>
          </cell>
          <cell r="D376">
            <v>2820.42866</v>
          </cell>
        </row>
        <row r="377">
          <cell r="B377" t="str">
            <v>04000441</v>
          </cell>
          <cell r="C377" t="str">
            <v>КОМКУЧ Ф/Х</v>
          </cell>
          <cell r="D377">
            <v>3000</v>
          </cell>
        </row>
        <row r="378">
          <cell r="B378" t="str">
            <v>04000442</v>
          </cell>
          <cell r="C378" t="str">
            <v>Бозор Мумин фермер хужалиги</v>
          </cell>
          <cell r="D378">
            <v>2500</v>
          </cell>
        </row>
        <row r="379">
          <cell r="B379" t="str">
            <v>04002025</v>
          </cell>
          <cell r="C379" t="str">
            <v>УСМОН ФЕPМЕP ХУЖАЛИГИ</v>
          </cell>
          <cell r="D379">
            <v>1000</v>
          </cell>
        </row>
        <row r="380">
          <cell r="B380" t="str">
            <v>04003255</v>
          </cell>
          <cell r="C380" t="str">
            <v>ПАХЛАВОН МАХМУД ФЕРМЕР ХУЖАЛИГИ</v>
          </cell>
          <cell r="D380">
            <v>1838</v>
          </cell>
        </row>
        <row r="381">
          <cell r="B381" t="str">
            <v>04022359</v>
          </cell>
          <cell r="C381" t="str">
            <v>"Фармонбобо" фермер хужалиги</v>
          </cell>
          <cell r="D381">
            <v>3000</v>
          </cell>
        </row>
        <row r="382">
          <cell r="B382" t="str">
            <v>04029117</v>
          </cell>
          <cell r="C382" t="str">
            <v>АХЛИДДИН ФЕРМЕР ХУЖАЛИГИ</v>
          </cell>
          <cell r="D382">
            <v>2891.0399199999997</v>
          </cell>
        </row>
        <row r="383">
          <cell r="B383" t="str">
            <v>04034327</v>
          </cell>
          <cell r="C383" t="str">
            <v>ИХТИЕРБЕК Ф/Х</v>
          </cell>
          <cell r="D383">
            <v>1671</v>
          </cell>
        </row>
        <row r="384">
          <cell r="B384" t="str">
            <v>04034535</v>
          </cell>
          <cell r="C384" t="str">
            <v>Намозбобо фермер хужалиги</v>
          </cell>
          <cell r="D384">
            <v>2300</v>
          </cell>
        </row>
        <row r="385">
          <cell r="B385" t="str">
            <v>04034806</v>
          </cell>
          <cell r="C385" t="str">
            <v>"ДИЛШОД-2000" ФЕРМЕР ХУЖАЛИГИ</v>
          </cell>
          <cell r="D385">
            <v>3700</v>
          </cell>
        </row>
        <row r="386">
          <cell r="B386" t="str">
            <v>04036505</v>
          </cell>
          <cell r="C386" t="str">
            <v>ЗАВКИДДИН 2 ФЕРМЕР ХУЖАЛИГИ</v>
          </cell>
          <cell r="D386">
            <v>3000</v>
          </cell>
        </row>
        <row r="387">
          <cell r="B387" t="str">
            <v>04038157</v>
          </cell>
          <cell r="C387" t="str">
            <v>САЪДУЛЛОБЕК ФЕРМЕР ХУЖАЛИГИ</v>
          </cell>
          <cell r="D387">
            <v>5989</v>
          </cell>
        </row>
        <row r="388">
          <cell r="B388" t="str">
            <v>04041182</v>
          </cell>
          <cell r="C388" t="str">
            <v>иброхим хужа ф.х.</v>
          </cell>
          <cell r="D388">
            <v>5000</v>
          </cell>
        </row>
        <row r="389">
          <cell r="B389" t="str">
            <v>04041659</v>
          </cell>
          <cell r="C389" t="str">
            <v>Ходибарот ф\х</v>
          </cell>
          <cell r="D389">
            <v>7000</v>
          </cell>
        </row>
        <row r="390">
          <cell r="B390" t="str">
            <v>04042702</v>
          </cell>
          <cell r="C390" t="str">
            <v>Калайчорбог-2 фх</v>
          </cell>
          <cell r="D390">
            <v>3700</v>
          </cell>
        </row>
        <row r="391">
          <cell r="B391" t="str">
            <v>04043328</v>
          </cell>
          <cell r="C391" t="str">
            <v>Фх Тойирбобо</v>
          </cell>
          <cell r="D391">
            <v>1200</v>
          </cell>
        </row>
        <row r="392">
          <cell r="B392" t="str">
            <v>04046877</v>
          </cell>
          <cell r="C392" t="str">
            <v>Нурбек фх</v>
          </cell>
          <cell r="D392">
            <v>2000</v>
          </cell>
        </row>
        <row r="393">
          <cell r="B393" t="str">
            <v>04047395</v>
          </cell>
          <cell r="C393" t="str">
            <v>"ШАРИФ" ФЕРМЕР ХУЖАЛИГИ</v>
          </cell>
          <cell r="D393">
            <v>2500</v>
          </cell>
        </row>
        <row r="394">
          <cell r="B394" t="str">
            <v>04050362</v>
          </cell>
          <cell r="C394" t="str">
            <v>АДИЗБОБО ФЕРМЕР ХУЖАЛИГИ</v>
          </cell>
          <cell r="D394">
            <v>3000</v>
          </cell>
        </row>
        <row r="395">
          <cell r="B395" t="str">
            <v>04051261</v>
          </cell>
          <cell r="C395" t="str">
            <v>Назар-Авез фх</v>
          </cell>
          <cell r="D395">
            <v>5000</v>
          </cell>
        </row>
        <row r="396">
          <cell r="B396" t="str">
            <v>04051577</v>
          </cell>
          <cell r="C396" t="str">
            <v>Шохи-Жахон фх</v>
          </cell>
          <cell r="D396">
            <v>3000</v>
          </cell>
        </row>
        <row r="397">
          <cell r="B397" t="str">
            <v>04054529</v>
          </cell>
          <cell r="C397" t="str">
            <v>ХОЛМУРОДБОБО ФЕРМЕР ХУЖАЛИГИ</v>
          </cell>
          <cell r="D397">
            <v>3500</v>
          </cell>
        </row>
        <row r="398">
          <cell r="B398" t="str">
            <v>04056392</v>
          </cell>
          <cell r="C398" t="str">
            <v>"Жабборбобо - 2000" фермер хужалиги</v>
          </cell>
          <cell r="D398">
            <v>3000</v>
          </cell>
        </row>
        <row r="399">
          <cell r="B399" t="str">
            <v>04065982</v>
          </cell>
          <cell r="C399" t="str">
            <v>Шарк-Юлдузи фермер хужалиги</v>
          </cell>
          <cell r="D399">
            <v>5000</v>
          </cell>
        </row>
        <row r="400">
          <cell r="B400" t="str">
            <v>04076882</v>
          </cell>
          <cell r="C400" t="str">
            <v>Шарифбобо фермер хужалиги</v>
          </cell>
          <cell r="D400">
            <v>5700</v>
          </cell>
        </row>
        <row r="401">
          <cell r="B401" t="str">
            <v>04085644</v>
          </cell>
          <cell r="C401" t="str">
            <v>ХУДОЙКУЛБОБО ФЕРМЕР ХУЖАЛИ</v>
          </cell>
          <cell r="D401">
            <v>2500</v>
          </cell>
        </row>
        <row r="402">
          <cell r="B402" t="str">
            <v>04093277</v>
          </cell>
          <cell r="C402" t="str">
            <v>Хазрати Дехкон фермер хужалиги</v>
          </cell>
          <cell r="D402">
            <v>6000</v>
          </cell>
        </row>
        <row r="403">
          <cell r="B403" t="str">
            <v>04108353</v>
          </cell>
          <cell r="C403" t="str">
            <v>АШРАФ ФЕРМЕР ХУЖАЛИГИ</v>
          </cell>
          <cell r="D403">
            <v>1500</v>
          </cell>
        </row>
        <row r="404">
          <cell r="B404" t="str">
            <v>04153457</v>
          </cell>
          <cell r="C404" t="str">
            <v>"ИСКАНДАPОБОД" ФЕPМЕP ХУЖАЛИГИ</v>
          </cell>
          <cell r="D404">
            <v>7471</v>
          </cell>
        </row>
        <row r="405">
          <cell r="B405" t="str">
            <v>04158525</v>
          </cell>
          <cell r="C405" t="str">
            <v>ШОДИ-МУКАДДАС ФЕРМЕР ХУЖАЛИГИ</v>
          </cell>
          <cell r="D405">
            <v>2339</v>
          </cell>
        </row>
        <row r="406">
          <cell r="B406" t="str">
            <v>04161826</v>
          </cell>
          <cell r="C406" t="str">
            <v>Namoz Xol fermer xo'jaligi</v>
          </cell>
          <cell r="D406">
            <v>2000</v>
          </cell>
        </row>
        <row r="407">
          <cell r="B407" t="str">
            <v>04164218</v>
          </cell>
          <cell r="C407" t="str">
            <v>"НОРЖОНБИБИ" Ф/Х</v>
          </cell>
          <cell r="D407">
            <v>800</v>
          </cell>
        </row>
        <row r="408">
          <cell r="B408" t="str">
            <v>04169650</v>
          </cell>
          <cell r="C408" t="str">
            <v>"TOSHPO'LOT ERGASHEV" fermer xo'jaligi</v>
          </cell>
          <cell r="D408">
            <v>4500</v>
          </cell>
        </row>
        <row r="409">
          <cell r="B409" t="str">
            <v>04199940</v>
          </cell>
          <cell r="C409" t="str">
            <v>ХАКИМШОБОБО ФХ</v>
          </cell>
          <cell r="D409">
            <v>7000</v>
          </cell>
        </row>
        <row r="410">
          <cell r="B410" t="str">
            <v>04203309</v>
          </cell>
          <cell r="C410" t="str">
            <v>НОРМУРОД НИЕЗ ФЕРМЕР ХУЖАЛИГИ</v>
          </cell>
          <cell r="D410">
            <v>1000</v>
          </cell>
        </row>
        <row r="411">
          <cell r="B411" t="str">
            <v>04203503</v>
          </cell>
          <cell r="C411" t="str">
            <v>ЖАЛОЛ - БАГШИЛЛО Ф/Х</v>
          </cell>
          <cell r="D411">
            <v>1671</v>
          </cell>
        </row>
        <row r="412">
          <cell r="B412" t="str">
            <v>04242397</v>
          </cell>
          <cell r="C412" t="str">
            <v>"Nek-Boki-2003" fermer xo'jaligi</v>
          </cell>
          <cell r="D412">
            <v>2500</v>
          </cell>
        </row>
        <row r="413">
          <cell r="B413" t="str">
            <v>04312702</v>
          </cell>
          <cell r="C413" t="str">
            <v>Ф\Х ХАСАН-БЕХРУЗ</v>
          </cell>
          <cell r="D413">
            <v>2000</v>
          </cell>
        </row>
        <row r="414">
          <cell r="B414" t="str">
            <v>04312852</v>
          </cell>
          <cell r="C414" t="str">
            <v>"Dilshod Eshonov" Fermer xojaligi</v>
          </cell>
          <cell r="D414">
            <v>4000</v>
          </cell>
        </row>
        <row r="415">
          <cell r="B415" t="str">
            <v>04456700</v>
          </cell>
          <cell r="C415" t="str">
            <v>Охун Жамшид Жура Ф\х</v>
          </cell>
          <cell r="D415">
            <v>1541.23783</v>
          </cell>
        </row>
        <row r="416">
          <cell r="B416" t="str">
            <v>04458796</v>
          </cell>
          <cell r="C416" t="str">
            <v>"Salomat Jasur polvon" fermer xo'jaligi</v>
          </cell>
          <cell r="D416">
            <v>2000</v>
          </cell>
        </row>
        <row r="417">
          <cell r="B417" t="str">
            <v>04578893</v>
          </cell>
          <cell r="C417" t="str">
            <v>Камол Шерхон Шохжахон фермер хужалиги</v>
          </cell>
          <cell r="D417">
            <v>3720</v>
          </cell>
        </row>
        <row r="418">
          <cell r="B418" t="str">
            <v>04717465</v>
          </cell>
          <cell r="C418" t="str">
            <v>"Шахноза Элдош Мухаммад" фермер хужалик</v>
          </cell>
          <cell r="D418">
            <v>2200</v>
          </cell>
        </row>
        <row r="419">
          <cell r="B419" t="str">
            <v>04728126</v>
          </cell>
          <cell r="C419" t="str">
            <v>"Sa'di Halim Sherzod" fermer xo'jaligi</v>
          </cell>
          <cell r="D419">
            <v>2000</v>
          </cell>
        </row>
        <row r="420">
          <cell r="B420" t="str">
            <v>04754643</v>
          </cell>
          <cell r="C420" t="str">
            <v>LOCHIN MUXRIDDIN ZAMINI фермер хужалиги</v>
          </cell>
          <cell r="D420">
            <v>2500</v>
          </cell>
        </row>
        <row r="421">
          <cell r="B421" t="str">
            <v>04792661</v>
          </cell>
          <cell r="C421" t="str">
            <v>Олим Холович Жураев фермер хужалиги</v>
          </cell>
          <cell r="D421">
            <v>1671</v>
          </cell>
        </row>
        <row r="422">
          <cell r="B422" t="str">
            <v>04869139</v>
          </cell>
          <cell r="C422" t="str">
            <v>Шермат Шерзод Шахзод ф\х</v>
          </cell>
          <cell r="D422">
            <v>2506</v>
          </cell>
        </row>
        <row r="423">
          <cell r="B423" t="str">
            <v>04877543</v>
          </cell>
          <cell r="C423" t="str">
            <v>Тилло Зиёдулло Хайрулло ф\х</v>
          </cell>
          <cell r="D423">
            <v>3000</v>
          </cell>
        </row>
        <row r="424">
          <cell r="B424" t="str">
            <v>04877619</v>
          </cell>
          <cell r="C424" t="str">
            <v>Каримбек Алиербек Хумо фермер хужалиги</v>
          </cell>
          <cell r="D424">
            <v>5000</v>
          </cell>
        </row>
        <row r="425">
          <cell r="B425" t="str">
            <v>04878798</v>
          </cell>
          <cell r="C425" t="str">
            <v>Жамшид Фаршид Замини фермер хужалиги</v>
          </cell>
          <cell r="D425">
            <v>2000</v>
          </cell>
        </row>
        <row r="426">
          <cell r="B426" t="str">
            <v>04963603</v>
          </cell>
          <cell r="C426" t="str">
            <v>Murod Axmad Baxtiyor фермер хужалиги</v>
          </cell>
          <cell r="D426">
            <v>4482</v>
          </cell>
        </row>
        <row r="427">
          <cell r="B427" t="str">
            <v>04963852</v>
          </cell>
          <cell r="C427" t="str">
            <v>ELYOR ILYOS ZAMIN OMAD фермер хужалиги</v>
          </cell>
          <cell r="D427">
            <v>2000</v>
          </cell>
        </row>
        <row r="428">
          <cell r="B428" t="str">
            <v>05013944</v>
          </cell>
          <cell r="C428" t="str">
            <v>FX "AZIZBEK YUSUFBEK ZAMINI"</v>
          </cell>
          <cell r="D428">
            <v>4800</v>
          </cell>
        </row>
        <row r="429">
          <cell r="B429" t="str">
            <v>05014975</v>
          </cell>
          <cell r="C429" t="str">
            <v>Majid Baxtiyor Komil ф/х</v>
          </cell>
          <cell r="D429">
            <v>2000</v>
          </cell>
        </row>
        <row r="430">
          <cell r="B430" t="str">
            <v>05016507</v>
          </cell>
          <cell r="C430" t="str">
            <v>Рахимжон Фаррухжон Алишер фермер хужалиги</v>
          </cell>
          <cell r="D430">
            <v>3500</v>
          </cell>
        </row>
        <row r="431">
          <cell r="B431" t="str">
            <v>05019090</v>
          </cell>
          <cell r="C431" t="str">
            <v>Обод Тош Зар Замин фермер хужалиги</v>
          </cell>
          <cell r="D431">
            <v>2000</v>
          </cell>
        </row>
        <row r="432">
          <cell r="B432" t="str">
            <v>05024515</v>
          </cell>
          <cell r="C432" t="str">
            <v>Илес Анвар Ахмад фермер хужалиги</v>
          </cell>
          <cell r="D432">
            <v>3000</v>
          </cell>
        </row>
        <row r="433">
          <cell r="B433" t="str">
            <v>05024532</v>
          </cell>
          <cell r="C433" t="str">
            <v>Фатилло Журабек Замини фермер хужалиги</v>
          </cell>
          <cell r="D433">
            <v>2000</v>
          </cell>
        </row>
        <row r="434">
          <cell r="D434">
            <v>1923234.5070699998</v>
          </cell>
        </row>
      </sheetData>
      <sheetData sheetId="3" refreshError="1"/>
      <sheetData sheetId="4">
        <row r="1">
          <cell r="A1" t="str">
            <v>00336178</v>
          </cell>
          <cell r="B1">
            <v>30.2</v>
          </cell>
          <cell r="C1">
            <v>112.9</v>
          </cell>
          <cell r="E1" t="str">
            <v>00201303</v>
          </cell>
          <cell r="F1" t="str">
            <v> 23220000000201303333_ </v>
          </cell>
          <cell r="K1" t="str">
            <v>00273993</v>
          </cell>
          <cell r="L1" t="str">
            <v> 23220000500273993777_ </v>
          </cell>
        </row>
        <row r="2">
          <cell r="A2" t="str">
            <v>04146409</v>
          </cell>
          <cell r="B2">
            <v>41.7</v>
          </cell>
          <cell r="C2">
            <v>104.9</v>
          </cell>
          <cell r="E2" t="str">
            <v>00203340</v>
          </cell>
          <cell r="F2" t="str">
            <v> 23220000100203340333_ </v>
          </cell>
          <cell r="K2" t="str">
            <v>00276158</v>
          </cell>
          <cell r="L2" t="str">
            <v> 23220000900276158777_ </v>
          </cell>
        </row>
        <row r="3">
          <cell r="A3" t="str">
            <v>04295199</v>
          </cell>
          <cell r="B3">
            <v>29.2</v>
          </cell>
          <cell r="C3">
            <v>71.5</v>
          </cell>
          <cell r="E3" t="str">
            <v>00204571</v>
          </cell>
          <cell r="F3" t="str">
            <v> 23220000900204571333_ </v>
          </cell>
          <cell r="K3" t="str">
            <v>00334012</v>
          </cell>
          <cell r="L3" t="str">
            <v> 23220000000334012777_ </v>
          </cell>
        </row>
        <row r="4">
          <cell r="A4" t="str">
            <v>04313768</v>
          </cell>
          <cell r="B4">
            <v>18.8</v>
          </cell>
          <cell r="C4">
            <v>48.6</v>
          </cell>
          <cell r="E4" t="str">
            <v>00212955</v>
          </cell>
          <cell r="F4" t="str">
            <v> 23220000600212955333_ </v>
          </cell>
          <cell r="K4" t="str">
            <v>00336070</v>
          </cell>
          <cell r="L4" t="str">
            <v> 23220000500336070777_ </v>
          </cell>
        </row>
        <row r="5">
          <cell r="A5" t="str">
            <v>04593742</v>
          </cell>
          <cell r="B5">
            <v>15.8</v>
          </cell>
          <cell r="C5">
            <v>51.4</v>
          </cell>
          <cell r="E5" t="str">
            <v>00213922</v>
          </cell>
          <cell r="F5" t="str">
            <v> 23220000600213922333_ </v>
          </cell>
          <cell r="K5" t="str">
            <v>00336071</v>
          </cell>
          <cell r="L5" t="str">
            <v> 23220000200336071777_ </v>
          </cell>
        </row>
        <row r="6">
          <cell r="A6" t="str">
            <v>04960885</v>
          </cell>
          <cell r="B6">
            <v>22.9</v>
          </cell>
          <cell r="C6">
            <v>56.1</v>
          </cell>
          <cell r="E6" t="str">
            <v>00220614</v>
          </cell>
          <cell r="F6" t="str">
            <v> 23220000900220614333_ </v>
          </cell>
          <cell r="K6" t="str">
            <v>00336077</v>
          </cell>
          <cell r="L6" t="str">
            <v> 23220000600336077777_ </v>
          </cell>
        </row>
        <row r="7">
          <cell r="A7" t="str">
            <v>00208581</v>
          </cell>
          <cell r="B7">
            <v>24.6</v>
          </cell>
          <cell r="C7">
            <v>50.2</v>
          </cell>
          <cell r="E7" t="str">
            <v>00229833</v>
          </cell>
          <cell r="F7" t="str">
            <v> 23220000900229833333_ </v>
          </cell>
          <cell r="K7" t="str">
            <v>00336098</v>
          </cell>
          <cell r="L7" t="str">
            <v> 23220000900336098777_ </v>
          </cell>
        </row>
        <row r="8">
          <cell r="A8" t="str">
            <v>00256791</v>
          </cell>
          <cell r="B8">
            <v>20</v>
          </cell>
          <cell r="C8">
            <v>46.2</v>
          </cell>
          <cell r="E8" t="str">
            <v>00256791</v>
          </cell>
          <cell r="F8" t="str">
            <v> 23220000200256791333_ </v>
          </cell>
          <cell r="K8" t="str">
            <v>00336178</v>
          </cell>
          <cell r="L8" t="str">
            <v> 23220000100336178777_ </v>
          </cell>
        </row>
        <row r="9">
          <cell r="A9" t="str">
            <v>00265326</v>
          </cell>
          <cell r="B9">
            <v>11.9</v>
          </cell>
          <cell r="C9">
            <v>24.3</v>
          </cell>
          <cell r="E9" t="str">
            <v>00260622</v>
          </cell>
          <cell r="F9" t="str">
            <v> 23220000300260622333_ </v>
          </cell>
          <cell r="K9" t="str">
            <v>00336206</v>
          </cell>
          <cell r="L9" t="str">
            <v> 23220000600336206777_ </v>
          </cell>
        </row>
        <row r="10">
          <cell r="A10" t="str">
            <v>04050867</v>
          </cell>
          <cell r="B10">
            <v>16.7</v>
          </cell>
          <cell r="C10">
            <v>51.7</v>
          </cell>
          <cell r="E10" t="str">
            <v>00261771</v>
          </cell>
          <cell r="F10" t="str">
            <v> 23220000900261771333_ </v>
          </cell>
          <cell r="K10" t="str">
            <v>00336228</v>
          </cell>
          <cell r="L10" t="str">
            <v> 23220000500336228777_ </v>
          </cell>
        </row>
        <row r="11">
          <cell r="A11" t="str">
            <v>04311617</v>
          </cell>
          <cell r="B11">
            <v>40</v>
          </cell>
          <cell r="C11">
            <v>111.5</v>
          </cell>
          <cell r="E11" t="str">
            <v>00262826</v>
          </cell>
          <cell r="F11" t="str">
            <v> 23220000700262826333_ </v>
          </cell>
          <cell r="K11" t="str">
            <v>00336237</v>
          </cell>
          <cell r="L11" t="str">
            <v> 23220000500336237777_ </v>
          </cell>
        </row>
        <row r="12">
          <cell r="A12" t="str">
            <v>04313767</v>
          </cell>
          <cell r="B12">
            <v>23.8</v>
          </cell>
          <cell r="C12">
            <v>89</v>
          </cell>
          <cell r="E12" t="str">
            <v>00265326</v>
          </cell>
          <cell r="F12" t="str">
            <v> 23220000900265326333_ </v>
          </cell>
          <cell r="K12" t="str">
            <v>00336259</v>
          </cell>
          <cell r="L12" t="str">
            <v> 23220000700336259777_ </v>
          </cell>
        </row>
        <row r="13">
          <cell r="A13" t="str">
            <v>04457474</v>
          </cell>
          <cell r="E13" t="str">
            <v>00266006</v>
          </cell>
          <cell r="F13" t="str">
            <v> 23220000500266006333_ </v>
          </cell>
          <cell r="K13" t="str">
            <v>00336287</v>
          </cell>
          <cell r="L13" t="str">
            <v> 23220000400336287777_ </v>
          </cell>
        </row>
        <row r="14">
          <cell r="A14" t="str">
            <v>04473277</v>
          </cell>
          <cell r="E14" t="str">
            <v>00266101</v>
          </cell>
          <cell r="F14" t="str">
            <v> 23220000300266101333_ </v>
          </cell>
          <cell r="K14" t="str">
            <v>00337673</v>
          </cell>
          <cell r="L14" t="str">
            <v> 23220000600337673777_ </v>
          </cell>
        </row>
        <row r="15">
          <cell r="A15" t="str">
            <v>05005229</v>
          </cell>
          <cell r="B15">
            <v>14</v>
          </cell>
          <cell r="C15">
            <v>30.5</v>
          </cell>
          <cell r="E15" t="str">
            <v>00266611</v>
          </cell>
          <cell r="F15" t="str">
            <v> 23220000000266611333_ </v>
          </cell>
          <cell r="K15" t="str">
            <v>00337728</v>
          </cell>
          <cell r="L15" t="str">
            <v> 23220000800337728777_ </v>
          </cell>
        </row>
        <row r="16">
          <cell r="A16" t="str">
            <v>05024449</v>
          </cell>
          <cell r="B16">
            <v>7.7</v>
          </cell>
          <cell r="C16">
            <v>28.8</v>
          </cell>
          <cell r="E16" t="str">
            <v>00267213</v>
          </cell>
          <cell r="F16" t="str">
            <v> 23220000900267213333_ </v>
          </cell>
          <cell r="K16" t="str">
            <v>00337766</v>
          </cell>
          <cell r="L16" t="str">
            <v> 23220000700337766777_ </v>
          </cell>
        </row>
        <row r="17">
          <cell r="A17" t="str">
            <v>00267213</v>
          </cell>
          <cell r="B17">
            <v>4.7</v>
          </cell>
          <cell r="C17">
            <v>14.4</v>
          </cell>
          <cell r="E17" t="str">
            <v>00268411</v>
          </cell>
          <cell r="F17" t="str">
            <v> 23220000200268411333_ </v>
          </cell>
          <cell r="K17" t="str">
            <v>00337782</v>
          </cell>
          <cell r="L17" t="str">
            <v> 23220000800337782777_ </v>
          </cell>
        </row>
        <row r="18">
          <cell r="A18" t="str">
            <v>00336287</v>
          </cell>
          <cell r="B18">
            <v>17</v>
          </cell>
          <cell r="C18">
            <v>46.2</v>
          </cell>
          <cell r="E18" t="str">
            <v>00268563</v>
          </cell>
          <cell r="F18" t="str">
            <v> 23220000900268563333_ </v>
          </cell>
          <cell r="K18" t="str">
            <v>00337792</v>
          </cell>
          <cell r="L18" t="str">
            <v> 23220000000337792777_ </v>
          </cell>
        </row>
        <row r="19">
          <cell r="A19" t="str">
            <v>03754549</v>
          </cell>
          <cell r="B19">
            <v>23</v>
          </cell>
          <cell r="C19">
            <v>79.900000000000006</v>
          </cell>
          <cell r="E19" t="str">
            <v>00268594</v>
          </cell>
          <cell r="F19" t="str">
            <v> 23220000800268594333_ </v>
          </cell>
          <cell r="K19" t="str">
            <v>00337795</v>
          </cell>
          <cell r="L19" t="str">
            <v> 23220000600337795777_ </v>
          </cell>
        </row>
        <row r="20">
          <cell r="A20" t="str">
            <v>04020744</v>
          </cell>
          <cell r="B20">
            <v>12</v>
          </cell>
          <cell r="C20">
            <v>40</v>
          </cell>
          <cell r="E20" t="str">
            <v>00268650</v>
          </cell>
          <cell r="F20" t="str">
            <v> 23220000800268650333_ </v>
          </cell>
          <cell r="K20" t="str">
            <v>00337804</v>
          </cell>
          <cell r="L20" t="str">
            <v> 23220000400337804777_ </v>
          </cell>
        </row>
        <row r="21">
          <cell r="A21" t="str">
            <v>04150033</v>
          </cell>
          <cell r="B21">
            <v>23.8</v>
          </cell>
          <cell r="C21">
            <v>56.6</v>
          </cell>
          <cell r="E21" t="str">
            <v>00271136</v>
          </cell>
          <cell r="F21" t="str">
            <v> 23220000900271136333_ </v>
          </cell>
          <cell r="K21" t="str">
            <v>00337808</v>
          </cell>
          <cell r="L21" t="str">
            <v> 23220000900337808777_ </v>
          </cell>
        </row>
        <row r="22">
          <cell r="A22" t="str">
            <v>04312372</v>
          </cell>
          <cell r="B22">
            <v>20.9</v>
          </cell>
          <cell r="C22">
            <v>72.5</v>
          </cell>
          <cell r="E22" t="str">
            <v>00271141</v>
          </cell>
          <cell r="F22" t="str">
            <v> 23220000400271141333_ </v>
          </cell>
          <cell r="K22" t="str">
            <v>00341085</v>
          </cell>
          <cell r="L22" t="str">
            <v> 23220000900341085777_ </v>
          </cell>
        </row>
        <row r="23">
          <cell r="A23" t="str">
            <v>05002527</v>
          </cell>
          <cell r="B23">
            <v>17.100000000000001</v>
          </cell>
          <cell r="C23">
            <v>58.1</v>
          </cell>
          <cell r="E23" t="str">
            <v>00273993</v>
          </cell>
          <cell r="F23" t="str">
            <v> 23220000100273993333_ </v>
          </cell>
          <cell r="K23" t="str">
            <v>00342398</v>
          </cell>
          <cell r="L23" t="str">
            <v> 23220000800342398777_ </v>
          </cell>
        </row>
        <row r="24">
          <cell r="A24" t="str">
            <v>05005803</v>
          </cell>
          <cell r="B24">
            <v>11.6</v>
          </cell>
          <cell r="C24">
            <v>41</v>
          </cell>
          <cell r="E24" t="str">
            <v>00274042</v>
          </cell>
          <cell r="F24" t="str">
            <v> 23220000300274042333_ </v>
          </cell>
          <cell r="K24" t="str">
            <v>00342485</v>
          </cell>
          <cell r="L24" t="str">
            <v> 23220000000342485777_ </v>
          </cell>
        </row>
        <row r="25">
          <cell r="A25" t="str">
            <v>05020177</v>
          </cell>
          <cell r="B25">
            <v>7</v>
          </cell>
          <cell r="C25">
            <v>17.100000000000001</v>
          </cell>
          <cell r="E25" t="str">
            <v>00275677</v>
          </cell>
          <cell r="F25" t="str">
            <v> 23220000100275677333_ </v>
          </cell>
          <cell r="K25" t="str">
            <v>00342568</v>
          </cell>
          <cell r="L25" t="str">
            <v> 23220000300342568777_ </v>
          </cell>
        </row>
        <row r="26">
          <cell r="A26" t="str">
            <v>00336070</v>
          </cell>
          <cell r="B26">
            <v>27</v>
          </cell>
          <cell r="C26">
            <v>101</v>
          </cell>
          <cell r="E26" t="str">
            <v>00276158</v>
          </cell>
          <cell r="F26" t="str">
            <v> 23220000500276158333_ </v>
          </cell>
          <cell r="K26" t="str">
            <v>00342611</v>
          </cell>
          <cell r="L26" t="str">
            <v> 23220000900342611777_ </v>
          </cell>
        </row>
        <row r="27">
          <cell r="A27" t="str">
            <v>00641458</v>
          </cell>
          <cell r="B27">
            <v>10</v>
          </cell>
          <cell r="C27">
            <v>19.8</v>
          </cell>
          <cell r="E27" t="str">
            <v>00276745</v>
          </cell>
          <cell r="F27" t="str">
            <v> 23220000100276745333_ </v>
          </cell>
          <cell r="K27" t="str">
            <v>00342615</v>
          </cell>
          <cell r="L27" t="str">
            <v> 23220000100342615777_ </v>
          </cell>
        </row>
        <row r="28">
          <cell r="A28" t="str">
            <v>01192942</v>
          </cell>
          <cell r="E28" t="str">
            <v>00276746</v>
          </cell>
          <cell r="F28" t="str">
            <v> 23220000500276746333_ </v>
          </cell>
          <cell r="K28" t="str">
            <v>00342619</v>
          </cell>
          <cell r="L28" t="str">
            <v> 23220000200342619777_ </v>
          </cell>
        </row>
        <row r="29">
          <cell r="A29" t="str">
            <v>03698101</v>
          </cell>
          <cell r="B29">
            <v>31.4</v>
          </cell>
          <cell r="C29">
            <v>76.900000000000006</v>
          </cell>
          <cell r="E29" t="str">
            <v>00276759</v>
          </cell>
          <cell r="F29" t="str">
            <v> 23220000100276759333_ </v>
          </cell>
          <cell r="K29" t="str">
            <v>00342689</v>
          </cell>
          <cell r="L29" t="str">
            <v> 23220000700342689777_ </v>
          </cell>
        </row>
        <row r="30">
          <cell r="A30" t="str">
            <v>03733648</v>
          </cell>
          <cell r="B30">
            <v>23.6</v>
          </cell>
          <cell r="C30">
            <v>48.1</v>
          </cell>
          <cell r="E30" t="str">
            <v>00276761</v>
          </cell>
          <cell r="F30" t="str">
            <v> 23220000200276761333_ </v>
          </cell>
          <cell r="K30" t="str">
            <v>00342697</v>
          </cell>
          <cell r="L30" t="str">
            <v> 23220000200342697777_ </v>
          </cell>
        </row>
        <row r="31">
          <cell r="A31" t="str">
            <v>04246727</v>
          </cell>
          <cell r="B31">
            <v>34</v>
          </cell>
          <cell r="C31">
            <v>69.400000000000006</v>
          </cell>
          <cell r="E31" t="str">
            <v>00278799</v>
          </cell>
          <cell r="F31" t="str">
            <v> 23220000800278799333_ </v>
          </cell>
          <cell r="K31" t="str">
            <v>00343515</v>
          </cell>
          <cell r="L31" t="str">
            <v> 23220000900343515777_ </v>
          </cell>
        </row>
        <row r="32">
          <cell r="A32" t="str">
            <v>04456103</v>
          </cell>
          <cell r="B32">
            <v>31</v>
          </cell>
          <cell r="C32">
            <v>94.9</v>
          </cell>
          <cell r="E32" t="str">
            <v>00279869</v>
          </cell>
          <cell r="F32" t="str">
            <v> 23220000100279869333_ </v>
          </cell>
          <cell r="K32" t="str">
            <v>00343523</v>
          </cell>
          <cell r="L32" t="str">
            <v> 23220000600343523777_ </v>
          </cell>
        </row>
        <row r="33">
          <cell r="A33" t="str">
            <v>04961936</v>
          </cell>
          <cell r="B33">
            <v>10.6</v>
          </cell>
          <cell r="C33">
            <v>39.6</v>
          </cell>
          <cell r="E33" t="str">
            <v>00279935</v>
          </cell>
          <cell r="F33" t="str">
            <v> 23220000200279935333_ </v>
          </cell>
          <cell r="K33" t="str">
            <v>00343542</v>
          </cell>
          <cell r="L33" t="str">
            <v> 23220000100343542777_ </v>
          </cell>
        </row>
        <row r="34">
          <cell r="A34" t="str">
            <v>05021701</v>
          </cell>
          <cell r="B34">
            <v>12.6</v>
          </cell>
          <cell r="C34">
            <v>47.1</v>
          </cell>
          <cell r="E34" t="str">
            <v>00279936</v>
          </cell>
          <cell r="F34" t="str">
            <v> 23220000700279936333_ </v>
          </cell>
          <cell r="K34" t="str">
            <v>00343552</v>
          </cell>
          <cell r="L34" t="str">
            <v> 23220000500343552777_ </v>
          </cell>
        </row>
        <row r="35">
          <cell r="A35" t="str">
            <v>05025803</v>
          </cell>
          <cell r="B35">
            <v>12.4</v>
          </cell>
          <cell r="C35">
            <v>38.799999999999997</v>
          </cell>
          <cell r="E35" t="str">
            <v>00280951</v>
          </cell>
          <cell r="F35" t="str">
            <v> 23220000500280951333_ </v>
          </cell>
          <cell r="K35" t="str">
            <v>00343573</v>
          </cell>
          <cell r="L35" t="str">
            <v> 23220000000343573777_ </v>
          </cell>
        </row>
        <row r="36">
          <cell r="A36" t="str">
            <v>00336077</v>
          </cell>
          <cell r="B36">
            <v>17</v>
          </cell>
          <cell r="C36">
            <v>37</v>
          </cell>
          <cell r="E36" t="str">
            <v>00280954</v>
          </cell>
          <cell r="F36" t="str">
            <v> 23220000300280954333_ </v>
          </cell>
          <cell r="K36" t="str">
            <v>00343585</v>
          </cell>
          <cell r="L36" t="str">
            <v> 23220000500343585777_ </v>
          </cell>
        </row>
        <row r="37">
          <cell r="A37" t="str">
            <v>00336206</v>
          </cell>
          <cell r="B37">
            <v>45</v>
          </cell>
          <cell r="C37">
            <v>107.1</v>
          </cell>
          <cell r="E37" t="str">
            <v>00280958</v>
          </cell>
          <cell r="F37" t="str">
            <v> 23220000400280958333_ </v>
          </cell>
          <cell r="K37" t="str">
            <v>00343681</v>
          </cell>
          <cell r="L37" t="str">
            <v> 23220000000343681777_ </v>
          </cell>
        </row>
        <row r="38">
          <cell r="A38" t="str">
            <v>04312681</v>
          </cell>
          <cell r="B38">
            <v>11</v>
          </cell>
          <cell r="C38">
            <v>37.4</v>
          </cell>
          <cell r="E38" t="str">
            <v>00281582</v>
          </cell>
          <cell r="F38" t="str">
            <v> 23220000100281582333_ </v>
          </cell>
          <cell r="K38" t="str">
            <v>00343706</v>
          </cell>
          <cell r="L38" t="str">
            <v> 23220000600343706777_ </v>
          </cell>
        </row>
        <row r="39">
          <cell r="A39" t="str">
            <v>04313391</v>
          </cell>
          <cell r="B39">
            <v>16.899999999999999</v>
          </cell>
          <cell r="C39">
            <v>50</v>
          </cell>
          <cell r="E39" t="str">
            <v>00283519</v>
          </cell>
          <cell r="F39" t="str">
            <v> 23220000900283519333_ </v>
          </cell>
          <cell r="K39" t="str">
            <v>00346841</v>
          </cell>
          <cell r="L39" t="str">
            <v> 23220000800346841777_ </v>
          </cell>
        </row>
        <row r="40">
          <cell r="A40" t="str">
            <v>04467473</v>
          </cell>
          <cell r="B40">
            <v>49.7</v>
          </cell>
          <cell r="C40">
            <v>154</v>
          </cell>
          <cell r="E40" t="str">
            <v>00283520</v>
          </cell>
          <cell r="F40" t="str">
            <v> 23220000900283520333_ </v>
          </cell>
          <cell r="K40" t="str">
            <v>00346950</v>
          </cell>
          <cell r="L40" t="str">
            <v> 23220000900346950777_ </v>
          </cell>
        </row>
        <row r="41">
          <cell r="A41" t="str">
            <v>04679504</v>
          </cell>
          <cell r="B41">
            <v>12.8</v>
          </cell>
          <cell r="C41">
            <v>44.4</v>
          </cell>
          <cell r="E41" t="str">
            <v>00284026</v>
          </cell>
          <cell r="F41" t="str">
            <v> 23220000000284026333_ </v>
          </cell>
          <cell r="K41" t="str">
            <v>00346954</v>
          </cell>
          <cell r="L41" t="str">
            <v> 23220000700346954777_ </v>
          </cell>
        </row>
        <row r="42">
          <cell r="A42" t="str">
            <v>05022481</v>
          </cell>
          <cell r="E42" t="str">
            <v>00287590</v>
          </cell>
          <cell r="F42" t="str">
            <v> 23220000500287590333_ </v>
          </cell>
          <cell r="K42" t="str">
            <v>00346969</v>
          </cell>
          <cell r="L42" t="str">
            <v> 23220000600346969777_ </v>
          </cell>
        </row>
        <row r="43">
          <cell r="A43" t="str">
            <v>00336259</v>
          </cell>
          <cell r="B43">
            <v>20</v>
          </cell>
          <cell r="C43">
            <v>40.799999999999997</v>
          </cell>
          <cell r="E43" t="str">
            <v>00287628</v>
          </cell>
          <cell r="F43" t="str">
            <v> 23220000200287628333_ </v>
          </cell>
          <cell r="K43" t="str">
            <v>00347177</v>
          </cell>
          <cell r="L43" t="str">
            <v> 23220000900347177777_ </v>
          </cell>
        </row>
        <row r="44">
          <cell r="A44" t="str">
            <v>03985980</v>
          </cell>
          <cell r="B44">
            <v>22.3</v>
          </cell>
          <cell r="C44">
            <v>56.4</v>
          </cell>
          <cell r="E44" t="str">
            <v>00287702</v>
          </cell>
          <cell r="F44" t="str">
            <v> 23220000800287702333_ </v>
          </cell>
          <cell r="K44" t="str">
            <v>00347321</v>
          </cell>
          <cell r="L44" t="str">
            <v> 23220000000347321777_ </v>
          </cell>
        </row>
        <row r="45">
          <cell r="A45" t="str">
            <v>04144690</v>
          </cell>
          <cell r="B45">
            <v>9.8000000000000007</v>
          </cell>
          <cell r="C45">
            <v>32</v>
          </cell>
          <cell r="E45" t="str">
            <v>00288137</v>
          </cell>
          <cell r="F45" t="str">
            <v> 23220000000288137333_ </v>
          </cell>
          <cell r="K45" t="str">
            <v>00347359</v>
          </cell>
          <cell r="L45" t="str">
            <v> 23220000600347359777_ </v>
          </cell>
        </row>
        <row r="46">
          <cell r="A46" t="str">
            <v>04312662</v>
          </cell>
          <cell r="B46">
            <v>25</v>
          </cell>
          <cell r="C46">
            <v>86.7</v>
          </cell>
          <cell r="E46" t="str">
            <v>00288614</v>
          </cell>
          <cell r="F46" t="str">
            <v> 23220000400288614333_ </v>
          </cell>
          <cell r="K46" t="str">
            <v>00348629</v>
          </cell>
          <cell r="L46" t="str">
            <v> 23220000900348629777_ </v>
          </cell>
        </row>
        <row r="47">
          <cell r="A47" t="str">
            <v>04456161</v>
          </cell>
          <cell r="B47">
            <v>70</v>
          </cell>
          <cell r="C47">
            <v>183.3</v>
          </cell>
          <cell r="E47" t="str">
            <v>00289843</v>
          </cell>
          <cell r="F47" t="str">
            <v> 23220000700289843333_ </v>
          </cell>
          <cell r="K47" t="str">
            <v>00348678</v>
          </cell>
          <cell r="L47" t="str">
            <v> 23220000500348678777_ </v>
          </cell>
        </row>
        <row r="48">
          <cell r="A48" t="str">
            <v>04458228</v>
          </cell>
          <cell r="B48">
            <v>24.5</v>
          </cell>
          <cell r="C48">
            <v>91.6</v>
          </cell>
          <cell r="E48" t="str">
            <v>00289847</v>
          </cell>
          <cell r="F48" t="str">
            <v> 23220000100289847333_ </v>
          </cell>
          <cell r="K48" t="str">
            <v>00350032</v>
          </cell>
          <cell r="L48" t="str">
            <v> 23220000700350032777_ </v>
          </cell>
        </row>
        <row r="49">
          <cell r="A49" t="str">
            <v>04481200</v>
          </cell>
          <cell r="E49" t="str">
            <v>00289848</v>
          </cell>
          <cell r="F49" t="str">
            <v> 23220000500289848333_ </v>
          </cell>
          <cell r="K49" t="str">
            <v>00350035</v>
          </cell>
          <cell r="L49" t="str">
            <v> 23220000000350035777_ </v>
          </cell>
        </row>
        <row r="50">
          <cell r="A50" t="str">
            <v>04992212</v>
          </cell>
          <cell r="E50" t="str">
            <v>00289849</v>
          </cell>
          <cell r="F50" t="str">
            <v> 23220000900289849333_ </v>
          </cell>
          <cell r="K50" t="str">
            <v>00350047</v>
          </cell>
          <cell r="L50" t="str">
            <v> 23220000500350047777_ </v>
          </cell>
        </row>
        <row r="51">
          <cell r="A51" t="str">
            <v>05028018</v>
          </cell>
          <cell r="B51">
            <v>17.8</v>
          </cell>
          <cell r="C51">
            <v>49.7</v>
          </cell>
          <cell r="E51" t="str">
            <v>00289853</v>
          </cell>
          <cell r="F51" t="str">
            <v> 23220000700289853333_ </v>
          </cell>
          <cell r="K51" t="str">
            <v>00350052</v>
          </cell>
          <cell r="L51" t="str">
            <v> 23220000300350052777_ </v>
          </cell>
        </row>
        <row r="52">
          <cell r="A52" t="str">
            <v>00266006</v>
          </cell>
          <cell r="B52">
            <v>6.9</v>
          </cell>
          <cell r="C52">
            <v>19.3</v>
          </cell>
          <cell r="E52" t="str">
            <v>00290325</v>
          </cell>
          <cell r="F52" t="str">
            <v> 23220000600290325333_ </v>
          </cell>
          <cell r="K52" t="str">
            <v>00350091</v>
          </cell>
          <cell r="L52" t="str">
            <v> 23220000900350091777_ </v>
          </cell>
        </row>
        <row r="53">
          <cell r="A53" t="str">
            <v>03770178</v>
          </cell>
          <cell r="B53">
            <v>19</v>
          </cell>
          <cell r="C53">
            <v>49.1</v>
          </cell>
          <cell r="E53" t="str">
            <v>00290400</v>
          </cell>
          <cell r="F53" t="str">
            <v> 23220000400290400333_ </v>
          </cell>
          <cell r="K53" t="str">
            <v>00350113</v>
          </cell>
          <cell r="L53" t="str">
            <v> 23220000200350113777_ </v>
          </cell>
        </row>
        <row r="54">
          <cell r="A54" t="str">
            <v>03782058</v>
          </cell>
          <cell r="B54">
            <v>19.5</v>
          </cell>
          <cell r="C54">
            <v>61.4</v>
          </cell>
          <cell r="E54" t="str">
            <v>00291057</v>
          </cell>
          <cell r="F54" t="str">
            <v> 23220000500291057333_ </v>
          </cell>
          <cell r="K54" t="str">
            <v>00350117</v>
          </cell>
          <cell r="L54" t="str">
            <v> 23220000300350117777_ </v>
          </cell>
        </row>
        <row r="55">
          <cell r="A55" t="str">
            <v>03984322</v>
          </cell>
          <cell r="B55">
            <v>31.1</v>
          </cell>
          <cell r="C55">
            <v>82.5</v>
          </cell>
          <cell r="E55" t="str">
            <v>00291072</v>
          </cell>
          <cell r="F55" t="str">
            <v> 23220000800291072333_ </v>
          </cell>
          <cell r="K55" t="str">
            <v>00350163</v>
          </cell>
          <cell r="L55" t="str">
            <v> 23220000400350163777_ </v>
          </cell>
        </row>
        <row r="56">
          <cell r="A56" t="str">
            <v>04149718</v>
          </cell>
          <cell r="B56">
            <v>14</v>
          </cell>
          <cell r="C56">
            <v>47.6</v>
          </cell>
          <cell r="E56" t="str">
            <v>00293111</v>
          </cell>
          <cell r="F56" t="str">
            <v> 23220000200293111333_ </v>
          </cell>
          <cell r="K56" t="str">
            <v>00350164</v>
          </cell>
          <cell r="L56" t="str">
            <v> 23220000200350164777_ </v>
          </cell>
        </row>
        <row r="57">
          <cell r="A57" t="str">
            <v>04535530</v>
          </cell>
          <cell r="B57">
            <v>49</v>
          </cell>
          <cell r="C57">
            <v>183.3</v>
          </cell>
          <cell r="E57" t="str">
            <v>00294112</v>
          </cell>
          <cell r="F57" t="str">
            <v> 23220000000294112333_ </v>
          </cell>
          <cell r="K57" t="str">
            <v>00350300</v>
          </cell>
          <cell r="L57" t="str">
            <v> 23220000500350300777_ </v>
          </cell>
        </row>
        <row r="58">
          <cell r="A58" t="str">
            <v>04755180</v>
          </cell>
          <cell r="B58">
            <v>29.6</v>
          </cell>
          <cell r="C58">
            <v>110.7</v>
          </cell>
          <cell r="E58" t="str">
            <v>00294125</v>
          </cell>
          <cell r="F58" t="str">
            <v> 23220000600294125333_ </v>
          </cell>
          <cell r="K58" t="str">
            <v>00425313</v>
          </cell>
          <cell r="L58" t="str">
            <v> 23220000400425313777_ </v>
          </cell>
        </row>
        <row r="59">
          <cell r="A59" t="str">
            <v>04936807</v>
          </cell>
          <cell r="B59">
            <v>23.4</v>
          </cell>
          <cell r="C59">
            <v>81.2</v>
          </cell>
          <cell r="E59" t="str">
            <v>00294136</v>
          </cell>
          <cell r="F59" t="str">
            <v> 23220000600294136333_ </v>
          </cell>
          <cell r="K59" t="str">
            <v>00532113</v>
          </cell>
          <cell r="L59" t="str">
            <v> 23220000000532113777_ </v>
          </cell>
        </row>
        <row r="60">
          <cell r="A60" t="str">
            <v>04970061</v>
          </cell>
          <cell r="B60">
            <v>12</v>
          </cell>
          <cell r="C60">
            <v>39.200000000000003</v>
          </cell>
          <cell r="E60" t="str">
            <v>00295197</v>
          </cell>
          <cell r="F60" t="str">
            <v> 23220000400295197333_ </v>
          </cell>
          <cell r="K60" t="str">
            <v>00552633</v>
          </cell>
          <cell r="L60" t="str">
            <v> 23220000900552633777_ </v>
          </cell>
        </row>
        <row r="61">
          <cell r="A61" t="str">
            <v>04982460</v>
          </cell>
          <cell r="B61">
            <v>29.7</v>
          </cell>
          <cell r="C61">
            <v>68.7</v>
          </cell>
          <cell r="E61" t="str">
            <v>00296264</v>
          </cell>
          <cell r="F61" t="str">
            <v> 23220000800296264333_ </v>
          </cell>
          <cell r="K61" t="str">
            <v>00590138</v>
          </cell>
          <cell r="L61" t="str">
            <v> 23220000600590138777_ </v>
          </cell>
        </row>
        <row r="62">
          <cell r="A62" t="str">
            <v>00202438</v>
          </cell>
          <cell r="B62">
            <v>6.9</v>
          </cell>
          <cell r="C62">
            <v>25.9</v>
          </cell>
          <cell r="E62" t="str">
            <v>00296265</v>
          </cell>
          <cell r="F62" t="str">
            <v> 23220000000296265333_ </v>
          </cell>
          <cell r="K62" t="str">
            <v>00590163</v>
          </cell>
          <cell r="L62" t="str">
            <v> 23220000900590163777_ </v>
          </cell>
        </row>
        <row r="63">
          <cell r="A63" t="str">
            <v>00336098</v>
          </cell>
          <cell r="B63">
            <v>1.7</v>
          </cell>
          <cell r="C63">
            <v>6.4</v>
          </cell>
          <cell r="E63" t="str">
            <v>00296311</v>
          </cell>
          <cell r="F63" t="str">
            <v> 23220000000296311333_ </v>
          </cell>
          <cell r="K63" t="str">
            <v>00641458</v>
          </cell>
          <cell r="L63" t="str">
            <v> 23220000500641458777_ </v>
          </cell>
        </row>
        <row r="64">
          <cell r="A64" t="str">
            <v>03821451</v>
          </cell>
          <cell r="B64">
            <v>50</v>
          </cell>
          <cell r="C64">
            <v>131.9</v>
          </cell>
          <cell r="E64" t="str">
            <v>00296445</v>
          </cell>
          <cell r="F64" t="str">
            <v> 23220000100296445333_ </v>
          </cell>
          <cell r="K64" t="str">
            <v>00658780</v>
          </cell>
          <cell r="L64" t="str">
            <v> 23220000300658780777_ </v>
          </cell>
        </row>
        <row r="65">
          <cell r="A65" t="str">
            <v>03907408</v>
          </cell>
          <cell r="B65">
            <v>14.7</v>
          </cell>
          <cell r="C65">
            <v>41</v>
          </cell>
          <cell r="E65" t="str">
            <v>00296685</v>
          </cell>
          <cell r="F65" t="str">
            <v> 23220000700296685333_ </v>
          </cell>
          <cell r="K65" t="str">
            <v>00667361</v>
          </cell>
          <cell r="L65" t="str">
            <v> 23220000900667361777_ </v>
          </cell>
        </row>
        <row r="66">
          <cell r="A66" t="str">
            <v>03999894</v>
          </cell>
          <cell r="B66">
            <v>21</v>
          </cell>
          <cell r="C66">
            <v>64.3</v>
          </cell>
          <cell r="E66" t="str">
            <v>00296960</v>
          </cell>
          <cell r="F66" t="str">
            <v> 23220000500296960333_ </v>
          </cell>
          <cell r="K66" t="str">
            <v>00673133</v>
          </cell>
          <cell r="L66" t="str">
            <v> 23220000000673133777_ </v>
          </cell>
        </row>
        <row r="67">
          <cell r="A67" t="str">
            <v>04239531</v>
          </cell>
          <cell r="B67">
            <v>30</v>
          </cell>
          <cell r="C67">
            <v>51</v>
          </cell>
          <cell r="E67" t="str">
            <v>00297107</v>
          </cell>
          <cell r="F67" t="str">
            <v> 23220000100297107333_ </v>
          </cell>
          <cell r="K67" t="str">
            <v>00692915</v>
          </cell>
          <cell r="L67" t="str">
            <v> 23220000200692915777_ </v>
          </cell>
        </row>
        <row r="68">
          <cell r="A68" t="str">
            <v>04310835</v>
          </cell>
          <cell r="B68">
            <v>15</v>
          </cell>
          <cell r="C68">
            <v>56.1</v>
          </cell>
          <cell r="E68" t="str">
            <v>00297126</v>
          </cell>
          <cell r="F68" t="str">
            <v> 23220000000297126333_ </v>
          </cell>
          <cell r="K68" t="str">
            <v>00706127</v>
          </cell>
          <cell r="L68" t="str">
            <v> 23220000800706127777_ </v>
          </cell>
        </row>
        <row r="69">
          <cell r="A69" t="str">
            <v>04310851</v>
          </cell>
          <cell r="B69">
            <v>35</v>
          </cell>
          <cell r="C69">
            <v>73.099999999999994</v>
          </cell>
          <cell r="E69" t="str">
            <v>00301120</v>
          </cell>
          <cell r="F69" t="str">
            <v> 23220000900301120333_ </v>
          </cell>
          <cell r="K69" t="str">
            <v>00910043</v>
          </cell>
          <cell r="L69" t="str">
            <v> 23220000900910043777_ </v>
          </cell>
        </row>
        <row r="70">
          <cell r="A70" t="str">
            <v>04679792</v>
          </cell>
          <cell r="B70">
            <v>21.8</v>
          </cell>
          <cell r="C70">
            <v>47.4</v>
          </cell>
          <cell r="E70" t="str">
            <v>00301229</v>
          </cell>
          <cell r="F70" t="str">
            <v> 23220000700301229333_ </v>
          </cell>
          <cell r="K70" t="str">
            <v>01081216</v>
          </cell>
          <cell r="L70" t="str">
            <v> 23220000801081216777_ </v>
          </cell>
        </row>
        <row r="71">
          <cell r="A71" t="str">
            <v>04698872</v>
          </cell>
          <cell r="B71">
            <v>24.6</v>
          </cell>
          <cell r="C71">
            <v>50.2</v>
          </cell>
          <cell r="E71" t="str">
            <v>00304379</v>
          </cell>
          <cell r="F71" t="str">
            <v> 23220000200304379333_ </v>
          </cell>
          <cell r="K71" t="str">
            <v>01192942</v>
          </cell>
          <cell r="L71" t="str">
            <v> 23220000501192942777_ </v>
          </cell>
        </row>
        <row r="72">
          <cell r="A72" t="str">
            <v>04959722</v>
          </cell>
          <cell r="B72">
            <v>18</v>
          </cell>
          <cell r="C72">
            <v>45.3</v>
          </cell>
          <cell r="E72" t="str">
            <v>00308470</v>
          </cell>
          <cell r="F72" t="str">
            <v> 23220000300308470333_ </v>
          </cell>
          <cell r="K72" t="str">
            <v>01329160</v>
          </cell>
          <cell r="L72" t="str">
            <v> 23220000701329160777_ </v>
          </cell>
        </row>
        <row r="73">
          <cell r="A73" t="str">
            <v>00261771</v>
          </cell>
          <cell r="B73">
            <v>14.4</v>
          </cell>
          <cell r="C73">
            <v>35.299999999999997</v>
          </cell>
          <cell r="E73" t="str">
            <v>00309857</v>
          </cell>
          <cell r="F73" t="str">
            <v> 23220000900309857333_ </v>
          </cell>
          <cell r="K73" t="str">
            <v>01534660</v>
          </cell>
          <cell r="L73" t="str">
            <v> 23220000501534660777_ </v>
          </cell>
        </row>
        <row r="74">
          <cell r="A74" t="str">
            <v>00262826</v>
          </cell>
          <cell r="B74">
            <v>39.6</v>
          </cell>
          <cell r="C74">
            <v>91.6</v>
          </cell>
          <cell r="E74" t="str">
            <v>00315106</v>
          </cell>
          <cell r="F74" t="str">
            <v> 23220000600315106333_ </v>
          </cell>
          <cell r="K74" t="str">
            <v>01979974</v>
          </cell>
          <cell r="L74" t="str">
            <v> 23220000801979974777_ </v>
          </cell>
        </row>
        <row r="75">
          <cell r="A75" t="str">
            <v>00673133</v>
          </cell>
          <cell r="B75">
            <v>32.799999999999997</v>
          </cell>
          <cell r="C75">
            <v>111.5</v>
          </cell>
          <cell r="E75" t="str">
            <v>00333995</v>
          </cell>
          <cell r="F75" t="str">
            <v> 23220000000333995333_ </v>
          </cell>
          <cell r="K75" t="str">
            <v>02042580</v>
          </cell>
          <cell r="L75" t="str">
            <v> 23220000602042580777_ </v>
          </cell>
        </row>
        <row r="76">
          <cell r="A76" t="str">
            <v>04313769</v>
          </cell>
          <cell r="B76">
            <v>35.1</v>
          </cell>
          <cell r="C76">
            <v>85.2</v>
          </cell>
          <cell r="E76" t="str">
            <v>00334000</v>
          </cell>
          <cell r="F76" t="str">
            <v> 23220000000334000333_ </v>
          </cell>
          <cell r="K76" t="str">
            <v>02200725</v>
          </cell>
          <cell r="L76" t="str">
            <v> 23220000902200725777_ </v>
          </cell>
        </row>
        <row r="77">
          <cell r="A77" t="str">
            <v>04326316</v>
          </cell>
          <cell r="B77">
            <v>32</v>
          </cell>
          <cell r="C77">
            <v>76.2</v>
          </cell>
          <cell r="E77" t="str">
            <v>00334012</v>
          </cell>
          <cell r="F77" t="str">
            <v> 23220000200334012333_ </v>
          </cell>
          <cell r="K77" t="str">
            <v>02262281</v>
          </cell>
          <cell r="L77" t="str">
            <v> 23220000502262281777_ </v>
          </cell>
        </row>
        <row r="78">
          <cell r="A78" t="str">
            <v>04457514</v>
          </cell>
          <cell r="B78">
            <v>25</v>
          </cell>
          <cell r="C78">
            <v>68</v>
          </cell>
          <cell r="E78" t="str">
            <v>00336070</v>
          </cell>
          <cell r="F78" t="str">
            <v> 23220000900336070333_ </v>
          </cell>
          <cell r="K78" t="str">
            <v>02747094</v>
          </cell>
          <cell r="L78" t="str">
            <v> 23220000702747094777_ </v>
          </cell>
        </row>
        <row r="79">
          <cell r="A79" t="str">
            <v>04459135</v>
          </cell>
          <cell r="B79">
            <v>14</v>
          </cell>
          <cell r="C79">
            <v>52.4</v>
          </cell>
          <cell r="E79" t="str">
            <v>00336071</v>
          </cell>
          <cell r="F79" t="str">
            <v> 23220000100336071333_ </v>
          </cell>
          <cell r="K79" t="str">
            <v>02931128</v>
          </cell>
          <cell r="L79" t="str">
            <v> 23220000702931128777_ </v>
          </cell>
        </row>
        <row r="80">
          <cell r="A80" t="str">
            <v>04851435</v>
          </cell>
          <cell r="B80">
            <v>16.8</v>
          </cell>
          <cell r="C80">
            <v>61.7</v>
          </cell>
          <cell r="E80" t="str">
            <v>00336077</v>
          </cell>
          <cell r="F80" t="str">
            <v> 23220000700336077333_ </v>
          </cell>
          <cell r="K80" t="str">
            <v>02938414</v>
          </cell>
          <cell r="L80" t="str">
            <v> 23220000402938414777_ </v>
          </cell>
        </row>
        <row r="81">
          <cell r="A81" t="str">
            <v>05028520</v>
          </cell>
          <cell r="B81">
            <v>12</v>
          </cell>
          <cell r="C81">
            <v>39.200000000000003</v>
          </cell>
          <cell r="E81" t="str">
            <v>00336084</v>
          </cell>
          <cell r="F81" t="str">
            <v> 23220000900336084333_ </v>
          </cell>
          <cell r="K81" t="str">
            <v>03114508</v>
          </cell>
          <cell r="L81" t="str">
            <v> 23220000903114508777_ </v>
          </cell>
        </row>
        <row r="82">
          <cell r="A82" t="str">
            <v>00266611</v>
          </cell>
          <cell r="B82">
            <v>30</v>
          </cell>
          <cell r="C82">
            <v>61.2</v>
          </cell>
          <cell r="E82" t="str">
            <v>00336098</v>
          </cell>
          <cell r="F82" t="str">
            <v> 23220000300336098333_ </v>
          </cell>
          <cell r="K82" t="str">
            <v>03474379</v>
          </cell>
          <cell r="L82" t="str">
            <v> 23220000103474379777_ </v>
          </cell>
        </row>
        <row r="83">
          <cell r="A83" t="str">
            <v>00336071</v>
          </cell>
          <cell r="B83">
            <v>72</v>
          </cell>
          <cell r="C83">
            <v>124.5</v>
          </cell>
          <cell r="E83" t="str">
            <v>00336106</v>
          </cell>
          <cell r="F83" t="str">
            <v> 23220000900336106333_ </v>
          </cell>
          <cell r="K83" t="str">
            <v>03550911</v>
          </cell>
          <cell r="L83" t="str">
            <v> 23220000903550911777_ </v>
          </cell>
        </row>
        <row r="84">
          <cell r="A84" t="str">
            <v>03903749</v>
          </cell>
          <cell r="B84">
            <v>33</v>
          </cell>
          <cell r="C84">
            <v>74.099999999999994</v>
          </cell>
          <cell r="E84" t="str">
            <v>00336131</v>
          </cell>
          <cell r="F84" t="str">
            <v> 23220000700336131333_ </v>
          </cell>
          <cell r="K84" t="str">
            <v>03551747</v>
          </cell>
          <cell r="L84" t="str">
            <v> 23220000903551747777_ </v>
          </cell>
        </row>
        <row r="85">
          <cell r="A85" t="str">
            <v>03982633</v>
          </cell>
          <cell r="B85">
            <v>26</v>
          </cell>
          <cell r="C85">
            <v>84.3</v>
          </cell>
          <cell r="E85" t="str">
            <v>00336144</v>
          </cell>
          <cell r="F85" t="str">
            <v> 23220000600336144333_ </v>
          </cell>
          <cell r="K85" t="str">
            <v>03569670</v>
          </cell>
          <cell r="L85" t="str">
            <v> 23220000603569670777_ </v>
          </cell>
        </row>
        <row r="86">
          <cell r="A86" t="str">
            <v>03986190</v>
          </cell>
          <cell r="B86">
            <v>19</v>
          </cell>
          <cell r="C86">
            <v>70.099999999999994</v>
          </cell>
          <cell r="E86" t="str">
            <v>00336149</v>
          </cell>
          <cell r="F86" t="str">
            <v> 23220000400336149333_ </v>
          </cell>
          <cell r="K86" t="str">
            <v>03599845</v>
          </cell>
          <cell r="L86" t="str">
            <v> 23220000203599845777_ </v>
          </cell>
        </row>
        <row r="87">
          <cell r="A87" t="str">
            <v>04046756</v>
          </cell>
          <cell r="B87">
            <v>15</v>
          </cell>
          <cell r="C87">
            <v>38.799999999999997</v>
          </cell>
          <cell r="E87" t="str">
            <v>00336164</v>
          </cell>
          <cell r="F87" t="str">
            <v> 23220000700336164333_ </v>
          </cell>
          <cell r="K87" t="str">
            <v>03609192</v>
          </cell>
          <cell r="L87" t="str">
            <v> 23220000903609192777_ </v>
          </cell>
        </row>
        <row r="88">
          <cell r="A88" t="str">
            <v>04051357</v>
          </cell>
          <cell r="B88">
            <v>19.7</v>
          </cell>
          <cell r="C88">
            <v>60.3</v>
          </cell>
          <cell r="E88" t="str">
            <v>00336174</v>
          </cell>
          <cell r="F88" t="str">
            <v> 23220000200336174333_ </v>
          </cell>
          <cell r="K88" t="str">
            <v>03632131</v>
          </cell>
          <cell r="L88" t="str">
            <v> 23220000903632131777_ </v>
          </cell>
        </row>
        <row r="89">
          <cell r="A89" t="str">
            <v>04311357</v>
          </cell>
          <cell r="B89">
            <v>19</v>
          </cell>
          <cell r="C89">
            <v>38.1</v>
          </cell>
          <cell r="E89" t="str">
            <v>00336178</v>
          </cell>
          <cell r="F89" t="str">
            <v> 23220000600336178333_ </v>
          </cell>
          <cell r="K89" t="str">
            <v>03636326</v>
          </cell>
          <cell r="L89" t="str">
            <v> 23220000503636326777_ </v>
          </cell>
        </row>
        <row r="90">
          <cell r="A90" t="str">
            <v>04312679</v>
          </cell>
          <cell r="B90">
            <v>14.7</v>
          </cell>
          <cell r="C90">
            <v>46</v>
          </cell>
          <cell r="E90" t="str">
            <v>00336181</v>
          </cell>
          <cell r="F90" t="str">
            <v> 23220000800336181333_ </v>
          </cell>
          <cell r="K90" t="str">
            <v>03695849</v>
          </cell>
          <cell r="L90" t="str">
            <v> 23220000703695849777_ </v>
          </cell>
        </row>
        <row r="91">
          <cell r="A91" t="str">
            <v>04315139</v>
          </cell>
          <cell r="E91" t="str">
            <v>00336183</v>
          </cell>
          <cell r="F91" t="str">
            <v> 23220000800336183333_ </v>
          </cell>
          <cell r="K91" t="str">
            <v>03697732</v>
          </cell>
          <cell r="L91" t="str">
            <v> 23220000903697732777_ </v>
          </cell>
        </row>
        <row r="92">
          <cell r="A92" t="str">
            <v>04451181</v>
          </cell>
          <cell r="B92">
            <v>11.8</v>
          </cell>
          <cell r="C92">
            <v>42.5</v>
          </cell>
          <cell r="E92" t="str">
            <v>00336187</v>
          </cell>
          <cell r="F92" t="str">
            <v> 23220000800336187333_ </v>
          </cell>
          <cell r="K92" t="str">
            <v>03698101</v>
          </cell>
          <cell r="L92" t="str">
            <v> 23220000503698101777_ </v>
          </cell>
        </row>
        <row r="93">
          <cell r="A93" t="str">
            <v>04635639</v>
          </cell>
          <cell r="B93">
            <v>13</v>
          </cell>
          <cell r="C93">
            <v>48.6</v>
          </cell>
          <cell r="E93" t="str">
            <v>00336206</v>
          </cell>
          <cell r="F93" t="str">
            <v> 23220000300336206333_ </v>
          </cell>
          <cell r="K93" t="str">
            <v>03733648</v>
          </cell>
          <cell r="L93" t="str">
            <v> 23220000503733648777_ </v>
          </cell>
        </row>
        <row r="94">
          <cell r="A94" t="str">
            <v>04972881</v>
          </cell>
          <cell r="B94">
            <v>12.1</v>
          </cell>
          <cell r="C94">
            <v>44.4</v>
          </cell>
          <cell r="E94" t="str">
            <v>00336217</v>
          </cell>
          <cell r="F94" t="str">
            <v> 23220000200336217333_ </v>
          </cell>
          <cell r="K94" t="str">
            <v>03735030</v>
          </cell>
          <cell r="L94" t="str">
            <v> 23220000703735030777_ </v>
          </cell>
        </row>
        <row r="95">
          <cell r="A95" t="str">
            <v>05008531</v>
          </cell>
          <cell r="B95">
            <v>22.6</v>
          </cell>
          <cell r="C95">
            <v>47.1</v>
          </cell>
          <cell r="E95" t="str">
            <v>00336224</v>
          </cell>
          <cell r="F95" t="str">
            <v> 23220000800336224333_ </v>
          </cell>
          <cell r="K95" t="str">
            <v>03735041</v>
          </cell>
          <cell r="L95" t="str">
            <v> 23220000703735041777_ </v>
          </cell>
        </row>
        <row r="96">
          <cell r="A96" t="str">
            <v>05025775</v>
          </cell>
          <cell r="B96">
            <v>9</v>
          </cell>
          <cell r="C96">
            <v>26.9</v>
          </cell>
          <cell r="E96" t="str">
            <v>00336229</v>
          </cell>
          <cell r="F96" t="str">
            <v> 23220000500336229333_ </v>
          </cell>
          <cell r="K96" t="str">
            <v>03754549</v>
          </cell>
          <cell r="L96" t="str">
            <v> 23220000403754549777_ </v>
          </cell>
        </row>
        <row r="97">
          <cell r="A97" t="str">
            <v>02200725</v>
          </cell>
          <cell r="B97">
            <v>10</v>
          </cell>
          <cell r="C97">
            <v>20</v>
          </cell>
          <cell r="E97" t="str">
            <v>00336237</v>
          </cell>
          <cell r="F97" t="str">
            <v> 23220000600336237333_ </v>
          </cell>
          <cell r="K97" t="str">
            <v>03754595</v>
          </cell>
          <cell r="L97" t="str">
            <v> 23220000703754595777_ </v>
          </cell>
        </row>
        <row r="98">
          <cell r="A98" t="str">
            <v>03971248</v>
          </cell>
          <cell r="B98">
            <v>21.5</v>
          </cell>
          <cell r="C98">
            <v>66</v>
          </cell>
          <cell r="E98" t="str">
            <v>00336254</v>
          </cell>
          <cell r="F98" t="str">
            <v> 23220000100336254333_ </v>
          </cell>
          <cell r="K98" t="str">
            <v>03754686</v>
          </cell>
          <cell r="L98" t="str">
            <v> 23220000603754686777_ </v>
          </cell>
        </row>
        <row r="99">
          <cell r="A99" t="str">
            <v>04343559</v>
          </cell>
          <cell r="B99">
            <v>10</v>
          </cell>
          <cell r="C99">
            <v>21</v>
          </cell>
          <cell r="E99" t="str">
            <v>00336259</v>
          </cell>
          <cell r="F99" t="str">
            <v> 23220000500336259333_ </v>
          </cell>
          <cell r="K99" t="str">
            <v>03755205</v>
          </cell>
          <cell r="L99" t="str">
            <v> 23220000403755205777_ </v>
          </cell>
        </row>
        <row r="100">
          <cell r="A100" t="str">
            <v>04576599</v>
          </cell>
          <cell r="B100">
            <v>11</v>
          </cell>
          <cell r="C100">
            <v>47.3</v>
          </cell>
          <cell r="E100" t="str">
            <v>00336272</v>
          </cell>
          <cell r="F100" t="str">
            <v> 23220000900336272333_ </v>
          </cell>
          <cell r="K100" t="str">
            <v>03755554</v>
          </cell>
          <cell r="L100" t="str">
            <v> 23220000603755554777_ </v>
          </cell>
        </row>
        <row r="101">
          <cell r="A101" t="str">
            <v>04997857</v>
          </cell>
          <cell r="B101">
            <v>19</v>
          </cell>
          <cell r="C101">
            <v>52</v>
          </cell>
          <cell r="E101" t="str">
            <v>00336281</v>
          </cell>
          <cell r="F101" t="str">
            <v> 23220000500336281333_ </v>
          </cell>
          <cell r="K101" t="str">
            <v>03756110</v>
          </cell>
          <cell r="L101" t="str">
            <v> 23220000403756110777_ </v>
          </cell>
        </row>
        <row r="102">
          <cell r="A102" t="str">
            <v>05019546</v>
          </cell>
          <cell r="B102">
            <v>21</v>
          </cell>
          <cell r="C102">
            <v>55</v>
          </cell>
          <cell r="E102" t="str">
            <v>00336287</v>
          </cell>
          <cell r="F102" t="str">
            <v> 23220000500336287333_ </v>
          </cell>
          <cell r="K102" t="str">
            <v>03758454</v>
          </cell>
          <cell r="L102" t="str">
            <v> 23220000703758454777_ </v>
          </cell>
        </row>
        <row r="103">
          <cell r="A103" t="str">
            <v>00212955</v>
          </cell>
          <cell r="B103">
            <v>3.5</v>
          </cell>
          <cell r="C103">
            <v>14.3</v>
          </cell>
          <cell r="E103" t="str">
            <v>00337673</v>
          </cell>
          <cell r="F103" t="str">
            <v> 23220000200337673333_ </v>
          </cell>
          <cell r="K103" t="str">
            <v>03764313</v>
          </cell>
          <cell r="L103" t="str">
            <v> 23220000303764313777_ </v>
          </cell>
        </row>
        <row r="104">
          <cell r="A104" t="str">
            <v>00268650</v>
          </cell>
          <cell r="B104">
            <v>20</v>
          </cell>
          <cell r="C104">
            <v>45</v>
          </cell>
          <cell r="E104" t="str">
            <v>00337689</v>
          </cell>
          <cell r="F104" t="str">
            <v> 23220000400337689333_ </v>
          </cell>
          <cell r="K104" t="str">
            <v>03770178</v>
          </cell>
          <cell r="L104" t="str">
            <v> 23220000803770178777_ </v>
          </cell>
        </row>
        <row r="105">
          <cell r="A105" t="str">
            <v>04314021</v>
          </cell>
          <cell r="B105">
            <v>17.8</v>
          </cell>
          <cell r="C105">
            <v>65</v>
          </cell>
          <cell r="E105" t="str">
            <v>00337691</v>
          </cell>
          <cell r="F105" t="str">
            <v> 23220000800337691333_ </v>
          </cell>
          <cell r="K105" t="str">
            <v>03771444</v>
          </cell>
          <cell r="L105" t="str">
            <v> 23220000103771444777_ </v>
          </cell>
        </row>
        <row r="106">
          <cell r="A106" t="str">
            <v>04963760</v>
          </cell>
          <cell r="B106">
            <v>110</v>
          </cell>
          <cell r="C106">
            <v>295</v>
          </cell>
          <cell r="E106" t="str">
            <v>00337695</v>
          </cell>
          <cell r="F106" t="str">
            <v> 23220000400337695333_ </v>
          </cell>
          <cell r="K106" t="str">
            <v>03776896</v>
          </cell>
          <cell r="L106" t="str">
            <v> 23220000403776896777_ </v>
          </cell>
        </row>
        <row r="107">
          <cell r="A107" t="str">
            <v>00268411</v>
          </cell>
          <cell r="B107">
            <v>16</v>
          </cell>
          <cell r="C107">
            <v>53</v>
          </cell>
          <cell r="E107" t="str">
            <v>00337699</v>
          </cell>
          <cell r="F107" t="str">
            <v> 23220000900337699333_ </v>
          </cell>
          <cell r="K107" t="str">
            <v>03782058</v>
          </cell>
          <cell r="L107" t="str">
            <v> 23220000803782058777_ </v>
          </cell>
        </row>
        <row r="108">
          <cell r="A108" t="str">
            <v>00337737</v>
          </cell>
          <cell r="B108">
            <v>6</v>
          </cell>
          <cell r="C108">
            <v>23.1</v>
          </cell>
          <cell r="E108" t="str">
            <v>00337703</v>
          </cell>
          <cell r="F108" t="str">
            <v> 23220000300337703333_ </v>
          </cell>
          <cell r="K108" t="str">
            <v>03821451</v>
          </cell>
          <cell r="L108" t="str">
            <v> 23220000903821451777_ </v>
          </cell>
        </row>
        <row r="109">
          <cell r="A109" t="str">
            <v>03764313</v>
          </cell>
          <cell r="B109">
            <v>20</v>
          </cell>
          <cell r="C109">
            <v>44</v>
          </cell>
          <cell r="E109" t="str">
            <v>00337711</v>
          </cell>
          <cell r="F109" t="str">
            <v> 23220000100337711333_ </v>
          </cell>
          <cell r="K109" t="str">
            <v>03903749</v>
          </cell>
          <cell r="L109" t="str">
            <v> 23220000903903749777_ </v>
          </cell>
        </row>
        <row r="110">
          <cell r="A110" t="str">
            <v>04019588</v>
          </cell>
          <cell r="B110">
            <v>20</v>
          </cell>
          <cell r="C110">
            <v>50.5</v>
          </cell>
          <cell r="E110" t="str">
            <v>00337714</v>
          </cell>
          <cell r="F110" t="str">
            <v> 23220000900337714333_ </v>
          </cell>
          <cell r="K110" t="str">
            <v>03907408</v>
          </cell>
          <cell r="L110" t="str">
            <v> 23220000903907408777_ </v>
          </cell>
        </row>
        <row r="111">
          <cell r="A111" t="str">
            <v>04035536</v>
          </cell>
          <cell r="B111">
            <v>36.799999999999997</v>
          </cell>
          <cell r="C111">
            <v>136.69999999999999</v>
          </cell>
          <cell r="E111" t="str">
            <v>00337715</v>
          </cell>
          <cell r="F111" t="str">
            <v> 23220000700337715333_ </v>
          </cell>
          <cell r="K111" t="str">
            <v>03952776</v>
          </cell>
          <cell r="L111" t="str">
            <v> 23220000703952776777_ </v>
          </cell>
        </row>
        <row r="112">
          <cell r="A112" t="str">
            <v>04152987</v>
          </cell>
          <cell r="B112">
            <v>42</v>
          </cell>
          <cell r="C112">
            <v>133.1</v>
          </cell>
          <cell r="E112" t="str">
            <v>00337720</v>
          </cell>
          <cell r="F112" t="str">
            <v> 23220000900337720333_ </v>
          </cell>
          <cell r="K112" t="str">
            <v>03952777</v>
          </cell>
          <cell r="L112" t="str">
            <v> 23220000403952777777_ </v>
          </cell>
        </row>
        <row r="113">
          <cell r="A113" t="str">
            <v>00268563</v>
          </cell>
          <cell r="B113">
            <v>24.2</v>
          </cell>
          <cell r="C113">
            <v>60.9</v>
          </cell>
          <cell r="E113" t="str">
            <v>00337721</v>
          </cell>
          <cell r="F113" t="str">
            <v> 23220000400337721333_ </v>
          </cell>
          <cell r="K113" t="str">
            <v>03953581</v>
          </cell>
          <cell r="L113" t="str">
            <v> 23220000903953581777_ </v>
          </cell>
        </row>
        <row r="114">
          <cell r="A114" t="str">
            <v>00337804</v>
          </cell>
          <cell r="B114">
            <v>50</v>
          </cell>
          <cell r="C114">
            <v>142</v>
          </cell>
          <cell r="E114" t="str">
            <v>00337728</v>
          </cell>
          <cell r="F114" t="str">
            <v> 23220000200337728333_ </v>
          </cell>
          <cell r="K114" t="str">
            <v>03958459</v>
          </cell>
          <cell r="L114" t="str">
            <v> 23220000903958459777_ </v>
          </cell>
        </row>
        <row r="115">
          <cell r="A115" t="str">
            <v>04021774</v>
          </cell>
          <cell r="B115">
            <v>25</v>
          </cell>
          <cell r="C115">
            <v>72</v>
          </cell>
          <cell r="E115" t="str">
            <v>00337729</v>
          </cell>
          <cell r="F115" t="str">
            <v> 23220000800337729333_ </v>
          </cell>
          <cell r="K115" t="str">
            <v>03959359</v>
          </cell>
          <cell r="L115" t="str">
            <v> 23220000603959359777_ </v>
          </cell>
        </row>
        <row r="116">
          <cell r="A116" t="str">
            <v>04314022</v>
          </cell>
          <cell r="B116">
            <v>18</v>
          </cell>
          <cell r="C116">
            <v>74</v>
          </cell>
          <cell r="E116" t="str">
            <v>00337734</v>
          </cell>
          <cell r="F116" t="str">
            <v> 23220000900337734333_ </v>
          </cell>
          <cell r="K116" t="str">
            <v>03968362</v>
          </cell>
          <cell r="L116" t="str">
            <v> 23220000303968362777_ </v>
          </cell>
        </row>
        <row r="117">
          <cell r="A117" t="str">
            <v>04485945</v>
          </cell>
          <cell r="B117">
            <v>20</v>
          </cell>
          <cell r="C117">
            <v>42</v>
          </cell>
          <cell r="E117" t="str">
            <v>00337736</v>
          </cell>
          <cell r="F117" t="str">
            <v> 23220000000337736333_ </v>
          </cell>
          <cell r="K117" t="str">
            <v>03970309</v>
          </cell>
          <cell r="L117" t="str">
            <v> 23220000603970309777_ </v>
          </cell>
        </row>
        <row r="118">
          <cell r="A118" t="str">
            <v>05010145</v>
          </cell>
          <cell r="B118">
            <v>17</v>
          </cell>
          <cell r="C118">
            <v>46</v>
          </cell>
          <cell r="E118" t="str">
            <v>00337737</v>
          </cell>
          <cell r="F118" t="str">
            <v> 23220000400337737333_ </v>
          </cell>
          <cell r="K118" t="str">
            <v>03971127</v>
          </cell>
          <cell r="L118" t="str">
            <v> 23220000703971127777_ </v>
          </cell>
        </row>
        <row r="119">
          <cell r="A119" t="str">
            <v>04025630</v>
          </cell>
          <cell r="B119">
            <v>17</v>
          </cell>
          <cell r="C119">
            <v>54.8</v>
          </cell>
          <cell r="E119" t="str">
            <v>00337738</v>
          </cell>
          <cell r="F119" t="str">
            <v> 23220000900337738333_ </v>
          </cell>
          <cell r="K119" t="str">
            <v>03971143</v>
          </cell>
          <cell r="L119" t="str">
            <v> 23220000203971143777_ </v>
          </cell>
        </row>
        <row r="120">
          <cell r="A120" t="str">
            <v>04998290</v>
          </cell>
          <cell r="B120">
            <v>20</v>
          </cell>
          <cell r="C120">
            <v>50</v>
          </cell>
          <cell r="E120" t="str">
            <v>00337748</v>
          </cell>
          <cell r="F120" t="str">
            <v> 23220000500337748333_ </v>
          </cell>
          <cell r="K120" t="str">
            <v>03971248</v>
          </cell>
          <cell r="L120" t="str">
            <v> 23220000903971248777_ </v>
          </cell>
        </row>
        <row r="121">
          <cell r="A121" t="str">
            <v>05008690</v>
          </cell>
          <cell r="B121">
            <v>7</v>
          </cell>
          <cell r="C121">
            <v>17</v>
          </cell>
          <cell r="E121" t="str">
            <v>00337749</v>
          </cell>
          <cell r="F121" t="str">
            <v> 23220000900337749333_ </v>
          </cell>
          <cell r="K121" t="str">
            <v>03973482</v>
          </cell>
          <cell r="L121" t="str">
            <v> 23220000103973482777_ </v>
          </cell>
        </row>
        <row r="122">
          <cell r="A122" t="str">
            <v>00337673</v>
          </cell>
          <cell r="B122">
            <v>29.9</v>
          </cell>
          <cell r="C122">
            <v>87</v>
          </cell>
          <cell r="E122" t="str">
            <v>00337765</v>
          </cell>
          <cell r="F122" t="str">
            <v> 23220000200337765333_ </v>
          </cell>
          <cell r="K122" t="str">
            <v>03974996</v>
          </cell>
          <cell r="L122" t="str">
            <v> 23220000803974996777_ </v>
          </cell>
        </row>
        <row r="123">
          <cell r="A123" t="str">
            <v>00337795</v>
          </cell>
          <cell r="B123">
            <v>14</v>
          </cell>
          <cell r="C123">
            <v>60</v>
          </cell>
          <cell r="E123" t="str">
            <v>00337766</v>
          </cell>
          <cell r="F123" t="str">
            <v> 23220000400337766333_ </v>
          </cell>
          <cell r="K123" t="str">
            <v>03975436</v>
          </cell>
          <cell r="L123" t="str">
            <v> 23220000903975436777_ </v>
          </cell>
        </row>
        <row r="124">
          <cell r="A124" t="str">
            <v>03992596</v>
          </cell>
          <cell r="E124" t="str">
            <v>00337769</v>
          </cell>
          <cell r="F124" t="str">
            <v> 23220000000337769333_ </v>
          </cell>
          <cell r="K124" t="str">
            <v>03977451</v>
          </cell>
          <cell r="L124" t="str">
            <v> 23220000703977451777_ </v>
          </cell>
        </row>
        <row r="125">
          <cell r="A125" t="str">
            <v>04051635</v>
          </cell>
          <cell r="E125" t="str">
            <v>00337770</v>
          </cell>
          <cell r="F125" t="str">
            <v> 23220000700337770333_ </v>
          </cell>
          <cell r="K125" t="str">
            <v>03977524</v>
          </cell>
          <cell r="L125" t="str">
            <v> 23220000503977524777_ </v>
          </cell>
        </row>
        <row r="126">
          <cell r="A126" t="str">
            <v>04452976</v>
          </cell>
          <cell r="B126">
            <v>8</v>
          </cell>
          <cell r="C126">
            <v>34</v>
          </cell>
          <cell r="E126" t="str">
            <v>00337782</v>
          </cell>
          <cell r="F126" t="str">
            <v> 23220000900337782333_ </v>
          </cell>
          <cell r="K126" t="str">
            <v>03978818</v>
          </cell>
          <cell r="L126" t="str">
            <v> 23220000203978818777_ </v>
          </cell>
        </row>
        <row r="127">
          <cell r="A127" t="str">
            <v>04571369</v>
          </cell>
          <cell r="B127">
            <v>35.6</v>
          </cell>
          <cell r="C127">
            <v>112.2</v>
          </cell>
          <cell r="E127" t="str">
            <v>00337783</v>
          </cell>
          <cell r="F127" t="str">
            <v> 23220000900337783333_ </v>
          </cell>
          <cell r="K127" t="str">
            <v>03978822</v>
          </cell>
          <cell r="L127" t="str">
            <v> 23220000703978822777_ </v>
          </cell>
        </row>
        <row r="128">
          <cell r="A128" t="str">
            <v>03754595</v>
          </cell>
          <cell r="B128">
            <v>27.2</v>
          </cell>
          <cell r="C128">
            <v>77</v>
          </cell>
          <cell r="E128" t="str">
            <v>00337785</v>
          </cell>
          <cell r="F128" t="str">
            <v> 23220000900337785333_ </v>
          </cell>
          <cell r="K128" t="str">
            <v>03979711</v>
          </cell>
          <cell r="L128" t="str">
            <v> 23220000903979711777_ </v>
          </cell>
        </row>
        <row r="129">
          <cell r="A129" t="str">
            <v>03977451</v>
          </cell>
          <cell r="B129">
            <v>35.6</v>
          </cell>
          <cell r="C129">
            <v>111.7</v>
          </cell>
          <cell r="E129" t="str">
            <v>00337790</v>
          </cell>
          <cell r="F129" t="str">
            <v> 23220000400337790333_ </v>
          </cell>
          <cell r="K129" t="str">
            <v>03980249</v>
          </cell>
          <cell r="L129" t="str">
            <v> 23220000903980249777_ </v>
          </cell>
        </row>
        <row r="130">
          <cell r="A130" t="str">
            <v>04312145</v>
          </cell>
          <cell r="B130">
            <v>45.7</v>
          </cell>
          <cell r="C130">
            <v>127</v>
          </cell>
          <cell r="E130" t="str">
            <v>00337792</v>
          </cell>
          <cell r="F130" t="str">
            <v> 23220000200337792333_ </v>
          </cell>
          <cell r="K130" t="str">
            <v>03981874</v>
          </cell>
          <cell r="L130" t="str">
            <v> 23220000903981874777_ </v>
          </cell>
        </row>
        <row r="131">
          <cell r="A131" t="str">
            <v>04452838</v>
          </cell>
          <cell r="B131">
            <v>10</v>
          </cell>
          <cell r="C131">
            <v>43</v>
          </cell>
          <cell r="E131" t="str">
            <v>00337795</v>
          </cell>
          <cell r="F131" t="str">
            <v> 23220000000337795333_ </v>
          </cell>
          <cell r="K131" t="str">
            <v>03982633</v>
          </cell>
          <cell r="L131" t="str">
            <v> 23220000903982633777_ </v>
          </cell>
        </row>
        <row r="132">
          <cell r="A132" t="str">
            <v>00268594</v>
          </cell>
          <cell r="B132">
            <v>13</v>
          </cell>
          <cell r="C132">
            <v>37</v>
          </cell>
          <cell r="E132" t="str">
            <v>00337796</v>
          </cell>
          <cell r="F132" t="str">
            <v> 23220000900337796333_ </v>
          </cell>
          <cell r="K132" t="str">
            <v>03983184</v>
          </cell>
          <cell r="L132" t="str">
            <v> 23220000703983184777_ </v>
          </cell>
        </row>
        <row r="133">
          <cell r="A133" t="str">
            <v>00337782</v>
          </cell>
          <cell r="B133">
            <v>24.9</v>
          </cell>
          <cell r="C133">
            <v>78.5</v>
          </cell>
          <cell r="E133" t="str">
            <v>00337803</v>
          </cell>
          <cell r="F133" t="str">
            <v> 23220000700337803333_ </v>
          </cell>
          <cell r="K133" t="str">
            <v>03984322</v>
          </cell>
          <cell r="L133" t="str">
            <v> 23220000803984322777_ </v>
          </cell>
        </row>
        <row r="134">
          <cell r="A134" t="str">
            <v>04452860</v>
          </cell>
          <cell r="B134">
            <v>20</v>
          </cell>
          <cell r="C134">
            <v>68</v>
          </cell>
          <cell r="E134" t="str">
            <v>00337804</v>
          </cell>
          <cell r="F134" t="str">
            <v> 23220000400337804333_ </v>
          </cell>
          <cell r="K134" t="str">
            <v>03984444</v>
          </cell>
          <cell r="L134" t="str">
            <v> 23220000703984444777_ </v>
          </cell>
        </row>
        <row r="135">
          <cell r="A135" t="str">
            <v>04742654</v>
          </cell>
          <cell r="B135">
            <v>23</v>
          </cell>
          <cell r="C135">
            <v>60</v>
          </cell>
          <cell r="E135" t="str">
            <v>00337808</v>
          </cell>
          <cell r="F135" t="str">
            <v> 23220000300337808333_ </v>
          </cell>
          <cell r="K135" t="str">
            <v>03984683</v>
          </cell>
          <cell r="L135" t="str">
            <v> 23220000003984683777_ </v>
          </cell>
        </row>
        <row r="136">
          <cell r="A136" t="str">
            <v>04138564</v>
          </cell>
          <cell r="B136">
            <v>20</v>
          </cell>
          <cell r="C136">
            <v>64</v>
          </cell>
          <cell r="E136" t="str">
            <v>00337830</v>
          </cell>
          <cell r="F136" t="str">
            <v> 23220000300337830333_ </v>
          </cell>
          <cell r="K136" t="str">
            <v>03985009</v>
          </cell>
          <cell r="L136" t="str">
            <v> 23220000403985009777_ </v>
          </cell>
        </row>
        <row r="137">
          <cell r="A137" t="str">
            <v>04453244</v>
          </cell>
          <cell r="B137">
            <v>9.1999999999999993</v>
          </cell>
          <cell r="C137">
            <v>39</v>
          </cell>
          <cell r="E137" t="str">
            <v>00337957</v>
          </cell>
          <cell r="F137" t="str">
            <v> 23220000700337957333_ </v>
          </cell>
          <cell r="K137" t="str">
            <v>03985088</v>
          </cell>
          <cell r="L137" t="str">
            <v> 23220000003985088777_ </v>
          </cell>
        </row>
        <row r="138">
          <cell r="A138" t="str">
            <v>00337792</v>
          </cell>
          <cell r="B138">
            <v>6</v>
          </cell>
          <cell r="C138">
            <v>24.8</v>
          </cell>
          <cell r="E138" t="str">
            <v>00341085</v>
          </cell>
          <cell r="F138" t="str">
            <v> 23220000400341085333_ </v>
          </cell>
          <cell r="K138" t="str">
            <v>03985717</v>
          </cell>
          <cell r="L138" t="str">
            <v> 23220000303985717777_ </v>
          </cell>
        </row>
        <row r="139">
          <cell r="A139" t="str">
            <v>03474379</v>
          </cell>
          <cell r="B139">
            <v>30</v>
          </cell>
          <cell r="C139">
            <v>89</v>
          </cell>
          <cell r="E139" t="str">
            <v>00342398</v>
          </cell>
          <cell r="F139" t="str">
            <v> 23220000200342398333_ </v>
          </cell>
          <cell r="K139" t="str">
            <v>03985937</v>
          </cell>
          <cell r="L139" t="str">
            <v> 23220000803985937777_ </v>
          </cell>
        </row>
        <row r="140">
          <cell r="A140" t="str">
            <v>04004776</v>
          </cell>
          <cell r="B140">
            <v>15</v>
          </cell>
          <cell r="C140">
            <v>38.799999999999997</v>
          </cell>
          <cell r="E140" t="str">
            <v>00342406</v>
          </cell>
          <cell r="F140" t="str">
            <v> 23220000600342406333_ </v>
          </cell>
          <cell r="K140" t="str">
            <v>03985980</v>
          </cell>
          <cell r="L140" t="str">
            <v> 23220000703985980777_ </v>
          </cell>
        </row>
        <row r="141">
          <cell r="A141" t="str">
            <v>04024115</v>
          </cell>
          <cell r="B141">
            <v>35</v>
          </cell>
          <cell r="C141">
            <v>105</v>
          </cell>
          <cell r="E141" t="str">
            <v>00342408</v>
          </cell>
          <cell r="F141" t="str">
            <v> 23220000900342408333_ </v>
          </cell>
          <cell r="K141" t="str">
            <v>03986190</v>
          </cell>
          <cell r="L141" t="str">
            <v> 23220000203986190777_ </v>
          </cell>
        </row>
        <row r="142">
          <cell r="A142" t="str">
            <v>04475345</v>
          </cell>
          <cell r="B142">
            <v>17.7</v>
          </cell>
          <cell r="C142">
            <v>60.5</v>
          </cell>
          <cell r="E142" t="str">
            <v>00342463</v>
          </cell>
          <cell r="F142" t="str">
            <v> 23220000600342463333_ </v>
          </cell>
          <cell r="K142" t="str">
            <v>03986402</v>
          </cell>
          <cell r="L142" t="str">
            <v> 23220000903986402777_ </v>
          </cell>
        </row>
        <row r="143">
          <cell r="A143" t="str">
            <v>04997858</v>
          </cell>
          <cell r="B143">
            <v>3.5</v>
          </cell>
          <cell r="C143">
            <v>14</v>
          </cell>
          <cell r="E143" t="str">
            <v>00342473</v>
          </cell>
          <cell r="F143" t="str">
            <v> 23220000000342473333_ </v>
          </cell>
          <cell r="K143" t="str">
            <v>03986501</v>
          </cell>
          <cell r="L143" t="str">
            <v> 23220000103986501777_ </v>
          </cell>
        </row>
        <row r="144">
          <cell r="A144" t="str">
            <v>05025510</v>
          </cell>
          <cell r="B144">
            <v>35</v>
          </cell>
          <cell r="C144">
            <v>96</v>
          </cell>
          <cell r="E144" t="str">
            <v>00342476</v>
          </cell>
          <cell r="F144" t="str">
            <v> 23220000200342476333_ </v>
          </cell>
          <cell r="K144" t="str">
            <v>03986546</v>
          </cell>
          <cell r="L144" t="str">
            <v> 23220000003986546777_ </v>
          </cell>
        </row>
        <row r="145">
          <cell r="A145" t="str">
            <v>00342398</v>
          </cell>
          <cell r="B145">
            <v>18</v>
          </cell>
          <cell r="C145">
            <v>72</v>
          </cell>
          <cell r="E145" t="str">
            <v>00342483</v>
          </cell>
          <cell r="F145" t="str">
            <v> 23220000300342483333_ </v>
          </cell>
          <cell r="K145" t="str">
            <v>03986990</v>
          </cell>
          <cell r="L145" t="str">
            <v> 23220000203986990777_ </v>
          </cell>
        </row>
        <row r="146">
          <cell r="A146" t="str">
            <v>00706127</v>
          </cell>
          <cell r="B146">
            <v>10</v>
          </cell>
          <cell r="C146">
            <v>25</v>
          </cell>
          <cell r="E146" t="str">
            <v>00342485</v>
          </cell>
          <cell r="F146" t="str">
            <v> 23220000300342485333_ </v>
          </cell>
          <cell r="K146" t="str">
            <v>03987360</v>
          </cell>
          <cell r="L146" t="str">
            <v> 23220000203987360777_ </v>
          </cell>
        </row>
        <row r="147">
          <cell r="A147" t="str">
            <v>01081216</v>
          </cell>
          <cell r="B147">
            <v>20.6</v>
          </cell>
          <cell r="C147">
            <v>82.2</v>
          </cell>
          <cell r="E147" t="str">
            <v>00342492</v>
          </cell>
          <cell r="F147" t="str">
            <v> 23220000800342492333_ </v>
          </cell>
          <cell r="K147" t="str">
            <v>03987456</v>
          </cell>
          <cell r="L147" t="str">
            <v> 23220000903987456777_ </v>
          </cell>
        </row>
        <row r="148">
          <cell r="A148" t="str">
            <v>04384038</v>
          </cell>
          <cell r="B148">
            <v>21.7</v>
          </cell>
          <cell r="C148">
            <v>60.8</v>
          </cell>
          <cell r="E148" t="str">
            <v>00342499</v>
          </cell>
          <cell r="F148" t="str">
            <v> 23220000100342499333_ </v>
          </cell>
          <cell r="K148" t="str">
            <v>03989972</v>
          </cell>
          <cell r="L148" t="str">
            <v> 23220000703989972777_ </v>
          </cell>
        </row>
        <row r="149">
          <cell r="A149" t="str">
            <v>05019499</v>
          </cell>
          <cell r="B149">
            <v>5</v>
          </cell>
          <cell r="C149">
            <v>9</v>
          </cell>
          <cell r="E149" t="str">
            <v>00342504</v>
          </cell>
          <cell r="F149" t="str">
            <v> 23220000000342504333_ </v>
          </cell>
          <cell r="K149" t="str">
            <v>03990047</v>
          </cell>
          <cell r="L149" t="str">
            <v> 23220000903990047777_ </v>
          </cell>
        </row>
        <row r="150">
          <cell r="A150" t="str">
            <v>00204571</v>
          </cell>
          <cell r="B150">
            <v>20</v>
          </cell>
          <cell r="C150">
            <v>36</v>
          </cell>
          <cell r="E150" t="str">
            <v>00342507</v>
          </cell>
          <cell r="F150" t="str">
            <v> 23220000100342507333_ </v>
          </cell>
          <cell r="K150" t="str">
            <v>03990346</v>
          </cell>
          <cell r="L150" t="str">
            <v> 23220000003990346777_ </v>
          </cell>
        </row>
        <row r="151">
          <cell r="A151" t="str">
            <v>04385912</v>
          </cell>
          <cell r="B151">
            <v>32.9</v>
          </cell>
          <cell r="C151">
            <v>85.5</v>
          </cell>
          <cell r="E151" t="str">
            <v>00342526</v>
          </cell>
          <cell r="F151" t="str">
            <v> 23220000400342526333_ </v>
          </cell>
          <cell r="K151" t="str">
            <v>03990480</v>
          </cell>
          <cell r="L151" t="str">
            <v> 23220000103990480777_ </v>
          </cell>
        </row>
        <row r="152">
          <cell r="A152" t="str">
            <v>04576079</v>
          </cell>
          <cell r="B152">
            <v>19</v>
          </cell>
          <cell r="C152">
            <v>57</v>
          </cell>
          <cell r="E152" t="str">
            <v>00342533</v>
          </cell>
          <cell r="F152" t="str">
            <v> 23220000900342533333_ </v>
          </cell>
          <cell r="K152" t="str">
            <v>03990577</v>
          </cell>
          <cell r="L152" t="str">
            <v> 23220000003990577777_ </v>
          </cell>
        </row>
        <row r="153">
          <cell r="A153" t="str">
            <v>04585261</v>
          </cell>
          <cell r="B153">
            <v>16.600000000000001</v>
          </cell>
          <cell r="C153">
            <v>66.400000000000006</v>
          </cell>
          <cell r="E153" t="str">
            <v>00342543</v>
          </cell>
          <cell r="F153" t="str">
            <v> 23220000300342543333_ </v>
          </cell>
          <cell r="K153" t="str">
            <v>03990678</v>
          </cell>
          <cell r="L153" t="str">
            <v> 23220000403990678777_ </v>
          </cell>
        </row>
        <row r="154">
          <cell r="A154" t="str">
            <v>00590163</v>
          </cell>
          <cell r="B154">
            <v>12</v>
          </cell>
          <cell r="C154">
            <v>48</v>
          </cell>
          <cell r="E154" t="str">
            <v>00342544</v>
          </cell>
          <cell r="F154" t="str">
            <v> 23220000700342544333_ </v>
          </cell>
          <cell r="K154" t="str">
            <v>03992475</v>
          </cell>
          <cell r="L154" t="str">
            <v> 23220000803992475777_ </v>
          </cell>
        </row>
        <row r="155">
          <cell r="A155" t="str">
            <v>03550911</v>
          </cell>
          <cell r="B155">
            <v>43.5</v>
          </cell>
          <cell r="C155">
            <v>108</v>
          </cell>
          <cell r="E155" t="str">
            <v>00342551</v>
          </cell>
          <cell r="F155" t="str">
            <v> 23220000900342551333_ </v>
          </cell>
          <cell r="K155" t="str">
            <v>03992786</v>
          </cell>
          <cell r="L155" t="str">
            <v> 23220000303992786777_ </v>
          </cell>
        </row>
        <row r="156">
          <cell r="A156" t="str">
            <v>03632131</v>
          </cell>
          <cell r="B156">
            <v>20</v>
          </cell>
          <cell r="C156">
            <v>64.099999999999994</v>
          </cell>
          <cell r="E156" t="str">
            <v>00342553</v>
          </cell>
          <cell r="F156" t="str">
            <v> 23220000600342553333_ </v>
          </cell>
          <cell r="K156" t="str">
            <v>03992788</v>
          </cell>
          <cell r="L156" t="str">
            <v> 23220000603992788777_ </v>
          </cell>
        </row>
        <row r="157">
          <cell r="A157" t="str">
            <v>04019269</v>
          </cell>
          <cell r="B157">
            <v>24</v>
          </cell>
          <cell r="C157">
            <v>96</v>
          </cell>
          <cell r="E157" t="str">
            <v>00342559</v>
          </cell>
          <cell r="F157" t="str">
            <v> 23220000200342559333_ </v>
          </cell>
          <cell r="K157" t="str">
            <v>03993615</v>
          </cell>
          <cell r="L157" t="str">
            <v> 23220000803993615777_ </v>
          </cell>
        </row>
        <row r="158">
          <cell r="A158" t="str">
            <v>04389900</v>
          </cell>
          <cell r="B158">
            <v>27</v>
          </cell>
          <cell r="C158">
            <v>44</v>
          </cell>
          <cell r="E158" t="str">
            <v>00342566</v>
          </cell>
          <cell r="F158" t="str">
            <v> 23220000400342566333_ </v>
          </cell>
          <cell r="K158" t="str">
            <v>03993772</v>
          </cell>
          <cell r="L158" t="str">
            <v> 23220000703993772777_ </v>
          </cell>
        </row>
        <row r="159">
          <cell r="A159" t="str">
            <v>00342615</v>
          </cell>
          <cell r="B159">
            <v>12</v>
          </cell>
          <cell r="C159">
            <v>36</v>
          </cell>
          <cell r="E159" t="str">
            <v>00342567</v>
          </cell>
          <cell r="F159" t="str">
            <v> 23220000600342567333_ </v>
          </cell>
          <cell r="K159" t="str">
            <v>03994780</v>
          </cell>
          <cell r="L159" t="str">
            <v> 23220000103994780777_ </v>
          </cell>
        </row>
        <row r="160">
          <cell r="A160" t="str">
            <v>04312808</v>
          </cell>
          <cell r="B160">
            <v>10.9</v>
          </cell>
          <cell r="C160">
            <v>27.3</v>
          </cell>
          <cell r="E160" t="str">
            <v>00342568</v>
          </cell>
          <cell r="F160" t="str">
            <v> 23220000800342568333_ </v>
          </cell>
          <cell r="K160" t="str">
            <v>03995467</v>
          </cell>
          <cell r="L160" t="str">
            <v> 23220000303995467777_ </v>
          </cell>
        </row>
        <row r="161">
          <cell r="A161" t="str">
            <v>00342619</v>
          </cell>
          <cell r="B161">
            <v>37.4</v>
          </cell>
          <cell r="C161">
            <v>149.5</v>
          </cell>
          <cell r="E161" t="str">
            <v>00342575</v>
          </cell>
          <cell r="F161" t="str">
            <v> 23220000300342575333_ </v>
          </cell>
          <cell r="K161" t="str">
            <v>03997435</v>
          </cell>
          <cell r="L161" t="str">
            <v> 23220000103997435777_ </v>
          </cell>
        </row>
        <row r="162">
          <cell r="A162" t="str">
            <v>00342697</v>
          </cell>
          <cell r="B162">
            <v>29</v>
          </cell>
          <cell r="C162">
            <v>80.2</v>
          </cell>
          <cell r="E162" t="str">
            <v>00342584</v>
          </cell>
          <cell r="F162" t="str">
            <v> 23220000400342584333_ </v>
          </cell>
          <cell r="K162" t="str">
            <v>03998114</v>
          </cell>
          <cell r="L162" t="str">
            <v> 23220000803998114777_ </v>
          </cell>
        </row>
        <row r="163">
          <cell r="A163" t="str">
            <v>04083649</v>
          </cell>
          <cell r="B163">
            <v>22.6</v>
          </cell>
          <cell r="C163">
            <v>61</v>
          </cell>
          <cell r="E163" t="str">
            <v>00342588</v>
          </cell>
          <cell r="F163" t="str">
            <v> 23220000400342588333_ </v>
          </cell>
          <cell r="K163" t="str">
            <v>03999894</v>
          </cell>
          <cell r="L163" t="str">
            <v> 23220000903999894777_ </v>
          </cell>
        </row>
        <row r="164">
          <cell r="A164" t="str">
            <v>04327359</v>
          </cell>
          <cell r="B164">
            <v>23.2</v>
          </cell>
          <cell r="C164">
            <v>52.5</v>
          </cell>
          <cell r="E164" t="str">
            <v>00342591</v>
          </cell>
          <cell r="F164" t="str">
            <v> 23220000900342591333_ </v>
          </cell>
          <cell r="K164" t="str">
            <v>04000442</v>
          </cell>
          <cell r="L164" t="str">
            <v> 23220000404000442777_ </v>
          </cell>
        </row>
        <row r="165">
          <cell r="A165" t="str">
            <v>04576260</v>
          </cell>
          <cell r="B165">
            <v>28</v>
          </cell>
          <cell r="C165">
            <v>112</v>
          </cell>
          <cell r="E165" t="str">
            <v>00342602</v>
          </cell>
          <cell r="F165" t="str">
            <v> 23220000300342602333_ </v>
          </cell>
          <cell r="K165" t="str">
            <v>04002025</v>
          </cell>
          <cell r="L165" t="str">
            <v> 23220000804002025777_ </v>
          </cell>
        </row>
        <row r="166">
          <cell r="A166" t="str">
            <v>05014576</v>
          </cell>
          <cell r="B166">
            <v>10.8</v>
          </cell>
          <cell r="C166">
            <v>21.6</v>
          </cell>
          <cell r="E166" t="str">
            <v>00342611</v>
          </cell>
          <cell r="F166" t="str">
            <v> 23220000000342611333_ </v>
          </cell>
          <cell r="K166" t="str">
            <v>04002331</v>
          </cell>
          <cell r="L166" t="str">
            <v> 23220000204002331777_ </v>
          </cell>
        </row>
        <row r="167">
          <cell r="A167" t="str">
            <v>03968362</v>
          </cell>
          <cell r="B167">
            <v>20</v>
          </cell>
          <cell r="C167">
            <v>36</v>
          </cell>
          <cell r="E167" t="str">
            <v>00342615</v>
          </cell>
          <cell r="F167" t="str">
            <v> 23220000500342615333_ </v>
          </cell>
          <cell r="K167" t="str">
            <v>04003255</v>
          </cell>
          <cell r="L167" t="str">
            <v> 23220000004003255777_ </v>
          </cell>
        </row>
        <row r="168">
          <cell r="A168" t="str">
            <v>04384623</v>
          </cell>
          <cell r="B168">
            <v>20</v>
          </cell>
          <cell r="C168">
            <v>36</v>
          </cell>
          <cell r="E168" t="str">
            <v>00342619</v>
          </cell>
          <cell r="F168" t="str">
            <v> 23220000900342619333_ </v>
          </cell>
          <cell r="K168" t="str">
            <v>04004776</v>
          </cell>
          <cell r="L168" t="str">
            <v> 23220000104004776777_ </v>
          </cell>
        </row>
        <row r="169">
          <cell r="A169" t="str">
            <v>04449227</v>
          </cell>
          <cell r="B169">
            <v>37</v>
          </cell>
          <cell r="C169">
            <v>148</v>
          </cell>
          <cell r="E169" t="str">
            <v>00342622</v>
          </cell>
          <cell r="F169" t="str">
            <v> 23220000900342622333_ </v>
          </cell>
          <cell r="K169" t="str">
            <v>04015190</v>
          </cell>
          <cell r="L169" t="str">
            <v> 23220000804015190777_ </v>
          </cell>
        </row>
        <row r="170">
          <cell r="A170" t="str">
            <v>05000936</v>
          </cell>
          <cell r="B170">
            <v>27</v>
          </cell>
          <cell r="C170">
            <v>48</v>
          </cell>
          <cell r="E170" t="str">
            <v>00342627</v>
          </cell>
          <cell r="F170" t="str">
            <v> 23220000600342627333_ </v>
          </cell>
          <cell r="K170" t="str">
            <v>04017549</v>
          </cell>
          <cell r="L170" t="str">
            <v> 23220000604017549777_ </v>
          </cell>
        </row>
        <row r="171">
          <cell r="A171" t="str">
            <v>05018977</v>
          </cell>
          <cell r="B171">
            <v>15</v>
          </cell>
          <cell r="C171">
            <v>38</v>
          </cell>
          <cell r="E171" t="str">
            <v>00342629</v>
          </cell>
          <cell r="F171" t="str">
            <v> 23220000700342629333_ </v>
          </cell>
          <cell r="K171" t="str">
            <v>04019269</v>
          </cell>
          <cell r="L171" t="str">
            <v> 23220000904019269777_ </v>
          </cell>
        </row>
        <row r="172">
          <cell r="A172" t="str">
            <v>03776896</v>
          </cell>
          <cell r="B172">
            <v>9</v>
          </cell>
          <cell r="C172">
            <v>36</v>
          </cell>
          <cell r="E172" t="str">
            <v>00342631</v>
          </cell>
          <cell r="F172" t="str">
            <v> 23220000700342631333_ </v>
          </cell>
          <cell r="K172" t="str">
            <v>04019588</v>
          </cell>
          <cell r="L172" t="str">
            <v> 23220000304019588777_ </v>
          </cell>
        </row>
        <row r="173">
          <cell r="A173" t="str">
            <v>03990678</v>
          </cell>
          <cell r="B173">
            <v>23.7</v>
          </cell>
          <cell r="C173">
            <v>95</v>
          </cell>
          <cell r="E173" t="str">
            <v>00342633</v>
          </cell>
          <cell r="F173" t="str">
            <v> 23220000600342633333_ </v>
          </cell>
          <cell r="K173" t="str">
            <v>04020744</v>
          </cell>
          <cell r="L173" t="str">
            <v> 23220000404020744777_ </v>
          </cell>
        </row>
        <row r="174">
          <cell r="A174" t="str">
            <v>04314267</v>
          </cell>
          <cell r="B174">
            <v>4</v>
          </cell>
          <cell r="C174">
            <v>7</v>
          </cell>
          <cell r="E174" t="str">
            <v>00342638</v>
          </cell>
          <cell r="F174" t="str">
            <v> 23220000900342638333_ </v>
          </cell>
          <cell r="K174" t="str">
            <v>04021345</v>
          </cell>
          <cell r="L174" t="str">
            <v> 23220000004021345777_ </v>
          </cell>
        </row>
        <row r="175">
          <cell r="A175" t="str">
            <v>04966190</v>
          </cell>
          <cell r="B175">
            <v>28</v>
          </cell>
          <cell r="C175">
            <v>68</v>
          </cell>
          <cell r="E175" t="str">
            <v>00342639</v>
          </cell>
          <cell r="F175" t="str">
            <v> 23220000300342639333_ </v>
          </cell>
          <cell r="K175" t="str">
            <v>04021774</v>
          </cell>
          <cell r="L175" t="str">
            <v> 23220000404021774777_ </v>
          </cell>
        </row>
        <row r="176">
          <cell r="A176" t="str">
            <v>05019491</v>
          </cell>
          <cell r="B176">
            <v>10</v>
          </cell>
          <cell r="C176">
            <v>40</v>
          </cell>
          <cell r="E176" t="str">
            <v>00342646</v>
          </cell>
          <cell r="F176" t="str">
            <v> 23220000900342646333_ </v>
          </cell>
          <cell r="K176" t="str">
            <v>04022359</v>
          </cell>
          <cell r="L176" t="str">
            <v> 23220000804022359777_ </v>
          </cell>
        </row>
        <row r="177">
          <cell r="A177" t="str">
            <v>02262281</v>
          </cell>
          <cell r="B177">
            <v>15</v>
          </cell>
          <cell r="C177">
            <v>27</v>
          </cell>
          <cell r="E177" t="str">
            <v>00342651</v>
          </cell>
          <cell r="F177" t="str">
            <v> 23220000400342651333_ </v>
          </cell>
          <cell r="K177" t="str">
            <v>04022744</v>
          </cell>
          <cell r="L177" t="str">
            <v> 23220000304022744777_ </v>
          </cell>
        </row>
        <row r="178">
          <cell r="A178" t="str">
            <v>04316610</v>
          </cell>
          <cell r="B178">
            <v>10.4</v>
          </cell>
          <cell r="C178">
            <v>27.5</v>
          </cell>
          <cell r="E178" t="str">
            <v>00342662</v>
          </cell>
          <cell r="F178" t="str">
            <v> 23220000000342662333_ </v>
          </cell>
          <cell r="K178" t="str">
            <v>04024115</v>
          </cell>
          <cell r="L178" t="str">
            <v> 23220000004024115777_ </v>
          </cell>
        </row>
        <row r="179">
          <cell r="A179" t="str">
            <v>04385909</v>
          </cell>
          <cell r="B179">
            <v>11.6</v>
          </cell>
          <cell r="C179">
            <v>29.2</v>
          </cell>
          <cell r="E179" t="str">
            <v>00342689</v>
          </cell>
          <cell r="F179" t="str">
            <v> 23220000500342689333_ </v>
          </cell>
          <cell r="K179" t="str">
            <v>04024634</v>
          </cell>
          <cell r="L179" t="str">
            <v> 23220000104024634777_ </v>
          </cell>
        </row>
        <row r="180">
          <cell r="A180" t="str">
            <v>04391867</v>
          </cell>
          <cell r="B180">
            <v>21.8</v>
          </cell>
          <cell r="C180">
            <v>56.4</v>
          </cell>
          <cell r="E180" t="str">
            <v>00342697</v>
          </cell>
          <cell r="F180" t="str">
            <v> 23220000300342697333_ </v>
          </cell>
          <cell r="K180" t="str">
            <v>04025031</v>
          </cell>
          <cell r="L180" t="str">
            <v> 23220000704025031777_ </v>
          </cell>
        </row>
        <row r="181">
          <cell r="A181" t="str">
            <v>04547613</v>
          </cell>
          <cell r="B181">
            <v>37</v>
          </cell>
          <cell r="C181">
            <v>148</v>
          </cell>
          <cell r="E181" t="str">
            <v>00342698</v>
          </cell>
          <cell r="F181" t="str">
            <v> 23220000200342698333_ </v>
          </cell>
          <cell r="K181" t="str">
            <v>04025630</v>
          </cell>
          <cell r="L181" t="str">
            <v> 23220000504025630777_ </v>
          </cell>
        </row>
        <row r="182">
          <cell r="A182" t="str">
            <v>00590138</v>
          </cell>
          <cell r="B182">
            <v>27</v>
          </cell>
          <cell r="C182">
            <v>66.400000000000006</v>
          </cell>
          <cell r="E182" t="str">
            <v>00342702</v>
          </cell>
          <cell r="F182" t="str">
            <v> 23220000100342702333_ </v>
          </cell>
          <cell r="K182" t="str">
            <v>04025974</v>
          </cell>
          <cell r="L182" t="str">
            <v> 23220000504025974777_ </v>
          </cell>
        </row>
        <row r="183">
          <cell r="A183" t="str">
            <v>03754686</v>
          </cell>
          <cell r="B183">
            <v>16</v>
          </cell>
          <cell r="C183">
            <v>64</v>
          </cell>
          <cell r="E183" t="str">
            <v>00343515</v>
          </cell>
          <cell r="F183" t="str">
            <v> 23220000200343515333_ </v>
          </cell>
          <cell r="K183" t="str">
            <v>04028501</v>
          </cell>
          <cell r="L183" t="str">
            <v> 23220000104028501777_ </v>
          </cell>
        </row>
        <row r="184">
          <cell r="A184" t="str">
            <v>04314427</v>
          </cell>
          <cell r="B184">
            <v>18</v>
          </cell>
          <cell r="C184">
            <v>46.8</v>
          </cell>
          <cell r="E184" t="str">
            <v>00343518</v>
          </cell>
          <cell r="F184" t="str">
            <v> 23220000100343518333_ </v>
          </cell>
          <cell r="K184" t="str">
            <v>04029117</v>
          </cell>
          <cell r="L184" t="str">
            <v> 23220000204029117777_ </v>
          </cell>
        </row>
        <row r="185">
          <cell r="A185" t="str">
            <v>04314939</v>
          </cell>
          <cell r="B185">
            <v>11</v>
          </cell>
          <cell r="C185">
            <v>25</v>
          </cell>
          <cell r="E185" t="str">
            <v>00343523</v>
          </cell>
          <cell r="F185" t="str">
            <v> 23220000200343523333_ </v>
          </cell>
          <cell r="K185" t="str">
            <v>04029518</v>
          </cell>
          <cell r="L185" t="str">
            <v> 23220000504029518777_ </v>
          </cell>
        </row>
        <row r="186">
          <cell r="A186" t="str">
            <v>00342689</v>
          </cell>
          <cell r="B186">
            <v>35.200000000000003</v>
          </cell>
          <cell r="C186">
            <v>116.7</v>
          </cell>
          <cell r="E186" t="str">
            <v>00343535</v>
          </cell>
          <cell r="F186" t="str">
            <v> 23220000400343535333_ </v>
          </cell>
          <cell r="K186" t="str">
            <v>04032948</v>
          </cell>
          <cell r="L186" t="str">
            <v> 23220000904032948777_ </v>
          </cell>
        </row>
        <row r="187">
          <cell r="A187" t="str">
            <v>04383920</v>
          </cell>
          <cell r="B187">
            <v>30</v>
          </cell>
          <cell r="C187">
            <v>54</v>
          </cell>
          <cell r="E187" t="str">
            <v>00343542</v>
          </cell>
          <cell r="F187" t="str">
            <v> 23220000400343542333_ </v>
          </cell>
          <cell r="K187" t="str">
            <v>04033611</v>
          </cell>
          <cell r="L187" t="str">
            <v> 23220000804033611777_ </v>
          </cell>
        </row>
        <row r="188">
          <cell r="A188" t="str">
            <v>04427753</v>
          </cell>
          <cell r="B188">
            <v>8</v>
          </cell>
          <cell r="C188">
            <v>14</v>
          </cell>
          <cell r="E188" t="str">
            <v>00343552</v>
          </cell>
          <cell r="F188" t="str">
            <v> 23220000800343552333_ </v>
          </cell>
          <cell r="K188" t="str">
            <v>04034327</v>
          </cell>
          <cell r="L188" t="str">
            <v> 23220000404034327777_ </v>
          </cell>
        </row>
        <row r="189">
          <cell r="A189" t="str">
            <v>04966185</v>
          </cell>
          <cell r="B189">
            <v>31</v>
          </cell>
          <cell r="C189">
            <v>60</v>
          </cell>
          <cell r="E189" t="str">
            <v>00343556</v>
          </cell>
          <cell r="F189" t="str">
            <v> 23220000900343556333_ </v>
          </cell>
          <cell r="K189" t="str">
            <v>04034535</v>
          </cell>
          <cell r="L189" t="str">
            <v> 23220000904034535777_ </v>
          </cell>
        </row>
        <row r="190">
          <cell r="A190" t="str">
            <v>03755554</v>
          </cell>
          <cell r="B190">
            <v>18</v>
          </cell>
          <cell r="C190">
            <v>51.5</v>
          </cell>
          <cell r="E190" t="str">
            <v>00343560</v>
          </cell>
          <cell r="F190" t="str">
            <v> 23220000800343560333_ </v>
          </cell>
          <cell r="K190" t="str">
            <v>04034806</v>
          </cell>
          <cell r="L190" t="str">
            <v> 23220000904034806777_ </v>
          </cell>
        </row>
        <row r="191">
          <cell r="A191" t="str">
            <v>04173959</v>
          </cell>
          <cell r="B191">
            <v>10</v>
          </cell>
          <cell r="C191">
            <v>28.6</v>
          </cell>
          <cell r="E191" t="str">
            <v>00343563</v>
          </cell>
          <cell r="F191" t="str">
            <v> 23220000300343563333_ </v>
          </cell>
          <cell r="K191" t="str">
            <v>04035536</v>
          </cell>
          <cell r="L191" t="str">
            <v> 23220000304035536777_ </v>
          </cell>
        </row>
        <row r="192">
          <cell r="A192" t="str">
            <v>04261528</v>
          </cell>
          <cell r="B192">
            <v>20</v>
          </cell>
          <cell r="C192">
            <v>50</v>
          </cell>
          <cell r="E192" t="str">
            <v>00343573</v>
          </cell>
          <cell r="F192" t="str">
            <v> 23220000600343573333_ </v>
          </cell>
          <cell r="K192" t="str">
            <v>04036505</v>
          </cell>
          <cell r="L192" t="str">
            <v> 23220000304036505777_ </v>
          </cell>
        </row>
        <row r="193">
          <cell r="A193" t="str">
            <v>04594136</v>
          </cell>
          <cell r="B193">
            <v>20</v>
          </cell>
          <cell r="C193">
            <v>48</v>
          </cell>
          <cell r="E193" t="str">
            <v>00343580</v>
          </cell>
          <cell r="F193" t="str">
            <v> 23220000900343580333_ </v>
          </cell>
          <cell r="K193" t="str">
            <v>04038157</v>
          </cell>
          <cell r="L193" t="str">
            <v> 23220000904038157777_ </v>
          </cell>
        </row>
        <row r="194">
          <cell r="A194" t="str">
            <v>04370486</v>
          </cell>
          <cell r="B194">
            <v>62</v>
          </cell>
          <cell r="C194">
            <v>177.3</v>
          </cell>
          <cell r="E194" t="str">
            <v>00343585</v>
          </cell>
          <cell r="F194" t="str">
            <v> 23220000900343585333_ </v>
          </cell>
          <cell r="K194" t="str">
            <v>04041182</v>
          </cell>
          <cell r="L194" t="str">
            <v> 23220000004041182777_ </v>
          </cell>
        </row>
        <row r="195">
          <cell r="A195" t="str">
            <v>04373623</v>
          </cell>
          <cell r="B195">
            <v>33.200000000000003</v>
          </cell>
          <cell r="C195">
            <v>73.2</v>
          </cell>
          <cell r="E195" t="str">
            <v>00343615</v>
          </cell>
          <cell r="F195" t="str">
            <v> 23220000900343615333_ </v>
          </cell>
          <cell r="K195" t="str">
            <v>04041659</v>
          </cell>
          <cell r="L195" t="str">
            <v> 23220000404041659777_ </v>
          </cell>
        </row>
        <row r="196">
          <cell r="A196" t="str">
            <v>04997885</v>
          </cell>
          <cell r="B196">
            <v>10</v>
          </cell>
          <cell r="C196">
            <v>28.6</v>
          </cell>
          <cell r="E196" t="str">
            <v>00343624</v>
          </cell>
          <cell r="F196" t="str">
            <v> 23220000300343624333_ </v>
          </cell>
          <cell r="K196" t="str">
            <v>04042702</v>
          </cell>
          <cell r="L196" t="str">
            <v> 23220000604042702777_ </v>
          </cell>
        </row>
        <row r="197">
          <cell r="A197" t="str">
            <v>00348662</v>
          </cell>
          <cell r="E197" t="str">
            <v>00343625</v>
          </cell>
          <cell r="F197" t="str">
            <v> 23220000900343625333_ </v>
          </cell>
          <cell r="K197" t="str">
            <v>04042703</v>
          </cell>
          <cell r="L197" t="str">
            <v> 23220000004042703777_ </v>
          </cell>
        </row>
        <row r="198">
          <cell r="A198" t="str">
            <v>03987456</v>
          </cell>
          <cell r="B198">
            <v>15</v>
          </cell>
          <cell r="C198">
            <v>37.5</v>
          </cell>
          <cell r="E198" t="str">
            <v>00343637</v>
          </cell>
          <cell r="F198" t="str">
            <v> 23220000800343637333_ </v>
          </cell>
          <cell r="K198" t="str">
            <v>04046756</v>
          </cell>
          <cell r="L198" t="str">
            <v> 23220000204046756777_ </v>
          </cell>
        </row>
        <row r="199">
          <cell r="A199" t="str">
            <v>04168471</v>
          </cell>
          <cell r="B199">
            <v>25</v>
          </cell>
          <cell r="C199">
            <v>77.5</v>
          </cell>
          <cell r="E199" t="str">
            <v>00343652</v>
          </cell>
          <cell r="F199" t="str">
            <v> 23220000900343652333_ </v>
          </cell>
          <cell r="K199" t="str">
            <v>04046877</v>
          </cell>
          <cell r="L199" t="str">
            <v> 23220000304046877777_ </v>
          </cell>
        </row>
        <row r="200">
          <cell r="A200" t="str">
            <v>04259258</v>
          </cell>
          <cell r="B200">
            <v>12</v>
          </cell>
          <cell r="C200">
            <v>34.299999999999997</v>
          </cell>
          <cell r="E200" t="str">
            <v>00343654</v>
          </cell>
          <cell r="F200" t="str">
            <v> 23220000600343654333_ </v>
          </cell>
          <cell r="K200" t="str">
            <v>04047395</v>
          </cell>
          <cell r="L200" t="str">
            <v> 23220000704047395777_ </v>
          </cell>
        </row>
        <row r="201">
          <cell r="A201" t="str">
            <v>04261833</v>
          </cell>
          <cell r="B201">
            <v>16</v>
          </cell>
          <cell r="C201">
            <v>46</v>
          </cell>
          <cell r="E201" t="str">
            <v>00343658</v>
          </cell>
          <cell r="F201" t="str">
            <v> 23220000700343658333_ </v>
          </cell>
          <cell r="K201" t="str">
            <v>04048543</v>
          </cell>
          <cell r="L201" t="str">
            <v> 23220000004048543777_ </v>
          </cell>
        </row>
        <row r="202">
          <cell r="A202" t="str">
            <v>04289330</v>
          </cell>
          <cell r="B202">
            <v>55</v>
          </cell>
          <cell r="C202">
            <v>121.3</v>
          </cell>
          <cell r="E202" t="str">
            <v>00343670</v>
          </cell>
          <cell r="F202" t="str">
            <v> 23220000400343670333_ </v>
          </cell>
          <cell r="K202" t="str">
            <v>04048884</v>
          </cell>
          <cell r="L202" t="str">
            <v> 23220000304048884777_ </v>
          </cell>
        </row>
        <row r="203">
          <cell r="A203" t="str">
            <v>04380174</v>
          </cell>
          <cell r="B203">
            <v>49.4</v>
          </cell>
          <cell r="C203">
            <v>118.1</v>
          </cell>
          <cell r="E203" t="str">
            <v>00343681</v>
          </cell>
          <cell r="F203" t="str">
            <v> 23220000900343681333_ </v>
          </cell>
          <cell r="K203" t="str">
            <v>04049443</v>
          </cell>
          <cell r="L203" t="str">
            <v> 23220000304049443777_ </v>
          </cell>
        </row>
        <row r="204">
          <cell r="A204" t="str">
            <v>04385900</v>
          </cell>
          <cell r="B204">
            <v>30</v>
          </cell>
          <cell r="C204">
            <v>87</v>
          </cell>
          <cell r="E204" t="str">
            <v>00343688</v>
          </cell>
          <cell r="F204" t="str">
            <v> 23220000900343688333_ </v>
          </cell>
          <cell r="K204" t="str">
            <v>04050362</v>
          </cell>
          <cell r="L204" t="str">
            <v> 23220000904050362777_ </v>
          </cell>
        </row>
        <row r="205">
          <cell r="A205" t="str">
            <v>04386999</v>
          </cell>
          <cell r="B205">
            <v>60</v>
          </cell>
          <cell r="C205">
            <v>159</v>
          </cell>
          <cell r="E205" t="str">
            <v>00343693</v>
          </cell>
          <cell r="F205" t="str">
            <v> 23220000900343693333_ </v>
          </cell>
          <cell r="K205" t="str">
            <v>04050867</v>
          </cell>
          <cell r="L205" t="str">
            <v> 23220000304050867777_ </v>
          </cell>
        </row>
        <row r="206">
          <cell r="A206" t="str">
            <v>04453567</v>
          </cell>
          <cell r="B206">
            <v>25</v>
          </cell>
          <cell r="C206">
            <v>68</v>
          </cell>
          <cell r="E206" t="str">
            <v>00343704</v>
          </cell>
          <cell r="F206" t="str">
            <v> 23220000900343704333_ </v>
          </cell>
          <cell r="K206" t="str">
            <v>04051261</v>
          </cell>
          <cell r="L206" t="str">
            <v> 23220000004051261777_ </v>
          </cell>
        </row>
        <row r="207">
          <cell r="A207" t="str">
            <v>04458593</v>
          </cell>
          <cell r="B207">
            <v>8</v>
          </cell>
          <cell r="C207">
            <v>22</v>
          </cell>
          <cell r="E207" t="str">
            <v>00343706</v>
          </cell>
          <cell r="F207" t="str">
            <v> 23220000300343706333_ </v>
          </cell>
          <cell r="K207" t="str">
            <v>04051357</v>
          </cell>
          <cell r="L207" t="str">
            <v> 23220000204051357777_ </v>
          </cell>
        </row>
        <row r="208">
          <cell r="A208" t="str">
            <v>04539834</v>
          </cell>
          <cell r="B208">
            <v>8</v>
          </cell>
          <cell r="C208">
            <v>20.8</v>
          </cell>
          <cell r="E208" t="str">
            <v>00343708</v>
          </cell>
          <cell r="F208" t="str">
            <v> 23220000800343708333_ </v>
          </cell>
          <cell r="K208" t="str">
            <v>04051577</v>
          </cell>
          <cell r="L208" t="str">
            <v> 23220000904051577777_ </v>
          </cell>
        </row>
        <row r="209">
          <cell r="A209" t="str">
            <v>04573583</v>
          </cell>
          <cell r="B209">
            <v>15</v>
          </cell>
          <cell r="C209">
            <v>42</v>
          </cell>
          <cell r="E209" t="str">
            <v>00343711</v>
          </cell>
          <cell r="F209" t="str">
            <v> 23220000000343711333_ </v>
          </cell>
          <cell r="K209" t="str">
            <v>04051635</v>
          </cell>
          <cell r="L209" t="str">
            <v> 23220000604051635777_ </v>
          </cell>
        </row>
        <row r="210">
          <cell r="A210" t="str">
            <v>04579774</v>
          </cell>
          <cell r="B210">
            <v>25</v>
          </cell>
          <cell r="C210">
            <v>71.5</v>
          </cell>
          <cell r="E210" t="str">
            <v>00343714</v>
          </cell>
          <cell r="F210" t="str">
            <v> 23220000900343714333_ </v>
          </cell>
          <cell r="K210" t="str">
            <v>04052675</v>
          </cell>
          <cell r="L210" t="str">
            <v> 23220000704052675777_ </v>
          </cell>
        </row>
        <row r="211">
          <cell r="A211" t="str">
            <v>04978728</v>
          </cell>
          <cell r="B211">
            <v>16</v>
          </cell>
          <cell r="C211">
            <v>43.3</v>
          </cell>
          <cell r="E211" t="str">
            <v>00343717</v>
          </cell>
          <cell r="F211" t="str">
            <v> 23220000800343717333_ </v>
          </cell>
          <cell r="K211" t="str">
            <v>04053479</v>
          </cell>
          <cell r="L211" t="str">
            <v> 23220000904053479777_ </v>
          </cell>
        </row>
        <row r="212">
          <cell r="A212" t="str">
            <v>05026861</v>
          </cell>
          <cell r="B212">
            <v>22</v>
          </cell>
          <cell r="C212">
            <v>58.3</v>
          </cell>
          <cell r="E212" t="str">
            <v>00343718</v>
          </cell>
          <cell r="F212" t="str">
            <v> 23220000400343718333_ </v>
          </cell>
          <cell r="K212" t="str">
            <v>04054529</v>
          </cell>
          <cell r="L212" t="str">
            <v> 23220000004054529777_ </v>
          </cell>
        </row>
        <row r="213">
          <cell r="A213" t="str">
            <v>03990577</v>
          </cell>
          <cell r="E213" t="str">
            <v>00343721</v>
          </cell>
          <cell r="F213" t="str">
            <v> 23220000200343721333_ </v>
          </cell>
          <cell r="K213" t="str">
            <v>04055176</v>
          </cell>
          <cell r="L213" t="str">
            <v> 23220000304055176777_ </v>
          </cell>
        </row>
        <row r="214">
          <cell r="A214" t="str">
            <v>04110326</v>
          </cell>
          <cell r="B214">
            <v>20</v>
          </cell>
          <cell r="C214">
            <v>40.6</v>
          </cell>
          <cell r="E214" t="str">
            <v>00343724</v>
          </cell>
          <cell r="F214" t="str">
            <v> 23220000900343724333_ </v>
          </cell>
          <cell r="K214" t="str">
            <v>04056390</v>
          </cell>
          <cell r="L214" t="str">
            <v> 23220000504056390777_ </v>
          </cell>
        </row>
        <row r="215">
          <cell r="A215" t="str">
            <v>04263237</v>
          </cell>
          <cell r="B215">
            <v>12</v>
          </cell>
          <cell r="C215">
            <v>34.299999999999997</v>
          </cell>
          <cell r="E215" t="str">
            <v>00344426</v>
          </cell>
          <cell r="F215" t="str">
            <v> 23220000900344426333_ </v>
          </cell>
          <cell r="K215" t="str">
            <v>04056392</v>
          </cell>
          <cell r="L215" t="str">
            <v> 23220000104056392777_ </v>
          </cell>
        </row>
        <row r="216">
          <cell r="A216" t="str">
            <v>04465627</v>
          </cell>
          <cell r="B216">
            <v>18</v>
          </cell>
          <cell r="C216">
            <v>54.9</v>
          </cell>
          <cell r="E216" t="str">
            <v>00346415</v>
          </cell>
          <cell r="F216" t="str">
            <v> 23220000200346415333_ </v>
          </cell>
          <cell r="K216" t="str">
            <v>04057903</v>
          </cell>
          <cell r="L216" t="str">
            <v> 23220000904057903777_ </v>
          </cell>
        </row>
        <row r="217">
          <cell r="A217" t="str">
            <v>04964885</v>
          </cell>
          <cell r="B217">
            <v>13</v>
          </cell>
          <cell r="C217">
            <v>37.200000000000003</v>
          </cell>
          <cell r="E217" t="str">
            <v>00346841</v>
          </cell>
          <cell r="F217" t="str">
            <v> 23220000700346841333_ </v>
          </cell>
          <cell r="K217" t="str">
            <v>04060708</v>
          </cell>
          <cell r="L217" t="str">
            <v> 23220000404060708777_ </v>
          </cell>
        </row>
        <row r="218">
          <cell r="A218" t="str">
            <v>04966969</v>
          </cell>
          <cell r="B218">
            <v>15</v>
          </cell>
          <cell r="C218">
            <v>42.9</v>
          </cell>
          <cell r="E218" t="str">
            <v>00346937</v>
          </cell>
          <cell r="F218" t="str">
            <v> 23220000400346937333_ </v>
          </cell>
          <cell r="K218" t="str">
            <v>04062779</v>
          </cell>
          <cell r="L218" t="str">
            <v> 23220000904062779777_ </v>
          </cell>
        </row>
        <row r="219">
          <cell r="A219" t="str">
            <v>04996930</v>
          </cell>
          <cell r="B219">
            <v>70</v>
          </cell>
          <cell r="C219">
            <v>201.3</v>
          </cell>
          <cell r="E219" t="str">
            <v>00346950</v>
          </cell>
          <cell r="F219" t="str">
            <v> 23220000600346950333_ </v>
          </cell>
          <cell r="K219" t="str">
            <v>04065982</v>
          </cell>
          <cell r="L219" t="str">
            <v> 23220000804065982777_ </v>
          </cell>
        </row>
        <row r="220">
          <cell r="A220" t="str">
            <v>00260622</v>
          </cell>
          <cell r="B220">
            <v>8</v>
          </cell>
          <cell r="C220">
            <v>23.2</v>
          </cell>
          <cell r="E220" t="str">
            <v>00346954</v>
          </cell>
          <cell r="F220" t="str">
            <v> 23220000700346954333_ </v>
          </cell>
          <cell r="K220" t="str">
            <v>04073941</v>
          </cell>
          <cell r="L220" t="str">
            <v> 23220000704073941777_ </v>
          </cell>
        </row>
        <row r="221">
          <cell r="A221" t="str">
            <v>00348629</v>
          </cell>
          <cell r="B221">
            <v>35</v>
          </cell>
          <cell r="C221">
            <v>98</v>
          </cell>
          <cell r="E221" t="str">
            <v>00346957</v>
          </cell>
          <cell r="F221" t="str">
            <v> 23220000900346957333_ </v>
          </cell>
          <cell r="K221" t="str">
            <v>04076882</v>
          </cell>
          <cell r="L221" t="str">
            <v> 23220000104076882777_ </v>
          </cell>
        </row>
        <row r="222">
          <cell r="A222" t="str">
            <v>00667361</v>
          </cell>
          <cell r="B222">
            <v>12</v>
          </cell>
          <cell r="C222">
            <v>34.299999999999997</v>
          </cell>
          <cell r="E222" t="str">
            <v>00346960</v>
          </cell>
          <cell r="F222" t="str">
            <v> 23220000800346960333_ </v>
          </cell>
          <cell r="K222" t="str">
            <v>04083649</v>
          </cell>
          <cell r="L222" t="str">
            <v> 23220000204083649777_ </v>
          </cell>
        </row>
        <row r="223">
          <cell r="A223" t="str">
            <v>04085629</v>
          </cell>
          <cell r="B223">
            <v>183</v>
          </cell>
          <cell r="C223">
            <v>423.1</v>
          </cell>
          <cell r="E223" t="str">
            <v>00346961</v>
          </cell>
          <cell r="F223" t="str">
            <v> 23220000000346961333_ </v>
          </cell>
          <cell r="K223" t="str">
            <v>04085629</v>
          </cell>
          <cell r="L223" t="str">
            <v> 23220000904085629777_ </v>
          </cell>
        </row>
        <row r="224">
          <cell r="A224" t="str">
            <v>04398842</v>
          </cell>
          <cell r="B224">
            <v>30</v>
          </cell>
          <cell r="C224">
            <v>87</v>
          </cell>
          <cell r="E224" t="str">
            <v>00346969</v>
          </cell>
          <cell r="F224" t="str">
            <v> 23220000400346969333_ </v>
          </cell>
          <cell r="K224" t="str">
            <v>04085644</v>
          </cell>
          <cell r="L224" t="str">
            <v> 23220000304085644777_ </v>
          </cell>
        </row>
        <row r="225">
          <cell r="A225" t="str">
            <v>05019939</v>
          </cell>
          <cell r="B225">
            <v>16</v>
          </cell>
          <cell r="C225">
            <v>45.8</v>
          </cell>
          <cell r="E225" t="str">
            <v>00347160</v>
          </cell>
          <cell r="F225" t="str">
            <v> 23220000900347160333_ </v>
          </cell>
          <cell r="K225" t="str">
            <v>04088090</v>
          </cell>
          <cell r="L225" t="str">
            <v> 23220000504088090777_ </v>
          </cell>
        </row>
        <row r="226">
          <cell r="A226" t="str">
            <v>04310763</v>
          </cell>
          <cell r="B226">
            <v>25</v>
          </cell>
          <cell r="C226">
            <v>56</v>
          </cell>
          <cell r="E226" t="str">
            <v>00347170</v>
          </cell>
          <cell r="F226" t="str">
            <v> 23220000000347170333_ </v>
          </cell>
          <cell r="K226" t="str">
            <v>04088461</v>
          </cell>
          <cell r="L226" t="str">
            <v> 23220000204088461777_ </v>
          </cell>
        </row>
        <row r="227">
          <cell r="A227" t="str">
            <v>04311208</v>
          </cell>
          <cell r="B227">
            <v>23</v>
          </cell>
          <cell r="C227">
            <v>61.5</v>
          </cell>
          <cell r="E227" t="str">
            <v>00347175</v>
          </cell>
          <cell r="F227" t="str">
            <v> 23220000400347175333_ </v>
          </cell>
          <cell r="K227" t="str">
            <v>04093277</v>
          </cell>
          <cell r="L227" t="str">
            <v> 23220000704093277777_ </v>
          </cell>
        </row>
        <row r="228">
          <cell r="A228" t="str">
            <v>04380447</v>
          </cell>
          <cell r="B228">
            <v>43</v>
          </cell>
          <cell r="C228">
            <v>99.8</v>
          </cell>
          <cell r="E228" t="str">
            <v>00347177</v>
          </cell>
          <cell r="F228" t="str">
            <v> 23220000100347177333_ </v>
          </cell>
          <cell r="K228" t="str">
            <v>04095705</v>
          </cell>
          <cell r="L228" t="str">
            <v> 23220000804095705777_ </v>
          </cell>
        </row>
        <row r="229">
          <cell r="A229" t="str">
            <v>04380449</v>
          </cell>
          <cell r="B229">
            <v>52.5</v>
          </cell>
          <cell r="C229">
            <v>122.9</v>
          </cell>
          <cell r="E229" t="str">
            <v>00347181</v>
          </cell>
          <cell r="F229" t="str">
            <v> 23220000900347181333_ </v>
          </cell>
          <cell r="K229" t="str">
            <v>04096819</v>
          </cell>
          <cell r="L229" t="str">
            <v> 23220000004096819777_ </v>
          </cell>
        </row>
        <row r="230">
          <cell r="A230" t="str">
            <v>04385334</v>
          </cell>
          <cell r="B230">
            <v>40.5</v>
          </cell>
          <cell r="C230">
            <v>96.5</v>
          </cell>
          <cell r="E230" t="str">
            <v>00347183</v>
          </cell>
          <cell r="F230" t="str">
            <v> 23220000900347183333_ </v>
          </cell>
          <cell r="K230" t="str">
            <v>04102744</v>
          </cell>
          <cell r="L230" t="str">
            <v> 23220000304102744777_ </v>
          </cell>
        </row>
        <row r="231">
          <cell r="A231" t="str">
            <v>04385591</v>
          </cell>
          <cell r="B231">
            <v>7</v>
          </cell>
          <cell r="C231">
            <v>19.3</v>
          </cell>
          <cell r="E231" t="str">
            <v>00347184</v>
          </cell>
          <cell r="F231" t="str">
            <v> 23220000900347184333_ </v>
          </cell>
          <cell r="K231" t="str">
            <v>04108353</v>
          </cell>
          <cell r="L231" t="str">
            <v> 23220000704108353777_ </v>
          </cell>
        </row>
        <row r="232">
          <cell r="A232" t="str">
            <v>04309528</v>
          </cell>
          <cell r="B232">
            <v>20</v>
          </cell>
          <cell r="C232">
            <v>56</v>
          </cell>
          <cell r="E232" t="str">
            <v>00347282</v>
          </cell>
          <cell r="F232" t="str">
            <v> 23220000500347282333_ </v>
          </cell>
          <cell r="K232" t="str">
            <v>04110326</v>
          </cell>
          <cell r="L232" t="str">
            <v> 23220000004110326777_ </v>
          </cell>
        </row>
        <row r="233">
          <cell r="A233" t="str">
            <v>00658780</v>
          </cell>
          <cell r="B233">
            <v>30</v>
          </cell>
          <cell r="C233">
            <v>85.8</v>
          </cell>
          <cell r="E233" t="str">
            <v>00347321</v>
          </cell>
          <cell r="F233" t="str">
            <v> 23220000900347321333_ </v>
          </cell>
          <cell r="K233" t="str">
            <v>04117933</v>
          </cell>
          <cell r="L233" t="str">
            <v> 23220000304117933777_ </v>
          </cell>
        </row>
        <row r="234">
          <cell r="A234" t="str">
            <v>04311565</v>
          </cell>
          <cell r="B234">
            <v>22</v>
          </cell>
          <cell r="C234">
            <v>66</v>
          </cell>
          <cell r="E234" t="str">
            <v>00347433</v>
          </cell>
          <cell r="F234" t="str">
            <v> 23220000000347433333_ </v>
          </cell>
          <cell r="K234" t="str">
            <v>04124127</v>
          </cell>
          <cell r="L234" t="str">
            <v> 23220000804124127777_ </v>
          </cell>
        </row>
        <row r="235">
          <cell r="A235" t="str">
            <v>04325151</v>
          </cell>
          <cell r="B235">
            <v>27</v>
          </cell>
          <cell r="C235">
            <v>70.2</v>
          </cell>
          <cell r="E235" t="str">
            <v>00348604</v>
          </cell>
          <cell r="F235" t="str">
            <v> 23220000000348604333_ </v>
          </cell>
          <cell r="K235" t="str">
            <v>04138564</v>
          </cell>
          <cell r="L235" t="str">
            <v> 23220000904138564777_ </v>
          </cell>
        </row>
        <row r="236">
          <cell r="A236" t="str">
            <v>04457139</v>
          </cell>
          <cell r="B236">
            <v>22</v>
          </cell>
          <cell r="C236">
            <v>64.900000000000006</v>
          </cell>
          <cell r="E236" t="str">
            <v>00348612</v>
          </cell>
          <cell r="F236" t="str">
            <v> 23220000800348612333_ </v>
          </cell>
          <cell r="K236" t="str">
            <v>04139249</v>
          </cell>
          <cell r="L236" t="str">
            <v> 23220000304139249777_ </v>
          </cell>
        </row>
        <row r="237">
          <cell r="A237" t="str">
            <v>04580721</v>
          </cell>
          <cell r="B237">
            <v>12</v>
          </cell>
          <cell r="C237">
            <v>30</v>
          </cell>
          <cell r="E237" t="str">
            <v>00348614</v>
          </cell>
          <cell r="F237" t="str">
            <v> 23220000900348614333_ </v>
          </cell>
          <cell r="K237" t="str">
            <v>04140940</v>
          </cell>
          <cell r="L237" t="str">
            <v> 23220000304140940777_ </v>
          </cell>
        </row>
        <row r="238">
          <cell r="A238" t="str">
            <v>04607964</v>
          </cell>
          <cell r="B238">
            <v>12</v>
          </cell>
          <cell r="C238">
            <v>34.299999999999997</v>
          </cell>
          <cell r="E238" t="str">
            <v>00348629</v>
          </cell>
          <cell r="F238" t="str">
            <v> 23220000900348629333_ </v>
          </cell>
          <cell r="K238" t="str">
            <v>04146409</v>
          </cell>
          <cell r="L238" t="str">
            <v> 23220000104146409777_ </v>
          </cell>
        </row>
        <row r="239">
          <cell r="A239" t="str">
            <v>00425313</v>
          </cell>
          <cell r="B239">
            <v>40.299999999999997</v>
          </cell>
          <cell r="C239">
            <v>91.5</v>
          </cell>
          <cell r="E239" t="str">
            <v>00348646</v>
          </cell>
          <cell r="F239" t="str">
            <v> 23220000900348646333_ </v>
          </cell>
          <cell r="K239" t="str">
            <v>04146937</v>
          </cell>
          <cell r="L239" t="str">
            <v> 23220000204146937777_ </v>
          </cell>
        </row>
        <row r="240">
          <cell r="A240" t="str">
            <v>03755205</v>
          </cell>
          <cell r="B240">
            <v>24</v>
          </cell>
          <cell r="C240">
            <v>68.599999999999994</v>
          </cell>
          <cell r="E240" t="str">
            <v>00348662</v>
          </cell>
          <cell r="F240" t="str">
            <v> 23220000100348662333_ </v>
          </cell>
          <cell r="K240" t="str">
            <v>04149718</v>
          </cell>
          <cell r="L240" t="str">
            <v> 23220000804149718777_ </v>
          </cell>
        </row>
        <row r="241">
          <cell r="A241" t="str">
            <v>04385639</v>
          </cell>
          <cell r="B241">
            <v>128.80000000000001</v>
          </cell>
          <cell r="C241">
            <v>299</v>
          </cell>
          <cell r="E241" t="str">
            <v>00348678</v>
          </cell>
          <cell r="F241" t="str">
            <v> 23220000000348678333_ </v>
          </cell>
          <cell r="K241" t="str">
            <v>04150033</v>
          </cell>
          <cell r="L241" t="str">
            <v> 23220000404150033777_ </v>
          </cell>
        </row>
        <row r="242">
          <cell r="A242" t="str">
            <v>00348678</v>
          </cell>
          <cell r="B242">
            <v>50</v>
          </cell>
          <cell r="C242">
            <v>140</v>
          </cell>
          <cell r="E242" t="str">
            <v>00348697</v>
          </cell>
          <cell r="F242" t="str">
            <v> 23220000500348697333_ </v>
          </cell>
          <cell r="K242" t="str">
            <v>04152596</v>
          </cell>
          <cell r="L242" t="str">
            <v> 23220000904152596777_ </v>
          </cell>
        </row>
        <row r="243">
          <cell r="A243" t="str">
            <v>01534660</v>
          </cell>
          <cell r="B243">
            <v>25</v>
          </cell>
          <cell r="C243">
            <v>77.3</v>
          </cell>
          <cell r="E243" t="str">
            <v>00350027</v>
          </cell>
          <cell r="F243" t="str">
            <v> 23220000900350027333_ </v>
          </cell>
          <cell r="K243" t="str">
            <v>04152987</v>
          </cell>
          <cell r="L243" t="str">
            <v> 23220000304152987777_ </v>
          </cell>
        </row>
        <row r="244">
          <cell r="A244" t="str">
            <v>03695849</v>
          </cell>
          <cell r="B244">
            <v>35</v>
          </cell>
          <cell r="C244">
            <v>92.4</v>
          </cell>
          <cell r="E244" t="str">
            <v>00350030</v>
          </cell>
          <cell r="F244" t="str">
            <v> 23220000900350030333_ </v>
          </cell>
          <cell r="K244" t="str">
            <v>04153357</v>
          </cell>
          <cell r="L244" t="str">
            <v> 23220000504153357777_ </v>
          </cell>
        </row>
        <row r="245">
          <cell r="A245" t="str">
            <v>03735030</v>
          </cell>
          <cell r="B245">
            <v>16</v>
          </cell>
          <cell r="C245">
            <v>45.8</v>
          </cell>
          <cell r="E245" t="str">
            <v>00350032</v>
          </cell>
          <cell r="F245" t="str">
            <v> 23220000000350032333_ </v>
          </cell>
          <cell r="K245" t="str">
            <v>04153457</v>
          </cell>
          <cell r="L245" t="str">
            <v> 23220000104153457777_ </v>
          </cell>
        </row>
        <row r="246">
          <cell r="A246" t="str">
            <v>03735041</v>
          </cell>
          <cell r="B246">
            <v>39</v>
          </cell>
          <cell r="C246">
            <v>111.5</v>
          </cell>
          <cell r="E246" t="str">
            <v>00350035</v>
          </cell>
          <cell r="F246" t="str">
            <v> 23220000300350035333_ </v>
          </cell>
          <cell r="K246" t="str">
            <v>04154949</v>
          </cell>
          <cell r="L246" t="str">
            <v> 23220000304154949777_ </v>
          </cell>
        </row>
        <row r="247">
          <cell r="A247" t="str">
            <v>03757323</v>
          </cell>
          <cell r="B247">
            <v>12</v>
          </cell>
          <cell r="C247">
            <v>34.299999999999997</v>
          </cell>
          <cell r="E247" t="str">
            <v>00350039</v>
          </cell>
          <cell r="F247" t="str">
            <v> 23220000600350039333_ </v>
          </cell>
          <cell r="K247" t="str">
            <v>04155454</v>
          </cell>
          <cell r="L247" t="str">
            <v> 23220000804155454777_ </v>
          </cell>
        </row>
        <row r="248">
          <cell r="A248" t="str">
            <v>03993772</v>
          </cell>
          <cell r="B248">
            <v>45</v>
          </cell>
          <cell r="C248">
            <v>121.5</v>
          </cell>
          <cell r="E248" t="str">
            <v>00350044</v>
          </cell>
          <cell r="F248" t="str">
            <v> 23220000500350044333_ </v>
          </cell>
          <cell r="K248" t="str">
            <v>04158525</v>
          </cell>
          <cell r="L248" t="str">
            <v> 23220000804158525777_ </v>
          </cell>
        </row>
        <row r="249">
          <cell r="A249" t="str">
            <v>04038856</v>
          </cell>
          <cell r="B249">
            <v>35</v>
          </cell>
          <cell r="C249">
            <v>59.7</v>
          </cell>
          <cell r="E249" t="str">
            <v>00350047</v>
          </cell>
          <cell r="F249" t="str">
            <v> 23220000600350047333_ </v>
          </cell>
          <cell r="K249" t="str">
            <v>04161826</v>
          </cell>
          <cell r="L249" t="str">
            <v> 23220000304161826777_ </v>
          </cell>
        </row>
        <row r="250">
          <cell r="A250" t="str">
            <v>04052675</v>
          </cell>
          <cell r="E250" t="str">
            <v>00350048</v>
          </cell>
          <cell r="F250" t="str">
            <v> 23220000000350048333_ </v>
          </cell>
          <cell r="K250" t="str">
            <v>04164218</v>
          </cell>
          <cell r="L250" t="str">
            <v> 23220000904164218777_ </v>
          </cell>
        </row>
        <row r="251">
          <cell r="A251" t="str">
            <v>04179188</v>
          </cell>
          <cell r="B251">
            <v>14</v>
          </cell>
          <cell r="C251">
            <v>35</v>
          </cell>
          <cell r="E251" t="str">
            <v>00350052</v>
          </cell>
          <cell r="F251" t="str">
            <v> 23220000600350052333_ </v>
          </cell>
          <cell r="K251" t="str">
            <v>04167619</v>
          </cell>
          <cell r="L251" t="str">
            <v> 23220000204167619777_ </v>
          </cell>
        </row>
        <row r="252">
          <cell r="A252" t="str">
            <v>04321590</v>
          </cell>
          <cell r="B252">
            <v>35</v>
          </cell>
          <cell r="C252">
            <v>94.5</v>
          </cell>
          <cell r="E252" t="str">
            <v>00350059</v>
          </cell>
          <cell r="F252" t="str">
            <v> 23220000500350059333_ </v>
          </cell>
          <cell r="K252" t="str">
            <v>04168471</v>
          </cell>
          <cell r="L252" t="str">
            <v> 23220000904168471777_ </v>
          </cell>
        </row>
        <row r="253">
          <cell r="A253" t="str">
            <v>04369338</v>
          </cell>
          <cell r="B253">
            <v>9</v>
          </cell>
          <cell r="C253">
            <v>25.7</v>
          </cell>
          <cell r="E253" t="str">
            <v>00350075</v>
          </cell>
          <cell r="F253" t="str">
            <v> 23220000500350075333_ </v>
          </cell>
          <cell r="K253" t="str">
            <v>04169650</v>
          </cell>
          <cell r="L253" t="str">
            <v> 23220000404169650777_ </v>
          </cell>
        </row>
        <row r="254">
          <cell r="A254" t="str">
            <v>04377560</v>
          </cell>
          <cell r="B254">
            <v>25</v>
          </cell>
          <cell r="C254">
            <v>71.7</v>
          </cell>
          <cell r="E254" t="str">
            <v>00350091</v>
          </cell>
          <cell r="F254" t="str">
            <v> 23220000000350091333_ </v>
          </cell>
          <cell r="K254" t="str">
            <v>04173959</v>
          </cell>
          <cell r="L254" t="str">
            <v> 23220000604173959777_ </v>
          </cell>
        </row>
        <row r="255">
          <cell r="A255" t="str">
            <v>04382076</v>
          </cell>
          <cell r="B255">
            <v>18</v>
          </cell>
          <cell r="C255">
            <v>49.5</v>
          </cell>
          <cell r="E255" t="str">
            <v>00350097</v>
          </cell>
          <cell r="F255" t="str">
            <v> 23220000400350097333_ </v>
          </cell>
          <cell r="K255" t="str">
            <v>04178123</v>
          </cell>
          <cell r="L255" t="str">
            <v> 23220000904178123777_ </v>
          </cell>
        </row>
        <row r="256">
          <cell r="A256" t="str">
            <v>04581469</v>
          </cell>
          <cell r="B256">
            <v>20</v>
          </cell>
          <cell r="C256">
            <v>57.2</v>
          </cell>
          <cell r="E256" t="str">
            <v>00350106</v>
          </cell>
          <cell r="F256" t="str">
            <v> 23220000400350106333_ </v>
          </cell>
          <cell r="K256" t="str">
            <v>04179188</v>
          </cell>
          <cell r="L256" t="str">
            <v> 23220000704179188777_ </v>
          </cell>
        </row>
        <row r="257">
          <cell r="A257" t="str">
            <v>04997941</v>
          </cell>
          <cell r="B257">
            <v>10</v>
          </cell>
          <cell r="C257">
            <v>28.6</v>
          </cell>
          <cell r="E257" t="str">
            <v>00350113</v>
          </cell>
          <cell r="F257" t="str">
            <v> 23220000900350113333_ </v>
          </cell>
          <cell r="K257" t="str">
            <v>04182394</v>
          </cell>
          <cell r="L257" t="str">
            <v> 23220000004182394777_ </v>
          </cell>
        </row>
        <row r="258">
          <cell r="A258" t="str">
            <v>00291057</v>
          </cell>
          <cell r="E258" t="str">
            <v>00350117</v>
          </cell>
          <cell r="F258" t="str">
            <v> 23220000400350117333_ </v>
          </cell>
          <cell r="K258" t="str">
            <v>04192904</v>
          </cell>
          <cell r="L258" t="str">
            <v> 23220000204192904777_ </v>
          </cell>
        </row>
        <row r="259">
          <cell r="A259" t="str">
            <v>04060708</v>
          </cell>
          <cell r="B259">
            <v>55</v>
          </cell>
          <cell r="C259">
            <v>112.8</v>
          </cell>
          <cell r="E259" t="str">
            <v>00350125</v>
          </cell>
          <cell r="F259" t="str">
            <v> 23220000600350125333_ </v>
          </cell>
          <cell r="K259" t="str">
            <v>04199940</v>
          </cell>
          <cell r="L259" t="str">
            <v> 23220000704199940777_ </v>
          </cell>
        </row>
        <row r="260">
          <cell r="A260" t="str">
            <v>04366419</v>
          </cell>
          <cell r="B260">
            <v>21.6</v>
          </cell>
          <cell r="C260">
            <v>69.599999999999994</v>
          </cell>
          <cell r="E260" t="str">
            <v>00350153</v>
          </cell>
          <cell r="F260" t="str">
            <v> 23220000400350153333_ </v>
          </cell>
          <cell r="K260" t="str">
            <v>04200901</v>
          </cell>
          <cell r="L260" t="str">
            <v> 23220000504200901777_ </v>
          </cell>
        </row>
        <row r="261">
          <cell r="A261" t="str">
            <v>04382849</v>
          </cell>
          <cell r="B261">
            <v>27</v>
          </cell>
          <cell r="C261">
            <v>81</v>
          </cell>
          <cell r="E261" t="str">
            <v>00350155</v>
          </cell>
          <cell r="F261" t="str">
            <v> 23220000000350155333_ </v>
          </cell>
          <cell r="K261" t="str">
            <v>04203309</v>
          </cell>
          <cell r="L261" t="str">
            <v> 23220000604203309777_ </v>
          </cell>
        </row>
        <row r="262">
          <cell r="A262" t="str">
            <v>04471731</v>
          </cell>
          <cell r="B262">
            <v>18.5</v>
          </cell>
          <cell r="C262">
            <v>41</v>
          </cell>
          <cell r="E262" t="str">
            <v>00350159</v>
          </cell>
          <cell r="F262" t="str">
            <v> 23220000900350159333_ </v>
          </cell>
          <cell r="K262" t="str">
            <v>04203503</v>
          </cell>
          <cell r="L262" t="str">
            <v> 23220000904203503777_ </v>
          </cell>
        </row>
        <row r="263">
          <cell r="A263" t="str">
            <v>04879895</v>
          </cell>
          <cell r="B263">
            <v>16</v>
          </cell>
          <cell r="C263">
            <v>50.4</v>
          </cell>
          <cell r="E263" t="str">
            <v>00350163</v>
          </cell>
          <cell r="F263" t="str">
            <v> 23220000900350163333_ </v>
          </cell>
          <cell r="K263" t="str">
            <v>04230191</v>
          </cell>
          <cell r="L263" t="str">
            <v> 23220000004230191777_ </v>
          </cell>
        </row>
        <row r="264">
          <cell r="A264" t="str">
            <v>04884163</v>
          </cell>
          <cell r="B264">
            <v>17</v>
          </cell>
          <cell r="C264">
            <v>32.299999999999997</v>
          </cell>
          <cell r="E264" t="str">
            <v>00350164</v>
          </cell>
          <cell r="F264" t="str">
            <v> 23220000200350164333_ </v>
          </cell>
          <cell r="K264" t="str">
            <v>04230613</v>
          </cell>
          <cell r="L264" t="str">
            <v> 23220000504230613777_ </v>
          </cell>
        </row>
        <row r="265">
          <cell r="A265" t="str">
            <v>04889669</v>
          </cell>
          <cell r="B265">
            <v>10</v>
          </cell>
          <cell r="C265">
            <v>23.8</v>
          </cell>
          <cell r="E265" t="str">
            <v>00350183</v>
          </cell>
          <cell r="F265" t="str">
            <v> 23220000300350183333_ </v>
          </cell>
          <cell r="K265" t="str">
            <v>04230666</v>
          </cell>
          <cell r="L265" t="str">
            <v> 23220000904230666777_ </v>
          </cell>
        </row>
        <row r="266">
          <cell r="A266" t="str">
            <v>04973263</v>
          </cell>
          <cell r="B266">
            <v>20</v>
          </cell>
          <cell r="C266">
            <v>40</v>
          </cell>
          <cell r="E266" t="str">
            <v>00350191</v>
          </cell>
          <cell r="F266" t="str">
            <v> 23220000100350191333_ </v>
          </cell>
          <cell r="K266" t="str">
            <v>04231741</v>
          </cell>
          <cell r="L266" t="str">
            <v> 23220000804231741777_ </v>
          </cell>
        </row>
        <row r="267">
          <cell r="A267" t="str">
            <v>05026010</v>
          </cell>
          <cell r="B267">
            <v>11</v>
          </cell>
          <cell r="C267">
            <v>22.9</v>
          </cell>
          <cell r="E267" t="str">
            <v>00350300</v>
          </cell>
          <cell r="F267" t="str">
            <v> 23220000900350300333_ </v>
          </cell>
          <cell r="K267" t="str">
            <v>04233734</v>
          </cell>
          <cell r="L267" t="str">
            <v> 23220000004233734777_ </v>
          </cell>
        </row>
        <row r="268">
          <cell r="A268" t="str">
            <v>00203340</v>
          </cell>
          <cell r="B268">
            <v>18.8</v>
          </cell>
          <cell r="C268">
            <v>47</v>
          </cell>
          <cell r="E268" t="str">
            <v>00350304</v>
          </cell>
          <cell r="F268" t="str">
            <v> 23220000000350304333_ </v>
          </cell>
          <cell r="K268" t="str">
            <v>04236487</v>
          </cell>
          <cell r="L268" t="str">
            <v> 23220000804236487777_ </v>
          </cell>
        </row>
        <row r="269">
          <cell r="A269" t="str">
            <v>00343523</v>
          </cell>
          <cell r="B269">
            <v>17.3</v>
          </cell>
          <cell r="C269">
            <v>57.1</v>
          </cell>
          <cell r="E269" t="str">
            <v>00410823</v>
          </cell>
          <cell r="F269" t="str">
            <v> 23220000600410823333_ </v>
          </cell>
          <cell r="K269" t="str">
            <v>04239531</v>
          </cell>
          <cell r="L269" t="str">
            <v> 23220000904239531777_ </v>
          </cell>
        </row>
        <row r="270">
          <cell r="A270" t="str">
            <v>00343706</v>
          </cell>
          <cell r="B270">
            <v>8.5</v>
          </cell>
          <cell r="C270">
            <v>27.2</v>
          </cell>
          <cell r="E270" t="str">
            <v>00412118</v>
          </cell>
          <cell r="F270" t="str">
            <v> 23220000600412118333_ </v>
          </cell>
          <cell r="K270" t="str">
            <v>04242397</v>
          </cell>
          <cell r="L270" t="str">
            <v> 23220000504242397777_ </v>
          </cell>
        </row>
        <row r="271">
          <cell r="A271" t="str">
            <v>03970309</v>
          </cell>
          <cell r="B271">
            <v>8.4</v>
          </cell>
          <cell r="C271">
            <v>26.3</v>
          </cell>
          <cell r="E271" t="str">
            <v>00412208</v>
          </cell>
          <cell r="F271" t="str">
            <v> 23220000200412208333_ </v>
          </cell>
          <cell r="K271" t="str">
            <v>04246247</v>
          </cell>
          <cell r="L271" t="str">
            <v> 23220000904246247777_ </v>
          </cell>
        </row>
        <row r="272">
          <cell r="A272" t="str">
            <v>04327743</v>
          </cell>
          <cell r="E272" t="str">
            <v>00413448</v>
          </cell>
          <cell r="F272" t="str">
            <v> 23220000600413448333_ </v>
          </cell>
          <cell r="K272" t="str">
            <v>04246727</v>
          </cell>
          <cell r="L272" t="str">
            <v> 23220000504246727777_ </v>
          </cell>
        </row>
        <row r="273">
          <cell r="A273" t="str">
            <v>04455862</v>
          </cell>
          <cell r="B273">
            <v>16</v>
          </cell>
          <cell r="C273">
            <v>48</v>
          </cell>
          <cell r="E273" t="str">
            <v>00413927</v>
          </cell>
          <cell r="F273" t="str">
            <v> 23220000500413927333_ </v>
          </cell>
          <cell r="K273" t="str">
            <v>04255006</v>
          </cell>
          <cell r="L273" t="str">
            <v> 23220000804255006777_ </v>
          </cell>
        </row>
        <row r="274">
          <cell r="A274" t="str">
            <v>01329160</v>
          </cell>
          <cell r="B274">
            <v>12.6</v>
          </cell>
          <cell r="C274">
            <v>25.9</v>
          </cell>
          <cell r="E274" t="str">
            <v>00414206</v>
          </cell>
          <cell r="F274" t="str">
            <v> 23220000300414206333_ </v>
          </cell>
          <cell r="K274" t="str">
            <v>04259258</v>
          </cell>
          <cell r="L274" t="str">
            <v> 23220000904259258777_ </v>
          </cell>
        </row>
        <row r="275">
          <cell r="A275" t="str">
            <v>03758454</v>
          </cell>
          <cell r="B275">
            <v>22.3</v>
          </cell>
          <cell r="C275">
            <v>53</v>
          </cell>
          <cell r="E275" t="str">
            <v>00414512</v>
          </cell>
          <cell r="F275" t="str">
            <v> 23220000300414512333_ </v>
          </cell>
          <cell r="K275" t="str">
            <v>04261833</v>
          </cell>
          <cell r="L275" t="str">
            <v> 23220000904261833777_ </v>
          </cell>
        </row>
        <row r="276">
          <cell r="A276" t="str">
            <v>03952776</v>
          </cell>
          <cell r="B276">
            <v>11.9</v>
          </cell>
          <cell r="C276">
            <v>30.5</v>
          </cell>
          <cell r="E276" t="str">
            <v>00414606</v>
          </cell>
          <cell r="F276" t="str">
            <v> 23220000500414606333_ </v>
          </cell>
          <cell r="K276" t="str">
            <v>04263237</v>
          </cell>
          <cell r="L276" t="str">
            <v> 23220000004263237777_ </v>
          </cell>
        </row>
        <row r="277">
          <cell r="A277" t="str">
            <v>03971127</v>
          </cell>
          <cell r="B277">
            <v>25</v>
          </cell>
          <cell r="C277">
            <v>65</v>
          </cell>
          <cell r="E277" t="str">
            <v>00420959</v>
          </cell>
          <cell r="F277" t="str">
            <v> 23220000100420959333_ </v>
          </cell>
          <cell r="K277" t="str">
            <v>04268484</v>
          </cell>
          <cell r="L277" t="str">
            <v> 23220000304268484777_ </v>
          </cell>
        </row>
        <row r="278">
          <cell r="A278" t="str">
            <v>03984444</v>
          </cell>
          <cell r="B278">
            <v>11</v>
          </cell>
          <cell r="C278">
            <v>33</v>
          </cell>
          <cell r="E278" t="str">
            <v>00421034</v>
          </cell>
          <cell r="F278" t="str">
            <v> 23220000400421034333_ </v>
          </cell>
          <cell r="K278" t="str">
            <v>04278828</v>
          </cell>
          <cell r="L278" t="str">
            <v> 23220000404278828777_ </v>
          </cell>
        </row>
        <row r="279">
          <cell r="A279" t="str">
            <v>04025031</v>
          </cell>
          <cell r="B279">
            <v>23.7</v>
          </cell>
          <cell r="C279">
            <v>72.3</v>
          </cell>
          <cell r="E279" t="str">
            <v>00421039</v>
          </cell>
          <cell r="F279" t="str">
            <v> 23220000700421039333_ </v>
          </cell>
          <cell r="K279" t="str">
            <v>04289330</v>
          </cell>
          <cell r="L279" t="str">
            <v> 23220000904289330777_ </v>
          </cell>
        </row>
        <row r="280">
          <cell r="A280" t="str">
            <v>04309291</v>
          </cell>
          <cell r="B280">
            <v>25</v>
          </cell>
          <cell r="C280">
            <v>66.3</v>
          </cell>
          <cell r="E280" t="str">
            <v>00421320</v>
          </cell>
          <cell r="F280" t="str">
            <v> 23220000800421320333_ </v>
          </cell>
          <cell r="K280" t="str">
            <v>04291886</v>
          </cell>
          <cell r="L280" t="str">
            <v> 23220000904291886777_ </v>
          </cell>
        </row>
        <row r="281">
          <cell r="A281" t="str">
            <v>04397270</v>
          </cell>
          <cell r="B281">
            <v>17</v>
          </cell>
          <cell r="C281">
            <v>57.4</v>
          </cell>
          <cell r="E281" t="str">
            <v>00425313</v>
          </cell>
          <cell r="F281" t="str">
            <v> 23220000900425313333_ </v>
          </cell>
          <cell r="K281" t="str">
            <v>04295199</v>
          </cell>
          <cell r="L281" t="str">
            <v> 23220000104295199777_ </v>
          </cell>
        </row>
        <row r="282">
          <cell r="A282" t="str">
            <v>04462352</v>
          </cell>
          <cell r="B282">
            <v>25.5</v>
          </cell>
          <cell r="C282">
            <v>64</v>
          </cell>
          <cell r="E282" t="str">
            <v>00487303</v>
          </cell>
          <cell r="F282" t="str">
            <v> 23220000600487303333_ </v>
          </cell>
          <cell r="K282" t="str">
            <v>04301042</v>
          </cell>
          <cell r="L282" t="str">
            <v> 23220000704301042777_ </v>
          </cell>
        </row>
        <row r="283">
          <cell r="A283" t="str">
            <v>04492291</v>
          </cell>
          <cell r="B283">
            <v>26</v>
          </cell>
          <cell r="C283">
            <v>75.400000000000006</v>
          </cell>
          <cell r="E283" t="str">
            <v>00487303</v>
          </cell>
          <cell r="F283" t="str">
            <v> 23220000800487303333_ </v>
          </cell>
          <cell r="K283" t="str">
            <v>04305035</v>
          </cell>
          <cell r="L283" t="str">
            <v> 23220000904305035777_ </v>
          </cell>
        </row>
        <row r="284">
          <cell r="A284" t="str">
            <v>04651603</v>
          </cell>
          <cell r="B284">
            <v>8</v>
          </cell>
          <cell r="C284">
            <v>16.600000000000001</v>
          </cell>
          <cell r="E284" t="str">
            <v>00508338</v>
          </cell>
          <cell r="F284" t="str">
            <v> 23220000400508338333_ </v>
          </cell>
          <cell r="K284" t="str">
            <v>04305369</v>
          </cell>
          <cell r="L284" t="str">
            <v> 23220000804305369777_ </v>
          </cell>
        </row>
        <row r="285">
          <cell r="A285" t="str">
            <v>04879099</v>
          </cell>
          <cell r="B285">
            <v>20.399999999999999</v>
          </cell>
          <cell r="C285">
            <v>36</v>
          </cell>
          <cell r="E285" t="str">
            <v>00532113</v>
          </cell>
          <cell r="F285" t="str">
            <v> 23220000600532113333_ </v>
          </cell>
          <cell r="K285" t="str">
            <v>04306382</v>
          </cell>
          <cell r="L285" t="str">
            <v> 23220000904306382777_ </v>
          </cell>
        </row>
        <row r="286">
          <cell r="A286" t="str">
            <v>04895382</v>
          </cell>
          <cell r="B286">
            <v>17</v>
          </cell>
          <cell r="C286">
            <v>53</v>
          </cell>
          <cell r="E286" t="str">
            <v>00552625</v>
          </cell>
          <cell r="F286" t="str">
            <v> 23220000200552625333_ </v>
          </cell>
          <cell r="K286" t="str">
            <v>04307301</v>
          </cell>
          <cell r="L286" t="str">
            <v> 23220000904307301777_ </v>
          </cell>
        </row>
        <row r="287">
          <cell r="A287" t="str">
            <v>05021532</v>
          </cell>
          <cell r="B287">
            <v>7.8</v>
          </cell>
          <cell r="C287">
            <v>23.4</v>
          </cell>
          <cell r="E287" t="str">
            <v>00552628</v>
          </cell>
          <cell r="F287" t="str">
            <v> 23220000900552628333_ </v>
          </cell>
          <cell r="K287" t="str">
            <v>04308489</v>
          </cell>
          <cell r="L287" t="str">
            <v> 23220000704308489777_ </v>
          </cell>
        </row>
        <row r="288">
          <cell r="A288" t="str">
            <v>04015190</v>
          </cell>
          <cell r="B288">
            <v>20</v>
          </cell>
          <cell r="C288">
            <v>37.6</v>
          </cell>
          <cell r="E288" t="str">
            <v>00552633</v>
          </cell>
          <cell r="F288" t="str">
            <v> 23220000500552633333_ </v>
          </cell>
          <cell r="K288" t="str">
            <v>04309291</v>
          </cell>
          <cell r="L288" t="str">
            <v> 23220000704309291777_ </v>
          </cell>
        </row>
        <row r="289">
          <cell r="A289" t="str">
            <v>04033611</v>
          </cell>
          <cell r="B289">
            <v>29</v>
          </cell>
          <cell r="C289">
            <v>77.2</v>
          </cell>
          <cell r="E289" t="str">
            <v>00565735</v>
          </cell>
          <cell r="F289" t="str">
            <v> 23220000900565735333_ </v>
          </cell>
          <cell r="K289" t="str">
            <v>04309528</v>
          </cell>
          <cell r="L289" t="str">
            <v> 23220000204309528777_ </v>
          </cell>
        </row>
        <row r="290">
          <cell r="A290" t="str">
            <v>04231741</v>
          </cell>
          <cell r="B290">
            <v>8.8000000000000007</v>
          </cell>
          <cell r="C290">
            <v>28.2</v>
          </cell>
          <cell r="E290" t="str">
            <v>00575926</v>
          </cell>
          <cell r="F290" t="str">
            <v> 23220000600575926333_ </v>
          </cell>
          <cell r="K290" t="str">
            <v>04310763</v>
          </cell>
          <cell r="L290" t="str">
            <v> 23220000104310763777_ </v>
          </cell>
        </row>
        <row r="291">
          <cell r="A291" t="str">
            <v>04305369</v>
          </cell>
          <cell r="B291">
            <v>28.2</v>
          </cell>
          <cell r="C291">
            <v>97.8</v>
          </cell>
          <cell r="E291" t="str">
            <v>00575938</v>
          </cell>
          <cell r="F291" t="str">
            <v> 23220000100575938333_ </v>
          </cell>
          <cell r="K291" t="str">
            <v>04310835</v>
          </cell>
          <cell r="L291" t="str">
            <v> 23220000904310835777_ </v>
          </cell>
        </row>
        <row r="292">
          <cell r="A292" t="str">
            <v>04384598</v>
          </cell>
          <cell r="E292" t="str">
            <v>00575939</v>
          </cell>
          <cell r="F292" t="str">
            <v> 23220000600575939333_ </v>
          </cell>
          <cell r="K292" t="str">
            <v>04310851</v>
          </cell>
          <cell r="L292" t="str">
            <v> 23220000904310851777_ </v>
          </cell>
        </row>
        <row r="293">
          <cell r="A293" t="str">
            <v>04460577</v>
          </cell>
          <cell r="B293">
            <v>26</v>
          </cell>
          <cell r="C293">
            <v>80.900000000000006</v>
          </cell>
          <cell r="E293" t="str">
            <v>00575967</v>
          </cell>
          <cell r="F293" t="str">
            <v> 23220000300575967333_ </v>
          </cell>
          <cell r="K293" t="str">
            <v>04311208</v>
          </cell>
          <cell r="L293" t="str">
            <v> 23220000104311208777_ </v>
          </cell>
        </row>
        <row r="294">
          <cell r="A294" t="str">
            <v>04469562</v>
          </cell>
          <cell r="B294">
            <v>47.3</v>
          </cell>
          <cell r="C294">
            <v>123.9</v>
          </cell>
          <cell r="E294" t="str">
            <v>00578887</v>
          </cell>
          <cell r="F294" t="str">
            <v> 23220000500578887333_ </v>
          </cell>
          <cell r="K294" t="str">
            <v>04311357</v>
          </cell>
          <cell r="L294" t="str">
            <v> 23220000204311357777_ </v>
          </cell>
        </row>
        <row r="295">
          <cell r="A295" t="str">
            <v>00290400</v>
          </cell>
          <cell r="B295">
            <v>15.5</v>
          </cell>
          <cell r="C295">
            <v>50.1</v>
          </cell>
          <cell r="E295" t="str">
            <v>00590115</v>
          </cell>
          <cell r="F295" t="str">
            <v> 23220000800590115333_ </v>
          </cell>
          <cell r="K295" t="str">
            <v>04311565</v>
          </cell>
          <cell r="L295" t="str">
            <v> 23220000304311565777_ </v>
          </cell>
        </row>
        <row r="296">
          <cell r="A296" t="str">
            <v>00343515</v>
          </cell>
          <cell r="B296">
            <v>17.7</v>
          </cell>
          <cell r="C296">
            <v>44.5</v>
          </cell>
          <cell r="E296" t="str">
            <v>00590138</v>
          </cell>
          <cell r="F296" t="str">
            <v> 23220000900590138333_ </v>
          </cell>
          <cell r="K296" t="str">
            <v>04311617</v>
          </cell>
          <cell r="L296" t="str">
            <v> 23220000304311617777_ </v>
          </cell>
        </row>
        <row r="297">
          <cell r="A297" t="str">
            <v>00552633</v>
          </cell>
          <cell r="B297">
            <v>21</v>
          </cell>
          <cell r="C297">
            <v>74.8</v>
          </cell>
          <cell r="E297" t="str">
            <v>00590149</v>
          </cell>
          <cell r="F297" t="str">
            <v> 23220000600590149333_ </v>
          </cell>
          <cell r="K297" t="str">
            <v>04312145</v>
          </cell>
          <cell r="L297" t="str">
            <v> 23220000704312145777_ </v>
          </cell>
        </row>
        <row r="298">
          <cell r="A298" t="str">
            <v>03114508</v>
          </cell>
          <cell r="B298">
            <v>15.7</v>
          </cell>
          <cell r="C298">
            <v>64.3</v>
          </cell>
          <cell r="E298" t="str">
            <v>00590152</v>
          </cell>
          <cell r="F298" t="str">
            <v> 23220000800590152333_ </v>
          </cell>
          <cell r="K298" t="str">
            <v>04312372</v>
          </cell>
          <cell r="L298" t="str">
            <v> 23220000404312372777_ </v>
          </cell>
        </row>
        <row r="299">
          <cell r="A299" t="str">
            <v>03981874</v>
          </cell>
          <cell r="E299" t="str">
            <v>00590160</v>
          </cell>
          <cell r="F299" t="str">
            <v> 23220000100590160333_ </v>
          </cell>
          <cell r="K299" t="str">
            <v>04312516</v>
          </cell>
          <cell r="L299" t="str">
            <v> 23220000204312516777_ </v>
          </cell>
        </row>
        <row r="300">
          <cell r="A300" t="str">
            <v>04230666</v>
          </cell>
          <cell r="B300">
            <v>19.5</v>
          </cell>
          <cell r="C300">
            <v>56.6</v>
          </cell>
          <cell r="E300" t="str">
            <v>00590163</v>
          </cell>
          <cell r="F300" t="str">
            <v> 23220000700590163333_ </v>
          </cell>
          <cell r="K300" t="str">
            <v>04312662</v>
          </cell>
          <cell r="L300" t="str">
            <v> 23220000704312662777_ </v>
          </cell>
        </row>
        <row r="301">
          <cell r="A301" t="str">
            <v>04305035</v>
          </cell>
          <cell r="B301">
            <v>27.9</v>
          </cell>
          <cell r="C301">
            <v>96.8</v>
          </cell>
          <cell r="E301" t="str">
            <v>00590169</v>
          </cell>
          <cell r="F301" t="str">
            <v> 23220000800590169333_ </v>
          </cell>
          <cell r="K301" t="str">
            <v>04312679</v>
          </cell>
          <cell r="L301" t="str">
            <v> 23220000904312679777_ </v>
          </cell>
        </row>
        <row r="302">
          <cell r="A302" t="str">
            <v>04307301</v>
          </cell>
          <cell r="B302">
            <v>13.5</v>
          </cell>
          <cell r="C302">
            <v>41.9</v>
          </cell>
          <cell r="E302" t="str">
            <v>00639461</v>
          </cell>
          <cell r="F302" t="str">
            <v> 23220000000639461333_ </v>
          </cell>
          <cell r="K302" t="str">
            <v>04312681</v>
          </cell>
          <cell r="L302" t="str">
            <v> 23220000604312681777_ </v>
          </cell>
        </row>
        <row r="303">
          <cell r="A303" t="str">
            <v>04454120</v>
          </cell>
          <cell r="B303">
            <v>14.1</v>
          </cell>
          <cell r="C303">
            <v>44</v>
          </cell>
          <cell r="E303" t="str">
            <v>00641458</v>
          </cell>
          <cell r="F303" t="str">
            <v> 23220000000641458333_ </v>
          </cell>
          <cell r="K303" t="str">
            <v>04312702</v>
          </cell>
          <cell r="L303" t="str">
            <v> 23220000804312702777_ </v>
          </cell>
        </row>
        <row r="304">
          <cell r="A304" t="str">
            <v>04458508</v>
          </cell>
          <cell r="B304">
            <v>28</v>
          </cell>
          <cell r="C304">
            <v>106.4</v>
          </cell>
          <cell r="E304" t="str">
            <v>00641459</v>
          </cell>
          <cell r="F304" t="str">
            <v> 23220000200641459333_ </v>
          </cell>
          <cell r="K304" t="str">
            <v>04312808</v>
          </cell>
          <cell r="L304" t="str">
            <v> 23220000104312808777_ </v>
          </cell>
        </row>
        <row r="305">
          <cell r="A305" t="str">
            <v>04882260</v>
          </cell>
          <cell r="B305">
            <v>17</v>
          </cell>
          <cell r="C305">
            <v>47.2</v>
          </cell>
          <cell r="E305" t="str">
            <v>00658775</v>
          </cell>
          <cell r="F305" t="str">
            <v> 23220000000658775333_ </v>
          </cell>
          <cell r="K305" t="str">
            <v>04312852</v>
          </cell>
          <cell r="L305" t="str">
            <v> 23220000904312852777_ </v>
          </cell>
        </row>
        <row r="306">
          <cell r="A306" t="str">
            <v>04967255</v>
          </cell>
          <cell r="B306">
            <v>22</v>
          </cell>
          <cell r="C306">
            <v>68</v>
          </cell>
          <cell r="E306" t="str">
            <v>00658780</v>
          </cell>
          <cell r="F306" t="str">
            <v> 23220000900658780333_ </v>
          </cell>
          <cell r="K306" t="str">
            <v>04313391</v>
          </cell>
          <cell r="L306" t="str">
            <v> 23220000604313391777_ </v>
          </cell>
        </row>
        <row r="307">
          <cell r="A307" t="str">
            <v>00343573</v>
          </cell>
          <cell r="B307">
            <v>18.600000000000001</v>
          </cell>
          <cell r="C307">
            <v>42</v>
          </cell>
          <cell r="E307" t="str">
            <v>00658781</v>
          </cell>
          <cell r="F307" t="str">
            <v> 23220000900658781333_ </v>
          </cell>
          <cell r="K307" t="str">
            <v>04313767</v>
          </cell>
          <cell r="L307" t="str">
            <v> 23220000304313767777_ </v>
          </cell>
        </row>
        <row r="308">
          <cell r="A308" t="str">
            <v>00343681</v>
          </cell>
          <cell r="B308">
            <v>11.7</v>
          </cell>
          <cell r="C308">
            <v>20</v>
          </cell>
          <cell r="E308" t="str">
            <v>00667361</v>
          </cell>
          <cell r="F308" t="str">
            <v> 23220000000667361333_ </v>
          </cell>
          <cell r="K308" t="str">
            <v>04313768</v>
          </cell>
          <cell r="L308" t="str">
            <v> 23220000104313768777_ </v>
          </cell>
        </row>
        <row r="309">
          <cell r="A309" t="str">
            <v>03984683</v>
          </cell>
          <cell r="B309">
            <v>12</v>
          </cell>
          <cell r="C309">
            <v>35</v>
          </cell>
          <cell r="E309" t="str">
            <v>00673133</v>
          </cell>
          <cell r="F309" t="str">
            <v> 23220000600673133333_ </v>
          </cell>
          <cell r="K309" t="str">
            <v>04313769</v>
          </cell>
          <cell r="L309" t="str">
            <v> 23220000004313769777_ </v>
          </cell>
        </row>
        <row r="310">
          <cell r="A310" t="str">
            <v>03985088</v>
          </cell>
          <cell r="B310">
            <v>13.9</v>
          </cell>
          <cell r="C310">
            <v>41.5</v>
          </cell>
          <cell r="E310" t="str">
            <v>00673135</v>
          </cell>
          <cell r="F310" t="str">
            <v> 23220000500673135333_ </v>
          </cell>
          <cell r="K310" t="str">
            <v>04314021</v>
          </cell>
          <cell r="L310" t="str">
            <v> 23220000204314021777_ </v>
          </cell>
        </row>
        <row r="311">
          <cell r="A311" t="str">
            <v>04021345</v>
          </cell>
          <cell r="B311">
            <v>10.5</v>
          </cell>
          <cell r="C311">
            <v>18.8</v>
          </cell>
          <cell r="E311" t="str">
            <v>00682979</v>
          </cell>
          <cell r="F311" t="str">
            <v> 23220000500682979333_ </v>
          </cell>
          <cell r="K311" t="str">
            <v>04314022</v>
          </cell>
          <cell r="L311" t="str">
            <v> 23220000404314022777_ </v>
          </cell>
        </row>
        <row r="312">
          <cell r="A312" t="str">
            <v>04096819</v>
          </cell>
          <cell r="B312">
            <v>10</v>
          </cell>
          <cell r="C312">
            <v>29.1</v>
          </cell>
          <cell r="E312" t="str">
            <v>00685238</v>
          </cell>
          <cell r="F312" t="str">
            <v> 23220000000685238333_ </v>
          </cell>
          <cell r="K312" t="str">
            <v>04314127</v>
          </cell>
          <cell r="L312" t="str">
            <v> 23220000504314127777_ </v>
          </cell>
        </row>
        <row r="313">
          <cell r="A313" t="str">
            <v>04230191</v>
          </cell>
          <cell r="B313">
            <v>28</v>
          </cell>
          <cell r="C313">
            <v>86.8</v>
          </cell>
          <cell r="E313" t="str">
            <v>00692915</v>
          </cell>
          <cell r="F313" t="str">
            <v> 23220000600692915333_ </v>
          </cell>
          <cell r="K313" t="str">
            <v>04314427</v>
          </cell>
          <cell r="L313" t="str">
            <v> 23220000604314427777_ </v>
          </cell>
        </row>
        <row r="314">
          <cell r="A314" t="str">
            <v>04233734</v>
          </cell>
          <cell r="B314">
            <v>15</v>
          </cell>
          <cell r="C314">
            <v>41</v>
          </cell>
          <cell r="E314" t="str">
            <v>00706127</v>
          </cell>
          <cell r="F314" t="str">
            <v> 23220000900706127333_ </v>
          </cell>
          <cell r="K314" t="str">
            <v>04314939</v>
          </cell>
          <cell r="L314" t="str">
            <v> 23220000604314939777_ </v>
          </cell>
        </row>
        <row r="315">
          <cell r="A315" t="str">
            <v>04453575</v>
          </cell>
          <cell r="B315">
            <v>12</v>
          </cell>
          <cell r="C315">
            <v>36.4</v>
          </cell>
          <cell r="E315" t="str">
            <v>00910043</v>
          </cell>
          <cell r="F315" t="str">
            <v> 23220000700910043333_ </v>
          </cell>
          <cell r="K315" t="str">
            <v>04315139</v>
          </cell>
          <cell r="L315" t="str">
            <v> 23220000204315139777_ </v>
          </cell>
        </row>
        <row r="316">
          <cell r="A316" t="str">
            <v>04459885</v>
          </cell>
          <cell r="B316">
            <v>24</v>
          </cell>
          <cell r="C316">
            <v>72</v>
          </cell>
          <cell r="E316" t="str">
            <v>01062922</v>
          </cell>
          <cell r="F316" t="str">
            <v> 23220000501062922333_ </v>
          </cell>
          <cell r="K316" t="str">
            <v>04315403</v>
          </cell>
          <cell r="L316" t="str">
            <v> 23220000304315403777_ </v>
          </cell>
        </row>
        <row r="317">
          <cell r="A317" t="str">
            <v>04564021</v>
          </cell>
          <cell r="B317">
            <v>5.8</v>
          </cell>
          <cell r="C317">
            <v>19.7</v>
          </cell>
          <cell r="E317" t="str">
            <v>01081216</v>
          </cell>
          <cell r="F317" t="str">
            <v> 23220000501081216333_ </v>
          </cell>
          <cell r="K317" t="str">
            <v>04316610</v>
          </cell>
          <cell r="L317" t="str">
            <v> 23220000504316610777_ </v>
          </cell>
        </row>
        <row r="318">
          <cell r="A318" t="str">
            <v>04690407</v>
          </cell>
          <cell r="B318">
            <v>20</v>
          </cell>
          <cell r="C318">
            <v>41.5</v>
          </cell>
          <cell r="E318" t="str">
            <v>01085872</v>
          </cell>
          <cell r="F318" t="str">
            <v> 23220000701085872333_ </v>
          </cell>
          <cell r="K318" t="str">
            <v>04316811</v>
          </cell>
          <cell r="L318" t="str">
            <v> 23220000604316811777_ </v>
          </cell>
        </row>
        <row r="319">
          <cell r="A319" t="str">
            <v>00289843</v>
          </cell>
          <cell r="E319" t="str">
            <v>01127044</v>
          </cell>
          <cell r="F319" t="str">
            <v> 23220000701127044333_ </v>
          </cell>
          <cell r="K319" t="str">
            <v>04317247</v>
          </cell>
          <cell r="L319" t="str">
            <v> 23220000304317247777_ </v>
          </cell>
        </row>
        <row r="320">
          <cell r="A320" t="str">
            <v>00289848</v>
          </cell>
          <cell r="E320" t="str">
            <v>01135568</v>
          </cell>
          <cell r="F320" t="str">
            <v> 23220000101135568333_ </v>
          </cell>
          <cell r="K320" t="str">
            <v>04320255</v>
          </cell>
          <cell r="L320" t="str">
            <v> 23220000304320255777_ </v>
          </cell>
        </row>
        <row r="321">
          <cell r="A321" t="str">
            <v>00289849</v>
          </cell>
          <cell r="E321" t="str">
            <v>01139158</v>
          </cell>
          <cell r="F321" t="str">
            <v> 23220000901139158333_ </v>
          </cell>
          <cell r="K321" t="str">
            <v>04321590</v>
          </cell>
          <cell r="L321" t="str">
            <v> 23220000504321590777_ </v>
          </cell>
        </row>
        <row r="322">
          <cell r="A322" t="str">
            <v>00289853</v>
          </cell>
          <cell r="E322" t="str">
            <v>01192942</v>
          </cell>
          <cell r="F322" t="str">
            <v> 23220000801192942333_ </v>
          </cell>
          <cell r="K322" t="str">
            <v>04325151</v>
          </cell>
          <cell r="L322" t="str">
            <v> 23220000304325151777_ </v>
          </cell>
        </row>
        <row r="323">
          <cell r="A323" t="str">
            <v>03697732</v>
          </cell>
          <cell r="B323">
            <v>14</v>
          </cell>
          <cell r="C323">
            <v>33.5</v>
          </cell>
          <cell r="E323" t="str">
            <v>01329160</v>
          </cell>
          <cell r="F323" t="str">
            <v> 23220000201329160333_ </v>
          </cell>
          <cell r="K323" t="str">
            <v>04326316</v>
          </cell>
          <cell r="L323" t="str">
            <v> 23220000004326316777_ </v>
          </cell>
        </row>
        <row r="324">
          <cell r="A324" t="str">
            <v>04032948</v>
          </cell>
          <cell r="B324">
            <v>10</v>
          </cell>
          <cell r="C324">
            <v>27</v>
          </cell>
          <cell r="E324" t="str">
            <v>01400260</v>
          </cell>
          <cell r="F324" t="str">
            <v> 23220000001400260333_ </v>
          </cell>
          <cell r="K324" t="str">
            <v>04327359</v>
          </cell>
          <cell r="L324" t="str">
            <v> 23220000204327359777_ </v>
          </cell>
        </row>
        <row r="325">
          <cell r="A325" t="str">
            <v>04178123</v>
          </cell>
          <cell r="B325">
            <v>47</v>
          </cell>
          <cell r="C325">
            <v>96.4</v>
          </cell>
          <cell r="E325" t="str">
            <v>01401713</v>
          </cell>
          <cell r="F325" t="str">
            <v> 23220000701401713333_ </v>
          </cell>
          <cell r="K325" t="str">
            <v>04327743</v>
          </cell>
          <cell r="L325" t="str">
            <v> 23220000604327743777_ </v>
          </cell>
        </row>
        <row r="326">
          <cell r="A326" t="str">
            <v>04400581</v>
          </cell>
          <cell r="B326">
            <v>31.7</v>
          </cell>
          <cell r="C326">
            <v>62.6</v>
          </cell>
          <cell r="E326" t="str">
            <v>01404858</v>
          </cell>
          <cell r="F326" t="str">
            <v> 23220000701404858333_ </v>
          </cell>
          <cell r="K326" t="str">
            <v>04329457</v>
          </cell>
          <cell r="L326" t="str">
            <v> 23220000504329457777_ </v>
          </cell>
        </row>
        <row r="327">
          <cell r="A327" t="str">
            <v>04451645</v>
          </cell>
          <cell r="B327">
            <v>40</v>
          </cell>
          <cell r="C327">
            <v>89.2</v>
          </cell>
          <cell r="E327" t="str">
            <v>01420367</v>
          </cell>
          <cell r="F327" t="str">
            <v> 23220000001420367333_ </v>
          </cell>
          <cell r="K327" t="str">
            <v>04329589</v>
          </cell>
          <cell r="L327" t="str">
            <v> 23220000504329589777_ </v>
          </cell>
        </row>
        <row r="328">
          <cell r="A328" t="str">
            <v>00343542</v>
          </cell>
          <cell r="B328">
            <v>18</v>
          </cell>
          <cell r="C328">
            <v>63</v>
          </cell>
          <cell r="E328" t="str">
            <v>01492528</v>
          </cell>
          <cell r="F328" t="str">
            <v> 23220000901492528333_ </v>
          </cell>
          <cell r="K328" t="str">
            <v>04333749</v>
          </cell>
          <cell r="L328" t="str">
            <v> 23220000804333749777_ </v>
          </cell>
        </row>
        <row r="329">
          <cell r="A329" t="str">
            <v>04384106</v>
          </cell>
          <cell r="B329">
            <v>13</v>
          </cell>
          <cell r="C329">
            <v>38.6</v>
          </cell>
          <cell r="E329" t="str">
            <v>01520908</v>
          </cell>
          <cell r="F329" t="str">
            <v> 23220000001520908333_ </v>
          </cell>
          <cell r="K329" t="str">
            <v>04343559</v>
          </cell>
          <cell r="L329" t="str">
            <v> 23220000904343559777_ </v>
          </cell>
        </row>
        <row r="330">
          <cell r="A330" t="str">
            <v>04384981</v>
          </cell>
          <cell r="B330">
            <v>15</v>
          </cell>
          <cell r="C330">
            <v>48</v>
          </cell>
          <cell r="E330" t="str">
            <v>01534660</v>
          </cell>
          <cell r="F330" t="str">
            <v> 23220000901534660333_ </v>
          </cell>
          <cell r="K330" t="str">
            <v>04345762</v>
          </cell>
          <cell r="L330" t="str">
            <v> 23220000504345762777_ </v>
          </cell>
        </row>
        <row r="331">
          <cell r="A331" t="str">
            <v>04466414</v>
          </cell>
          <cell r="B331">
            <v>14</v>
          </cell>
          <cell r="C331">
            <v>35.299999999999997</v>
          </cell>
          <cell r="E331" t="str">
            <v>01538855</v>
          </cell>
          <cell r="F331" t="str">
            <v> 23220000201538855333_ </v>
          </cell>
          <cell r="K331" t="str">
            <v>04366262</v>
          </cell>
          <cell r="L331" t="str">
            <v> 23220000304366262777_ </v>
          </cell>
        </row>
        <row r="332">
          <cell r="A332" t="str">
            <v>04964404</v>
          </cell>
          <cell r="B332">
            <v>13.3</v>
          </cell>
          <cell r="C332">
            <v>40.200000000000003</v>
          </cell>
          <cell r="E332" t="str">
            <v>01589000</v>
          </cell>
          <cell r="F332" t="str">
            <v> 23220000401589000333_ </v>
          </cell>
          <cell r="K332" t="str">
            <v>04366419</v>
          </cell>
          <cell r="L332" t="str">
            <v> 23220000404366419777_ </v>
          </cell>
        </row>
        <row r="333">
          <cell r="A333" t="str">
            <v>00284026</v>
          </cell>
          <cell r="E333" t="str">
            <v>01605628</v>
          </cell>
          <cell r="F333" t="str">
            <v> 23220000301605628333_ </v>
          </cell>
          <cell r="K333" t="str">
            <v>04369036</v>
          </cell>
          <cell r="L333" t="str">
            <v> 23220000804369036777_ </v>
          </cell>
        </row>
        <row r="334">
          <cell r="A334" t="str">
            <v>00290325</v>
          </cell>
          <cell r="E334" t="str">
            <v>01640559</v>
          </cell>
          <cell r="F334" t="str">
            <v> 23220000001640559333_ </v>
          </cell>
          <cell r="K334" t="str">
            <v>04369338</v>
          </cell>
          <cell r="L334" t="str">
            <v> 23220000704369338777_ </v>
          </cell>
        </row>
        <row r="335">
          <cell r="A335" t="str">
            <v>03599845</v>
          </cell>
          <cell r="B335">
            <v>50.4</v>
          </cell>
          <cell r="C335">
            <v>105.1</v>
          </cell>
          <cell r="E335" t="str">
            <v>01666354</v>
          </cell>
          <cell r="F335" t="str">
            <v> 23220000401666354333_ </v>
          </cell>
          <cell r="K335" t="str">
            <v>04370486</v>
          </cell>
          <cell r="L335" t="str">
            <v> 23220000804370486777_ </v>
          </cell>
        </row>
        <row r="336">
          <cell r="A336" t="str">
            <v>03971143</v>
          </cell>
          <cell r="B336">
            <v>22</v>
          </cell>
          <cell r="C336">
            <v>56.3</v>
          </cell>
          <cell r="E336" t="str">
            <v>01919034</v>
          </cell>
          <cell r="F336" t="str">
            <v> 23220000701919034333_ </v>
          </cell>
          <cell r="K336" t="str">
            <v>04373623</v>
          </cell>
          <cell r="L336" t="str">
            <v> 23220000804373623777_ </v>
          </cell>
        </row>
        <row r="337">
          <cell r="A337" t="str">
            <v>04002331</v>
          </cell>
          <cell r="B337">
            <v>35.700000000000003</v>
          </cell>
          <cell r="C337">
            <v>102.7</v>
          </cell>
          <cell r="E337" t="str">
            <v>01949675</v>
          </cell>
          <cell r="F337" t="str">
            <v> 23220000101949675333_ </v>
          </cell>
          <cell r="K337" t="str">
            <v>04374145</v>
          </cell>
          <cell r="L337" t="str">
            <v> 23220000604374145777_ </v>
          </cell>
        </row>
        <row r="338">
          <cell r="A338" t="str">
            <v>04312516</v>
          </cell>
          <cell r="B338">
            <v>41</v>
          </cell>
          <cell r="C338">
            <v>149.5</v>
          </cell>
          <cell r="E338" t="str">
            <v>01979974</v>
          </cell>
          <cell r="F338" t="str">
            <v> 23220000801979974333_ </v>
          </cell>
          <cell r="K338" t="str">
            <v>04377560</v>
          </cell>
          <cell r="L338" t="str">
            <v> 23220000504377560777_ </v>
          </cell>
        </row>
        <row r="339">
          <cell r="A339" t="str">
            <v>04589746</v>
          </cell>
          <cell r="B339">
            <v>20</v>
          </cell>
          <cell r="C339">
            <v>66</v>
          </cell>
          <cell r="E339" t="str">
            <v>02042580</v>
          </cell>
          <cell r="F339" t="str">
            <v> 23220000102042580333_ </v>
          </cell>
          <cell r="K339" t="str">
            <v>04380174</v>
          </cell>
          <cell r="L339" t="str">
            <v> 23220000904380174777_ </v>
          </cell>
        </row>
        <row r="340">
          <cell r="A340" t="str">
            <v>04669233</v>
          </cell>
          <cell r="B340">
            <v>56</v>
          </cell>
          <cell r="C340">
            <v>132</v>
          </cell>
          <cell r="E340" t="str">
            <v>02049464</v>
          </cell>
          <cell r="F340" t="str">
            <v> 23220000902049464333_ </v>
          </cell>
          <cell r="K340" t="str">
            <v>04380447</v>
          </cell>
          <cell r="L340" t="str">
            <v> 23220000104380447777_ </v>
          </cell>
        </row>
        <row r="341">
          <cell r="A341" t="str">
            <v>04882381</v>
          </cell>
          <cell r="B341">
            <v>21.7</v>
          </cell>
          <cell r="C341">
            <v>41.1</v>
          </cell>
          <cell r="E341" t="str">
            <v>02152559</v>
          </cell>
          <cell r="F341" t="str">
            <v> 23220000202152559333_ </v>
          </cell>
          <cell r="K341" t="str">
            <v>04380449</v>
          </cell>
          <cell r="L341" t="str">
            <v> 23220000104380449777_ </v>
          </cell>
        </row>
        <row r="342">
          <cell r="A342" t="str">
            <v>04963422</v>
          </cell>
          <cell r="B342">
            <v>16</v>
          </cell>
          <cell r="C342">
            <v>52.6</v>
          </cell>
          <cell r="E342" t="str">
            <v>02200722</v>
          </cell>
          <cell r="F342" t="str">
            <v> 23220000802200722333_ </v>
          </cell>
          <cell r="K342" t="str">
            <v>04380748</v>
          </cell>
          <cell r="L342" t="str">
            <v> 23220000504380748777_ </v>
          </cell>
        </row>
        <row r="343">
          <cell r="A343" t="str">
            <v>04964355</v>
          </cell>
          <cell r="B343">
            <v>12.6</v>
          </cell>
          <cell r="C343">
            <v>46.6</v>
          </cell>
          <cell r="E343" t="str">
            <v>02200724</v>
          </cell>
          <cell r="F343" t="str">
            <v> 23220000902200724333_ </v>
          </cell>
          <cell r="K343" t="str">
            <v>04382076</v>
          </cell>
          <cell r="L343" t="str">
            <v> 23220000504382076777_ </v>
          </cell>
        </row>
        <row r="344">
          <cell r="A344" t="str">
            <v>04968666</v>
          </cell>
          <cell r="B344">
            <v>17</v>
          </cell>
          <cell r="C344">
            <v>37.4</v>
          </cell>
          <cell r="E344" t="str">
            <v>02200725</v>
          </cell>
          <cell r="F344" t="str">
            <v> 23220000402200725333_ </v>
          </cell>
          <cell r="K344" t="str">
            <v>04382849</v>
          </cell>
          <cell r="L344" t="str">
            <v> 23220000404382849777_ </v>
          </cell>
        </row>
        <row r="345">
          <cell r="A345" t="str">
            <v>00201303</v>
          </cell>
          <cell r="B345">
            <v>9</v>
          </cell>
          <cell r="C345">
            <v>13.5</v>
          </cell>
          <cell r="E345" t="str">
            <v>02258038</v>
          </cell>
          <cell r="F345" t="str">
            <v> 23220000902258038333_ </v>
          </cell>
          <cell r="K345" t="str">
            <v>04383920</v>
          </cell>
          <cell r="L345" t="str">
            <v> 23220000704383920777_ </v>
          </cell>
        </row>
        <row r="346">
          <cell r="A346" t="str">
            <v>00213922</v>
          </cell>
          <cell r="B346">
            <v>39.299999999999997</v>
          </cell>
          <cell r="C346">
            <v>69</v>
          </cell>
          <cell r="E346" t="str">
            <v>02262281</v>
          </cell>
          <cell r="F346" t="str">
            <v> 23220000402262281333_ </v>
          </cell>
          <cell r="K346" t="str">
            <v>04384038</v>
          </cell>
          <cell r="L346" t="str">
            <v> 23220000804384038777_ </v>
          </cell>
        </row>
        <row r="347">
          <cell r="A347" t="str">
            <v>00291072</v>
          </cell>
          <cell r="E347" t="str">
            <v>02448999</v>
          </cell>
          <cell r="F347" t="str">
            <v> 23220000602448999333_ </v>
          </cell>
          <cell r="K347" t="str">
            <v>04384106</v>
          </cell>
          <cell r="L347" t="str">
            <v> 23220000104384106777_ </v>
          </cell>
        </row>
        <row r="348">
          <cell r="A348" t="str">
            <v>00343585</v>
          </cell>
          <cell r="B348">
            <v>16.7</v>
          </cell>
          <cell r="C348">
            <v>36.9</v>
          </cell>
          <cell r="E348" t="str">
            <v>02463356</v>
          </cell>
          <cell r="F348" t="str">
            <v> 23220000202463356333_ </v>
          </cell>
          <cell r="K348" t="str">
            <v>04384598</v>
          </cell>
          <cell r="L348" t="str">
            <v> 23220000804384598777_ </v>
          </cell>
        </row>
        <row r="349">
          <cell r="A349" t="str">
            <v>03636326</v>
          </cell>
          <cell r="B349">
            <v>12</v>
          </cell>
          <cell r="C349">
            <v>25.2</v>
          </cell>
          <cell r="E349" t="str">
            <v>02463357</v>
          </cell>
          <cell r="F349" t="str">
            <v> 23220000602463357333_ </v>
          </cell>
          <cell r="K349" t="str">
            <v>04384623</v>
          </cell>
          <cell r="L349" t="str">
            <v> 23220000304384623777_ </v>
          </cell>
        </row>
        <row r="350">
          <cell r="A350" t="str">
            <v>03950069</v>
          </cell>
          <cell r="E350" t="str">
            <v>02483034</v>
          </cell>
          <cell r="F350" t="str">
            <v> 23220000802483034333_ </v>
          </cell>
          <cell r="K350" t="str">
            <v>04384981</v>
          </cell>
          <cell r="L350" t="str">
            <v> 23220000104384981777_ </v>
          </cell>
        </row>
        <row r="351">
          <cell r="A351" t="str">
            <v>03977524</v>
          </cell>
          <cell r="B351">
            <v>14</v>
          </cell>
          <cell r="C351">
            <v>47.6</v>
          </cell>
          <cell r="E351" t="str">
            <v>02533713</v>
          </cell>
          <cell r="F351" t="str">
            <v> 23220000602533713333_ </v>
          </cell>
          <cell r="K351" t="str">
            <v>04385334</v>
          </cell>
          <cell r="L351" t="str">
            <v> 23220000104385334777_ </v>
          </cell>
        </row>
        <row r="352">
          <cell r="A352" t="str">
            <v>03995467</v>
          </cell>
          <cell r="B352">
            <v>17</v>
          </cell>
          <cell r="C352">
            <v>55.3</v>
          </cell>
          <cell r="E352" t="str">
            <v>02601880</v>
          </cell>
          <cell r="F352" t="str">
            <v> 23220000702601880333_ </v>
          </cell>
          <cell r="K352" t="str">
            <v>04385523</v>
          </cell>
          <cell r="L352" t="str">
            <v> 23220000204385523777_ </v>
          </cell>
        </row>
        <row r="353">
          <cell r="A353" t="str">
            <v>04022744</v>
          </cell>
          <cell r="B353">
            <v>11</v>
          </cell>
          <cell r="C353">
            <v>34.1</v>
          </cell>
          <cell r="E353" t="str">
            <v>02617909</v>
          </cell>
          <cell r="F353" t="str">
            <v> 23220000002617909333_ </v>
          </cell>
          <cell r="K353" t="str">
            <v>04385591</v>
          </cell>
          <cell r="L353" t="str">
            <v> 23220000104385591777_ </v>
          </cell>
        </row>
        <row r="354">
          <cell r="A354" t="str">
            <v>04029518</v>
          </cell>
          <cell r="B354">
            <v>10.5</v>
          </cell>
          <cell r="C354">
            <v>31.6</v>
          </cell>
          <cell r="E354" t="str">
            <v>02669405</v>
          </cell>
          <cell r="F354" t="str">
            <v> 23220000902669405333_ </v>
          </cell>
          <cell r="K354" t="str">
            <v>04385639</v>
          </cell>
          <cell r="L354" t="str">
            <v> 23220000404385639777_ </v>
          </cell>
        </row>
        <row r="355">
          <cell r="A355" t="str">
            <v>04102744</v>
          </cell>
          <cell r="B355">
            <v>10</v>
          </cell>
          <cell r="C355">
            <v>32.1</v>
          </cell>
          <cell r="E355" t="str">
            <v>02699474</v>
          </cell>
          <cell r="F355" t="str">
            <v> 23220000502699474333_ </v>
          </cell>
          <cell r="K355" t="str">
            <v>04385900</v>
          </cell>
          <cell r="L355" t="str">
            <v> 23220000904385900777_ </v>
          </cell>
        </row>
        <row r="356">
          <cell r="A356" t="str">
            <v>04153357</v>
          </cell>
          <cell r="B356">
            <v>8.6999999999999993</v>
          </cell>
          <cell r="C356">
            <v>27.4</v>
          </cell>
          <cell r="E356" t="str">
            <v>02747094</v>
          </cell>
          <cell r="F356" t="str">
            <v> 23220000702747094333_ </v>
          </cell>
          <cell r="K356" t="str">
            <v>04385909</v>
          </cell>
          <cell r="L356" t="str">
            <v> 23220000504385909777_ </v>
          </cell>
        </row>
        <row r="357">
          <cell r="A357" t="str">
            <v>04154949</v>
          </cell>
          <cell r="B357">
            <v>27.1</v>
          </cell>
          <cell r="C357">
            <v>81</v>
          </cell>
          <cell r="E357" t="str">
            <v>02927256</v>
          </cell>
          <cell r="F357" t="str">
            <v> 23220000302927256333_ </v>
          </cell>
          <cell r="K357" t="str">
            <v>04385912</v>
          </cell>
          <cell r="L357" t="str">
            <v> 23220000004385912777_ </v>
          </cell>
        </row>
        <row r="358">
          <cell r="A358" t="str">
            <v>04230613</v>
          </cell>
          <cell r="B358">
            <v>26</v>
          </cell>
          <cell r="C358">
            <v>46</v>
          </cell>
          <cell r="E358" t="str">
            <v>02930188</v>
          </cell>
          <cell r="F358" t="str">
            <v> 23220000502930188333_ </v>
          </cell>
          <cell r="K358" t="str">
            <v>04386999</v>
          </cell>
          <cell r="L358" t="str">
            <v> 23220000904386999777_ </v>
          </cell>
        </row>
        <row r="359">
          <cell r="A359" t="str">
            <v>04314127</v>
          </cell>
          <cell r="B359">
            <v>38.4</v>
          </cell>
          <cell r="C359">
            <v>142.1</v>
          </cell>
          <cell r="E359" t="str">
            <v>02931128</v>
          </cell>
          <cell r="F359" t="str">
            <v> 23220000102931128333_ </v>
          </cell>
          <cell r="K359" t="str">
            <v>04388780</v>
          </cell>
          <cell r="L359" t="str">
            <v> 23220000504388780777_ </v>
          </cell>
        </row>
        <row r="360">
          <cell r="A360" t="str">
            <v>04329457</v>
          </cell>
          <cell r="B360">
            <v>13.8</v>
          </cell>
          <cell r="C360">
            <v>43.5</v>
          </cell>
          <cell r="E360" t="str">
            <v>02938414</v>
          </cell>
          <cell r="F360" t="str">
            <v> 23220000402938414333_ </v>
          </cell>
          <cell r="K360" t="str">
            <v>04389900</v>
          </cell>
          <cell r="L360" t="str">
            <v> 23220000904389900777_ </v>
          </cell>
        </row>
        <row r="361">
          <cell r="A361" t="str">
            <v>04451547</v>
          </cell>
          <cell r="B361">
            <v>9</v>
          </cell>
          <cell r="C361">
            <v>29.9</v>
          </cell>
          <cell r="E361" t="str">
            <v>02969220</v>
          </cell>
          <cell r="F361" t="str">
            <v> 23220000302969220333_ </v>
          </cell>
          <cell r="K361" t="str">
            <v>04391867</v>
          </cell>
          <cell r="L361" t="str">
            <v> 23220000504391867777_ </v>
          </cell>
        </row>
        <row r="362">
          <cell r="A362" t="str">
            <v>04839517</v>
          </cell>
          <cell r="B362">
            <v>45.1</v>
          </cell>
          <cell r="C362">
            <v>104.4</v>
          </cell>
          <cell r="E362" t="str">
            <v>03031970</v>
          </cell>
          <cell r="F362" t="str">
            <v> 23220000003031970333_ </v>
          </cell>
          <cell r="K362" t="str">
            <v>04392860</v>
          </cell>
          <cell r="L362" t="str">
            <v> 23220000904392860777_ </v>
          </cell>
        </row>
        <row r="363">
          <cell r="A363" t="str">
            <v>04839569</v>
          </cell>
          <cell r="B363">
            <v>13</v>
          </cell>
          <cell r="C363">
            <v>27.3</v>
          </cell>
          <cell r="E363" t="str">
            <v>03031971</v>
          </cell>
          <cell r="F363" t="str">
            <v> 23220000903031971333_ </v>
          </cell>
          <cell r="K363" t="str">
            <v>04397270</v>
          </cell>
          <cell r="L363" t="str">
            <v> 23220000704397270777_ </v>
          </cell>
        </row>
        <row r="364">
          <cell r="A364" t="str">
            <v>04842989</v>
          </cell>
          <cell r="B364">
            <v>36</v>
          </cell>
          <cell r="C364">
            <v>46.6</v>
          </cell>
          <cell r="E364" t="str">
            <v>03114508</v>
          </cell>
          <cell r="F364" t="str">
            <v> 23220000303114508333_ </v>
          </cell>
          <cell r="K364" t="str">
            <v>04398842</v>
          </cell>
          <cell r="L364" t="str">
            <v> 23220000904398842777_ </v>
          </cell>
        </row>
        <row r="365">
          <cell r="A365" t="str">
            <v>04878782</v>
          </cell>
          <cell r="B365">
            <v>43</v>
          </cell>
          <cell r="C365">
            <v>110</v>
          </cell>
          <cell r="E365" t="str">
            <v>03159113</v>
          </cell>
          <cell r="F365" t="str">
            <v> 23220000503159113333_ </v>
          </cell>
          <cell r="K365" t="str">
            <v>04400581</v>
          </cell>
          <cell r="L365" t="str">
            <v> 23220000904400581777_ </v>
          </cell>
        </row>
        <row r="366">
          <cell r="A366" t="str">
            <v>04879723</v>
          </cell>
          <cell r="B366">
            <v>14</v>
          </cell>
          <cell r="C366">
            <v>40.9</v>
          </cell>
          <cell r="E366" t="str">
            <v>03159757</v>
          </cell>
          <cell r="F366" t="str">
            <v> 23220000203159757333_ </v>
          </cell>
          <cell r="K366" t="str">
            <v>04402392</v>
          </cell>
          <cell r="L366" t="str">
            <v> 23220000604402392777_ </v>
          </cell>
        </row>
        <row r="367">
          <cell r="A367" t="str">
            <v>04879888</v>
          </cell>
          <cell r="B367">
            <v>10</v>
          </cell>
          <cell r="C367">
            <v>26</v>
          </cell>
          <cell r="E367" t="str">
            <v>03198313</v>
          </cell>
          <cell r="F367" t="str">
            <v> 23220000703198313333_ </v>
          </cell>
          <cell r="K367" t="str">
            <v>04406622</v>
          </cell>
          <cell r="L367" t="str">
            <v> 23220000904406622777_ </v>
          </cell>
        </row>
        <row r="368">
          <cell r="A368" t="str">
            <v>04882010</v>
          </cell>
          <cell r="B368">
            <v>11</v>
          </cell>
          <cell r="C368">
            <v>25</v>
          </cell>
          <cell r="E368" t="str">
            <v>03198838</v>
          </cell>
          <cell r="F368" t="str">
            <v> 23220000903198838333_ </v>
          </cell>
          <cell r="K368" t="str">
            <v>04427753</v>
          </cell>
          <cell r="L368" t="str">
            <v> 23220000904427753777_ </v>
          </cell>
        </row>
        <row r="369">
          <cell r="A369" t="str">
            <v>04962232</v>
          </cell>
          <cell r="B369">
            <v>23</v>
          </cell>
          <cell r="C369">
            <v>85.1</v>
          </cell>
          <cell r="E369" t="str">
            <v>03270528</v>
          </cell>
          <cell r="F369" t="str">
            <v> 23220000003270528333_ </v>
          </cell>
          <cell r="K369" t="str">
            <v>04449227</v>
          </cell>
          <cell r="L369" t="str">
            <v> 23220000304449227777_ </v>
          </cell>
        </row>
        <row r="370">
          <cell r="A370" t="str">
            <v>00347433</v>
          </cell>
          <cell r="B370">
            <v>28.6</v>
          </cell>
          <cell r="C370">
            <v>88</v>
          </cell>
          <cell r="E370" t="str">
            <v>03315885</v>
          </cell>
          <cell r="F370" t="str">
            <v> 23220000803315885333_ </v>
          </cell>
          <cell r="K370" t="str">
            <v>04450485</v>
          </cell>
          <cell r="L370" t="str">
            <v> 23220000304450485777_ </v>
          </cell>
        </row>
        <row r="371">
          <cell r="A371" t="str">
            <v>03992786</v>
          </cell>
          <cell r="B371">
            <v>12</v>
          </cell>
          <cell r="C371">
            <v>45.5</v>
          </cell>
          <cell r="E371" t="str">
            <v>03325999</v>
          </cell>
          <cell r="F371" t="str">
            <v> 23220000203325999333_ </v>
          </cell>
          <cell r="K371" t="str">
            <v>04451181</v>
          </cell>
          <cell r="L371" t="str">
            <v> 23220000904451181777_ </v>
          </cell>
        </row>
        <row r="372">
          <cell r="A372" t="str">
            <v>04048884</v>
          </cell>
          <cell r="B372">
            <v>10</v>
          </cell>
          <cell r="C372">
            <v>21</v>
          </cell>
          <cell r="E372" t="str">
            <v>03328339</v>
          </cell>
          <cell r="F372" t="str">
            <v> 23220000603328339333_ </v>
          </cell>
          <cell r="K372" t="str">
            <v>04451547</v>
          </cell>
          <cell r="L372" t="str">
            <v> 23220000504451547777_ </v>
          </cell>
        </row>
        <row r="373">
          <cell r="A373" t="str">
            <v>04049443</v>
          </cell>
          <cell r="B373">
            <v>6</v>
          </cell>
          <cell r="C373">
            <v>22.2</v>
          </cell>
          <cell r="E373" t="str">
            <v>03328343</v>
          </cell>
          <cell r="F373" t="str">
            <v> 23220000303328343333_ </v>
          </cell>
          <cell r="K373" t="str">
            <v>04451645</v>
          </cell>
          <cell r="L373" t="str">
            <v> 23220000904451645777_ </v>
          </cell>
        </row>
        <row r="374">
          <cell r="A374" t="str">
            <v>04055176</v>
          </cell>
          <cell r="B374">
            <v>9</v>
          </cell>
          <cell r="C374">
            <v>21</v>
          </cell>
          <cell r="E374" t="str">
            <v>03405596</v>
          </cell>
          <cell r="F374" t="str">
            <v> 23220000403405596333_ </v>
          </cell>
          <cell r="K374" t="str">
            <v>04452163</v>
          </cell>
          <cell r="L374" t="str">
            <v> 23220000504452163777_ </v>
          </cell>
        </row>
        <row r="375">
          <cell r="A375" t="str">
            <v>04117933</v>
          </cell>
          <cell r="B375">
            <v>8</v>
          </cell>
          <cell r="C375">
            <v>13</v>
          </cell>
          <cell r="E375" t="str">
            <v>03474379</v>
          </cell>
          <cell r="F375" t="str">
            <v> 23220000003474379333_ </v>
          </cell>
          <cell r="K375" t="str">
            <v>04452838</v>
          </cell>
          <cell r="L375" t="str">
            <v> 23220000704452838777_ </v>
          </cell>
        </row>
        <row r="376">
          <cell r="A376" t="str">
            <v>04140940</v>
          </cell>
          <cell r="B376">
            <v>65</v>
          </cell>
          <cell r="C376">
            <v>162.5</v>
          </cell>
          <cell r="E376" t="str">
            <v>03482805</v>
          </cell>
          <cell r="F376" t="str">
            <v> 23220000103482805333_ </v>
          </cell>
          <cell r="K376" t="str">
            <v>04452860</v>
          </cell>
          <cell r="L376" t="str">
            <v> 23220000804452860777_ </v>
          </cell>
        </row>
        <row r="377">
          <cell r="A377" t="str">
            <v>04317247</v>
          </cell>
          <cell r="B377">
            <v>23</v>
          </cell>
          <cell r="C377">
            <v>57.5</v>
          </cell>
          <cell r="E377" t="str">
            <v>03548768</v>
          </cell>
          <cell r="F377" t="str">
            <v> 23220000803548768333_ </v>
          </cell>
          <cell r="K377" t="str">
            <v>04452976</v>
          </cell>
          <cell r="L377" t="str">
            <v> 23220000604452976777_ </v>
          </cell>
        </row>
        <row r="378">
          <cell r="A378" t="str">
            <v>04450485</v>
          </cell>
          <cell r="B378">
            <v>9</v>
          </cell>
          <cell r="C378">
            <v>25.7</v>
          </cell>
          <cell r="E378" t="str">
            <v>03549176</v>
          </cell>
          <cell r="F378" t="str">
            <v> 23220000703549176333_ </v>
          </cell>
          <cell r="K378" t="str">
            <v>04453244</v>
          </cell>
          <cell r="L378" t="str">
            <v> 23220000904453244777_ </v>
          </cell>
        </row>
        <row r="379">
          <cell r="A379" t="str">
            <v>04481996</v>
          </cell>
          <cell r="B379">
            <v>17</v>
          </cell>
          <cell r="C379">
            <v>44.2</v>
          </cell>
          <cell r="E379" t="str">
            <v>03550911</v>
          </cell>
          <cell r="F379" t="str">
            <v> 23220000003550911333_ </v>
          </cell>
          <cell r="K379" t="str">
            <v>04453567</v>
          </cell>
          <cell r="L379" t="str">
            <v> 23220000904453567777_ </v>
          </cell>
        </row>
        <row r="380">
          <cell r="A380" t="str">
            <v>04999964</v>
          </cell>
          <cell r="B380">
            <v>20</v>
          </cell>
          <cell r="C380">
            <v>50</v>
          </cell>
          <cell r="E380" t="str">
            <v>03551747</v>
          </cell>
          <cell r="F380" t="str">
            <v> 23220000103551747333_ </v>
          </cell>
          <cell r="K380" t="str">
            <v>04453575</v>
          </cell>
          <cell r="L380" t="str">
            <v> 23220000004453575777_ </v>
          </cell>
        </row>
        <row r="381">
          <cell r="A381" t="str">
            <v>05027971</v>
          </cell>
          <cell r="B381">
            <v>28.5</v>
          </cell>
          <cell r="C381">
            <v>88.4</v>
          </cell>
          <cell r="E381" t="str">
            <v>03569670</v>
          </cell>
          <cell r="F381" t="str">
            <v> 23220000103569670333_ </v>
          </cell>
          <cell r="K381" t="str">
            <v>04454120</v>
          </cell>
          <cell r="L381" t="str">
            <v> 23220000904454120777_ </v>
          </cell>
        </row>
        <row r="382">
          <cell r="A382" t="str">
            <v>04025974</v>
          </cell>
          <cell r="B382">
            <v>20</v>
          </cell>
          <cell r="C382">
            <v>71.8</v>
          </cell>
          <cell r="E382" t="str">
            <v>03599845</v>
          </cell>
          <cell r="F382" t="str">
            <v> 23220000603599845333_ </v>
          </cell>
          <cell r="K382" t="str">
            <v>04454268</v>
          </cell>
          <cell r="L382" t="str">
            <v> 23220000404454268777_ </v>
          </cell>
        </row>
        <row r="383">
          <cell r="A383" t="str">
            <v>04056390</v>
          </cell>
          <cell r="B383">
            <v>10</v>
          </cell>
          <cell r="C383">
            <v>32.799999999999997</v>
          </cell>
          <cell r="E383" t="str">
            <v>03609192</v>
          </cell>
          <cell r="F383" t="str">
            <v> 23220000303609192333_ </v>
          </cell>
          <cell r="K383" t="str">
            <v>04455862</v>
          </cell>
          <cell r="L383" t="str">
            <v> 23220000604455862777_ </v>
          </cell>
        </row>
        <row r="384">
          <cell r="A384" t="str">
            <v>04088090</v>
          </cell>
          <cell r="B384">
            <v>15</v>
          </cell>
          <cell r="C384">
            <v>42.3</v>
          </cell>
          <cell r="E384" t="str">
            <v>03615623</v>
          </cell>
          <cell r="F384" t="str">
            <v> 23220000603615623333_ </v>
          </cell>
          <cell r="K384" t="str">
            <v>04456103</v>
          </cell>
          <cell r="L384" t="str">
            <v> 23220000504456103777_ </v>
          </cell>
        </row>
        <row r="385">
          <cell r="A385" t="str">
            <v>04380748</v>
          </cell>
          <cell r="B385">
            <v>20</v>
          </cell>
          <cell r="C385">
            <v>62</v>
          </cell>
          <cell r="E385" t="str">
            <v>03618519</v>
          </cell>
          <cell r="F385" t="str">
            <v> 23220000203618519333_ </v>
          </cell>
          <cell r="K385" t="str">
            <v>04456161</v>
          </cell>
          <cell r="L385" t="str">
            <v> 23220000704456161777_ </v>
          </cell>
        </row>
        <row r="386">
          <cell r="A386" t="str">
            <v>04951711</v>
          </cell>
          <cell r="B386">
            <v>11</v>
          </cell>
          <cell r="C386">
            <v>27.7</v>
          </cell>
          <cell r="E386" t="str">
            <v>03632131</v>
          </cell>
          <cell r="F386" t="str">
            <v> 23220000003632131333_ </v>
          </cell>
          <cell r="K386" t="str">
            <v>04456285</v>
          </cell>
          <cell r="L386" t="str">
            <v> 23220000004456285777_ </v>
          </cell>
        </row>
        <row r="387">
          <cell r="A387" t="str">
            <v>05007862</v>
          </cell>
          <cell r="B387">
            <v>50</v>
          </cell>
          <cell r="C387">
            <v>85.3</v>
          </cell>
          <cell r="E387" t="str">
            <v>03632132</v>
          </cell>
          <cell r="F387" t="str">
            <v> 23220000403632132333_ </v>
          </cell>
          <cell r="K387" t="str">
            <v>04456700</v>
          </cell>
          <cell r="L387" t="str">
            <v> 23220000904456700777_ </v>
          </cell>
        </row>
        <row r="388">
          <cell r="A388" t="str">
            <v>05030073</v>
          </cell>
          <cell r="B388">
            <v>11</v>
          </cell>
          <cell r="C388">
            <v>27.5</v>
          </cell>
          <cell r="E388" t="str">
            <v>03636326</v>
          </cell>
          <cell r="F388" t="str">
            <v> 23220000203636326333_ </v>
          </cell>
          <cell r="K388" t="str">
            <v>04457139</v>
          </cell>
          <cell r="L388" t="str">
            <v> 23220000304457139777_ </v>
          </cell>
        </row>
        <row r="389">
          <cell r="A389" t="str">
            <v>00346969</v>
          </cell>
          <cell r="E389" t="str">
            <v>03636330</v>
          </cell>
          <cell r="F389" t="str">
            <v> 23220000703636330333_ </v>
          </cell>
          <cell r="K389" t="str">
            <v>04457474</v>
          </cell>
          <cell r="L389" t="str">
            <v> 23220000304457474777_ </v>
          </cell>
        </row>
        <row r="390">
          <cell r="A390" t="str">
            <v>00347359</v>
          </cell>
          <cell r="E390" t="str">
            <v>03637677</v>
          </cell>
          <cell r="F390" t="str">
            <v> 23220000903637677333_ </v>
          </cell>
          <cell r="K390" t="str">
            <v>04457514</v>
          </cell>
          <cell r="L390" t="str">
            <v> 23220000004457514777_ </v>
          </cell>
        </row>
        <row r="391">
          <cell r="A391" t="str">
            <v>03569670</v>
          </cell>
          <cell r="B391">
            <v>18</v>
          </cell>
          <cell r="C391">
            <v>40.299999999999997</v>
          </cell>
          <cell r="E391" t="str">
            <v>03639338</v>
          </cell>
          <cell r="F391" t="str">
            <v> 23220000103639338333_ </v>
          </cell>
          <cell r="K391" t="str">
            <v>04458228</v>
          </cell>
          <cell r="L391" t="str">
            <v> 23220000704458228777_ </v>
          </cell>
        </row>
        <row r="392">
          <cell r="A392" t="str">
            <v>03992788</v>
          </cell>
          <cell r="B392">
            <v>31.2</v>
          </cell>
          <cell r="C392">
            <v>104.5</v>
          </cell>
          <cell r="E392" t="str">
            <v>03647689</v>
          </cell>
          <cell r="F392" t="str">
            <v> 23220000903647689333_ </v>
          </cell>
          <cell r="K392" t="str">
            <v>04458508</v>
          </cell>
          <cell r="L392" t="str">
            <v> 23220000904458508777_ </v>
          </cell>
        </row>
        <row r="393">
          <cell r="A393" t="str">
            <v>04316811</v>
          </cell>
          <cell r="B393">
            <v>15</v>
          </cell>
          <cell r="C393">
            <v>39</v>
          </cell>
          <cell r="E393" t="str">
            <v>03655419</v>
          </cell>
          <cell r="F393" t="str">
            <v> 23220000203655419333_ </v>
          </cell>
          <cell r="K393" t="str">
            <v>04458593</v>
          </cell>
          <cell r="L393" t="str">
            <v> 23220000904458593777_ </v>
          </cell>
        </row>
        <row r="394">
          <cell r="A394" t="str">
            <v>04963795</v>
          </cell>
          <cell r="B394">
            <v>12.6</v>
          </cell>
          <cell r="C394">
            <v>36.9</v>
          </cell>
          <cell r="E394" t="str">
            <v>03655421</v>
          </cell>
          <cell r="F394" t="str">
            <v> 23220000703655421333_ </v>
          </cell>
          <cell r="K394" t="str">
            <v>04458796</v>
          </cell>
          <cell r="L394" t="str">
            <v> 23220000404458796777_ </v>
          </cell>
        </row>
        <row r="395">
          <cell r="A395" t="str">
            <v>00205621</v>
          </cell>
          <cell r="B395">
            <v>18.899999999999999</v>
          </cell>
          <cell r="C395">
            <v>66</v>
          </cell>
          <cell r="E395" t="str">
            <v>03677904</v>
          </cell>
          <cell r="F395" t="str">
            <v> 23220000703677904333_ </v>
          </cell>
          <cell r="K395" t="str">
            <v>04459135</v>
          </cell>
          <cell r="L395" t="str">
            <v> 23220000004459135777_ </v>
          </cell>
        </row>
        <row r="396">
          <cell r="A396" t="str">
            <v>00346954</v>
          </cell>
          <cell r="E396" t="str">
            <v>03695849</v>
          </cell>
          <cell r="F396" t="str">
            <v> 23220000503695849333_ </v>
          </cell>
          <cell r="K396" t="str">
            <v>04459885</v>
          </cell>
          <cell r="L396" t="str">
            <v> 23220000004459885777_ </v>
          </cell>
        </row>
        <row r="397">
          <cell r="A397" t="str">
            <v>03983184</v>
          </cell>
          <cell r="B397">
            <v>30</v>
          </cell>
          <cell r="C397">
            <v>103.7</v>
          </cell>
          <cell r="E397" t="str">
            <v>03697732</v>
          </cell>
          <cell r="F397" t="str">
            <v> 23220000303697732333_ </v>
          </cell>
          <cell r="K397" t="str">
            <v>04460577</v>
          </cell>
          <cell r="L397" t="str">
            <v> 23220000804460577777_ </v>
          </cell>
        </row>
        <row r="398">
          <cell r="A398" t="str">
            <v>03985196</v>
          </cell>
          <cell r="E398" t="str">
            <v>03698101</v>
          </cell>
          <cell r="F398" t="str">
            <v> 23220000403698101333_ </v>
          </cell>
          <cell r="K398" t="str">
            <v>04460643</v>
          </cell>
          <cell r="L398" t="str">
            <v> 23220000104460643777_ </v>
          </cell>
        </row>
        <row r="399">
          <cell r="A399" t="str">
            <v>04073941</v>
          </cell>
          <cell r="B399">
            <v>52</v>
          </cell>
          <cell r="C399">
            <v>129.30000000000001</v>
          </cell>
          <cell r="E399" t="str">
            <v>03698441</v>
          </cell>
          <cell r="F399" t="str">
            <v> 23220000203698441333_ </v>
          </cell>
          <cell r="K399" t="str">
            <v>04461669</v>
          </cell>
          <cell r="L399" t="str">
            <v> 23220000704461669777_ </v>
          </cell>
        </row>
        <row r="400">
          <cell r="A400" t="str">
            <v>04461669</v>
          </cell>
          <cell r="B400">
            <v>20</v>
          </cell>
          <cell r="C400">
            <v>59</v>
          </cell>
          <cell r="E400" t="str">
            <v>03715105</v>
          </cell>
          <cell r="F400" t="str">
            <v> 23220000703715105333_ </v>
          </cell>
          <cell r="K400" t="str">
            <v>04462080</v>
          </cell>
          <cell r="L400" t="str">
            <v> 23220000104462080777_ </v>
          </cell>
        </row>
        <row r="401">
          <cell r="A401" t="str">
            <v>04574153</v>
          </cell>
          <cell r="B401">
            <v>14</v>
          </cell>
          <cell r="C401">
            <v>40</v>
          </cell>
          <cell r="E401" t="str">
            <v>03715109</v>
          </cell>
          <cell r="F401" t="str">
            <v> 23220000503715109333_ </v>
          </cell>
          <cell r="K401" t="str">
            <v>04462320</v>
          </cell>
          <cell r="L401" t="str">
            <v> 23220000704462320777_ </v>
          </cell>
        </row>
        <row r="402">
          <cell r="A402" t="str">
            <v>04687142</v>
          </cell>
          <cell r="B402">
            <v>12</v>
          </cell>
          <cell r="C402">
            <v>38.6</v>
          </cell>
          <cell r="E402" t="str">
            <v>03716043</v>
          </cell>
          <cell r="F402" t="str">
            <v> 23220000403716043333_ </v>
          </cell>
          <cell r="K402" t="str">
            <v>04462352</v>
          </cell>
          <cell r="L402" t="str">
            <v> 23220000704462352777_ </v>
          </cell>
        </row>
        <row r="403">
          <cell r="A403" t="str">
            <v>05019884</v>
          </cell>
          <cell r="B403">
            <v>12</v>
          </cell>
          <cell r="C403">
            <v>30</v>
          </cell>
          <cell r="E403" t="str">
            <v>03717340</v>
          </cell>
          <cell r="F403" t="str">
            <v> 23220000903717340333_ </v>
          </cell>
          <cell r="K403" t="str">
            <v>04462510</v>
          </cell>
          <cell r="L403" t="str">
            <v> 23220000804462510777_ </v>
          </cell>
        </row>
        <row r="404">
          <cell r="A404" t="str">
            <v>05024361</v>
          </cell>
          <cell r="B404">
            <v>14</v>
          </cell>
          <cell r="C404">
            <v>46</v>
          </cell>
          <cell r="E404" t="str">
            <v>03717426</v>
          </cell>
          <cell r="F404" t="str">
            <v> 23220000903717426333_ </v>
          </cell>
          <cell r="K404" t="str">
            <v>04462987</v>
          </cell>
          <cell r="L404" t="str">
            <v> 23220000904462987777_ </v>
          </cell>
        </row>
        <row r="405">
          <cell r="A405" t="str">
            <v>05028684</v>
          </cell>
          <cell r="B405">
            <v>21</v>
          </cell>
          <cell r="C405">
            <v>61</v>
          </cell>
          <cell r="E405" t="str">
            <v>03718597</v>
          </cell>
          <cell r="F405" t="str">
            <v> 23220000803718597333_ </v>
          </cell>
          <cell r="K405" t="str">
            <v>04463565</v>
          </cell>
          <cell r="L405" t="str">
            <v> 23220000204463565777_ </v>
          </cell>
        </row>
        <row r="406">
          <cell r="A406" t="str">
            <v>00346841</v>
          </cell>
          <cell r="B406">
            <v>22</v>
          </cell>
          <cell r="C406">
            <v>77</v>
          </cell>
          <cell r="E406" t="str">
            <v>03718607</v>
          </cell>
          <cell r="F406" t="str">
            <v> 23220000903718607333_ </v>
          </cell>
          <cell r="K406" t="str">
            <v>04463619</v>
          </cell>
          <cell r="L406" t="str">
            <v> 23220000004463619777_ </v>
          </cell>
        </row>
        <row r="407">
          <cell r="A407" t="str">
            <v>03985937</v>
          </cell>
          <cell r="B407">
            <v>15</v>
          </cell>
          <cell r="C407">
            <v>58</v>
          </cell>
          <cell r="E407" t="str">
            <v>03718617</v>
          </cell>
          <cell r="F407" t="str">
            <v> 23220000703718617333_ </v>
          </cell>
          <cell r="K407" t="str">
            <v>04464956</v>
          </cell>
          <cell r="L407" t="str">
            <v> 23220000604464956777_ </v>
          </cell>
        </row>
        <row r="408">
          <cell r="A408" t="str">
            <v>04124127</v>
          </cell>
          <cell r="E408" t="str">
            <v>03719790</v>
          </cell>
          <cell r="F408" t="str">
            <v> 23220000503719790333_ </v>
          </cell>
          <cell r="K408" t="str">
            <v>04465627</v>
          </cell>
          <cell r="L408" t="str">
            <v> 23220000004465627777_ </v>
          </cell>
        </row>
        <row r="409">
          <cell r="A409" t="str">
            <v>04236487</v>
          </cell>
          <cell r="B409">
            <v>16</v>
          </cell>
          <cell r="C409">
            <v>44</v>
          </cell>
          <cell r="E409" t="str">
            <v>03721602</v>
          </cell>
          <cell r="F409" t="str">
            <v> 23220000603721602333_ </v>
          </cell>
          <cell r="K409" t="str">
            <v>04466397</v>
          </cell>
          <cell r="L409" t="str">
            <v> 23220000104466397777_ </v>
          </cell>
        </row>
        <row r="410">
          <cell r="A410" t="str">
            <v>04468643</v>
          </cell>
          <cell r="B410">
            <v>27.9</v>
          </cell>
          <cell r="C410">
            <v>93.5</v>
          </cell>
          <cell r="E410" t="str">
            <v>03725296</v>
          </cell>
          <cell r="F410" t="str">
            <v> 23220000203725296333_ </v>
          </cell>
          <cell r="K410" t="str">
            <v>04466414</v>
          </cell>
          <cell r="L410" t="str">
            <v> 23220000104466414777_ </v>
          </cell>
        </row>
        <row r="411">
          <cell r="A411" t="str">
            <v>04603352</v>
          </cell>
          <cell r="B411">
            <v>23</v>
          </cell>
          <cell r="C411">
            <v>71.3</v>
          </cell>
          <cell r="E411" t="str">
            <v>03727065</v>
          </cell>
          <cell r="F411" t="str">
            <v> 23220000903727065333_ </v>
          </cell>
          <cell r="K411" t="str">
            <v>04467473</v>
          </cell>
          <cell r="L411" t="str">
            <v> 23220000604467473777_ </v>
          </cell>
        </row>
        <row r="412">
          <cell r="A412" t="str">
            <v>05026509</v>
          </cell>
          <cell r="B412">
            <v>18</v>
          </cell>
          <cell r="C412">
            <v>45</v>
          </cell>
          <cell r="E412" t="str">
            <v>03733648</v>
          </cell>
          <cell r="F412" t="str">
            <v> 23220000003733648333_ </v>
          </cell>
          <cell r="K412" t="str">
            <v>04468643</v>
          </cell>
          <cell r="L412" t="str">
            <v> 23220000804468643777_ </v>
          </cell>
        </row>
        <row r="413">
          <cell r="A413" t="str">
            <v>04053479</v>
          </cell>
          <cell r="B413">
            <v>11</v>
          </cell>
          <cell r="C413">
            <v>37.4</v>
          </cell>
          <cell r="E413" t="str">
            <v>03733777</v>
          </cell>
          <cell r="F413" t="str">
            <v> 23220000503733777333_ </v>
          </cell>
          <cell r="K413" t="str">
            <v>04469562</v>
          </cell>
          <cell r="L413" t="str">
            <v> 23220000804469562777_ </v>
          </cell>
        </row>
        <row r="414">
          <cell r="A414" t="str">
            <v>04152596</v>
          </cell>
          <cell r="B414">
            <v>10</v>
          </cell>
          <cell r="C414">
            <v>22.4</v>
          </cell>
          <cell r="E414" t="str">
            <v>03733935</v>
          </cell>
          <cell r="F414" t="str">
            <v> 23220000103733935333_ </v>
          </cell>
          <cell r="K414" t="str">
            <v>04471731</v>
          </cell>
          <cell r="L414" t="str">
            <v> 23220000404471731777_ </v>
          </cell>
        </row>
        <row r="415">
          <cell r="A415" t="str">
            <v>04406622</v>
          </cell>
          <cell r="B415">
            <v>35</v>
          </cell>
          <cell r="C415">
            <v>64.900000000000006</v>
          </cell>
          <cell r="E415" t="str">
            <v>03734408</v>
          </cell>
          <cell r="F415" t="str">
            <v> 23220000503734408333_ </v>
          </cell>
          <cell r="K415" t="str">
            <v>04473277</v>
          </cell>
          <cell r="L415" t="str">
            <v> 23220000304473277777_ </v>
          </cell>
        </row>
        <row r="416">
          <cell r="A416" t="str">
            <v>04462987</v>
          </cell>
          <cell r="B416">
            <v>10</v>
          </cell>
          <cell r="C416">
            <v>27.3</v>
          </cell>
          <cell r="E416" t="str">
            <v>03734408</v>
          </cell>
          <cell r="F416" t="str">
            <v> 23220000303734408333_ </v>
          </cell>
          <cell r="K416" t="str">
            <v>04474274</v>
          </cell>
          <cell r="L416" t="str">
            <v> 23220000204474274777_ </v>
          </cell>
        </row>
        <row r="417">
          <cell r="A417" t="str">
            <v>04954155</v>
          </cell>
          <cell r="B417">
            <v>12</v>
          </cell>
          <cell r="C417">
            <v>30.5</v>
          </cell>
          <cell r="E417" t="str">
            <v>03734530</v>
          </cell>
          <cell r="F417" t="str">
            <v> 23220000803734530333_ </v>
          </cell>
          <cell r="K417" t="str">
            <v>04475345</v>
          </cell>
          <cell r="L417" t="str">
            <v> 23220000104475345777_ </v>
          </cell>
        </row>
        <row r="418">
          <cell r="A418" t="str">
            <v>00270889</v>
          </cell>
          <cell r="B418">
            <v>15</v>
          </cell>
          <cell r="C418">
            <v>36.799999999999997</v>
          </cell>
          <cell r="E418" t="str">
            <v>03735030</v>
          </cell>
          <cell r="F418" t="str">
            <v> 23220000203735030333_ </v>
          </cell>
          <cell r="K418" t="str">
            <v>04481200</v>
          </cell>
          <cell r="L418" t="str">
            <v> 23220000704481200777_ </v>
          </cell>
        </row>
        <row r="419">
          <cell r="A419" t="str">
            <v>00334012</v>
          </cell>
          <cell r="B419">
            <v>9.8000000000000007</v>
          </cell>
          <cell r="C419">
            <v>23.9</v>
          </cell>
          <cell r="E419" t="str">
            <v>03735041</v>
          </cell>
          <cell r="F419" t="str">
            <v> 23220000603735041333_ </v>
          </cell>
          <cell r="K419" t="str">
            <v>04481996</v>
          </cell>
          <cell r="L419" t="str">
            <v> 23220000304481996777_ </v>
          </cell>
        </row>
        <row r="420">
          <cell r="A420" t="str">
            <v>00532113</v>
          </cell>
          <cell r="B420">
            <v>25</v>
          </cell>
          <cell r="C420">
            <v>67.5</v>
          </cell>
          <cell r="E420" t="str">
            <v>03743820</v>
          </cell>
          <cell r="F420" t="str">
            <v> 23220000603743820333_ </v>
          </cell>
          <cell r="K420" t="str">
            <v>04485945</v>
          </cell>
          <cell r="L420" t="str">
            <v> 23220000404485945777_ </v>
          </cell>
        </row>
        <row r="421">
          <cell r="A421" t="str">
            <v>04048543</v>
          </cell>
          <cell r="B421">
            <v>16</v>
          </cell>
          <cell r="C421">
            <v>48</v>
          </cell>
          <cell r="E421" t="str">
            <v>03743821</v>
          </cell>
          <cell r="F421" t="str">
            <v> 23220000103743821333_ </v>
          </cell>
          <cell r="K421" t="str">
            <v>04488725</v>
          </cell>
          <cell r="L421" t="str">
            <v> 23220000204488725777_ </v>
          </cell>
        </row>
        <row r="422">
          <cell r="A422" t="str">
            <v>04182394</v>
          </cell>
          <cell r="B422">
            <v>20</v>
          </cell>
          <cell r="C422">
            <v>69.3</v>
          </cell>
          <cell r="E422" t="str">
            <v>03743904</v>
          </cell>
          <cell r="F422" t="str">
            <v> 23220000303743904333_ </v>
          </cell>
          <cell r="K422" t="str">
            <v>04492283</v>
          </cell>
          <cell r="L422" t="str">
            <v> 23220000604492283777_ </v>
          </cell>
        </row>
        <row r="423">
          <cell r="A423" t="str">
            <v>04456285</v>
          </cell>
          <cell r="B423">
            <v>22</v>
          </cell>
          <cell r="C423">
            <v>63.8</v>
          </cell>
          <cell r="E423" t="str">
            <v>03748747</v>
          </cell>
          <cell r="F423" t="str">
            <v> 23220000003748747333_ </v>
          </cell>
          <cell r="K423" t="str">
            <v>04492291</v>
          </cell>
          <cell r="L423" t="str">
            <v> 23220000704492291777_ </v>
          </cell>
        </row>
        <row r="424">
          <cell r="A424" t="str">
            <v>04951703</v>
          </cell>
          <cell r="B424">
            <v>25</v>
          </cell>
          <cell r="C424">
            <v>61.3</v>
          </cell>
          <cell r="E424" t="str">
            <v>03748761</v>
          </cell>
          <cell r="F424" t="str">
            <v> 23220000403748761333_ </v>
          </cell>
          <cell r="K424" t="str">
            <v>04505730</v>
          </cell>
          <cell r="L424" t="str">
            <v> 23220000004505730777_ </v>
          </cell>
        </row>
        <row r="425">
          <cell r="A425" t="str">
            <v>00346950</v>
          </cell>
          <cell r="E425" t="str">
            <v>03754549</v>
          </cell>
          <cell r="F425" t="str">
            <v> 23220000203754549333_ </v>
          </cell>
          <cell r="K425" t="str">
            <v>04525694</v>
          </cell>
          <cell r="L425" t="str">
            <v> 23220000804525694777_ </v>
          </cell>
        </row>
        <row r="426">
          <cell r="A426" t="str">
            <v>03551747</v>
          </cell>
          <cell r="B426">
            <v>18</v>
          </cell>
          <cell r="C426">
            <v>57.6</v>
          </cell>
          <cell r="E426" t="str">
            <v>03754562</v>
          </cell>
          <cell r="F426" t="str">
            <v> 23220000303754562333_ </v>
          </cell>
          <cell r="K426" t="str">
            <v>04535530</v>
          </cell>
          <cell r="L426" t="str">
            <v> 23220000804535530777_ </v>
          </cell>
        </row>
        <row r="427">
          <cell r="A427" t="str">
            <v>03953581</v>
          </cell>
          <cell r="B427">
            <v>11</v>
          </cell>
          <cell r="C427">
            <v>31</v>
          </cell>
          <cell r="E427" t="str">
            <v>03754594</v>
          </cell>
          <cell r="F427" t="str">
            <v> 23220000103754594333_ </v>
          </cell>
          <cell r="K427" t="str">
            <v>04539477</v>
          </cell>
          <cell r="L427" t="str">
            <v> 23220000504539477777_ </v>
          </cell>
        </row>
        <row r="428">
          <cell r="A428" t="str">
            <v>04062779</v>
          </cell>
          <cell r="E428" t="str">
            <v>03754595</v>
          </cell>
          <cell r="F428" t="str">
            <v> 23220000903754595333_ </v>
          </cell>
          <cell r="K428" t="str">
            <v>04539691</v>
          </cell>
          <cell r="L428" t="str">
            <v> 23220000304539691777_ </v>
          </cell>
        </row>
        <row r="429">
          <cell r="A429" t="str">
            <v>04657112</v>
          </cell>
          <cell r="B429">
            <v>17</v>
          </cell>
          <cell r="C429">
            <v>48.6</v>
          </cell>
          <cell r="E429" t="str">
            <v>03754685</v>
          </cell>
          <cell r="F429" t="str">
            <v> 23220000303754685333_ </v>
          </cell>
          <cell r="K429" t="str">
            <v>04547613</v>
          </cell>
          <cell r="L429" t="str">
            <v> 23220000504547613777_ </v>
          </cell>
        </row>
        <row r="430">
          <cell r="A430" t="str">
            <v>04705335</v>
          </cell>
          <cell r="B430">
            <v>14</v>
          </cell>
          <cell r="C430">
            <v>44.5</v>
          </cell>
          <cell r="E430" t="str">
            <v>03754686</v>
          </cell>
          <cell r="F430" t="str">
            <v> 23220000303754686333_ </v>
          </cell>
          <cell r="K430" t="str">
            <v>04570021</v>
          </cell>
          <cell r="L430" t="str">
            <v> 23220000104570021777_ </v>
          </cell>
        </row>
        <row r="431">
          <cell r="A431" t="str">
            <v>04999981</v>
          </cell>
          <cell r="B431">
            <v>20</v>
          </cell>
          <cell r="C431">
            <v>50</v>
          </cell>
          <cell r="E431" t="str">
            <v>03754728</v>
          </cell>
          <cell r="F431" t="str">
            <v> 23220000903754728333_ </v>
          </cell>
          <cell r="K431" t="str">
            <v>04571369</v>
          </cell>
          <cell r="L431" t="str">
            <v> 23220000604571369777_ </v>
          </cell>
        </row>
        <row r="432">
          <cell r="A432" t="str">
            <v>00200396</v>
          </cell>
          <cell r="B432">
            <v>10</v>
          </cell>
          <cell r="C432">
            <v>38</v>
          </cell>
          <cell r="E432" t="str">
            <v>03755204</v>
          </cell>
          <cell r="F432" t="str">
            <v> 23220000903755204333_ </v>
          </cell>
          <cell r="K432" t="str">
            <v>04573583</v>
          </cell>
          <cell r="L432" t="str">
            <v> 23220000904573583777_ </v>
          </cell>
        </row>
        <row r="433">
          <cell r="A433" t="str">
            <v>04024634</v>
          </cell>
          <cell r="B433">
            <v>40</v>
          </cell>
          <cell r="C433">
            <v>96</v>
          </cell>
          <cell r="E433" t="str">
            <v>03755205</v>
          </cell>
          <cell r="F433" t="str">
            <v> 23220000803755205333_ </v>
          </cell>
          <cell r="K433" t="str">
            <v>04574153</v>
          </cell>
          <cell r="L433" t="str">
            <v> 23220000704574153777_ </v>
          </cell>
        </row>
        <row r="434">
          <cell r="A434" t="str">
            <v>04038569</v>
          </cell>
          <cell r="B434">
            <v>20.8</v>
          </cell>
          <cell r="C434">
            <v>73</v>
          </cell>
          <cell r="E434" t="str">
            <v>03755390</v>
          </cell>
          <cell r="F434" t="str">
            <v> 23220000203755390333_ </v>
          </cell>
          <cell r="K434" t="str">
            <v>04576079</v>
          </cell>
          <cell r="L434" t="str">
            <v> 23220000004576079777_ </v>
          </cell>
        </row>
        <row r="435">
          <cell r="A435" t="str">
            <v>04466397</v>
          </cell>
          <cell r="B435">
            <v>14</v>
          </cell>
          <cell r="C435">
            <v>38.1</v>
          </cell>
          <cell r="E435" t="str">
            <v>03755554</v>
          </cell>
          <cell r="F435" t="str">
            <v> 23220000603755554333_ </v>
          </cell>
          <cell r="K435" t="str">
            <v>04576260</v>
          </cell>
          <cell r="L435" t="str">
            <v> 23220000204576260777_ </v>
          </cell>
        </row>
        <row r="436">
          <cell r="A436" t="str">
            <v>04585526</v>
          </cell>
          <cell r="B436">
            <v>40</v>
          </cell>
          <cell r="C436">
            <v>127.9</v>
          </cell>
          <cell r="E436" t="str">
            <v>03755594</v>
          </cell>
          <cell r="F436" t="str">
            <v> 23220000303755594333_ </v>
          </cell>
          <cell r="K436" t="str">
            <v>04576599</v>
          </cell>
          <cell r="L436" t="str">
            <v> 23220000904576599777_ </v>
          </cell>
        </row>
        <row r="437">
          <cell r="A437" t="str">
            <v>04599678</v>
          </cell>
          <cell r="B437">
            <v>23</v>
          </cell>
          <cell r="C437">
            <v>63</v>
          </cell>
          <cell r="E437" t="str">
            <v>03755727</v>
          </cell>
          <cell r="F437" t="str">
            <v> 23220000403755727333_ </v>
          </cell>
          <cell r="K437" t="str">
            <v>04577551</v>
          </cell>
          <cell r="L437" t="str">
            <v> 23220000804577551777_ </v>
          </cell>
        </row>
        <row r="438">
          <cell r="A438" t="str">
            <v>00275398</v>
          </cell>
          <cell r="B438">
            <v>19.2</v>
          </cell>
          <cell r="C438">
            <v>44.4</v>
          </cell>
          <cell r="E438" t="str">
            <v>03756001</v>
          </cell>
          <cell r="F438" t="str">
            <v> 23220000703756001333_ </v>
          </cell>
          <cell r="K438" t="str">
            <v>04578893</v>
          </cell>
          <cell r="L438" t="str">
            <v> 23220000904578893777_ </v>
          </cell>
        </row>
        <row r="439">
          <cell r="A439" t="str">
            <v>00347170</v>
          </cell>
          <cell r="B439">
            <v>13.4</v>
          </cell>
          <cell r="C439">
            <v>45</v>
          </cell>
          <cell r="E439" t="str">
            <v>03756110</v>
          </cell>
          <cell r="F439" t="str">
            <v> 23220000003756110333_ </v>
          </cell>
          <cell r="K439" t="str">
            <v>04580721</v>
          </cell>
          <cell r="L439" t="str">
            <v> 23220000304580721777_ </v>
          </cell>
        </row>
        <row r="440">
          <cell r="A440" t="str">
            <v>00347183</v>
          </cell>
          <cell r="B440">
            <v>18.2</v>
          </cell>
          <cell r="C440">
            <v>54.6</v>
          </cell>
          <cell r="E440" t="str">
            <v>03757323</v>
          </cell>
          <cell r="F440" t="str">
            <v> 23220000303757323333_ </v>
          </cell>
          <cell r="K440" t="str">
            <v>04581469</v>
          </cell>
          <cell r="L440" t="str">
            <v> 23220000504581469777_ </v>
          </cell>
        </row>
        <row r="441">
          <cell r="A441" t="str">
            <v>04088461</v>
          </cell>
          <cell r="B441">
            <v>17</v>
          </cell>
          <cell r="C441">
            <v>53</v>
          </cell>
          <cell r="E441" t="str">
            <v>03757366</v>
          </cell>
          <cell r="F441" t="str">
            <v> 23220000603757366333_ </v>
          </cell>
          <cell r="K441" t="str">
            <v>04584995</v>
          </cell>
          <cell r="L441" t="str">
            <v> 23220000504584995777_ </v>
          </cell>
        </row>
        <row r="442">
          <cell r="A442" t="str">
            <v>04278828</v>
          </cell>
          <cell r="B442">
            <v>27</v>
          </cell>
          <cell r="C442">
            <v>70.2</v>
          </cell>
          <cell r="E442" t="str">
            <v>03758454</v>
          </cell>
          <cell r="F442" t="str">
            <v> 23220000703758454333_ </v>
          </cell>
          <cell r="K442" t="str">
            <v>04585261</v>
          </cell>
          <cell r="L442" t="str">
            <v> 23220000004585261777_ </v>
          </cell>
        </row>
        <row r="443">
          <cell r="A443" t="str">
            <v>04652685</v>
          </cell>
          <cell r="B443">
            <v>20</v>
          </cell>
          <cell r="C443">
            <v>43.9</v>
          </cell>
          <cell r="E443" t="str">
            <v>03758491</v>
          </cell>
          <cell r="F443" t="str">
            <v> 23220000503758491333_ </v>
          </cell>
          <cell r="K443" t="str">
            <v>04585526</v>
          </cell>
          <cell r="L443" t="str">
            <v> 23220000104585526777_ </v>
          </cell>
        </row>
        <row r="444">
          <cell r="A444" t="str">
            <v>04688352</v>
          </cell>
          <cell r="B444">
            <v>30.1</v>
          </cell>
          <cell r="C444">
            <v>80.599999999999994</v>
          </cell>
          <cell r="E444" t="str">
            <v>03758507</v>
          </cell>
          <cell r="F444" t="str">
            <v> 23220000803758507333_ </v>
          </cell>
          <cell r="K444" t="str">
            <v>04589746</v>
          </cell>
          <cell r="L444" t="str">
            <v> 23220000204589746777_ </v>
          </cell>
        </row>
        <row r="445">
          <cell r="A445" t="str">
            <v>04947143</v>
          </cell>
          <cell r="B445">
            <v>46.3</v>
          </cell>
          <cell r="C445">
            <v>115.7</v>
          </cell>
          <cell r="E445" t="str">
            <v>03758547</v>
          </cell>
          <cell r="F445" t="str">
            <v> 23220000103758547333_ </v>
          </cell>
          <cell r="K445" t="str">
            <v>04593742</v>
          </cell>
          <cell r="L445" t="str">
            <v> 23220000104593742777_ </v>
          </cell>
        </row>
        <row r="446">
          <cell r="A446" t="str">
            <v>00221521</v>
          </cell>
          <cell r="B446">
            <v>11</v>
          </cell>
          <cell r="C446">
            <v>30</v>
          </cell>
          <cell r="E446" t="str">
            <v>03762054</v>
          </cell>
          <cell r="F446" t="str">
            <v> 23220000703762054333_ </v>
          </cell>
          <cell r="K446" t="str">
            <v>04594572</v>
          </cell>
          <cell r="L446" t="str">
            <v> 23220000804594572777_ </v>
          </cell>
        </row>
        <row r="447">
          <cell r="A447" t="str">
            <v>00225587</v>
          </cell>
          <cell r="B447">
            <v>8</v>
          </cell>
          <cell r="C447">
            <v>24.2</v>
          </cell>
          <cell r="E447" t="str">
            <v>03762217</v>
          </cell>
          <cell r="F447" t="str">
            <v> 23220000603762217333_ </v>
          </cell>
          <cell r="K447" t="str">
            <v>04596408</v>
          </cell>
          <cell r="L447" t="str">
            <v> 23220000804596408777_ </v>
          </cell>
        </row>
        <row r="448">
          <cell r="A448" t="str">
            <v>03986501</v>
          </cell>
          <cell r="B448">
            <v>10</v>
          </cell>
          <cell r="C448">
            <v>36.5</v>
          </cell>
          <cell r="E448" t="str">
            <v>03762277</v>
          </cell>
          <cell r="F448" t="str">
            <v> 23220000903762277333_ </v>
          </cell>
          <cell r="K448" t="str">
            <v>04599428</v>
          </cell>
          <cell r="L448" t="str">
            <v> 23220000904599428777_ </v>
          </cell>
        </row>
        <row r="449">
          <cell r="A449" t="str">
            <v>03990480</v>
          </cell>
          <cell r="B449">
            <v>17</v>
          </cell>
          <cell r="C449">
            <v>50.8</v>
          </cell>
          <cell r="E449" t="str">
            <v>03762647</v>
          </cell>
          <cell r="F449" t="str">
            <v> 23220000903762647333_ </v>
          </cell>
          <cell r="K449" t="str">
            <v>04599678</v>
          </cell>
          <cell r="L449" t="str">
            <v> 23220000104599678777_ </v>
          </cell>
        </row>
        <row r="450">
          <cell r="A450" t="str">
            <v>03994780</v>
          </cell>
          <cell r="B450">
            <v>8</v>
          </cell>
          <cell r="C450">
            <v>23</v>
          </cell>
          <cell r="E450" t="str">
            <v>03762968</v>
          </cell>
          <cell r="F450" t="str">
            <v> 23220000603762968333_ </v>
          </cell>
          <cell r="K450" t="str">
            <v>04600607</v>
          </cell>
          <cell r="L450" t="str">
            <v> 23220000204600607777_ </v>
          </cell>
        </row>
        <row r="451">
          <cell r="A451" t="str">
            <v>04056392</v>
          </cell>
          <cell r="B451">
            <v>14</v>
          </cell>
          <cell r="C451">
            <v>52.4</v>
          </cell>
          <cell r="E451" t="str">
            <v>03763077</v>
          </cell>
          <cell r="F451" t="str">
            <v> 23220000603763077333_ </v>
          </cell>
          <cell r="K451" t="str">
            <v>04601178</v>
          </cell>
          <cell r="L451" t="str">
            <v> 23220000704601178777_ </v>
          </cell>
        </row>
        <row r="452">
          <cell r="A452" t="str">
            <v>04076882</v>
          </cell>
          <cell r="B452">
            <v>22</v>
          </cell>
          <cell r="C452">
            <v>75.2</v>
          </cell>
          <cell r="E452" t="str">
            <v>03763243</v>
          </cell>
          <cell r="F452" t="str">
            <v> 23220000903763243333_ </v>
          </cell>
          <cell r="K452" t="str">
            <v>04601336</v>
          </cell>
          <cell r="L452" t="str">
            <v> 23220000104601336777_ </v>
          </cell>
        </row>
        <row r="453">
          <cell r="A453" t="str">
            <v>04153457</v>
          </cell>
          <cell r="B453">
            <v>20</v>
          </cell>
          <cell r="C453">
            <v>76</v>
          </cell>
          <cell r="E453" t="str">
            <v>03763593</v>
          </cell>
          <cell r="F453" t="str">
            <v> 23220000003763593333_ </v>
          </cell>
          <cell r="K453" t="str">
            <v>04603352</v>
          </cell>
          <cell r="L453" t="str">
            <v> 23220000804603352777_ </v>
          </cell>
        </row>
        <row r="454">
          <cell r="A454" t="str">
            <v>05014975</v>
          </cell>
          <cell r="B454">
            <v>14</v>
          </cell>
          <cell r="C454">
            <v>37.5</v>
          </cell>
          <cell r="E454" t="str">
            <v>03763594</v>
          </cell>
          <cell r="F454" t="str">
            <v> 23220000903763594333_ </v>
          </cell>
          <cell r="K454" t="str">
            <v>04607964</v>
          </cell>
          <cell r="L454" t="str">
            <v> 23220000304607964777_ </v>
          </cell>
        </row>
        <row r="455">
          <cell r="A455" t="str">
            <v>05016507</v>
          </cell>
          <cell r="B455">
            <v>15</v>
          </cell>
          <cell r="C455">
            <v>44.6</v>
          </cell>
          <cell r="E455" t="str">
            <v>03763595</v>
          </cell>
          <cell r="F455" t="str">
            <v> 23220000803763595333_ </v>
          </cell>
          <cell r="K455" t="str">
            <v>04635639</v>
          </cell>
          <cell r="L455" t="str">
            <v> 23220000204635639777_ </v>
          </cell>
        </row>
        <row r="456">
          <cell r="A456" t="str">
            <v>00279869</v>
          </cell>
          <cell r="B456">
            <v>20</v>
          </cell>
          <cell r="C456">
            <v>56</v>
          </cell>
          <cell r="E456" t="str">
            <v>03764313</v>
          </cell>
          <cell r="F456" t="str">
            <v> 23220000003764313333_ </v>
          </cell>
          <cell r="K456" t="str">
            <v>04651603</v>
          </cell>
          <cell r="L456" t="str">
            <v> 23220000704651603777_ </v>
          </cell>
        </row>
        <row r="457">
          <cell r="A457" t="str">
            <v>03985717</v>
          </cell>
          <cell r="B457">
            <v>19</v>
          </cell>
          <cell r="C457">
            <v>71.099999999999994</v>
          </cell>
          <cell r="E457" t="str">
            <v>03766981</v>
          </cell>
          <cell r="F457" t="str">
            <v> 23220000603766981333_ </v>
          </cell>
          <cell r="K457" t="str">
            <v>04652685</v>
          </cell>
          <cell r="L457" t="str">
            <v> 23220000204652685777_ </v>
          </cell>
        </row>
        <row r="458">
          <cell r="A458" t="str">
            <v>04036505</v>
          </cell>
          <cell r="B458">
            <v>15</v>
          </cell>
          <cell r="C458">
            <v>49.1</v>
          </cell>
          <cell r="E458" t="str">
            <v>03767067</v>
          </cell>
          <cell r="F458" t="str">
            <v> 23220000803767067333_ </v>
          </cell>
          <cell r="K458" t="str">
            <v>04657112</v>
          </cell>
          <cell r="L458" t="str">
            <v> 23220000904657112777_ </v>
          </cell>
        </row>
        <row r="459">
          <cell r="A459" t="str">
            <v>04046877</v>
          </cell>
          <cell r="B459">
            <v>10</v>
          </cell>
          <cell r="C459">
            <v>26</v>
          </cell>
          <cell r="E459" t="str">
            <v>03768352</v>
          </cell>
          <cell r="F459" t="str">
            <v> 23220000203768352333_ </v>
          </cell>
          <cell r="K459" t="str">
            <v>04659669</v>
          </cell>
          <cell r="L459" t="str">
            <v> 23220000004659669777_ </v>
          </cell>
        </row>
        <row r="460">
          <cell r="A460" t="str">
            <v>04085644</v>
          </cell>
          <cell r="B460">
            <v>12</v>
          </cell>
          <cell r="C460">
            <v>36</v>
          </cell>
          <cell r="E460" t="str">
            <v>03768353</v>
          </cell>
          <cell r="F460" t="str">
            <v> 23220000503768353333_ </v>
          </cell>
          <cell r="K460" t="str">
            <v>04669233</v>
          </cell>
          <cell r="L460" t="str">
            <v> 23220000204669233777_ </v>
          </cell>
        </row>
        <row r="461">
          <cell r="A461" t="str">
            <v>04161826</v>
          </cell>
          <cell r="B461">
            <v>13</v>
          </cell>
          <cell r="C461">
            <v>48.2</v>
          </cell>
          <cell r="E461" t="str">
            <v>03768364</v>
          </cell>
          <cell r="F461" t="str">
            <v> 23220000903768364333_ </v>
          </cell>
          <cell r="K461" t="str">
            <v>04678352</v>
          </cell>
          <cell r="L461" t="str">
            <v> 23220000004678352777_ </v>
          </cell>
        </row>
        <row r="462">
          <cell r="A462" t="str">
            <v>04878798</v>
          </cell>
          <cell r="B462">
            <v>20</v>
          </cell>
          <cell r="C462">
            <v>62.8</v>
          </cell>
          <cell r="E462" t="str">
            <v>03770178</v>
          </cell>
          <cell r="F462" t="str">
            <v> 23220000203770178333_ </v>
          </cell>
          <cell r="K462" t="str">
            <v>04679504</v>
          </cell>
          <cell r="L462" t="str">
            <v> 23220000604679504777_ </v>
          </cell>
        </row>
        <row r="463">
          <cell r="A463" t="str">
            <v>00229833</v>
          </cell>
          <cell r="B463">
            <v>16</v>
          </cell>
          <cell r="C463">
            <v>56.1</v>
          </cell>
          <cell r="E463" t="str">
            <v>03770452</v>
          </cell>
          <cell r="F463" t="str">
            <v> 23220000103770452333_ </v>
          </cell>
          <cell r="K463" t="str">
            <v>04679792</v>
          </cell>
          <cell r="L463" t="str">
            <v> 23220000904679792777_ </v>
          </cell>
        </row>
        <row r="464">
          <cell r="A464" t="str">
            <v>00350163</v>
          </cell>
          <cell r="B464">
            <v>54</v>
          </cell>
          <cell r="C464">
            <v>205.2</v>
          </cell>
          <cell r="E464" t="str">
            <v>03771444</v>
          </cell>
          <cell r="F464" t="str">
            <v> 23220000103771444333_ </v>
          </cell>
          <cell r="K464" t="str">
            <v>04681257</v>
          </cell>
          <cell r="L464" t="str">
            <v> 23220000304681257777_ </v>
          </cell>
        </row>
        <row r="465">
          <cell r="A465" t="str">
            <v>03756110</v>
          </cell>
          <cell r="B465">
            <v>9</v>
          </cell>
          <cell r="C465">
            <v>30.8</v>
          </cell>
          <cell r="E465" t="str">
            <v>03774640</v>
          </cell>
          <cell r="F465" t="str">
            <v> 23220000203774640333_ </v>
          </cell>
          <cell r="K465" t="str">
            <v>04687142</v>
          </cell>
          <cell r="L465" t="str">
            <v> 23220000704687142777_ </v>
          </cell>
        </row>
        <row r="466">
          <cell r="A466" t="str">
            <v>04000441</v>
          </cell>
          <cell r="B466">
            <v>17</v>
          </cell>
          <cell r="C466">
            <v>60</v>
          </cell>
          <cell r="E466" t="str">
            <v>03775389</v>
          </cell>
          <cell r="F466" t="str">
            <v> 23220000203775389333_ </v>
          </cell>
          <cell r="K466" t="str">
            <v>04688352</v>
          </cell>
          <cell r="L466" t="str">
            <v> 23220000204688352777_ </v>
          </cell>
        </row>
        <row r="467">
          <cell r="A467" t="str">
            <v>04000442</v>
          </cell>
          <cell r="B467">
            <v>20</v>
          </cell>
          <cell r="C467">
            <v>64.400000000000006</v>
          </cell>
          <cell r="E467" t="str">
            <v>03776896</v>
          </cell>
          <cell r="F467" t="str">
            <v> 23220000103776896333_ </v>
          </cell>
          <cell r="K467" t="str">
            <v>04690407</v>
          </cell>
          <cell r="L467" t="str">
            <v> 23220000004690407777_ </v>
          </cell>
        </row>
        <row r="468">
          <cell r="A468" t="str">
            <v>04041659</v>
          </cell>
          <cell r="B468">
            <v>30</v>
          </cell>
          <cell r="C468">
            <v>109.5</v>
          </cell>
          <cell r="E468" t="str">
            <v>03777310</v>
          </cell>
          <cell r="F468" t="str">
            <v> 23220000903777310333_ </v>
          </cell>
          <cell r="K468" t="str">
            <v>04692466</v>
          </cell>
          <cell r="L468" t="str">
            <v> 23220000104692466777_ </v>
          </cell>
        </row>
        <row r="469">
          <cell r="A469" t="str">
            <v>04169650</v>
          </cell>
          <cell r="B469">
            <v>18</v>
          </cell>
          <cell r="C469">
            <v>58.5</v>
          </cell>
          <cell r="E469" t="str">
            <v>03778389</v>
          </cell>
          <cell r="F469" t="str">
            <v> 23220000003778389333_ </v>
          </cell>
          <cell r="K469" t="str">
            <v>04698872</v>
          </cell>
          <cell r="L469" t="str">
            <v> 23220000904698872777_ </v>
          </cell>
        </row>
        <row r="470">
          <cell r="A470" t="str">
            <v>04458796</v>
          </cell>
          <cell r="B470">
            <v>20.2</v>
          </cell>
          <cell r="C470">
            <v>71.400000000000006</v>
          </cell>
          <cell r="E470" t="str">
            <v>03781092</v>
          </cell>
          <cell r="F470" t="str">
            <v> 23220000103781092333_ </v>
          </cell>
          <cell r="K470" t="str">
            <v>04705335</v>
          </cell>
          <cell r="L470" t="str">
            <v> 23220000904705335777_ </v>
          </cell>
        </row>
        <row r="471">
          <cell r="A471" t="str">
            <v>04717465</v>
          </cell>
          <cell r="B471">
            <v>9.6</v>
          </cell>
          <cell r="C471">
            <v>30</v>
          </cell>
          <cell r="E471" t="str">
            <v>03781280</v>
          </cell>
          <cell r="F471" t="str">
            <v> 23220000903781280333_ </v>
          </cell>
          <cell r="K471" t="str">
            <v>04717465</v>
          </cell>
          <cell r="L471" t="str">
            <v> 23220000404717465777_ </v>
          </cell>
        </row>
        <row r="472">
          <cell r="A472" t="str">
            <v>04792661</v>
          </cell>
          <cell r="B472">
            <v>9</v>
          </cell>
          <cell r="C472">
            <v>31.2</v>
          </cell>
          <cell r="E472" t="str">
            <v>03781901</v>
          </cell>
          <cell r="F472" t="str">
            <v> 23220000903781901333_ </v>
          </cell>
          <cell r="K472" t="str">
            <v>04728126</v>
          </cell>
          <cell r="L472" t="str">
            <v> 23220000804728126777_ </v>
          </cell>
        </row>
        <row r="473">
          <cell r="A473" t="str">
            <v>04869139</v>
          </cell>
          <cell r="B473">
            <v>15</v>
          </cell>
          <cell r="C473">
            <v>55.5</v>
          </cell>
          <cell r="E473" t="str">
            <v>03782058</v>
          </cell>
          <cell r="F473" t="str">
            <v> 23220000203782058333_ </v>
          </cell>
          <cell r="K473" t="str">
            <v>04728794</v>
          </cell>
          <cell r="L473" t="str">
            <v> 23220000604728794777_ </v>
          </cell>
        </row>
        <row r="474">
          <cell r="A474" t="str">
            <v>04877543</v>
          </cell>
          <cell r="B474">
            <v>15</v>
          </cell>
          <cell r="C474">
            <v>50.9</v>
          </cell>
          <cell r="E474" t="str">
            <v>03782540</v>
          </cell>
          <cell r="F474" t="str">
            <v> 23220000203782540333_ </v>
          </cell>
          <cell r="K474" t="str">
            <v>04742654</v>
          </cell>
          <cell r="L474" t="str">
            <v> 23220000804742654777_ </v>
          </cell>
        </row>
        <row r="475">
          <cell r="A475" t="str">
            <v>00271141</v>
          </cell>
          <cell r="B475">
            <v>9</v>
          </cell>
          <cell r="C475">
            <v>34.200000000000003</v>
          </cell>
          <cell r="E475" t="str">
            <v>03821451</v>
          </cell>
          <cell r="F475" t="str">
            <v> 23220000803821451333_ </v>
          </cell>
          <cell r="K475" t="str">
            <v>04748781</v>
          </cell>
          <cell r="L475" t="str">
            <v> 23220000304748781777_ </v>
          </cell>
        </row>
        <row r="476">
          <cell r="A476" t="str">
            <v>00350047</v>
          </cell>
          <cell r="B476">
            <v>3</v>
          </cell>
          <cell r="C476">
            <v>11</v>
          </cell>
          <cell r="E476" t="str">
            <v>03823534</v>
          </cell>
          <cell r="F476" t="str">
            <v> 23220000303823534333_ </v>
          </cell>
          <cell r="K476" t="str">
            <v>04754643</v>
          </cell>
          <cell r="L476" t="str">
            <v> 23220000004754643777_ </v>
          </cell>
        </row>
        <row r="477">
          <cell r="A477" t="str">
            <v>00350300</v>
          </cell>
          <cell r="B477">
            <v>15</v>
          </cell>
          <cell r="C477">
            <v>55.3</v>
          </cell>
          <cell r="E477" t="str">
            <v>03824040</v>
          </cell>
          <cell r="F477" t="str">
            <v> 23220000403824040333_ </v>
          </cell>
          <cell r="K477" t="str">
            <v>04755180</v>
          </cell>
          <cell r="L477" t="str">
            <v> 23220000804755180777_ </v>
          </cell>
        </row>
        <row r="478">
          <cell r="A478" t="str">
            <v>03781280</v>
          </cell>
          <cell r="B478">
            <v>24</v>
          </cell>
          <cell r="C478">
            <v>82.2</v>
          </cell>
          <cell r="E478" t="str">
            <v>03824918</v>
          </cell>
          <cell r="F478" t="str">
            <v> 23220000903824918333_ </v>
          </cell>
          <cell r="K478" t="str">
            <v>04792661</v>
          </cell>
          <cell r="L478" t="str">
            <v> 23220000404792661777_ </v>
          </cell>
        </row>
        <row r="479">
          <cell r="A479" t="str">
            <v>04242397</v>
          </cell>
          <cell r="B479">
            <v>15</v>
          </cell>
          <cell r="C479">
            <v>31.2</v>
          </cell>
          <cell r="E479" t="str">
            <v>03825052</v>
          </cell>
          <cell r="F479" t="str">
            <v> 23220000303825052333_ </v>
          </cell>
          <cell r="K479" t="str">
            <v>04812168</v>
          </cell>
          <cell r="L479" t="str">
            <v> 23220000204812168777_ </v>
          </cell>
        </row>
        <row r="480">
          <cell r="A480" t="str">
            <v>04877619</v>
          </cell>
          <cell r="B480">
            <v>16</v>
          </cell>
          <cell r="C480">
            <v>58</v>
          </cell>
          <cell r="E480" t="str">
            <v>03825738</v>
          </cell>
          <cell r="F480" t="str">
            <v> 23220000903825738333_ </v>
          </cell>
          <cell r="K480" t="str">
            <v>04839517</v>
          </cell>
          <cell r="L480" t="str">
            <v> 23220000304839517777_ </v>
          </cell>
        </row>
        <row r="481">
          <cell r="A481" t="str">
            <v>04963603</v>
          </cell>
          <cell r="B481">
            <v>12</v>
          </cell>
          <cell r="C481">
            <v>43.6</v>
          </cell>
          <cell r="E481" t="str">
            <v>03827867</v>
          </cell>
          <cell r="F481" t="str">
            <v> 23220000403827867333_ </v>
          </cell>
          <cell r="K481" t="str">
            <v>04839569</v>
          </cell>
          <cell r="L481" t="str">
            <v> 23220000504839569777_ </v>
          </cell>
        </row>
        <row r="482">
          <cell r="A482" t="str">
            <v>03959359</v>
          </cell>
          <cell r="B482">
            <v>16</v>
          </cell>
          <cell r="C482">
            <v>55.8</v>
          </cell>
          <cell r="E482" t="str">
            <v>03837370</v>
          </cell>
          <cell r="F482" t="str">
            <v> 23220000703837370333_ </v>
          </cell>
          <cell r="K482" t="str">
            <v>04842989</v>
          </cell>
          <cell r="L482" t="str">
            <v> 23220000504842989777_ </v>
          </cell>
        </row>
        <row r="483">
          <cell r="A483" t="str">
            <v>04042702</v>
          </cell>
          <cell r="B483">
            <v>14</v>
          </cell>
          <cell r="C483">
            <v>48.8</v>
          </cell>
          <cell r="E483" t="str">
            <v>03887296</v>
          </cell>
          <cell r="F483" t="str">
            <v> 23220000203887296333_ </v>
          </cell>
          <cell r="K483" t="str">
            <v>04850485</v>
          </cell>
          <cell r="L483" t="str">
            <v> 23220000204850485777_ </v>
          </cell>
        </row>
        <row r="484">
          <cell r="A484" t="str">
            <v>04203309</v>
          </cell>
          <cell r="B484">
            <v>13</v>
          </cell>
          <cell r="C484">
            <v>41</v>
          </cell>
          <cell r="E484" t="str">
            <v>03890172</v>
          </cell>
          <cell r="F484" t="str">
            <v> 23220000203890172333_ </v>
          </cell>
          <cell r="K484" t="str">
            <v>04851379</v>
          </cell>
          <cell r="L484" t="str">
            <v> 23220000204851379777_ </v>
          </cell>
        </row>
        <row r="485">
          <cell r="A485" t="str">
            <v>03978822</v>
          </cell>
          <cell r="B485">
            <v>17</v>
          </cell>
          <cell r="C485">
            <v>64.5</v>
          </cell>
          <cell r="E485" t="str">
            <v>03903749</v>
          </cell>
          <cell r="F485" t="str">
            <v> 23220000903903749333_ </v>
          </cell>
          <cell r="K485" t="str">
            <v>04851435</v>
          </cell>
          <cell r="L485" t="str">
            <v> 23220000004851435777_ </v>
          </cell>
        </row>
        <row r="486">
          <cell r="A486" t="str">
            <v>03989972</v>
          </cell>
          <cell r="B486">
            <v>23</v>
          </cell>
          <cell r="C486">
            <v>84</v>
          </cell>
          <cell r="E486" t="str">
            <v>03903899</v>
          </cell>
          <cell r="F486" t="str">
            <v> 23220000403903899333_ </v>
          </cell>
          <cell r="K486" t="str">
            <v>04851779</v>
          </cell>
          <cell r="L486" t="str">
            <v> 23220000304851779777_ </v>
          </cell>
        </row>
        <row r="487">
          <cell r="A487" t="str">
            <v>04047395</v>
          </cell>
          <cell r="B487">
            <v>14</v>
          </cell>
          <cell r="C487">
            <v>53.2</v>
          </cell>
          <cell r="E487" t="str">
            <v>03904082</v>
          </cell>
          <cell r="F487" t="str">
            <v> 23220000303904082333_ </v>
          </cell>
          <cell r="K487" t="str">
            <v>04869139</v>
          </cell>
          <cell r="L487" t="str">
            <v> 23220000404869139777_ </v>
          </cell>
        </row>
        <row r="488">
          <cell r="A488" t="str">
            <v>04093277</v>
          </cell>
          <cell r="B488">
            <v>15</v>
          </cell>
          <cell r="C488">
            <v>57</v>
          </cell>
          <cell r="E488" t="str">
            <v>03905453</v>
          </cell>
          <cell r="F488" t="str">
            <v> 23220000203905453333_ </v>
          </cell>
          <cell r="K488" t="str">
            <v>04870638</v>
          </cell>
          <cell r="L488" t="str">
            <v> 23220000304870638777_ </v>
          </cell>
        </row>
        <row r="489">
          <cell r="A489" t="str">
            <v>04108353</v>
          </cell>
          <cell r="B489">
            <v>10</v>
          </cell>
          <cell r="C489">
            <v>35.299999999999997</v>
          </cell>
          <cell r="E489" t="str">
            <v>03906212</v>
          </cell>
          <cell r="F489" t="str">
            <v> 23220000003906212333_ </v>
          </cell>
          <cell r="K489" t="str">
            <v>04877543</v>
          </cell>
          <cell r="L489" t="str">
            <v> 23220000404877543777_ </v>
          </cell>
        </row>
        <row r="490">
          <cell r="A490" t="str">
            <v>04199940</v>
          </cell>
          <cell r="B490">
            <v>32</v>
          </cell>
          <cell r="C490">
            <v>96</v>
          </cell>
          <cell r="E490" t="str">
            <v>03907408</v>
          </cell>
          <cell r="F490" t="str">
            <v> 23220000303907408333_ </v>
          </cell>
          <cell r="K490" t="str">
            <v>04877615</v>
          </cell>
          <cell r="L490" t="str">
            <v> 23220000404877615777_ </v>
          </cell>
        </row>
        <row r="491">
          <cell r="A491" t="str">
            <v>03992475</v>
          </cell>
          <cell r="B491">
            <v>19</v>
          </cell>
          <cell r="C491">
            <v>69.400000000000006</v>
          </cell>
          <cell r="E491" t="str">
            <v>03941607</v>
          </cell>
          <cell r="F491" t="str">
            <v> 23220000203941607333_ </v>
          </cell>
          <cell r="K491" t="str">
            <v>04877619</v>
          </cell>
          <cell r="L491" t="str">
            <v> 23220000504877619777_ </v>
          </cell>
        </row>
        <row r="492">
          <cell r="A492" t="str">
            <v>03993615</v>
          </cell>
          <cell r="B492">
            <v>8</v>
          </cell>
          <cell r="C492">
            <v>29.7</v>
          </cell>
          <cell r="E492" t="str">
            <v>03943770</v>
          </cell>
          <cell r="F492" t="str">
            <v> 23220000903943770333_ </v>
          </cell>
          <cell r="K492" t="str">
            <v>04878782</v>
          </cell>
          <cell r="L492" t="str">
            <v> 23220000504878782777_ </v>
          </cell>
        </row>
        <row r="493">
          <cell r="A493" t="str">
            <v>03998114</v>
          </cell>
          <cell r="B493">
            <v>15</v>
          </cell>
          <cell r="C493">
            <v>56.3</v>
          </cell>
          <cell r="E493" t="str">
            <v>03944266</v>
          </cell>
          <cell r="F493" t="str">
            <v> 23220000003944266333_ </v>
          </cell>
          <cell r="K493" t="str">
            <v>04878798</v>
          </cell>
          <cell r="L493" t="str">
            <v> 23220000304878798777_ </v>
          </cell>
        </row>
        <row r="494">
          <cell r="A494" t="str">
            <v>04002025</v>
          </cell>
          <cell r="B494">
            <v>15</v>
          </cell>
          <cell r="C494">
            <v>52.5</v>
          </cell>
          <cell r="E494" t="str">
            <v>03944778</v>
          </cell>
          <cell r="F494" t="str">
            <v> 23220000603944778333_ </v>
          </cell>
          <cell r="K494" t="str">
            <v>04879099</v>
          </cell>
          <cell r="L494" t="str">
            <v> 23220000704879099777_ </v>
          </cell>
        </row>
        <row r="495">
          <cell r="A495" t="str">
            <v>04022359</v>
          </cell>
          <cell r="B495">
            <v>12</v>
          </cell>
          <cell r="C495">
            <v>44.4</v>
          </cell>
          <cell r="E495" t="str">
            <v>03950069</v>
          </cell>
          <cell r="F495" t="str">
            <v> 23220000103950069333_ </v>
          </cell>
          <cell r="K495" t="str">
            <v>04879723</v>
          </cell>
          <cell r="L495" t="str">
            <v> 23220000304879723777_ </v>
          </cell>
        </row>
        <row r="496">
          <cell r="A496" t="str">
            <v>04065982</v>
          </cell>
          <cell r="B496">
            <v>20</v>
          </cell>
          <cell r="C496">
            <v>68.900000000000006</v>
          </cell>
          <cell r="E496" t="str">
            <v>03951979</v>
          </cell>
          <cell r="F496" t="str">
            <v> 23220000103951979333_ </v>
          </cell>
          <cell r="K496" t="str">
            <v>04879888</v>
          </cell>
          <cell r="L496" t="str">
            <v> 23220000504879888777_ </v>
          </cell>
        </row>
        <row r="497">
          <cell r="A497" t="str">
            <v>04155454</v>
          </cell>
          <cell r="B497">
            <v>18</v>
          </cell>
          <cell r="C497">
            <v>51</v>
          </cell>
          <cell r="E497" t="str">
            <v>03952062</v>
          </cell>
          <cell r="F497" t="str">
            <v> 23220000303952062333_ </v>
          </cell>
          <cell r="K497" t="str">
            <v>04879895</v>
          </cell>
          <cell r="L497" t="str">
            <v> 23220000404879895777_ </v>
          </cell>
        </row>
        <row r="498">
          <cell r="A498" t="str">
            <v>04158525</v>
          </cell>
          <cell r="B498">
            <v>13</v>
          </cell>
          <cell r="C498">
            <v>45.6</v>
          </cell>
          <cell r="E498" t="str">
            <v>03952776</v>
          </cell>
          <cell r="F498" t="str">
            <v> 23220000403952776333_ </v>
          </cell>
          <cell r="K498" t="str">
            <v>04882010</v>
          </cell>
          <cell r="L498" t="str">
            <v> 23220000304882010777_ </v>
          </cell>
        </row>
        <row r="499">
          <cell r="A499" t="str">
            <v>04312702</v>
          </cell>
          <cell r="B499">
            <v>32.700000000000003</v>
          </cell>
          <cell r="C499">
            <v>95</v>
          </cell>
          <cell r="E499" t="str">
            <v>03952777</v>
          </cell>
          <cell r="F499" t="str">
            <v> 23220000503952777333_ </v>
          </cell>
          <cell r="K499" t="str">
            <v>04882260</v>
          </cell>
          <cell r="L499" t="str">
            <v> 23220000904882260777_ </v>
          </cell>
        </row>
        <row r="500">
          <cell r="A500" t="str">
            <v>04728126</v>
          </cell>
          <cell r="B500">
            <v>12</v>
          </cell>
          <cell r="C500">
            <v>45.5</v>
          </cell>
          <cell r="E500" t="str">
            <v>03953580</v>
          </cell>
          <cell r="F500" t="str">
            <v> 23220000503953580333_ </v>
          </cell>
          <cell r="K500" t="str">
            <v>04882381</v>
          </cell>
          <cell r="L500" t="str">
            <v> 23220000204882381777_ </v>
          </cell>
        </row>
        <row r="501">
          <cell r="A501" t="str">
            <v>03979711</v>
          </cell>
          <cell r="B501">
            <v>35</v>
          </cell>
          <cell r="C501">
            <v>121.2</v>
          </cell>
          <cell r="E501" t="str">
            <v>03953581</v>
          </cell>
          <cell r="F501" t="str">
            <v> 23220000003953581333_ </v>
          </cell>
          <cell r="K501" t="str">
            <v>04882881</v>
          </cell>
          <cell r="L501" t="str">
            <v> 23220000904882881777_ </v>
          </cell>
        </row>
        <row r="502">
          <cell r="A502" t="str">
            <v>04038157</v>
          </cell>
          <cell r="B502">
            <v>28</v>
          </cell>
          <cell r="C502">
            <v>101.7</v>
          </cell>
          <cell r="E502" t="str">
            <v>03958458</v>
          </cell>
          <cell r="F502" t="str">
            <v> 23220000603958458333_ </v>
          </cell>
          <cell r="K502" t="str">
            <v>04884163</v>
          </cell>
          <cell r="L502" t="str">
            <v> 23220000404884163777_ </v>
          </cell>
        </row>
        <row r="503">
          <cell r="A503" t="str">
            <v>04050362</v>
          </cell>
          <cell r="B503">
            <v>15</v>
          </cell>
          <cell r="C503">
            <v>40</v>
          </cell>
          <cell r="E503" t="str">
            <v>03958459</v>
          </cell>
          <cell r="F503" t="str">
            <v> 23220000903958459333_ </v>
          </cell>
          <cell r="K503" t="str">
            <v>04885323</v>
          </cell>
          <cell r="L503" t="str">
            <v> 23220000104885323777_ </v>
          </cell>
        </row>
        <row r="504">
          <cell r="A504" t="str">
            <v>04051577</v>
          </cell>
          <cell r="B504">
            <v>15</v>
          </cell>
          <cell r="C504">
            <v>57</v>
          </cell>
          <cell r="E504" t="str">
            <v>03958953</v>
          </cell>
          <cell r="F504" t="str">
            <v> 23220000403958953333_ </v>
          </cell>
          <cell r="K504" t="str">
            <v>04889669</v>
          </cell>
          <cell r="L504" t="str">
            <v> 23220000404889669777_ </v>
          </cell>
        </row>
        <row r="505">
          <cell r="A505" t="str">
            <v>04203503</v>
          </cell>
          <cell r="B505">
            <v>10</v>
          </cell>
          <cell r="C505">
            <v>33.9</v>
          </cell>
          <cell r="E505" t="str">
            <v>03959359</v>
          </cell>
          <cell r="F505" t="str">
            <v> 23220000403959359333_ </v>
          </cell>
          <cell r="K505" t="str">
            <v>04895382</v>
          </cell>
          <cell r="L505" t="str">
            <v> 23220000704895382777_ </v>
          </cell>
        </row>
        <row r="506">
          <cell r="A506" t="str">
            <v>05013944</v>
          </cell>
          <cell r="B506">
            <v>12</v>
          </cell>
          <cell r="C506">
            <v>44.8</v>
          </cell>
          <cell r="E506" t="str">
            <v>03966705</v>
          </cell>
          <cell r="F506" t="str">
            <v> 23220000603966705333_ </v>
          </cell>
          <cell r="K506" t="str">
            <v>04901112</v>
          </cell>
          <cell r="L506" t="str">
            <v> 23220000404901112777_ </v>
          </cell>
        </row>
        <row r="507">
          <cell r="A507" t="str">
            <v>00350035</v>
          </cell>
          <cell r="B507">
            <v>6</v>
          </cell>
          <cell r="C507">
            <v>18.5</v>
          </cell>
          <cell r="E507" t="str">
            <v>03968362</v>
          </cell>
          <cell r="F507" t="str">
            <v> 23220000603968362333_ </v>
          </cell>
          <cell r="K507" t="str">
            <v>04936807</v>
          </cell>
          <cell r="L507" t="str">
            <v> 23220000804936807777_ </v>
          </cell>
        </row>
        <row r="508">
          <cell r="A508" t="str">
            <v>03990346</v>
          </cell>
          <cell r="B508">
            <v>20</v>
          </cell>
          <cell r="C508">
            <v>62.9</v>
          </cell>
          <cell r="E508" t="str">
            <v>03969401</v>
          </cell>
          <cell r="F508" t="str">
            <v> 23220000203969401333_ </v>
          </cell>
          <cell r="K508" t="str">
            <v>04947143</v>
          </cell>
          <cell r="L508" t="str">
            <v> 23220000204947143777_ </v>
          </cell>
        </row>
        <row r="509">
          <cell r="A509" t="str">
            <v>04003255</v>
          </cell>
          <cell r="B509">
            <v>10</v>
          </cell>
          <cell r="C509">
            <v>38</v>
          </cell>
          <cell r="E509" t="str">
            <v>03969449</v>
          </cell>
          <cell r="F509" t="str">
            <v> 23220000303969449333_ </v>
          </cell>
          <cell r="K509" t="str">
            <v>04948893</v>
          </cell>
          <cell r="L509" t="str">
            <v> 23220000304948893777_ </v>
          </cell>
        </row>
        <row r="510">
          <cell r="A510" t="str">
            <v>04041182</v>
          </cell>
          <cell r="B510">
            <v>21</v>
          </cell>
          <cell r="C510">
            <v>76.7</v>
          </cell>
          <cell r="E510" t="str">
            <v>03969564</v>
          </cell>
          <cell r="F510" t="str">
            <v> 23220000903969564333_ </v>
          </cell>
          <cell r="K510" t="str">
            <v>04950847</v>
          </cell>
          <cell r="L510" t="str">
            <v> 23220000904950847777_ </v>
          </cell>
        </row>
        <row r="511">
          <cell r="A511" t="str">
            <v>04054529</v>
          </cell>
          <cell r="B511">
            <v>17</v>
          </cell>
          <cell r="C511">
            <v>64.599999999999994</v>
          </cell>
          <cell r="E511" t="str">
            <v>03969662</v>
          </cell>
          <cell r="F511" t="str">
            <v> 23220000703969662333_ </v>
          </cell>
          <cell r="K511" t="str">
            <v>04951703</v>
          </cell>
          <cell r="L511" t="str">
            <v> 23220000004951703777_ </v>
          </cell>
        </row>
        <row r="512">
          <cell r="A512" t="str">
            <v>04173046</v>
          </cell>
          <cell r="B512">
            <v>5</v>
          </cell>
          <cell r="C512">
            <v>13.5</v>
          </cell>
          <cell r="E512" t="str">
            <v>03970297</v>
          </cell>
          <cell r="F512" t="str">
            <v> 23220000603970297333_ </v>
          </cell>
          <cell r="K512" t="str">
            <v>04951711</v>
          </cell>
          <cell r="L512" t="str">
            <v> 23220000504951711777_ </v>
          </cell>
        </row>
        <row r="513">
          <cell r="A513" t="str">
            <v>04754643</v>
          </cell>
          <cell r="B513">
            <v>15</v>
          </cell>
          <cell r="C513">
            <v>54.7</v>
          </cell>
          <cell r="E513" t="str">
            <v>03970309</v>
          </cell>
          <cell r="F513" t="str">
            <v> 23220000403970309333_ </v>
          </cell>
          <cell r="K513" t="str">
            <v>04954155</v>
          </cell>
          <cell r="L513" t="str">
            <v> 23220000904954155777_ </v>
          </cell>
        </row>
        <row r="514">
          <cell r="A514" t="str">
            <v>00215060</v>
          </cell>
          <cell r="B514">
            <v>11</v>
          </cell>
          <cell r="C514">
            <v>28.6</v>
          </cell>
          <cell r="E514" t="str">
            <v>03970533</v>
          </cell>
          <cell r="F514" t="str">
            <v> 23220000703970533333_ </v>
          </cell>
          <cell r="K514" t="str">
            <v>04959722</v>
          </cell>
          <cell r="L514" t="str">
            <v> 23220000904959722777_ </v>
          </cell>
        </row>
        <row r="515">
          <cell r="A515" t="str">
            <v>00272495</v>
          </cell>
          <cell r="B515">
            <v>7</v>
          </cell>
          <cell r="C515">
            <v>23.1</v>
          </cell>
          <cell r="E515" t="str">
            <v>03970687</v>
          </cell>
          <cell r="F515" t="str">
            <v> 23220000803970687333_ </v>
          </cell>
          <cell r="K515" t="str">
            <v>04960885</v>
          </cell>
          <cell r="L515" t="str">
            <v> 23220000104960885777_ </v>
          </cell>
        </row>
        <row r="516">
          <cell r="A516" t="str">
            <v>00276158</v>
          </cell>
          <cell r="B516">
            <v>8</v>
          </cell>
          <cell r="C516">
            <v>19</v>
          </cell>
          <cell r="E516" t="str">
            <v>03971033</v>
          </cell>
          <cell r="F516" t="str">
            <v> 23220000603971033333_ </v>
          </cell>
          <cell r="K516" t="str">
            <v>04961936</v>
          </cell>
          <cell r="L516" t="str">
            <v> 23220000504961936777_ </v>
          </cell>
        </row>
        <row r="517">
          <cell r="A517" t="str">
            <v>00283480</v>
          </cell>
          <cell r="B517">
            <v>10</v>
          </cell>
          <cell r="C517">
            <v>32.200000000000003</v>
          </cell>
          <cell r="E517" t="str">
            <v>03971127</v>
          </cell>
          <cell r="F517" t="str">
            <v> 23220000803971127333_ </v>
          </cell>
          <cell r="K517" t="str">
            <v>04962232</v>
          </cell>
          <cell r="L517" t="str">
            <v> 23220000504962232777_ </v>
          </cell>
        </row>
        <row r="518">
          <cell r="A518" t="str">
            <v>00350091</v>
          </cell>
          <cell r="B518">
            <v>20</v>
          </cell>
          <cell r="C518">
            <v>61.6</v>
          </cell>
          <cell r="E518" t="str">
            <v>03971128</v>
          </cell>
          <cell r="F518" t="str">
            <v> 23220000303971128333_ </v>
          </cell>
          <cell r="K518" t="str">
            <v>04962708</v>
          </cell>
          <cell r="L518" t="str">
            <v> 23220000704962708777_ </v>
          </cell>
        </row>
        <row r="519">
          <cell r="A519" t="str">
            <v>00350113</v>
          </cell>
          <cell r="B519">
            <v>30</v>
          </cell>
          <cell r="C519">
            <v>108.8</v>
          </cell>
          <cell r="E519" t="str">
            <v>03971143</v>
          </cell>
          <cell r="F519" t="str">
            <v> 23220000903971143333_ </v>
          </cell>
          <cell r="K519" t="str">
            <v>04962958</v>
          </cell>
          <cell r="L519" t="str">
            <v> 23220000904962958777_ </v>
          </cell>
        </row>
        <row r="520">
          <cell r="A520" t="str">
            <v>00350164</v>
          </cell>
          <cell r="B520">
            <v>8</v>
          </cell>
          <cell r="C520">
            <v>27.2</v>
          </cell>
          <cell r="E520" t="str">
            <v>03971248</v>
          </cell>
          <cell r="F520" t="str">
            <v> 23220000503971248333_ </v>
          </cell>
          <cell r="K520" t="str">
            <v>04963422</v>
          </cell>
          <cell r="L520" t="str">
            <v> 23220000204963422777_ </v>
          </cell>
        </row>
        <row r="521">
          <cell r="A521" t="str">
            <v>03978818</v>
          </cell>
          <cell r="B521">
            <v>15</v>
          </cell>
          <cell r="C521">
            <v>57</v>
          </cell>
          <cell r="E521" t="str">
            <v>03971753</v>
          </cell>
          <cell r="F521" t="str">
            <v> 23220000203971753333_ </v>
          </cell>
          <cell r="K521" t="str">
            <v>04963603</v>
          </cell>
          <cell r="L521" t="str">
            <v> 23220000504963603777_ </v>
          </cell>
        </row>
        <row r="522">
          <cell r="A522" t="str">
            <v>03986402</v>
          </cell>
          <cell r="B522">
            <v>17</v>
          </cell>
          <cell r="C522">
            <v>61.4</v>
          </cell>
          <cell r="E522" t="str">
            <v>03971851</v>
          </cell>
          <cell r="F522" t="str">
            <v> 23220000103971851333_ </v>
          </cell>
          <cell r="K522" t="str">
            <v>04963760</v>
          </cell>
          <cell r="L522" t="str">
            <v> 23220000204963760777_ </v>
          </cell>
        </row>
        <row r="523">
          <cell r="A523" t="str">
            <v>03987360</v>
          </cell>
          <cell r="B523">
            <v>15</v>
          </cell>
          <cell r="C523">
            <v>56.3</v>
          </cell>
          <cell r="E523" t="str">
            <v>03971854</v>
          </cell>
          <cell r="F523" t="str">
            <v> 23220000003971854333_ </v>
          </cell>
          <cell r="K523" t="str">
            <v>04963762</v>
          </cell>
          <cell r="L523" t="str">
            <v> 23220000904963762777_ </v>
          </cell>
        </row>
        <row r="524">
          <cell r="A524" t="str">
            <v>03990047</v>
          </cell>
          <cell r="B524">
            <v>21</v>
          </cell>
          <cell r="C524">
            <v>79.8</v>
          </cell>
          <cell r="E524" t="str">
            <v>03971855</v>
          </cell>
          <cell r="F524" t="str">
            <v> 23220000203971855333_ </v>
          </cell>
          <cell r="K524" t="str">
            <v>04963795</v>
          </cell>
          <cell r="L524" t="str">
            <v> 23220000604963795777_ </v>
          </cell>
        </row>
        <row r="525">
          <cell r="A525" t="str">
            <v>04029117</v>
          </cell>
          <cell r="B525">
            <v>11</v>
          </cell>
          <cell r="C525">
            <v>40.700000000000003</v>
          </cell>
          <cell r="E525" t="str">
            <v>03971856</v>
          </cell>
          <cell r="F525" t="str">
            <v> 23220000503971856333_ </v>
          </cell>
          <cell r="K525" t="str">
            <v>04963852</v>
          </cell>
          <cell r="L525" t="str">
            <v> 23220000904963852777_ </v>
          </cell>
        </row>
        <row r="526">
          <cell r="A526" t="str">
            <v>04034535</v>
          </cell>
          <cell r="B526">
            <v>17</v>
          </cell>
          <cell r="C526">
            <v>40.799999999999997</v>
          </cell>
          <cell r="E526" t="str">
            <v>03972229</v>
          </cell>
          <cell r="F526" t="str">
            <v> 23220000203972229333_ </v>
          </cell>
          <cell r="K526" t="str">
            <v>04963896</v>
          </cell>
          <cell r="L526" t="str">
            <v> 23220000504963896777_ </v>
          </cell>
        </row>
        <row r="527">
          <cell r="A527" t="str">
            <v>04034806</v>
          </cell>
          <cell r="B527">
            <v>19</v>
          </cell>
          <cell r="C527">
            <v>65.7</v>
          </cell>
          <cell r="E527" t="str">
            <v>03972230</v>
          </cell>
          <cell r="F527" t="str">
            <v> 23220000103972230333_ </v>
          </cell>
          <cell r="K527" t="str">
            <v>04964355</v>
          </cell>
          <cell r="L527" t="str">
            <v> 23220000204964355777_ </v>
          </cell>
        </row>
        <row r="528">
          <cell r="A528" t="str">
            <v>04057903</v>
          </cell>
          <cell r="B528">
            <v>12</v>
          </cell>
          <cell r="C528">
            <v>45.5</v>
          </cell>
          <cell r="E528" t="str">
            <v>03972461</v>
          </cell>
          <cell r="F528" t="str">
            <v> 23220000903972461333_ </v>
          </cell>
          <cell r="K528" t="str">
            <v>04964372</v>
          </cell>
          <cell r="L528" t="str">
            <v> 23220000004964372777_ </v>
          </cell>
        </row>
        <row r="529">
          <cell r="A529" t="str">
            <v>04164218</v>
          </cell>
          <cell r="B529">
            <v>9</v>
          </cell>
          <cell r="C529">
            <v>33.299999999999997</v>
          </cell>
          <cell r="E529" t="str">
            <v>03972539</v>
          </cell>
          <cell r="F529" t="str">
            <v> 23220000403972539333_ </v>
          </cell>
          <cell r="K529" t="str">
            <v>04964397</v>
          </cell>
          <cell r="L529" t="str">
            <v> 23220000204964397777_ </v>
          </cell>
        </row>
        <row r="530">
          <cell r="A530" t="str">
            <v>04312852</v>
          </cell>
          <cell r="B530">
            <v>23.7</v>
          </cell>
          <cell r="C530">
            <v>69</v>
          </cell>
          <cell r="E530" t="str">
            <v>03973133</v>
          </cell>
          <cell r="F530" t="str">
            <v> 23220000803973133333_ </v>
          </cell>
          <cell r="K530" t="str">
            <v>04964404</v>
          </cell>
          <cell r="L530" t="str">
            <v> 23220000104964404777_ </v>
          </cell>
        </row>
        <row r="531">
          <cell r="A531" t="str">
            <v>04456700</v>
          </cell>
          <cell r="B531">
            <v>22.7</v>
          </cell>
          <cell r="C531">
            <v>83.2</v>
          </cell>
          <cell r="E531" t="str">
            <v>03973482</v>
          </cell>
          <cell r="F531" t="str">
            <v> 23220000403973482333_ </v>
          </cell>
          <cell r="K531" t="str">
            <v>04964885</v>
          </cell>
          <cell r="L531" t="str">
            <v> 23220000004964885777_ </v>
          </cell>
        </row>
        <row r="532">
          <cell r="A532" t="str">
            <v>04578893</v>
          </cell>
          <cell r="B532">
            <v>15.8</v>
          </cell>
          <cell r="C532">
            <v>49</v>
          </cell>
          <cell r="E532" t="str">
            <v>03973500</v>
          </cell>
          <cell r="F532" t="str">
            <v> 23220000603973500333_ </v>
          </cell>
          <cell r="K532" t="str">
            <v>04964989</v>
          </cell>
          <cell r="L532" t="str">
            <v> 23220000304964989777_ </v>
          </cell>
        </row>
        <row r="533">
          <cell r="A533" t="str">
            <v>04851379</v>
          </cell>
          <cell r="B533">
            <v>30</v>
          </cell>
          <cell r="C533">
            <v>45</v>
          </cell>
          <cell r="E533" t="str">
            <v>03973794</v>
          </cell>
          <cell r="F533" t="str">
            <v> 23220000303973794333_ </v>
          </cell>
          <cell r="K533" t="str">
            <v>04965091</v>
          </cell>
          <cell r="L533" t="str">
            <v> 23220000004965091777_ </v>
          </cell>
        </row>
        <row r="534">
          <cell r="A534" t="str">
            <v>04963852</v>
          </cell>
          <cell r="B534">
            <v>16</v>
          </cell>
          <cell r="C534">
            <v>43</v>
          </cell>
          <cell r="E534" t="str">
            <v>03974345</v>
          </cell>
          <cell r="F534" t="str">
            <v> 23220000403974345333_ </v>
          </cell>
          <cell r="K534" t="str">
            <v>04965762</v>
          </cell>
          <cell r="L534" t="str">
            <v> 23220000204965762777_ </v>
          </cell>
        </row>
        <row r="535">
          <cell r="A535" t="str">
            <v>05019090</v>
          </cell>
          <cell r="B535">
            <v>13</v>
          </cell>
          <cell r="C535">
            <v>43.8</v>
          </cell>
          <cell r="E535" t="str">
            <v>03974996</v>
          </cell>
          <cell r="F535" t="str">
            <v> 23220000503974996333_ </v>
          </cell>
          <cell r="K535" t="str">
            <v>04966185</v>
          </cell>
          <cell r="L535" t="str">
            <v> 23220000704966185777_ </v>
          </cell>
        </row>
        <row r="536">
          <cell r="A536" t="str">
            <v>05024515</v>
          </cell>
          <cell r="B536">
            <v>12</v>
          </cell>
          <cell r="C536">
            <v>45.1</v>
          </cell>
          <cell r="E536" t="str">
            <v>03975436</v>
          </cell>
          <cell r="F536" t="str">
            <v> 23220000803975436333_ </v>
          </cell>
          <cell r="K536" t="str">
            <v>04966190</v>
          </cell>
          <cell r="L536" t="str">
            <v> 23220000404966190777_ </v>
          </cell>
        </row>
        <row r="537">
          <cell r="E537" t="str">
            <v>03975465</v>
          </cell>
          <cell r="F537" t="str">
            <v> 23220000903975465333_ </v>
          </cell>
          <cell r="K537" t="str">
            <v>04966969</v>
          </cell>
          <cell r="L537" t="str">
            <v> 23220000004966969777_ </v>
          </cell>
        </row>
        <row r="538">
          <cell r="E538" t="str">
            <v>03976477</v>
          </cell>
          <cell r="F538" t="str">
            <v> 23220000003976477333_ </v>
          </cell>
          <cell r="K538" t="str">
            <v>04967255</v>
          </cell>
          <cell r="L538" t="str">
            <v> 23220000904967255777_ </v>
          </cell>
        </row>
        <row r="539">
          <cell r="E539" t="str">
            <v>03976878</v>
          </cell>
          <cell r="F539" t="str">
            <v> 23220000303976878333_ </v>
          </cell>
          <cell r="K539" t="str">
            <v>04968666</v>
          </cell>
          <cell r="L539" t="str">
            <v> 23220000204968666777_ </v>
          </cell>
        </row>
        <row r="540">
          <cell r="E540" t="str">
            <v>03977451</v>
          </cell>
          <cell r="F540" t="str">
            <v> 23220000603977451333_ </v>
          </cell>
          <cell r="K540" t="str">
            <v>04970061</v>
          </cell>
          <cell r="L540" t="str">
            <v> 23220000804970061777_ </v>
          </cell>
        </row>
        <row r="541">
          <cell r="E541" t="str">
            <v>03977524</v>
          </cell>
          <cell r="F541" t="str">
            <v> 23220000503977524333_ </v>
          </cell>
          <cell r="K541" t="str">
            <v>04972881</v>
          </cell>
          <cell r="L541" t="str">
            <v> 23220000904972881777_ </v>
          </cell>
        </row>
        <row r="542">
          <cell r="E542" t="str">
            <v>03977538</v>
          </cell>
          <cell r="F542" t="str">
            <v> 23220000503977538333_ </v>
          </cell>
          <cell r="K542" t="str">
            <v>04973263</v>
          </cell>
          <cell r="L542" t="str">
            <v> 23220000404973263777_ </v>
          </cell>
        </row>
        <row r="543">
          <cell r="E543" t="str">
            <v>03977606</v>
          </cell>
          <cell r="F543" t="str">
            <v> 23220000403977606333_ </v>
          </cell>
          <cell r="K543" t="str">
            <v>04978728</v>
          </cell>
          <cell r="L543" t="str">
            <v> 23220000904978728777_ </v>
          </cell>
        </row>
        <row r="544">
          <cell r="E544" t="str">
            <v>03977614</v>
          </cell>
          <cell r="F544" t="str">
            <v> 23220000903977614333_ </v>
          </cell>
          <cell r="K544" t="str">
            <v>04982460</v>
          </cell>
          <cell r="L544" t="str">
            <v> 23220000804982460777_ </v>
          </cell>
        </row>
        <row r="545">
          <cell r="E545" t="str">
            <v>03977615</v>
          </cell>
          <cell r="F545" t="str">
            <v> 23220000503977615333_ </v>
          </cell>
          <cell r="K545" t="str">
            <v>04997857</v>
          </cell>
          <cell r="L545" t="str">
            <v> 23220000904997857777_ </v>
          </cell>
        </row>
        <row r="546">
          <cell r="E546" t="str">
            <v>03977752</v>
          </cell>
          <cell r="F546" t="str">
            <v> 23220000303977752333_ </v>
          </cell>
          <cell r="K546" t="str">
            <v>04997858</v>
          </cell>
          <cell r="L546" t="str">
            <v> 23220000004997858777_ </v>
          </cell>
        </row>
        <row r="547">
          <cell r="E547" t="str">
            <v>03978817</v>
          </cell>
          <cell r="F547" t="str">
            <v> 23220000903978817333_ </v>
          </cell>
          <cell r="K547" t="str">
            <v>04998290</v>
          </cell>
          <cell r="L547" t="str">
            <v> 23220000504998290777_ </v>
          </cell>
        </row>
        <row r="548">
          <cell r="E548" t="str">
            <v>03978818</v>
          </cell>
          <cell r="F548" t="str">
            <v> 23220000703978818333_ </v>
          </cell>
        </row>
        <row r="549">
          <cell r="E549" t="str">
            <v>03978822</v>
          </cell>
          <cell r="F549" t="str">
            <v> 23220000003978822333_ </v>
          </cell>
        </row>
        <row r="550">
          <cell r="E550" t="str">
            <v>03979120</v>
          </cell>
          <cell r="F550" t="str">
            <v> 23220000403979120333_ </v>
          </cell>
        </row>
        <row r="551">
          <cell r="E551" t="str">
            <v>03979253</v>
          </cell>
          <cell r="F551" t="str">
            <v> 23220000703979253333_ </v>
          </cell>
        </row>
        <row r="552">
          <cell r="E552" t="str">
            <v>03979631</v>
          </cell>
          <cell r="F552" t="str">
            <v> 23220000903979631333_ </v>
          </cell>
        </row>
        <row r="553">
          <cell r="E553" t="str">
            <v>03979711</v>
          </cell>
          <cell r="F553" t="str">
            <v> 23220000803979711333_ </v>
          </cell>
        </row>
        <row r="554">
          <cell r="E554" t="str">
            <v>03980249</v>
          </cell>
          <cell r="F554" t="str">
            <v> 23220000903980249333_ </v>
          </cell>
        </row>
        <row r="555">
          <cell r="E555" t="str">
            <v>03980483</v>
          </cell>
          <cell r="F555" t="str">
            <v> 23220000103980483333_ </v>
          </cell>
        </row>
        <row r="556">
          <cell r="E556" t="str">
            <v>03980485</v>
          </cell>
          <cell r="F556" t="str">
            <v> 23220000103980485333_ </v>
          </cell>
        </row>
        <row r="557">
          <cell r="E557" t="str">
            <v>03980486</v>
          </cell>
          <cell r="F557" t="str">
            <v> 23220000103980486333_ </v>
          </cell>
        </row>
        <row r="558">
          <cell r="E558" t="str">
            <v>03981834</v>
          </cell>
          <cell r="F558" t="str">
            <v> 23220000203981834333_ </v>
          </cell>
        </row>
        <row r="559">
          <cell r="E559" t="str">
            <v>03981873</v>
          </cell>
          <cell r="F559" t="str">
            <v> 23220000803981873333_ </v>
          </cell>
        </row>
        <row r="560">
          <cell r="E560" t="str">
            <v>03981874</v>
          </cell>
          <cell r="F560" t="str">
            <v> 23220000903981874333_ </v>
          </cell>
        </row>
        <row r="561">
          <cell r="E561" t="str">
            <v>03982193</v>
          </cell>
          <cell r="F561" t="str">
            <v> 23220000703982193333_ </v>
          </cell>
        </row>
        <row r="562">
          <cell r="E562" t="str">
            <v>03982384</v>
          </cell>
          <cell r="F562" t="str">
            <v> 23220000203982384333_ </v>
          </cell>
        </row>
        <row r="563">
          <cell r="E563" t="str">
            <v>03982631</v>
          </cell>
          <cell r="F563" t="str">
            <v> 23220000803982631333_ </v>
          </cell>
        </row>
        <row r="564">
          <cell r="E564" t="str">
            <v>03982632</v>
          </cell>
          <cell r="F564" t="str">
            <v> 23220000203982632333_ </v>
          </cell>
        </row>
        <row r="565">
          <cell r="E565" t="str">
            <v>03982633</v>
          </cell>
          <cell r="F565" t="str">
            <v> 23220000703982633333_ </v>
          </cell>
        </row>
        <row r="566">
          <cell r="E566" t="str">
            <v>03982896</v>
          </cell>
          <cell r="F566" t="str">
            <v> 23220000903982896333_ </v>
          </cell>
        </row>
        <row r="567">
          <cell r="E567" t="str">
            <v>03983107</v>
          </cell>
          <cell r="F567" t="str">
            <v> 23220000003983107333_ </v>
          </cell>
        </row>
        <row r="568">
          <cell r="E568" t="str">
            <v>03983178</v>
          </cell>
          <cell r="F568" t="str">
            <v> 23220000703983178333_ </v>
          </cell>
        </row>
        <row r="569">
          <cell r="E569" t="str">
            <v>03983184</v>
          </cell>
          <cell r="F569" t="str">
            <v> 23220000703983184333_ </v>
          </cell>
        </row>
        <row r="570">
          <cell r="E570" t="str">
            <v>03983316</v>
          </cell>
          <cell r="F570" t="str">
            <v> 23220000603983316333_ </v>
          </cell>
        </row>
        <row r="571">
          <cell r="E571" t="str">
            <v>03983842</v>
          </cell>
          <cell r="F571" t="str">
            <v> 23220000503983842333_ </v>
          </cell>
        </row>
        <row r="572">
          <cell r="E572" t="str">
            <v>03983843</v>
          </cell>
          <cell r="F572" t="str">
            <v> 23220000903983843333_ </v>
          </cell>
        </row>
        <row r="573">
          <cell r="E573" t="str">
            <v>03983844</v>
          </cell>
          <cell r="F573" t="str">
            <v> 23220000203983844333_ </v>
          </cell>
        </row>
        <row r="574">
          <cell r="E574" t="str">
            <v>03984322</v>
          </cell>
          <cell r="F574" t="str">
            <v> 23220000903984322333_ </v>
          </cell>
        </row>
        <row r="575">
          <cell r="E575" t="str">
            <v>03984444</v>
          </cell>
          <cell r="F575" t="str">
            <v> 23220000703984444333_ </v>
          </cell>
        </row>
        <row r="576">
          <cell r="E576" t="str">
            <v>03984683</v>
          </cell>
          <cell r="F576" t="str">
            <v> 23220000603984683333_ </v>
          </cell>
        </row>
        <row r="577">
          <cell r="E577" t="str">
            <v>03984907</v>
          </cell>
          <cell r="F577" t="str">
            <v> 23220000203984907333_ </v>
          </cell>
        </row>
        <row r="578">
          <cell r="E578" t="str">
            <v>03984908</v>
          </cell>
          <cell r="F578" t="str">
            <v> 23220000003984908333_ </v>
          </cell>
        </row>
        <row r="579">
          <cell r="E579" t="str">
            <v>03984916</v>
          </cell>
          <cell r="F579" t="str">
            <v> 23220000103984916333_ </v>
          </cell>
        </row>
        <row r="580">
          <cell r="E580" t="str">
            <v>03985009</v>
          </cell>
          <cell r="F580" t="str">
            <v> 23220000203985009333_ </v>
          </cell>
        </row>
        <row r="581">
          <cell r="E581" t="str">
            <v>03985085</v>
          </cell>
          <cell r="F581" t="str">
            <v> 23220000803985085333_ </v>
          </cell>
        </row>
        <row r="582">
          <cell r="E582" t="str">
            <v>03985088</v>
          </cell>
          <cell r="F582" t="str">
            <v> 23220000403985088333_ </v>
          </cell>
        </row>
        <row r="583">
          <cell r="E583" t="str">
            <v>03985297</v>
          </cell>
          <cell r="F583" t="str">
            <v> 23220000203985297333_ </v>
          </cell>
        </row>
        <row r="584">
          <cell r="E584" t="str">
            <v>03985717</v>
          </cell>
          <cell r="F584" t="str">
            <v> 23220000403985717333_ </v>
          </cell>
        </row>
        <row r="585">
          <cell r="E585" t="str">
            <v>03985842</v>
          </cell>
          <cell r="F585" t="str">
            <v> 23220000903985842333_ </v>
          </cell>
        </row>
        <row r="586">
          <cell r="E586" t="str">
            <v>03985844</v>
          </cell>
          <cell r="F586" t="str">
            <v> 23220000303985844333_ </v>
          </cell>
        </row>
        <row r="587">
          <cell r="E587" t="str">
            <v>03985937</v>
          </cell>
          <cell r="F587" t="str">
            <v> 23220000903985937333_ </v>
          </cell>
        </row>
        <row r="588">
          <cell r="E588" t="str">
            <v>03985980</v>
          </cell>
          <cell r="F588" t="str">
            <v> 23220000203985980333_ </v>
          </cell>
        </row>
        <row r="589">
          <cell r="E589" t="str">
            <v>03986034</v>
          </cell>
          <cell r="F589" t="str">
            <v> 23220000503986034333_ </v>
          </cell>
        </row>
        <row r="590">
          <cell r="E590" t="str">
            <v>03986039</v>
          </cell>
          <cell r="F590" t="str">
            <v> 23220000903986039333_ </v>
          </cell>
        </row>
        <row r="591">
          <cell r="E591" t="str">
            <v>03986190</v>
          </cell>
          <cell r="F591" t="str">
            <v> 23220000803986190333_ </v>
          </cell>
        </row>
        <row r="592">
          <cell r="E592" t="str">
            <v>03986208</v>
          </cell>
          <cell r="F592" t="str">
            <v> 23220000903986208333_ </v>
          </cell>
        </row>
        <row r="593">
          <cell r="E593" t="str">
            <v>03986247</v>
          </cell>
          <cell r="F593" t="str">
            <v> 23220000803986247333_ </v>
          </cell>
        </row>
        <row r="594">
          <cell r="E594" t="str">
            <v>03986402</v>
          </cell>
          <cell r="F594" t="str">
            <v> 23220000303986402333_ </v>
          </cell>
        </row>
        <row r="595">
          <cell r="E595" t="str">
            <v>03986501</v>
          </cell>
          <cell r="F595" t="str">
            <v> 23220000903986501333_ </v>
          </cell>
        </row>
        <row r="596">
          <cell r="E596" t="str">
            <v>03986546</v>
          </cell>
          <cell r="F596" t="str">
            <v> 23220000703986546333_ </v>
          </cell>
        </row>
        <row r="597">
          <cell r="E597" t="str">
            <v>03986597</v>
          </cell>
          <cell r="F597" t="str">
            <v> 23220000703986597333_ </v>
          </cell>
        </row>
        <row r="598">
          <cell r="E598" t="str">
            <v>03986613</v>
          </cell>
          <cell r="F598" t="str">
            <v> 23220000803986613333_ </v>
          </cell>
        </row>
        <row r="599">
          <cell r="E599" t="str">
            <v>03986636</v>
          </cell>
          <cell r="F599" t="str">
            <v> 23220000503986636333_ </v>
          </cell>
        </row>
        <row r="600">
          <cell r="E600" t="str">
            <v>03986701</v>
          </cell>
          <cell r="F600" t="str">
            <v> 23220000603986701333_ </v>
          </cell>
        </row>
        <row r="601">
          <cell r="E601" t="str">
            <v>03986703</v>
          </cell>
          <cell r="F601" t="str">
            <v> 23220000903986703333_ </v>
          </cell>
        </row>
        <row r="602">
          <cell r="E602" t="str">
            <v>03986861</v>
          </cell>
          <cell r="F602" t="str">
            <v> 23220000403986861333_ </v>
          </cell>
        </row>
        <row r="603">
          <cell r="E603" t="str">
            <v>03986990</v>
          </cell>
          <cell r="F603" t="str">
            <v> 23220000803986990333_ </v>
          </cell>
        </row>
        <row r="604">
          <cell r="E604" t="str">
            <v>03987268</v>
          </cell>
          <cell r="F604" t="str">
            <v> 23220000403987268333_ </v>
          </cell>
        </row>
        <row r="605">
          <cell r="E605" t="str">
            <v>03987360</v>
          </cell>
          <cell r="F605" t="str">
            <v> 23220000803987360333_ </v>
          </cell>
        </row>
        <row r="606">
          <cell r="E606" t="str">
            <v>03987433</v>
          </cell>
          <cell r="F606" t="str">
            <v> 23220000003987433333_ </v>
          </cell>
        </row>
        <row r="607">
          <cell r="E607" t="str">
            <v>03987456</v>
          </cell>
          <cell r="F607" t="str">
            <v> 23220000603987456333_ </v>
          </cell>
        </row>
        <row r="608">
          <cell r="E608" t="str">
            <v>03987457</v>
          </cell>
          <cell r="F608" t="str">
            <v> 23220000503987457333_ </v>
          </cell>
        </row>
        <row r="609">
          <cell r="E609" t="str">
            <v>03987537</v>
          </cell>
          <cell r="F609" t="str">
            <v> 23220000603987537333_ </v>
          </cell>
        </row>
        <row r="610">
          <cell r="E610" t="str">
            <v>03987722</v>
          </cell>
          <cell r="F610" t="str">
            <v> 23220000703987722333_ </v>
          </cell>
        </row>
        <row r="611">
          <cell r="E611" t="str">
            <v>03987723</v>
          </cell>
          <cell r="F611" t="str">
            <v> 23220000703987723333_ </v>
          </cell>
        </row>
        <row r="612">
          <cell r="E612" t="str">
            <v>03987724</v>
          </cell>
          <cell r="F612" t="str">
            <v> 23220000203987724333_ </v>
          </cell>
        </row>
        <row r="613">
          <cell r="E613" t="str">
            <v>03987726</v>
          </cell>
          <cell r="F613" t="str">
            <v> 23220000303987726333_ </v>
          </cell>
        </row>
        <row r="614">
          <cell r="E614" t="str">
            <v>03987727</v>
          </cell>
          <cell r="F614" t="str">
            <v> 23220000403987727333_ </v>
          </cell>
        </row>
        <row r="615">
          <cell r="E615" t="str">
            <v>03987728</v>
          </cell>
          <cell r="F615" t="str">
            <v> 23220000003987728333_ </v>
          </cell>
        </row>
        <row r="616">
          <cell r="E616" t="str">
            <v>03987774</v>
          </cell>
          <cell r="F616" t="str">
            <v> 23220000803987774333_ </v>
          </cell>
        </row>
        <row r="617">
          <cell r="E617" t="str">
            <v>03987842</v>
          </cell>
          <cell r="F617" t="str">
            <v> 23220000903987842333_ </v>
          </cell>
        </row>
        <row r="618">
          <cell r="E618" t="str">
            <v>03987995</v>
          </cell>
          <cell r="F618" t="str">
            <v> 23220000403987995333_ </v>
          </cell>
        </row>
        <row r="619">
          <cell r="E619" t="str">
            <v>03987996</v>
          </cell>
          <cell r="F619" t="str">
            <v> 23220000703987996333_ </v>
          </cell>
        </row>
        <row r="620">
          <cell r="E620" t="str">
            <v>03987997</v>
          </cell>
          <cell r="F620" t="str">
            <v> 23220000603987997333_ </v>
          </cell>
        </row>
        <row r="621">
          <cell r="E621" t="str">
            <v>03988041</v>
          </cell>
          <cell r="F621" t="str">
            <v> 23220000003988041333_ </v>
          </cell>
        </row>
        <row r="622">
          <cell r="E622" t="str">
            <v>03988431</v>
          </cell>
          <cell r="F622" t="str">
            <v> 23220000003988431333_ </v>
          </cell>
        </row>
        <row r="623">
          <cell r="E623" t="str">
            <v>03988727</v>
          </cell>
          <cell r="F623" t="str">
            <v> 23220000703988727333_ </v>
          </cell>
        </row>
        <row r="624">
          <cell r="E624" t="str">
            <v>03988801</v>
          </cell>
          <cell r="F624" t="str">
            <v> 23220000503988801333_ </v>
          </cell>
        </row>
        <row r="625">
          <cell r="E625" t="str">
            <v>03988906</v>
          </cell>
          <cell r="F625" t="str">
            <v> 23220000503988906333_ </v>
          </cell>
        </row>
        <row r="626">
          <cell r="E626" t="str">
            <v>03989195</v>
          </cell>
          <cell r="F626" t="str">
            <v> 23220000403989195333_ </v>
          </cell>
        </row>
        <row r="627">
          <cell r="E627" t="str">
            <v>03989273</v>
          </cell>
          <cell r="F627" t="str">
            <v> 23220000203989273333_ </v>
          </cell>
        </row>
        <row r="628">
          <cell r="E628" t="str">
            <v>03989486</v>
          </cell>
          <cell r="F628" t="str">
            <v> 23220000303989486333_ </v>
          </cell>
        </row>
        <row r="629">
          <cell r="E629" t="str">
            <v>03989663</v>
          </cell>
          <cell r="F629" t="str">
            <v> 23220000103989663333_ </v>
          </cell>
        </row>
        <row r="630">
          <cell r="E630" t="str">
            <v>03989972</v>
          </cell>
          <cell r="F630" t="str">
            <v> 23220000003989972333_ </v>
          </cell>
        </row>
        <row r="631">
          <cell r="E631" t="str">
            <v>03989977</v>
          </cell>
          <cell r="F631" t="str">
            <v> 23220000403989977333_ </v>
          </cell>
        </row>
        <row r="632">
          <cell r="E632" t="str">
            <v>03990047</v>
          </cell>
          <cell r="F632" t="str">
            <v> 23220000103990047333_ </v>
          </cell>
        </row>
        <row r="633">
          <cell r="E633" t="str">
            <v>03990224</v>
          </cell>
          <cell r="F633" t="str">
            <v> 23220000403990224333_ </v>
          </cell>
        </row>
        <row r="634">
          <cell r="E634" t="str">
            <v>03990346</v>
          </cell>
          <cell r="F634" t="str">
            <v> 23220000703990346333_ </v>
          </cell>
        </row>
        <row r="635">
          <cell r="E635" t="str">
            <v>03990480</v>
          </cell>
          <cell r="F635" t="str">
            <v> 23220000703990480333_ </v>
          </cell>
        </row>
        <row r="636">
          <cell r="E636" t="str">
            <v>03990577</v>
          </cell>
          <cell r="F636" t="str">
            <v> 23220000903990577333_ </v>
          </cell>
        </row>
        <row r="637">
          <cell r="E637" t="str">
            <v>03990678</v>
          </cell>
          <cell r="F637" t="str">
            <v> 23220000903990678333_ </v>
          </cell>
        </row>
        <row r="638">
          <cell r="E638" t="str">
            <v>03991142</v>
          </cell>
          <cell r="F638" t="str">
            <v> 23220000703991142333_ </v>
          </cell>
        </row>
        <row r="639">
          <cell r="E639" t="str">
            <v>03991284</v>
          </cell>
          <cell r="F639" t="str">
            <v> 23220000803991284333_ </v>
          </cell>
        </row>
        <row r="640">
          <cell r="E640" t="str">
            <v>03992226</v>
          </cell>
          <cell r="F640" t="str">
            <v> 23220000503992226333_ </v>
          </cell>
        </row>
        <row r="641">
          <cell r="E641" t="str">
            <v>03992232</v>
          </cell>
          <cell r="F641" t="str">
            <v> 23220000903992232333_ </v>
          </cell>
        </row>
        <row r="642">
          <cell r="E642" t="str">
            <v>03992475</v>
          </cell>
          <cell r="F642" t="str">
            <v> 23220000103992475333_ </v>
          </cell>
        </row>
        <row r="643">
          <cell r="E643" t="str">
            <v>03992530</v>
          </cell>
          <cell r="F643" t="str">
            <v> 23220000703992530333_ </v>
          </cell>
        </row>
        <row r="644">
          <cell r="E644" t="str">
            <v>03992596</v>
          </cell>
          <cell r="F644" t="str">
            <v> 23220000303992596333_ </v>
          </cell>
        </row>
        <row r="645">
          <cell r="E645" t="str">
            <v>03992654</v>
          </cell>
          <cell r="F645" t="str">
            <v> 23220000303992654333_ </v>
          </cell>
        </row>
        <row r="646">
          <cell r="E646" t="str">
            <v>03992655</v>
          </cell>
          <cell r="F646" t="str">
            <v> 23220000403992655333_ </v>
          </cell>
        </row>
        <row r="647">
          <cell r="E647" t="str">
            <v>03992655</v>
          </cell>
          <cell r="F647" t="str">
            <v> 23220000003992655333_ </v>
          </cell>
        </row>
        <row r="648">
          <cell r="E648" t="str">
            <v>03992726</v>
          </cell>
          <cell r="F648" t="str">
            <v> 23220000603992726333_ </v>
          </cell>
        </row>
        <row r="649">
          <cell r="E649" t="str">
            <v>03992786</v>
          </cell>
          <cell r="F649" t="str">
            <v> 23220000903992786333_ </v>
          </cell>
        </row>
        <row r="650">
          <cell r="E650" t="str">
            <v>03992787</v>
          </cell>
          <cell r="F650" t="str">
            <v> 23220000603992787333_ </v>
          </cell>
        </row>
        <row r="651">
          <cell r="E651" t="str">
            <v>03992788</v>
          </cell>
          <cell r="F651" t="str">
            <v> 23220000903992788333_ </v>
          </cell>
        </row>
        <row r="652">
          <cell r="E652" t="str">
            <v>03992976</v>
          </cell>
          <cell r="F652" t="str">
            <v> 23220000103992976333_ </v>
          </cell>
        </row>
        <row r="653">
          <cell r="E653" t="str">
            <v>03993038</v>
          </cell>
          <cell r="F653" t="str">
            <v> 23220000903993038333_ </v>
          </cell>
        </row>
        <row r="654">
          <cell r="E654" t="str">
            <v>03993262</v>
          </cell>
          <cell r="F654" t="str">
            <v> 23220000303993262333_ </v>
          </cell>
        </row>
        <row r="655">
          <cell r="E655" t="str">
            <v>03993272</v>
          </cell>
          <cell r="F655" t="str">
            <v> 23220000103993272333_ </v>
          </cell>
        </row>
        <row r="656">
          <cell r="E656" t="str">
            <v>03993596</v>
          </cell>
          <cell r="F656" t="str">
            <v> 23220000103993596333_ </v>
          </cell>
        </row>
        <row r="657">
          <cell r="E657" t="str">
            <v>03993615</v>
          </cell>
          <cell r="F657" t="str">
            <v> 23220000103993615333_ </v>
          </cell>
        </row>
        <row r="658">
          <cell r="E658" t="str">
            <v>03993772</v>
          </cell>
          <cell r="F658" t="str">
            <v> 23220000003993772333_ </v>
          </cell>
        </row>
        <row r="659">
          <cell r="E659" t="str">
            <v>03994424</v>
          </cell>
          <cell r="F659" t="str">
            <v> 23220000403994424333_ </v>
          </cell>
        </row>
        <row r="660">
          <cell r="E660" t="str">
            <v>03994651</v>
          </cell>
          <cell r="F660" t="str">
            <v> 23220000103994651333_ </v>
          </cell>
        </row>
        <row r="661">
          <cell r="E661" t="str">
            <v>03994716</v>
          </cell>
          <cell r="F661" t="str">
            <v> 23220000303994716333_ </v>
          </cell>
        </row>
        <row r="662">
          <cell r="E662" t="str">
            <v>03994780</v>
          </cell>
          <cell r="F662" t="str">
            <v> 23220000703994780333_ </v>
          </cell>
        </row>
        <row r="663">
          <cell r="E663" t="str">
            <v>03994939</v>
          </cell>
          <cell r="F663" t="str">
            <v> 23220000703994939333_ </v>
          </cell>
        </row>
        <row r="664">
          <cell r="E664" t="str">
            <v>03994983</v>
          </cell>
          <cell r="F664" t="str">
            <v> 23220000603994983333_ </v>
          </cell>
        </row>
        <row r="665">
          <cell r="E665" t="str">
            <v>03994985</v>
          </cell>
          <cell r="F665" t="str">
            <v> 23220000603994985333_ </v>
          </cell>
        </row>
        <row r="666">
          <cell r="E666" t="str">
            <v>03995068</v>
          </cell>
          <cell r="F666" t="str">
            <v> 23220000003995068333_ </v>
          </cell>
        </row>
        <row r="667">
          <cell r="E667" t="str">
            <v>03995467</v>
          </cell>
          <cell r="F667" t="str">
            <v> 23220000403995467333_ </v>
          </cell>
        </row>
        <row r="668">
          <cell r="E668" t="str">
            <v>03995861</v>
          </cell>
          <cell r="F668" t="str">
            <v> 23220000703995861333_ </v>
          </cell>
        </row>
        <row r="669">
          <cell r="E669" t="str">
            <v>03996069</v>
          </cell>
          <cell r="F669" t="str">
            <v> 23220000203996069333_ </v>
          </cell>
        </row>
        <row r="670">
          <cell r="E670" t="str">
            <v>03996257</v>
          </cell>
          <cell r="F670" t="str">
            <v> 23220000603996257333_ </v>
          </cell>
        </row>
        <row r="671">
          <cell r="E671" t="str">
            <v>03996384</v>
          </cell>
          <cell r="F671" t="str">
            <v> 23220000503996384333_ </v>
          </cell>
        </row>
        <row r="672">
          <cell r="E672" t="str">
            <v>03997029</v>
          </cell>
          <cell r="F672" t="str">
            <v> 23220000103997029333_ </v>
          </cell>
        </row>
        <row r="673">
          <cell r="E673" t="str">
            <v>03997435</v>
          </cell>
          <cell r="F673" t="str">
            <v> 23220000503997435333_ </v>
          </cell>
        </row>
        <row r="674">
          <cell r="E674" t="str">
            <v>03997778</v>
          </cell>
          <cell r="F674" t="str">
            <v> 23220000703997778333_ </v>
          </cell>
        </row>
        <row r="675">
          <cell r="E675" t="str">
            <v>03997788</v>
          </cell>
          <cell r="F675" t="str">
            <v> 23220000203997788333_ </v>
          </cell>
        </row>
        <row r="676">
          <cell r="E676" t="str">
            <v>03997898</v>
          </cell>
          <cell r="F676" t="str">
            <v> 23220000103997898333_ </v>
          </cell>
        </row>
        <row r="677">
          <cell r="E677" t="str">
            <v>03998012</v>
          </cell>
          <cell r="F677" t="str">
            <v> 23220000203998012333_ </v>
          </cell>
        </row>
        <row r="678">
          <cell r="E678" t="str">
            <v>03998114</v>
          </cell>
          <cell r="F678" t="str">
            <v> 23220000803998114333_ </v>
          </cell>
        </row>
        <row r="679">
          <cell r="E679" t="str">
            <v>03999894</v>
          </cell>
          <cell r="F679" t="str">
            <v> 23220000903999894333_ </v>
          </cell>
        </row>
        <row r="680">
          <cell r="E680" t="str">
            <v>04000062</v>
          </cell>
          <cell r="F680" t="str">
            <v> 23220000404000062333_ </v>
          </cell>
        </row>
        <row r="681">
          <cell r="E681" t="str">
            <v>04000098</v>
          </cell>
          <cell r="F681" t="str">
            <v> 23220000604000098333_ </v>
          </cell>
        </row>
        <row r="682">
          <cell r="E682" t="str">
            <v>04000246</v>
          </cell>
          <cell r="F682" t="str">
            <v> 23220000904000246333_ </v>
          </cell>
        </row>
        <row r="683">
          <cell r="E683" t="str">
            <v>04000307</v>
          </cell>
          <cell r="F683" t="str">
            <v> 23220000104000307333_ </v>
          </cell>
        </row>
        <row r="684">
          <cell r="E684" t="str">
            <v>04000361</v>
          </cell>
          <cell r="F684" t="str">
            <v> 23220000004000361333_ </v>
          </cell>
        </row>
        <row r="685">
          <cell r="E685" t="str">
            <v>04000441</v>
          </cell>
          <cell r="F685" t="str">
            <v> 23220000304000441333_ </v>
          </cell>
        </row>
        <row r="686">
          <cell r="E686" t="str">
            <v>04000442</v>
          </cell>
          <cell r="F686" t="str">
            <v> 23220000704000442333_ </v>
          </cell>
        </row>
        <row r="687">
          <cell r="E687" t="str">
            <v>04001113</v>
          </cell>
          <cell r="F687" t="str">
            <v> 23220000904001113333_ </v>
          </cell>
        </row>
        <row r="688">
          <cell r="E688" t="str">
            <v>04001155</v>
          </cell>
          <cell r="F688" t="str">
            <v> 23220000604001155333_ </v>
          </cell>
        </row>
        <row r="689">
          <cell r="E689" t="str">
            <v>04001487</v>
          </cell>
          <cell r="F689" t="str">
            <v> 23220000204001487333_ </v>
          </cell>
        </row>
        <row r="690">
          <cell r="E690" t="str">
            <v>04002025</v>
          </cell>
          <cell r="F690" t="str">
            <v> 23220000104002025333_ </v>
          </cell>
        </row>
        <row r="691">
          <cell r="E691" t="str">
            <v>04002331</v>
          </cell>
          <cell r="F691" t="str">
            <v> 23220000104002331333_ </v>
          </cell>
        </row>
        <row r="692">
          <cell r="E692" t="str">
            <v>04002729</v>
          </cell>
          <cell r="F692" t="str">
            <v> 23220000904002729333_ </v>
          </cell>
        </row>
        <row r="693">
          <cell r="E693" t="str">
            <v>04002855</v>
          </cell>
          <cell r="F693" t="str">
            <v> 23220000904002855333_ </v>
          </cell>
        </row>
        <row r="694">
          <cell r="E694" t="str">
            <v>04003255</v>
          </cell>
          <cell r="F694" t="str">
            <v> 23220000304003255333_ </v>
          </cell>
        </row>
        <row r="695">
          <cell r="E695" t="str">
            <v>04004424</v>
          </cell>
          <cell r="F695" t="str">
            <v> 23220000804004424333_ </v>
          </cell>
        </row>
        <row r="696">
          <cell r="E696" t="str">
            <v>04004776</v>
          </cell>
          <cell r="F696" t="str">
            <v> 23220000904004776333_ </v>
          </cell>
        </row>
        <row r="697">
          <cell r="E697" t="str">
            <v>04005353</v>
          </cell>
          <cell r="F697" t="str">
            <v> 23220000904005353333_ </v>
          </cell>
        </row>
        <row r="698">
          <cell r="E698" t="str">
            <v>04005423</v>
          </cell>
          <cell r="F698" t="str">
            <v> 23220000004005423333_ </v>
          </cell>
        </row>
        <row r="699">
          <cell r="E699" t="str">
            <v>04005506</v>
          </cell>
          <cell r="F699" t="str">
            <v> 23220000004005506333_ </v>
          </cell>
        </row>
        <row r="700">
          <cell r="E700" t="str">
            <v>04005932</v>
          </cell>
          <cell r="F700" t="str">
            <v> 23220000404005932333_ </v>
          </cell>
        </row>
        <row r="701">
          <cell r="E701" t="str">
            <v>04006530</v>
          </cell>
          <cell r="F701" t="str">
            <v> 23220000704006530333_ </v>
          </cell>
        </row>
        <row r="702">
          <cell r="E702" t="str">
            <v>04006531</v>
          </cell>
          <cell r="F702" t="str">
            <v> 23220000104006531333_ </v>
          </cell>
        </row>
        <row r="703">
          <cell r="E703" t="str">
            <v>04007572</v>
          </cell>
          <cell r="F703" t="str">
            <v> 23220000104007572333_ </v>
          </cell>
        </row>
        <row r="704">
          <cell r="E704" t="str">
            <v>04008165</v>
          </cell>
          <cell r="F704" t="str">
            <v> 23220000704008165333_ </v>
          </cell>
        </row>
        <row r="705">
          <cell r="E705" t="str">
            <v>04008301</v>
          </cell>
          <cell r="F705" t="str">
            <v> 23220000304008301333_ </v>
          </cell>
        </row>
        <row r="706">
          <cell r="E706" t="str">
            <v>04008479</v>
          </cell>
          <cell r="F706" t="str">
            <v> 23220000704008479333_ </v>
          </cell>
        </row>
        <row r="707">
          <cell r="E707" t="str">
            <v>04010430</v>
          </cell>
          <cell r="F707" t="str">
            <v> 23220000704010430333_ </v>
          </cell>
        </row>
        <row r="708">
          <cell r="E708" t="str">
            <v>04011076</v>
          </cell>
          <cell r="F708" t="str">
            <v> 23220000904011076333_ </v>
          </cell>
        </row>
        <row r="709">
          <cell r="E709" t="str">
            <v>04011805</v>
          </cell>
          <cell r="F709" t="str">
            <v> 23220000204011805333_ </v>
          </cell>
        </row>
        <row r="710">
          <cell r="E710" t="str">
            <v>04011814</v>
          </cell>
          <cell r="F710" t="str">
            <v> 23220000304011814333_ </v>
          </cell>
        </row>
        <row r="711">
          <cell r="E711" t="str">
            <v>04011978</v>
          </cell>
          <cell r="F711" t="str">
            <v> 23220000404011978333_ </v>
          </cell>
        </row>
        <row r="712">
          <cell r="E712" t="str">
            <v>04012459</v>
          </cell>
          <cell r="F712" t="str">
            <v> 23220000504012459333_ </v>
          </cell>
        </row>
        <row r="713">
          <cell r="E713" t="str">
            <v>04013113</v>
          </cell>
          <cell r="F713" t="str">
            <v> 23220000604013113333_ </v>
          </cell>
        </row>
        <row r="714">
          <cell r="E714" t="str">
            <v>04013314</v>
          </cell>
          <cell r="F714" t="str">
            <v> 23220000504013314333_ </v>
          </cell>
        </row>
        <row r="715">
          <cell r="E715" t="str">
            <v>04013550</v>
          </cell>
          <cell r="F715" t="str">
            <v> 23220000404013550333_ </v>
          </cell>
        </row>
        <row r="716">
          <cell r="E716" t="str">
            <v>04014369</v>
          </cell>
          <cell r="F716" t="str">
            <v> 23220000604014369333_ </v>
          </cell>
        </row>
        <row r="717">
          <cell r="E717" t="str">
            <v>04015190</v>
          </cell>
          <cell r="F717" t="str">
            <v> 23220000304015190333_ </v>
          </cell>
        </row>
        <row r="718">
          <cell r="E718" t="str">
            <v>04016243</v>
          </cell>
          <cell r="F718" t="str">
            <v> 23220000804016243333_ </v>
          </cell>
        </row>
        <row r="719">
          <cell r="E719" t="str">
            <v>04016416</v>
          </cell>
          <cell r="F719" t="str">
            <v> 23220000204016416333_ </v>
          </cell>
        </row>
        <row r="720">
          <cell r="E720" t="str">
            <v>04017549</v>
          </cell>
          <cell r="F720" t="str">
            <v> 23220000404017549333_ </v>
          </cell>
        </row>
        <row r="721">
          <cell r="E721" t="str">
            <v>04018022</v>
          </cell>
          <cell r="F721" t="str">
            <v> 23220000404018022333_ </v>
          </cell>
        </row>
        <row r="722">
          <cell r="E722" t="str">
            <v>04018052</v>
          </cell>
          <cell r="F722" t="str">
            <v> 23220000704018052333_ </v>
          </cell>
        </row>
        <row r="723">
          <cell r="E723" t="str">
            <v>04018582</v>
          </cell>
          <cell r="F723" t="str">
            <v> 23220000304018582333_ </v>
          </cell>
        </row>
        <row r="724">
          <cell r="E724" t="str">
            <v>04018815</v>
          </cell>
          <cell r="F724" t="str">
            <v> 23220000704018815333_ </v>
          </cell>
        </row>
        <row r="725">
          <cell r="E725" t="str">
            <v>04019269</v>
          </cell>
          <cell r="F725" t="str">
            <v> 23220000904019269333_ </v>
          </cell>
        </row>
        <row r="726">
          <cell r="E726" t="str">
            <v>04019294</v>
          </cell>
          <cell r="F726" t="str">
            <v> 23220000904019294333_ </v>
          </cell>
        </row>
        <row r="727">
          <cell r="E727" t="str">
            <v>04019588</v>
          </cell>
          <cell r="F727" t="str">
            <v> 23220000804019588333_ </v>
          </cell>
        </row>
        <row r="728">
          <cell r="E728" t="str">
            <v>04019840</v>
          </cell>
          <cell r="F728" t="str">
            <v> 23220000204019840333_ </v>
          </cell>
        </row>
        <row r="729">
          <cell r="E729" t="str">
            <v>04020199</v>
          </cell>
          <cell r="F729" t="str">
            <v> 23220000704020199333_ </v>
          </cell>
        </row>
        <row r="730">
          <cell r="E730" t="str">
            <v>04020375</v>
          </cell>
          <cell r="F730" t="str">
            <v> 23220000304020375333_ </v>
          </cell>
        </row>
        <row r="731">
          <cell r="E731" t="str">
            <v>04020376</v>
          </cell>
          <cell r="F731" t="str">
            <v> 23220000404020376333_ </v>
          </cell>
        </row>
        <row r="732">
          <cell r="E732" t="str">
            <v>04020689</v>
          </cell>
          <cell r="F732" t="str">
            <v> 23220000404020689333_ </v>
          </cell>
        </row>
        <row r="733">
          <cell r="E733" t="str">
            <v>04020705</v>
          </cell>
          <cell r="F733" t="str">
            <v> 23220000704020705333_ </v>
          </cell>
        </row>
        <row r="734">
          <cell r="E734" t="str">
            <v>04020744</v>
          </cell>
          <cell r="F734" t="str">
            <v> 23220000404020744333_ </v>
          </cell>
        </row>
        <row r="735">
          <cell r="E735" t="str">
            <v>04021343</v>
          </cell>
          <cell r="F735" t="str">
            <v> 23220000604021343333_ </v>
          </cell>
        </row>
        <row r="736">
          <cell r="E736" t="str">
            <v>04021344</v>
          </cell>
          <cell r="F736" t="str">
            <v> 23220000004021344333_ </v>
          </cell>
        </row>
        <row r="737">
          <cell r="E737" t="str">
            <v>04021345</v>
          </cell>
          <cell r="F737" t="str">
            <v> 23220000304021345333_ </v>
          </cell>
        </row>
        <row r="738">
          <cell r="E738" t="str">
            <v>04021538</v>
          </cell>
          <cell r="F738" t="str">
            <v> 23220000104021538333_ </v>
          </cell>
        </row>
        <row r="739">
          <cell r="E739" t="str">
            <v>04021689</v>
          </cell>
          <cell r="F739" t="str">
            <v> 23220000204021689333_ </v>
          </cell>
        </row>
        <row r="740">
          <cell r="E740" t="str">
            <v>04021707</v>
          </cell>
          <cell r="F740" t="str">
            <v> 23220000604021707333_ </v>
          </cell>
        </row>
        <row r="741">
          <cell r="E741" t="str">
            <v>04021708</v>
          </cell>
          <cell r="F741" t="str">
            <v> 23220000304021708333_ </v>
          </cell>
        </row>
        <row r="742">
          <cell r="E742" t="str">
            <v>04021710</v>
          </cell>
          <cell r="F742" t="str">
            <v> 23220000904021710333_ </v>
          </cell>
        </row>
        <row r="743">
          <cell r="E743" t="str">
            <v>04021756</v>
          </cell>
          <cell r="F743" t="str">
            <v> 23220000704021756333_ </v>
          </cell>
        </row>
        <row r="744">
          <cell r="E744" t="str">
            <v>04021774</v>
          </cell>
          <cell r="F744" t="str">
            <v> 23220000404021774333_ </v>
          </cell>
        </row>
        <row r="745">
          <cell r="E745" t="str">
            <v>04022309</v>
          </cell>
          <cell r="F745" t="str">
            <v> 23220000704022309333_ </v>
          </cell>
        </row>
        <row r="746">
          <cell r="E746" t="str">
            <v>04022359</v>
          </cell>
          <cell r="F746" t="str">
            <v> 23220000604022359333_ </v>
          </cell>
        </row>
        <row r="747">
          <cell r="E747" t="str">
            <v>04022541</v>
          </cell>
          <cell r="F747" t="str">
            <v> 23220000804022541333_ </v>
          </cell>
        </row>
        <row r="748">
          <cell r="E748" t="str">
            <v>04022655</v>
          </cell>
          <cell r="F748" t="str">
            <v> 23220000704022655333_ </v>
          </cell>
        </row>
        <row r="749">
          <cell r="E749" t="str">
            <v>04022744</v>
          </cell>
          <cell r="F749" t="str">
            <v> 23220000304022744333_ </v>
          </cell>
        </row>
        <row r="750">
          <cell r="E750" t="str">
            <v>04022778</v>
          </cell>
          <cell r="F750" t="str">
            <v> 23220000004022778333_ </v>
          </cell>
        </row>
        <row r="751">
          <cell r="E751" t="str">
            <v>04022863</v>
          </cell>
          <cell r="F751" t="str">
            <v> 23220000404022863333_ </v>
          </cell>
        </row>
        <row r="752">
          <cell r="E752" t="str">
            <v>04023216</v>
          </cell>
          <cell r="F752" t="str">
            <v> 23220000404023216333_ </v>
          </cell>
        </row>
        <row r="753">
          <cell r="E753" t="str">
            <v>04023267</v>
          </cell>
          <cell r="F753" t="str">
            <v> 23220000504023267333_ </v>
          </cell>
        </row>
        <row r="754">
          <cell r="E754" t="str">
            <v>04023377</v>
          </cell>
          <cell r="F754" t="str">
            <v> 23220000704023377333_ </v>
          </cell>
        </row>
        <row r="755">
          <cell r="E755" t="str">
            <v>04023414</v>
          </cell>
          <cell r="F755" t="str">
            <v> 23220000604023414333_ </v>
          </cell>
        </row>
        <row r="756">
          <cell r="E756" t="str">
            <v>04023439</v>
          </cell>
          <cell r="F756" t="str">
            <v> 23220000904023439333_ </v>
          </cell>
        </row>
        <row r="757">
          <cell r="E757" t="str">
            <v>04023773</v>
          </cell>
          <cell r="F757" t="str">
            <v> 23220000404023773333_ </v>
          </cell>
        </row>
        <row r="758">
          <cell r="E758" t="str">
            <v>04023781</v>
          </cell>
          <cell r="F758" t="str">
            <v> 23220000204023781333_ </v>
          </cell>
        </row>
        <row r="759">
          <cell r="E759" t="str">
            <v>04023924</v>
          </cell>
          <cell r="F759" t="str">
            <v> 23220000904023924333_ </v>
          </cell>
        </row>
        <row r="760">
          <cell r="E760" t="str">
            <v>04023984</v>
          </cell>
          <cell r="F760" t="str">
            <v> 23220000504023984333_ </v>
          </cell>
        </row>
        <row r="761">
          <cell r="E761" t="str">
            <v>04024115</v>
          </cell>
          <cell r="F761" t="str">
            <v> 23220000304024115333_ </v>
          </cell>
        </row>
        <row r="762">
          <cell r="E762" t="str">
            <v>04024120</v>
          </cell>
          <cell r="F762" t="str">
            <v> 23220000204024120333_ </v>
          </cell>
        </row>
        <row r="763">
          <cell r="E763" t="str">
            <v>04024260</v>
          </cell>
          <cell r="F763" t="str">
            <v> 23220000904024260333_ </v>
          </cell>
        </row>
        <row r="764">
          <cell r="E764" t="str">
            <v>04024485</v>
          </cell>
          <cell r="F764" t="str">
            <v> 23220000404024485333_ </v>
          </cell>
        </row>
        <row r="765">
          <cell r="E765" t="str">
            <v>04024634</v>
          </cell>
          <cell r="F765" t="str">
            <v> 23220000104024634333_ </v>
          </cell>
        </row>
        <row r="766">
          <cell r="E766" t="str">
            <v>04024806</v>
          </cell>
          <cell r="F766" t="str">
            <v> 23220000504024806333_ </v>
          </cell>
        </row>
        <row r="767">
          <cell r="E767" t="str">
            <v>04024851</v>
          </cell>
          <cell r="F767" t="str">
            <v> 23220000504024851333_ </v>
          </cell>
        </row>
        <row r="768">
          <cell r="E768" t="str">
            <v>04025031</v>
          </cell>
          <cell r="F768" t="str">
            <v> 23220000604025031333_ </v>
          </cell>
        </row>
        <row r="769">
          <cell r="E769" t="str">
            <v>04025185</v>
          </cell>
          <cell r="F769" t="str">
            <v> 23220000404025185333_ </v>
          </cell>
        </row>
        <row r="770">
          <cell r="E770" t="str">
            <v>04025284</v>
          </cell>
          <cell r="F770" t="str">
            <v> 23220000204025284333_ </v>
          </cell>
        </row>
        <row r="771">
          <cell r="E771" t="str">
            <v>04025570</v>
          </cell>
          <cell r="F771" t="str">
            <v> 23220000004025570333_ </v>
          </cell>
        </row>
        <row r="772">
          <cell r="E772" t="str">
            <v>04025630</v>
          </cell>
          <cell r="F772" t="str">
            <v> 23220000904025630333_ </v>
          </cell>
        </row>
        <row r="773">
          <cell r="E773" t="str">
            <v>04025974</v>
          </cell>
          <cell r="F773" t="str">
            <v> 23220000504025974333_ </v>
          </cell>
        </row>
        <row r="774">
          <cell r="E774" t="str">
            <v>04026271</v>
          </cell>
          <cell r="F774" t="str">
            <v> 23220000104026271333_ </v>
          </cell>
        </row>
        <row r="775">
          <cell r="E775" t="str">
            <v>04026273</v>
          </cell>
          <cell r="F775" t="str">
            <v> 23220000304026273333_ </v>
          </cell>
        </row>
        <row r="776">
          <cell r="E776" t="str">
            <v>04026274</v>
          </cell>
          <cell r="F776" t="str">
            <v> 23220000404026274333_ </v>
          </cell>
        </row>
        <row r="777">
          <cell r="E777" t="str">
            <v>04026330</v>
          </cell>
          <cell r="F777" t="str">
            <v> 23220000204026330333_ </v>
          </cell>
        </row>
        <row r="778">
          <cell r="E778" t="str">
            <v>04026885</v>
          </cell>
          <cell r="F778" t="str">
            <v> 23220000904026885333_ </v>
          </cell>
        </row>
        <row r="779">
          <cell r="E779" t="str">
            <v>04027391</v>
          </cell>
          <cell r="F779" t="str">
            <v> 23220000804027391333_ </v>
          </cell>
        </row>
        <row r="780">
          <cell r="E780" t="str">
            <v>04027545</v>
          </cell>
          <cell r="F780" t="str">
            <v> 23220000904027545333_ </v>
          </cell>
        </row>
        <row r="781">
          <cell r="E781" t="str">
            <v>04028212</v>
          </cell>
          <cell r="F781" t="str">
            <v> 23220000204028212333_ </v>
          </cell>
        </row>
        <row r="782">
          <cell r="E782" t="str">
            <v>04028501</v>
          </cell>
          <cell r="F782" t="str">
            <v> 23220000904028501333_ </v>
          </cell>
        </row>
        <row r="783">
          <cell r="E783" t="str">
            <v>04029117</v>
          </cell>
          <cell r="F783" t="str">
            <v> 23220000304029117333_ </v>
          </cell>
        </row>
        <row r="784">
          <cell r="E784" t="str">
            <v>04029518</v>
          </cell>
          <cell r="F784" t="str">
            <v> 23220000004029518333_ </v>
          </cell>
        </row>
        <row r="785">
          <cell r="E785" t="str">
            <v>04029838</v>
          </cell>
          <cell r="F785" t="str">
            <v> 23220000604029838333_ </v>
          </cell>
        </row>
        <row r="786">
          <cell r="E786" t="str">
            <v>04031733</v>
          </cell>
          <cell r="F786" t="str">
            <v> 23220000904031733333_ </v>
          </cell>
        </row>
        <row r="787">
          <cell r="E787" t="str">
            <v>04032676</v>
          </cell>
          <cell r="F787" t="str">
            <v> 23220000104032676333_ </v>
          </cell>
        </row>
        <row r="788">
          <cell r="E788" t="str">
            <v>04032677</v>
          </cell>
          <cell r="F788" t="str">
            <v> 23220000204032677333_ </v>
          </cell>
        </row>
        <row r="789">
          <cell r="E789" t="str">
            <v>04032850</v>
          </cell>
          <cell r="F789" t="str">
            <v> 23220000204032850333_ </v>
          </cell>
        </row>
        <row r="790">
          <cell r="E790" t="str">
            <v>04032948</v>
          </cell>
          <cell r="F790" t="str">
            <v> 23220000504032948333_ </v>
          </cell>
        </row>
        <row r="791">
          <cell r="E791" t="str">
            <v>04033132</v>
          </cell>
          <cell r="F791" t="str">
            <v> 23220000604033132333_ </v>
          </cell>
        </row>
        <row r="792">
          <cell r="E792" t="str">
            <v>04033133</v>
          </cell>
          <cell r="F792" t="str">
            <v> 23220000904033133333_ </v>
          </cell>
        </row>
        <row r="793">
          <cell r="E793" t="str">
            <v>04033134</v>
          </cell>
          <cell r="F793" t="str">
            <v> 23220000504033134333_ </v>
          </cell>
        </row>
        <row r="794">
          <cell r="E794" t="str">
            <v>04033442</v>
          </cell>
          <cell r="F794" t="str">
            <v> 23220000104033442333_ </v>
          </cell>
        </row>
        <row r="795">
          <cell r="E795" t="str">
            <v>04033611</v>
          </cell>
          <cell r="F795" t="str">
            <v> 23220000704033611333_ </v>
          </cell>
        </row>
        <row r="796">
          <cell r="E796" t="str">
            <v>04033730</v>
          </cell>
          <cell r="F796" t="str">
            <v> 23220000104033730333_ </v>
          </cell>
        </row>
        <row r="797">
          <cell r="E797" t="str">
            <v>04034327</v>
          </cell>
          <cell r="F797" t="str">
            <v> 23220000504034327333_ </v>
          </cell>
        </row>
        <row r="798">
          <cell r="E798" t="str">
            <v>04034535</v>
          </cell>
          <cell r="F798" t="str">
            <v> 23220000404034535333_ </v>
          </cell>
        </row>
        <row r="799">
          <cell r="E799" t="str">
            <v>04034806</v>
          </cell>
          <cell r="F799" t="str">
            <v> 23220000804034806333_ </v>
          </cell>
        </row>
        <row r="800">
          <cell r="E800" t="str">
            <v>04034808</v>
          </cell>
          <cell r="F800" t="str">
            <v> 23220000204034808333_ </v>
          </cell>
        </row>
        <row r="801">
          <cell r="E801" t="str">
            <v>04035239</v>
          </cell>
          <cell r="F801" t="str">
            <v> 23220000704035239333_ </v>
          </cell>
        </row>
        <row r="802">
          <cell r="E802" t="str">
            <v>04035536</v>
          </cell>
          <cell r="F802" t="str">
            <v> 23220000904035536333_ </v>
          </cell>
        </row>
        <row r="803">
          <cell r="E803" t="str">
            <v>04036067</v>
          </cell>
          <cell r="F803" t="str">
            <v> 23220000404036067333_ </v>
          </cell>
        </row>
        <row r="804">
          <cell r="E804" t="str">
            <v>04036119</v>
          </cell>
          <cell r="F804" t="str">
            <v> 23220000504036119333_ </v>
          </cell>
        </row>
        <row r="805">
          <cell r="E805" t="str">
            <v>04036505</v>
          </cell>
          <cell r="F805" t="str">
            <v> 23220000704036505333_ </v>
          </cell>
        </row>
        <row r="806">
          <cell r="E806" t="str">
            <v>04036934</v>
          </cell>
          <cell r="F806" t="str">
            <v> 23220000204036934333_ </v>
          </cell>
        </row>
        <row r="807">
          <cell r="E807" t="str">
            <v>04037063</v>
          </cell>
          <cell r="F807" t="str">
            <v> 23220000904037063333_ </v>
          </cell>
        </row>
        <row r="808">
          <cell r="E808" t="str">
            <v>04038157</v>
          </cell>
          <cell r="F808" t="str">
            <v> 23220000004038157333_ </v>
          </cell>
        </row>
        <row r="809">
          <cell r="E809" t="str">
            <v>04038569</v>
          </cell>
          <cell r="F809" t="str">
            <v> 23220000004038569333_ </v>
          </cell>
        </row>
        <row r="810">
          <cell r="E810" t="str">
            <v>04038856</v>
          </cell>
          <cell r="F810" t="str">
            <v> 23220000404038856333_ </v>
          </cell>
        </row>
        <row r="811">
          <cell r="E811" t="str">
            <v>04038966</v>
          </cell>
          <cell r="F811" t="str">
            <v> 23220000504038966333_ </v>
          </cell>
        </row>
        <row r="812">
          <cell r="E812" t="str">
            <v>04040220</v>
          </cell>
          <cell r="F812" t="str">
            <v> 23220000904040220333_ </v>
          </cell>
        </row>
        <row r="813">
          <cell r="E813" t="str">
            <v>04040812</v>
          </cell>
          <cell r="F813" t="str">
            <v> 23220000904040812333_ </v>
          </cell>
        </row>
        <row r="814">
          <cell r="E814" t="str">
            <v>04041000</v>
          </cell>
          <cell r="F814" t="str">
            <v> 23220000904041000333_ </v>
          </cell>
        </row>
        <row r="815">
          <cell r="E815" t="str">
            <v>04041182</v>
          </cell>
          <cell r="F815" t="str">
            <v> 23220000204041182333_ </v>
          </cell>
        </row>
        <row r="816">
          <cell r="E816" t="str">
            <v>04041659</v>
          </cell>
          <cell r="F816" t="str">
            <v> 23220000204041659333_ </v>
          </cell>
        </row>
        <row r="817">
          <cell r="E817" t="str">
            <v>04042702</v>
          </cell>
          <cell r="F817" t="str">
            <v> 23220000904042702333_ </v>
          </cell>
        </row>
        <row r="818">
          <cell r="E818" t="str">
            <v>04042703</v>
          </cell>
          <cell r="F818" t="str">
            <v> 23220000604042703333_ </v>
          </cell>
        </row>
        <row r="819">
          <cell r="E819" t="str">
            <v>04042963</v>
          </cell>
          <cell r="F819" t="str">
            <v> 23220000604042963333_ </v>
          </cell>
        </row>
        <row r="820">
          <cell r="E820" t="str">
            <v>04042974</v>
          </cell>
          <cell r="F820" t="str">
            <v> 23220000604042974333_ </v>
          </cell>
        </row>
        <row r="821">
          <cell r="E821" t="str">
            <v>04043328</v>
          </cell>
          <cell r="F821" t="str">
            <v> 23220000304043328333_ </v>
          </cell>
        </row>
        <row r="822">
          <cell r="E822" t="str">
            <v>04044154</v>
          </cell>
          <cell r="F822" t="str">
            <v> 23220000904044154333_ </v>
          </cell>
        </row>
        <row r="823">
          <cell r="E823" t="str">
            <v>04045169</v>
          </cell>
          <cell r="F823" t="str">
            <v> 23220000304045169333_ </v>
          </cell>
        </row>
        <row r="824">
          <cell r="E824" t="str">
            <v>04046254</v>
          </cell>
          <cell r="F824" t="str">
            <v> 23220000804046254333_ </v>
          </cell>
        </row>
        <row r="825">
          <cell r="E825" t="str">
            <v>04046756</v>
          </cell>
          <cell r="F825" t="str">
            <v> 23220000004046756333_ </v>
          </cell>
        </row>
        <row r="826">
          <cell r="E826" t="str">
            <v>04046877</v>
          </cell>
          <cell r="F826" t="str">
            <v> 23220000404046877333_ </v>
          </cell>
        </row>
        <row r="827">
          <cell r="E827" t="str">
            <v>04047395</v>
          </cell>
          <cell r="F827" t="str">
            <v> 23220000904047395333_ </v>
          </cell>
        </row>
        <row r="828">
          <cell r="E828" t="str">
            <v>04048543</v>
          </cell>
          <cell r="F828" t="str">
            <v> 23220000604048543333_ </v>
          </cell>
        </row>
        <row r="829">
          <cell r="E829" t="str">
            <v>04048884</v>
          </cell>
          <cell r="F829" t="str">
            <v> 23220000304048884333_ </v>
          </cell>
        </row>
        <row r="830">
          <cell r="E830" t="str">
            <v>04049041</v>
          </cell>
          <cell r="F830" t="str">
            <v> 23220000504049041333_ </v>
          </cell>
        </row>
        <row r="831">
          <cell r="E831" t="str">
            <v>04049423</v>
          </cell>
          <cell r="F831" t="str">
            <v> 23220000404049423333_ </v>
          </cell>
        </row>
        <row r="832">
          <cell r="E832" t="str">
            <v>04049443</v>
          </cell>
          <cell r="F832" t="str">
            <v> 23220000004049443333_ </v>
          </cell>
        </row>
        <row r="833">
          <cell r="E833" t="str">
            <v>04049650</v>
          </cell>
          <cell r="F833" t="str">
            <v> 23220000604049650333_ </v>
          </cell>
        </row>
        <row r="834">
          <cell r="E834" t="str">
            <v>04049737</v>
          </cell>
          <cell r="F834" t="str">
            <v> 23220000804049737333_ </v>
          </cell>
        </row>
        <row r="835">
          <cell r="E835" t="str">
            <v>04050190</v>
          </cell>
          <cell r="F835" t="str">
            <v> 23220000604050190333_ </v>
          </cell>
        </row>
        <row r="836">
          <cell r="E836" t="str">
            <v>04050362</v>
          </cell>
          <cell r="F836" t="str">
            <v> 23220000104050362333_ </v>
          </cell>
        </row>
        <row r="837">
          <cell r="E837" t="str">
            <v>04050441</v>
          </cell>
          <cell r="F837" t="str">
            <v> 23220000404050441333_ </v>
          </cell>
        </row>
        <row r="838">
          <cell r="E838" t="str">
            <v>04050867</v>
          </cell>
          <cell r="F838" t="str">
            <v> 23220000404050867333_ </v>
          </cell>
        </row>
        <row r="839">
          <cell r="E839" t="str">
            <v>04051261</v>
          </cell>
          <cell r="F839" t="str">
            <v> 23220000904051261333_ </v>
          </cell>
        </row>
        <row r="840">
          <cell r="E840" t="str">
            <v>04051357</v>
          </cell>
          <cell r="F840" t="str">
            <v> 23220000304051357333_ </v>
          </cell>
        </row>
        <row r="841">
          <cell r="E841" t="str">
            <v>04051576</v>
          </cell>
          <cell r="F841" t="str">
            <v> 23220000904051576333_ </v>
          </cell>
        </row>
        <row r="842">
          <cell r="E842" t="str">
            <v>04051577</v>
          </cell>
          <cell r="F842" t="str">
            <v> 23220000004051577333_ </v>
          </cell>
        </row>
        <row r="843">
          <cell r="E843" t="str">
            <v>04051635</v>
          </cell>
          <cell r="F843" t="str">
            <v> 23220000004051635333_ </v>
          </cell>
        </row>
        <row r="844">
          <cell r="E844" t="str">
            <v>04052675</v>
          </cell>
          <cell r="F844" t="str">
            <v> 23220000904052675333_ </v>
          </cell>
        </row>
        <row r="845">
          <cell r="E845" t="str">
            <v>04053478</v>
          </cell>
          <cell r="F845" t="str">
            <v> 23220000604053478333_ </v>
          </cell>
        </row>
        <row r="846">
          <cell r="E846" t="str">
            <v>04053479</v>
          </cell>
          <cell r="F846" t="str">
            <v> 23220000704053479333_ </v>
          </cell>
        </row>
        <row r="847">
          <cell r="E847" t="str">
            <v>04054112</v>
          </cell>
          <cell r="F847" t="str">
            <v> 23220000404054112333_ </v>
          </cell>
        </row>
        <row r="848">
          <cell r="E848" t="str">
            <v>04054216</v>
          </cell>
          <cell r="F848" t="str">
            <v> 23220000504054216333_ </v>
          </cell>
        </row>
        <row r="849">
          <cell r="E849" t="str">
            <v>04054216</v>
          </cell>
          <cell r="F849" t="str">
            <v> 23220000004054216333_ </v>
          </cell>
        </row>
        <row r="850">
          <cell r="E850" t="str">
            <v>04054529</v>
          </cell>
          <cell r="F850" t="str">
            <v> 23220000804054529333_ </v>
          </cell>
        </row>
        <row r="851">
          <cell r="E851" t="str">
            <v>04055176</v>
          </cell>
          <cell r="F851" t="str">
            <v> 23220000904055176333_ </v>
          </cell>
        </row>
        <row r="852">
          <cell r="E852" t="str">
            <v>04055699</v>
          </cell>
          <cell r="F852" t="str">
            <v> 23220000704055699333_ </v>
          </cell>
        </row>
        <row r="853">
          <cell r="E853" t="str">
            <v>04056390</v>
          </cell>
          <cell r="F853" t="str">
            <v> 23220000904056390333_ </v>
          </cell>
        </row>
        <row r="854">
          <cell r="E854" t="str">
            <v>04056392</v>
          </cell>
          <cell r="F854" t="str">
            <v> 23220000404056392333_ </v>
          </cell>
        </row>
        <row r="855">
          <cell r="E855" t="str">
            <v>04057903</v>
          </cell>
          <cell r="F855" t="str">
            <v> 23220000704057903333_ </v>
          </cell>
        </row>
        <row r="856">
          <cell r="E856" t="str">
            <v>04058209</v>
          </cell>
          <cell r="F856" t="str">
            <v> 23220000904058209333_ </v>
          </cell>
        </row>
        <row r="857">
          <cell r="E857" t="str">
            <v>04060708</v>
          </cell>
          <cell r="F857" t="str">
            <v> 23220000904060708333_ </v>
          </cell>
        </row>
        <row r="858">
          <cell r="E858" t="str">
            <v>04060709</v>
          </cell>
          <cell r="F858" t="str">
            <v> 23220000604060709333_ </v>
          </cell>
        </row>
        <row r="859">
          <cell r="E859" t="str">
            <v>04061810</v>
          </cell>
          <cell r="F859" t="str">
            <v> 23220000904061810333_ </v>
          </cell>
        </row>
        <row r="860">
          <cell r="E860" t="str">
            <v>04062779</v>
          </cell>
          <cell r="F860" t="str">
            <v> 23220000904062779333_ </v>
          </cell>
        </row>
        <row r="861">
          <cell r="E861" t="str">
            <v>04065982</v>
          </cell>
          <cell r="F861" t="str">
            <v> 23220000904065982333_ </v>
          </cell>
        </row>
        <row r="862">
          <cell r="E862" t="str">
            <v>04067022</v>
          </cell>
          <cell r="F862" t="str">
            <v> 23220000704067022333_ </v>
          </cell>
        </row>
        <row r="863">
          <cell r="E863" t="str">
            <v>04069648</v>
          </cell>
          <cell r="F863" t="str">
            <v> 23220000404069648333_ </v>
          </cell>
        </row>
        <row r="864">
          <cell r="E864" t="str">
            <v>04071896</v>
          </cell>
          <cell r="F864" t="str">
            <v> 23220000604071896333_ </v>
          </cell>
        </row>
        <row r="865">
          <cell r="E865" t="str">
            <v>04072795</v>
          </cell>
          <cell r="F865" t="str">
            <v> 23220000304072795333_ </v>
          </cell>
        </row>
        <row r="866">
          <cell r="E866" t="str">
            <v>04073335</v>
          </cell>
          <cell r="F866" t="str">
            <v> 23220000104073335333_ </v>
          </cell>
        </row>
        <row r="867">
          <cell r="E867" t="str">
            <v>04073344</v>
          </cell>
          <cell r="F867" t="str">
            <v> 23220000904073344333_ </v>
          </cell>
        </row>
        <row r="868">
          <cell r="E868" t="str">
            <v>04073941</v>
          </cell>
          <cell r="F868" t="str">
            <v> 23220000604073941333_ </v>
          </cell>
        </row>
        <row r="869">
          <cell r="E869" t="str">
            <v>04073995</v>
          </cell>
          <cell r="F869" t="str">
            <v> 23220000904073995333_ </v>
          </cell>
        </row>
        <row r="870">
          <cell r="E870" t="str">
            <v>04074607</v>
          </cell>
          <cell r="F870" t="str">
            <v> 23220000804074607333_ </v>
          </cell>
        </row>
        <row r="871">
          <cell r="E871" t="str">
            <v>04074979</v>
          </cell>
          <cell r="F871" t="str">
            <v> 23220000304074979333_ </v>
          </cell>
        </row>
        <row r="872">
          <cell r="E872" t="str">
            <v>04075439</v>
          </cell>
          <cell r="F872" t="str">
            <v> 23220000304075439333_ </v>
          </cell>
        </row>
        <row r="873">
          <cell r="E873" t="str">
            <v>04076882</v>
          </cell>
          <cell r="F873" t="str">
            <v> 23220000404076882333_ </v>
          </cell>
        </row>
        <row r="874">
          <cell r="E874" t="str">
            <v>04077137</v>
          </cell>
          <cell r="F874" t="str">
            <v> 23220000604077137333_ </v>
          </cell>
        </row>
        <row r="875">
          <cell r="E875" t="str">
            <v>04078235</v>
          </cell>
          <cell r="F875" t="str">
            <v> 23220000604078235333_ </v>
          </cell>
        </row>
        <row r="876">
          <cell r="E876" t="str">
            <v>04078804</v>
          </cell>
          <cell r="F876" t="str">
            <v> 23220000404078804333_ </v>
          </cell>
        </row>
        <row r="877">
          <cell r="E877" t="str">
            <v>04079997</v>
          </cell>
          <cell r="F877" t="str">
            <v> 23220000204079997333_ </v>
          </cell>
        </row>
        <row r="878">
          <cell r="E878" t="str">
            <v>04080688</v>
          </cell>
          <cell r="F878" t="str">
            <v> 23220000704080688333_ </v>
          </cell>
        </row>
        <row r="879">
          <cell r="E879" t="str">
            <v>04083649</v>
          </cell>
          <cell r="F879" t="str">
            <v> 23220000904083649333_ </v>
          </cell>
        </row>
        <row r="880">
          <cell r="E880" t="str">
            <v>04085629</v>
          </cell>
          <cell r="F880" t="str">
            <v> 23220000904085629333_ </v>
          </cell>
        </row>
        <row r="881">
          <cell r="E881" t="str">
            <v>04085644</v>
          </cell>
          <cell r="F881" t="str">
            <v> 23220000304085644333_ </v>
          </cell>
        </row>
        <row r="882">
          <cell r="E882" t="str">
            <v>04086574</v>
          </cell>
          <cell r="F882" t="str">
            <v> 23220000404086574333_ </v>
          </cell>
        </row>
        <row r="883">
          <cell r="E883" t="str">
            <v>04087243</v>
          </cell>
          <cell r="F883" t="str">
            <v> 23220000904087243333_ </v>
          </cell>
        </row>
        <row r="884">
          <cell r="E884" t="str">
            <v>04087329</v>
          </cell>
          <cell r="F884" t="str">
            <v> 23220000204087329333_ </v>
          </cell>
        </row>
        <row r="885">
          <cell r="E885" t="str">
            <v>04087650</v>
          </cell>
          <cell r="F885" t="str">
            <v> 23220000804087650333_ </v>
          </cell>
        </row>
        <row r="886">
          <cell r="E886" t="str">
            <v>04088090</v>
          </cell>
          <cell r="F886" t="str">
            <v> 23220000904088090333_ </v>
          </cell>
        </row>
        <row r="887">
          <cell r="E887" t="str">
            <v>04088207</v>
          </cell>
          <cell r="F887" t="str">
            <v> 23220000104088207333_ </v>
          </cell>
        </row>
        <row r="888">
          <cell r="E888" t="str">
            <v>04088456</v>
          </cell>
          <cell r="F888" t="str">
            <v> 23220000904088456333_ </v>
          </cell>
        </row>
        <row r="889">
          <cell r="E889" t="str">
            <v>04088461</v>
          </cell>
          <cell r="F889" t="str">
            <v> 23220000104088461333_ </v>
          </cell>
        </row>
        <row r="890">
          <cell r="E890" t="str">
            <v>04088555</v>
          </cell>
          <cell r="F890" t="str">
            <v> 23220000704088555333_ </v>
          </cell>
        </row>
        <row r="891">
          <cell r="E891" t="str">
            <v>04088640</v>
          </cell>
          <cell r="F891" t="str">
            <v> 23220000004088640333_ </v>
          </cell>
        </row>
        <row r="892">
          <cell r="E892" t="str">
            <v>04089050</v>
          </cell>
          <cell r="F892" t="str">
            <v> 23220000504089050333_ </v>
          </cell>
        </row>
        <row r="893">
          <cell r="E893" t="str">
            <v>04090167</v>
          </cell>
          <cell r="F893" t="str">
            <v> 23220000604090167333_ </v>
          </cell>
        </row>
        <row r="894">
          <cell r="E894" t="str">
            <v>04090891</v>
          </cell>
          <cell r="F894" t="str">
            <v> 23220000704090891333_ </v>
          </cell>
        </row>
        <row r="895">
          <cell r="E895" t="str">
            <v>04090946</v>
          </cell>
          <cell r="F895" t="str">
            <v> 23220000204090946333_ </v>
          </cell>
        </row>
        <row r="896">
          <cell r="E896" t="str">
            <v>04091151</v>
          </cell>
          <cell r="F896" t="str">
            <v> 23220000304091151333_ </v>
          </cell>
        </row>
        <row r="897">
          <cell r="E897" t="str">
            <v>04092031</v>
          </cell>
          <cell r="F897" t="str">
            <v> 23220000604092031333_ </v>
          </cell>
        </row>
        <row r="898">
          <cell r="E898" t="str">
            <v>04092635</v>
          </cell>
          <cell r="F898" t="str">
            <v> 23220000204092635333_ </v>
          </cell>
        </row>
        <row r="899">
          <cell r="E899" t="str">
            <v>04092930</v>
          </cell>
          <cell r="F899" t="str">
            <v> 23220000904092930333_ </v>
          </cell>
        </row>
        <row r="900">
          <cell r="E900" t="str">
            <v>04093147</v>
          </cell>
          <cell r="F900" t="str">
            <v> 23220000804093147333_ </v>
          </cell>
        </row>
        <row r="901">
          <cell r="E901" t="str">
            <v>04093277</v>
          </cell>
          <cell r="F901" t="str">
            <v> 23220000804093277333_ </v>
          </cell>
        </row>
        <row r="902">
          <cell r="E902" t="str">
            <v>04093415</v>
          </cell>
          <cell r="F902" t="str">
            <v> 23220000304093415333_ </v>
          </cell>
        </row>
        <row r="903">
          <cell r="E903" t="str">
            <v>04095705</v>
          </cell>
          <cell r="F903" t="str">
            <v> 23220000104095705333_ </v>
          </cell>
        </row>
        <row r="904">
          <cell r="E904" t="str">
            <v>04095842</v>
          </cell>
          <cell r="F904" t="str">
            <v> 23220000004095842333_ </v>
          </cell>
        </row>
        <row r="905">
          <cell r="E905" t="str">
            <v>04095879</v>
          </cell>
          <cell r="F905" t="str">
            <v> 23220000904095879333_ </v>
          </cell>
        </row>
        <row r="906">
          <cell r="E906" t="str">
            <v>04096574</v>
          </cell>
          <cell r="F906" t="str">
            <v> 23220000004096574333_ </v>
          </cell>
        </row>
        <row r="907">
          <cell r="E907" t="str">
            <v>04096819</v>
          </cell>
          <cell r="F907" t="str">
            <v> 23220000804096819333_ </v>
          </cell>
        </row>
        <row r="908">
          <cell r="E908" t="str">
            <v>04097199</v>
          </cell>
          <cell r="F908" t="str">
            <v> 23220000904097199333_ </v>
          </cell>
        </row>
        <row r="909">
          <cell r="E909" t="str">
            <v>04097373</v>
          </cell>
          <cell r="F909" t="str">
            <v> 23220000104097373333_ </v>
          </cell>
        </row>
        <row r="910">
          <cell r="E910" t="str">
            <v>04097403</v>
          </cell>
          <cell r="F910" t="str">
            <v> 23220000004097403333_ </v>
          </cell>
        </row>
        <row r="911">
          <cell r="E911" t="str">
            <v>04097514</v>
          </cell>
          <cell r="F911" t="str">
            <v> 23220000504097514333_ </v>
          </cell>
        </row>
        <row r="912">
          <cell r="E912" t="str">
            <v>04098052</v>
          </cell>
          <cell r="F912" t="str">
            <v> 23220000904098052333_ </v>
          </cell>
        </row>
        <row r="913">
          <cell r="E913" t="str">
            <v>04098414</v>
          </cell>
          <cell r="F913" t="str">
            <v> 23220000904098414333_ </v>
          </cell>
        </row>
        <row r="914">
          <cell r="E914" t="str">
            <v>04098925</v>
          </cell>
          <cell r="F914" t="str">
            <v> 23220000404098925333_ </v>
          </cell>
        </row>
        <row r="915">
          <cell r="E915" t="str">
            <v>04099301</v>
          </cell>
          <cell r="F915" t="str">
            <v> 23220000804099301333_ </v>
          </cell>
        </row>
        <row r="916">
          <cell r="E916" t="str">
            <v>04099459</v>
          </cell>
          <cell r="F916" t="str">
            <v> 23220000904099459333_ </v>
          </cell>
        </row>
        <row r="917">
          <cell r="E917" t="str">
            <v>04099894</v>
          </cell>
          <cell r="F917" t="str">
            <v> 23220000704099894333_ </v>
          </cell>
        </row>
        <row r="918">
          <cell r="E918" t="str">
            <v>04101772</v>
          </cell>
          <cell r="F918" t="str">
            <v> 23220000504101772333_ </v>
          </cell>
        </row>
        <row r="919">
          <cell r="E919" t="str">
            <v>04102125</v>
          </cell>
          <cell r="F919" t="str">
            <v> 23220000904102125333_ </v>
          </cell>
        </row>
        <row r="920">
          <cell r="E920" t="str">
            <v>04102380</v>
          </cell>
          <cell r="F920" t="str">
            <v> 23220000804102380333_ </v>
          </cell>
        </row>
        <row r="921">
          <cell r="E921" t="str">
            <v>04102397</v>
          </cell>
          <cell r="F921" t="str">
            <v> 23220000904102397333_ </v>
          </cell>
        </row>
        <row r="922">
          <cell r="E922" t="str">
            <v>04102398</v>
          </cell>
          <cell r="F922" t="str">
            <v> 23220000004102398333_ </v>
          </cell>
        </row>
        <row r="923">
          <cell r="E923" t="str">
            <v>04102399</v>
          </cell>
          <cell r="F923" t="str">
            <v> 23220000904102399333_ </v>
          </cell>
        </row>
        <row r="924">
          <cell r="E924" t="str">
            <v>04102400</v>
          </cell>
          <cell r="F924" t="str">
            <v> 23220000004102400333_ </v>
          </cell>
        </row>
        <row r="925">
          <cell r="E925" t="str">
            <v>04102463</v>
          </cell>
          <cell r="F925" t="str">
            <v> 23220000304102463333_ </v>
          </cell>
        </row>
        <row r="926">
          <cell r="E926" t="str">
            <v>04102744</v>
          </cell>
          <cell r="F926" t="str">
            <v> 23220000304102744333_ </v>
          </cell>
        </row>
        <row r="927">
          <cell r="E927" t="str">
            <v>04102929</v>
          </cell>
          <cell r="F927" t="str">
            <v> 23220000104102929333_ </v>
          </cell>
        </row>
        <row r="928">
          <cell r="E928" t="str">
            <v>04103231</v>
          </cell>
          <cell r="F928" t="str">
            <v> 23220000904103231333_ </v>
          </cell>
        </row>
        <row r="929">
          <cell r="E929" t="str">
            <v>04103949</v>
          </cell>
          <cell r="F929" t="str">
            <v> 23220000204103949333_ </v>
          </cell>
        </row>
        <row r="930">
          <cell r="E930" t="str">
            <v>04105064</v>
          </cell>
          <cell r="F930" t="str">
            <v> 23220000104105064333_ </v>
          </cell>
        </row>
        <row r="931">
          <cell r="E931" t="str">
            <v>04105299</v>
          </cell>
          <cell r="F931" t="str">
            <v> 23220000604105299333_ </v>
          </cell>
        </row>
        <row r="932">
          <cell r="E932" t="str">
            <v>04108353</v>
          </cell>
          <cell r="F932" t="str">
            <v> 23220000304108353333_ </v>
          </cell>
        </row>
        <row r="933">
          <cell r="E933" t="str">
            <v>04108981</v>
          </cell>
          <cell r="F933" t="str">
            <v> 23220000304108981333_ </v>
          </cell>
        </row>
        <row r="934">
          <cell r="E934" t="str">
            <v>04109168</v>
          </cell>
          <cell r="F934" t="str">
            <v> 23220000804109168333_ </v>
          </cell>
        </row>
        <row r="935">
          <cell r="E935" t="str">
            <v>04110326</v>
          </cell>
          <cell r="F935" t="str">
            <v> 23220000704110326333_ </v>
          </cell>
        </row>
        <row r="936">
          <cell r="E936" t="str">
            <v>04111581</v>
          </cell>
          <cell r="F936" t="str">
            <v> 23220000704111581333_ </v>
          </cell>
        </row>
        <row r="937">
          <cell r="E937" t="str">
            <v>04114189</v>
          </cell>
          <cell r="F937" t="str">
            <v> 23220000604114189333_ </v>
          </cell>
        </row>
        <row r="938">
          <cell r="E938" t="str">
            <v>04116508</v>
          </cell>
          <cell r="F938" t="str">
            <v> 23220000604116508333_ </v>
          </cell>
        </row>
        <row r="939">
          <cell r="E939" t="str">
            <v>04117933</v>
          </cell>
          <cell r="F939" t="str">
            <v> 23220000004117933333_ </v>
          </cell>
        </row>
        <row r="940">
          <cell r="E940" t="str">
            <v>04118884</v>
          </cell>
          <cell r="F940" t="str">
            <v> 23220000004118884333_ </v>
          </cell>
        </row>
        <row r="941">
          <cell r="E941" t="str">
            <v>04119039</v>
          </cell>
          <cell r="F941" t="str">
            <v> 23220000104119039333_ </v>
          </cell>
        </row>
        <row r="942">
          <cell r="E942" t="str">
            <v>04119291</v>
          </cell>
          <cell r="F942" t="str">
            <v> 23220000104119291333_ </v>
          </cell>
        </row>
        <row r="943">
          <cell r="E943" t="str">
            <v>04124127</v>
          </cell>
          <cell r="F943" t="str">
            <v> 23220000904124127333_ </v>
          </cell>
        </row>
        <row r="944">
          <cell r="E944" t="str">
            <v>04124966</v>
          </cell>
          <cell r="F944" t="str">
            <v> 23220000504124966333_ </v>
          </cell>
        </row>
        <row r="945">
          <cell r="E945" t="str">
            <v>04126819</v>
          </cell>
          <cell r="F945" t="str">
            <v> 23220000404126819333_ </v>
          </cell>
        </row>
        <row r="946">
          <cell r="E946" t="str">
            <v>04127641</v>
          </cell>
          <cell r="F946" t="str">
            <v> 23220000404127641333_ </v>
          </cell>
        </row>
        <row r="947">
          <cell r="E947" t="str">
            <v>04130861</v>
          </cell>
          <cell r="F947" t="str">
            <v> 23220000204130861333_ </v>
          </cell>
        </row>
        <row r="948">
          <cell r="E948" t="str">
            <v>04131389</v>
          </cell>
          <cell r="F948" t="str">
            <v> 23220000504131389333_ </v>
          </cell>
        </row>
        <row r="949">
          <cell r="E949" t="str">
            <v>04132993</v>
          </cell>
          <cell r="F949" t="str">
            <v> 23220000904132993333_ </v>
          </cell>
        </row>
        <row r="950">
          <cell r="E950" t="str">
            <v>04133833</v>
          </cell>
          <cell r="F950" t="str">
            <v> 23220000604133833333_ </v>
          </cell>
        </row>
        <row r="951">
          <cell r="E951" t="str">
            <v>04133966</v>
          </cell>
          <cell r="F951" t="str">
            <v> 23220000604133966333_ </v>
          </cell>
        </row>
        <row r="952">
          <cell r="E952" t="str">
            <v>04135370</v>
          </cell>
          <cell r="F952" t="str">
            <v> 23220000204135370333_ </v>
          </cell>
        </row>
        <row r="953">
          <cell r="E953" t="str">
            <v>04136250</v>
          </cell>
          <cell r="F953" t="str">
            <v> 23220000904136250333_ </v>
          </cell>
        </row>
        <row r="954">
          <cell r="E954" t="str">
            <v>04137209</v>
          </cell>
          <cell r="F954" t="str">
            <v> 23220000204137209333_ </v>
          </cell>
        </row>
        <row r="955">
          <cell r="E955" t="str">
            <v>04137338</v>
          </cell>
          <cell r="F955" t="str">
            <v> 23220000904137338333_ </v>
          </cell>
        </row>
        <row r="956">
          <cell r="E956" t="str">
            <v>04137425</v>
          </cell>
          <cell r="F956" t="str">
            <v> 23220000404137425333_ </v>
          </cell>
        </row>
        <row r="957">
          <cell r="E957" t="str">
            <v>04137817</v>
          </cell>
          <cell r="F957" t="str">
            <v> 23220000604137817333_ </v>
          </cell>
        </row>
        <row r="958">
          <cell r="E958" t="str">
            <v>04138564</v>
          </cell>
          <cell r="F958" t="str">
            <v> 23220000904138564333_ </v>
          </cell>
        </row>
        <row r="959">
          <cell r="E959" t="str">
            <v>04138586</v>
          </cell>
          <cell r="F959" t="str">
            <v> 23220000404138586333_ </v>
          </cell>
        </row>
        <row r="960">
          <cell r="E960" t="str">
            <v>04139249</v>
          </cell>
          <cell r="F960" t="str">
            <v> 23220000104139249333_ </v>
          </cell>
        </row>
        <row r="961">
          <cell r="E961" t="str">
            <v>04139535</v>
          </cell>
          <cell r="F961" t="str">
            <v> 23220000204139535333_ </v>
          </cell>
        </row>
        <row r="962">
          <cell r="E962" t="str">
            <v>04139660</v>
          </cell>
          <cell r="F962" t="str">
            <v> 23220000204139660333_ </v>
          </cell>
        </row>
        <row r="963">
          <cell r="E963" t="str">
            <v>04139737</v>
          </cell>
          <cell r="F963" t="str">
            <v> 23220000804139737333_ </v>
          </cell>
        </row>
        <row r="964">
          <cell r="E964" t="str">
            <v>04140080</v>
          </cell>
          <cell r="F964" t="str">
            <v> 23220000804140080333_ </v>
          </cell>
        </row>
        <row r="965">
          <cell r="E965" t="str">
            <v>04140485</v>
          </cell>
          <cell r="F965" t="str">
            <v> 23220000904140485333_ </v>
          </cell>
        </row>
        <row r="966">
          <cell r="E966" t="str">
            <v>04140853</v>
          </cell>
          <cell r="F966" t="str">
            <v> 23220000804140853333_ </v>
          </cell>
        </row>
        <row r="967">
          <cell r="E967" t="str">
            <v>04140940</v>
          </cell>
          <cell r="F967" t="str">
            <v> 23220000904140940333_ </v>
          </cell>
        </row>
        <row r="968">
          <cell r="E968" t="str">
            <v>04140942</v>
          </cell>
          <cell r="F968" t="str">
            <v> 23220000204140942333_ </v>
          </cell>
        </row>
        <row r="969">
          <cell r="E969" t="str">
            <v>04141996</v>
          </cell>
          <cell r="F969" t="str">
            <v> 23220000704141996333_ </v>
          </cell>
        </row>
        <row r="970">
          <cell r="E970" t="str">
            <v>04142475</v>
          </cell>
          <cell r="F970" t="str">
            <v> 23220000904142475333_ </v>
          </cell>
        </row>
        <row r="971">
          <cell r="E971" t="str">
            <v>04144024</v>
          </cell>
          <cell r="F971" t="str">
            <v> 23220000304144024333_ </v>
          </cell>
        </row>
        <row r="972">
          <cell r="E972" t="str">
            <v>04144205</v>
          </cell>
          <cell r="F972" t="str">
            <v> 23220000604144205333_ </v>
          </cell>
        </row>
        <row r="973">
          <cell r="E973" t="str">
            <v>04144690</v>
          </cell>
          <cell r="F973" t="str">
            <v> 23220000204144690333_ </v>
          </cell>
        </row>
        <row r="974">
          <cell r="E974" t="str">
            <v>04144747</v>
          </cell>
          <cell r="F974" t="str">
            <v> 23220000804144747333_ </v>
          </cell>
        </row>
        <row r="975">
          <cell r="E975" t="str">
            <v>04145534</v>
          </cell>
          <cell r="F975" t="str">
            <v> 23220000004145534333_ </v>
          </cell>
        </row>
        <row r="976">
          <cell r="E976" t="str">
            <v>04146038</v>
          </cell>
          <cell r="F976" t="str">
            <v> 23220000204146038333_ </v>
          </cell>
        </row>
        <row r="977">
          <cell r="E977" t="str">
            <v>04146409</v>
          </cell>
          <cell r="F977" t="str">
            <v> 23220000004146409333_ </v>
          </cell>
        </row>
        <row r="978">
          <cell r="E978" t="str">
            <v>04146937</v>
          </cell>
          <cell r="F978" t="str">
            <v> 23220000304146937333_ </v>
          </cell>
        </row>
        <row r="979">
          <cell r="E979" t="str">
            <v>04147453</v>
          </cell>
          <cell r="F979" t="str">
            <v> 23220000704147453333_ </v>
          </cell>
        </row>
        <row r="980">
          <cell r="E980" t="str">
            <v>04147709</v>
          </cell>
          <cell r="F980" t="str">
            <v> 23220000304147709333_ </v>
          </cell>
        </row>
        <row r="981">
          <cell r="E981" t="str">
            <v>04148108</v>
          </cell>
          <cell r="F981" t="str">
            <v> 23220000804148108333_ </v>
          </cell>
        </row>
        <row r="982">
          <cell r="E982" t="str">
            <v>04149718</v>
          </cell>
          <cell r="F982" t="str">
            <v> 23220000204149718333_ </v>
          </cell>
        </row>
        <row r="983">
          <cell r="E983" t="str">
            <v>04150032</v>
          </cell>
          <cell r="F983" t="str">
            <v> 23220000604150032333_ </v>
          </cell>
        </row>
        <row r="984">
          <cell r="E984" t="str">
            <v>04150033</v>
          </cell>
          <cell r="F984" t="str">
            <v> 23220000904150033333_ </v>
          </cell>
        </row>
        <row r="985">
          <cell r="E985" t="str">
            <v>04151054</v>
          </cell>
          <cell r="F985" t="str">
            <v> 23220000304151054333_ </v>
          </cell>
        </row>
        <row r="986">
          <cell r="E986" t="str">
            <v>04151118</v>
          </cell>
          <cell r="F986" t="str">
            <v> 23220000004151118333_ </v>
          </cell>
        </row>
        <row r="987">
          <cell r="E987" t="str">
            <v>04151286</v>
          </cell>
          <cell r="F987" t="str">
            <v> 23220000004151286333_ </v>
          </cell>
        </row>
        <row r="988">
          <cell r="E988" t="str">
            <v>04151286</v>
          </cell>
          <cell r="F988" t="str">
            <v> 23220000504151286333_ </v>
          </cell>
        </row>
        <row r="989">
          <cell r="E989" t="str">
            <v>04152031</v>
          </cell>
          <cell r="F989" t="str">
            <v> 23220000204152031333_ </v>
          </cell>
        </row>
        <row r="990">
          <cell r="E990" t="str">
            <v>04152218</v>
          </cell>
          <cell r="F990" t="str">
            <v> 23220000304152218333_ </v>
          </cell>
        </row>
        <row r="991">
          <cell r="E991" t="str">
            <v>04152372</v>
          </cell>
          <cell r="F991" t="str">
            <v> 23220000904152372333_ </v>
          </cell>
        </row>
        <row r="992">
          <cell r="E992" t="str">
            <v>04152503</v>
          </cell>
          <cell r="F992" t="str">
            <v> 23220000004152503333_ </v>
          </cell>
        </row>
        <row r="993">
          <cell r="E993" t="str">
            <v>04152596</v>
          </cell>
          <cell r="F993" t="str">
            <v> 23220000604152596333_ </v>
          </cell>
        </row>
        <row r="994">
          <cell r="E994" t="str">
            <v>04152986</v>
          </cell>
          <cell r="F994" t="str">
            <v> 23220000404152986333_ </v>
          </cell>
        </row>
        <row r="995">
          <cell r="E995" t="str">
            <v>04152987</v>
          </cell>
          <cell r="F995" t="str">
            <v> 23220000404152987333_ </v>
          </cell>
        </row>
        <row r="996">
          <cell r="E996" t="str">
            <v>04153357</v>
          </cell>
          <cell r="F996" t="str">
            <v> 23220000604153357333_ </v>
          </cell>
        </row>
        <row r="997">
          <cell r="E997" t="str">
            <v>04153457</v>
          </cell>
          <cell r="F997" t="str">
            <v> 23220000204153457333_ </v>
          </cell>
        </row>
        <row r="998">
          <cell r="E998" t="str">
            <v>04154949</v>
          </cell>
          <cell r="F998" t="str">
            <v> 23220000104154949333_ </v>
          </cell>
        </row>
        <row r="999">
          <cell r="E999" t="str">
            <v>04155454</v>
          </cell>
          <cell r="F999" t="str">
            <v> 23220000804155454333_ </v>
          </cell>
        </row>
        <row r="1000">
          <cell r="E1000" t="str">
            <v>04155653</v>
          </cell>
          <cell r="F1000" t="str">
            <v> 23220000804155653333_ </v>
          </cell>
        </row>
        <row r="1001">
          <cell r="E1001" t="str">
            <v>04156191</v>
          </cell>
          <cell r="F1001" t="str">
            <v> 23220000904156191333_ </v>
          </cell>
        </row>
        <row r="1002">
          <cell r="E1002" t="str">
            <v>04156385</v>
          </cell>
          <cell r="F1002" t="str">
            <v> 23220000704156385333_ </v>
          </cell>
        </row>
        <row r="1003">
          <cell r="E1003" t="str">
            <v>04157273</v>
          </cell>
          <cell r="F1003" t="str">
            <v> 23220000204157273333_ </v>
          </cell>
        </row>
        <row r="1004">
          <cell r="E1004" t="str">
            <v>04157355</v>
          </cell>
          <cell r="F1004" t="str">
            <v> 23220000104157355333_ </v>
          </cell>
        </row>
        <row r="1005">
          <cell r="E1005" t="str">
            <v>04158134</v>
          </cell>
          <cell r="F1005" t="str">
            <v> 23220000204158134333_ </v>
          </cell>
        </row>
        <row r="1006">
          <cell r="E1006" t="str">
            <v>04158525</v>
          </cell>
          <cell r="F1006" t="str">
            <v> 23220000104158525333_ </v>
          </cell>
        </row>
        <row r="1007">
          <cell r="E1007" t="str">
            <v>04159121</v>
          </cell>
          <cell r="F1007" t="str">
            <v> 23220000704159121333_ </v>
          </cell>
        </row>
        <row r="1008">
          <cell r="E1008" t="str">
            <v>04159181</v>
          </cell>
          <cell r="F1008" t="str">
            <v> 23220000604159181333_ </v>
          </cell>
        </row>
        <row r="1009">
          <cell r="E1009" t="str">
            <v>04159217</v>
          </cell>
          <cell r="F1009" t="str">
            <v> 23220000604159217333_ </v>
          </cell>
        </row>
        <row r="1010">
          <cell r="E1010" t="str">
            <v>04161289</v>
          </cell>
          <cell r="F1010" t="str">
            <v> 23220000704161289333_ </v>
          </cell>
        </row>
        <row r="1011">
          <cell r="E1011" t="str">
            <v>04161826</v>
          </cell>
          <cell r="F1011" t="str">
            <v> 23220000904161826333_ </v>
          </cell>
        </row>
        <row r="1012">
          <cell r="E1012" t="str">
            <v>04162515</v>
          </cell>
          <cell r="F1012" t="str">
            <v> 23220000904162515333_ </v>
          </cell>
        </row>
        <row r="1013">
          <cell r="E1013" t="str">
            <v>04163423</v>
          </cell>
          <cell r="F1013" t="str">
            <v> 23220000104163423333_ </v>
          </cell>
        </row>
        <row r="1014">
          <cell r="E1014" t="str">
            <v>04163744</v>
          </cell>
          <cell r="F1014" t="str">
            <v> 23220000904163744333_ </v>
          </cell>
        </row>
        <row r="1015">
          <cell r="E1015" t="str">
            <v>04164218</v>
          </cell>
          <cell r="F1015" t="str">
            <v> 23220000504164218333_ </v>
          </cell>
        </row>
        <row r="1016">
          <cell r="E1016" t="str">
            <v>04165110</v>
          </cell>
          <cell r="F1016" t="str">
            <v> 23220000104165110333_ </v>
          </cell>
        </row>
        <row r="1017">
          <cell r="E1017" t="str">
            <v>04166508</v>
          </cell>
          <cell r="F1017" t="str">
            <v> 23220000804166508333_ </v>
          </cell>
        </row>
        <row r="1018">
          <cell r="E1018" t="str">
            <v>04167619</v>
          </cell>
          <cell r="F1018" t="str">
            <v> 23220000904167619333_ </v>
          </cell>
        </row>
        <row r="1019">
          <cell r="E1019" t="str">
            <v>04167865</v>
          </cell>
          <cell r="F1019" t="str">
            <v> 23220000604167865333_ </v>
          </cell>
        </row>
        <row r="1020">
          <cell r="E1020" t="str">
            <v>04167913</v>
          </cell>
          <cell r="F1020" t="str">
            <v> 23220000504167913333_ </v>
          </cell>
        </row>
        <row r="1021">
          <cell r="E1021" t="str">
            <v>04168471</v>
          </cell>
          <cell r="F1021" t="str">
            <v> 23220000804168471333_ </v>
          </cell>
        </row>
        <row r="1022">
          <cell r="E1022" t="str">
            <v>04169650</v>
          </cell>
          <cell r="F1022" t="str">
            <v> 23220000004169650333_ </v>
          </cell>
        </row>
        <row r="1023">
          <cell r="E1023" t="str">
            <v>04170380</v>
          </cell>
          <cell r="F1023" t="str">
            <v> 23220000204170380333_ </v>
          </cell>
        </row>
        <row r="1024">
          <cell r="E1024" t="str">
            <v>04171164</v>
          </cell>
          <cell r="F1024" t="str">
            <v> 23220000904171164333_ </v>
          </cell>
        </row>
        <row r="1025">
          <cell r="E1025" t="str">
            <v>04173046</v>
          </cell>
          <cell r="F1025" t="str">
            <v> 23220000704173046333_ </v>
          </cell>
        </row>
        <row r="1026">
          <cell r="E1026" t="str">
            <v>04173409</v>
          </cell>
          <cell r="F1026" t="str">
            <v> 23220000604173409333_ </v>
          </cell>
        </row>
        <row r="1027">
          <cell r="E1027" t="str">
            <v>04173959</v>
          </cell>
          <cell r="F1027" t="str">
            <v> 23220000404173959333_ </v>
          </cell>
        </row>
        <row r="1028">
          <cell r="E1028" t="str">
            <v>04174821</v>
          </cell>
          <cell r="F1028" t="str">
            <v> 23220000704174821333_ </v>
          </cell>
        </row>
        <row r="1029">
          <cell r="E1029" t="str">
            <v>04175835</v>
          </cell>
          <cell r="F1029" t="str">
            <v> 23220000304175835333_ </v>
          </cell>
        </row>
        <row r="1030">
          <cell r="E1030" t="str">
            <v>04175836</v>
          </cell>
          <cell r="F1030" t="str">
            <v> 23220000804175836333_ </v>
          </cell>
        </row>
        <row r="1031">
          <cell r="E1031" t="str">
            <v>04175837</v>
          </cell>
          <cell r="F1031" t="str">
            <v> 23220000204175837333_ </v>
          </cell>
        </row>
        <row r="1032">
          <cell r="E1032" t="str">
            <v>04176218</v>
          </cell>
          <cell r="F1032" t="str">
            <v> 23220000404176218333_ </v>
          </cell>
        </row>
        <row r="1033">
          <cell r="E1033" t="str">
            <v>04176296</v>
          </cell>
          <cell r="F1033" t="str">
            <v> 23220000004176296333_ </v>
          </cell>
        </row>
        <row r="1034">
          <cell r="E1034" t="str">
            <v>04176297</v>
          </cell>
          <cell r="F1034" t="str">
            <v> 23220000904176297333_ </v>
          </cell>
        </row>
        <row r="1035">
          <cell r="E1035" t="str">
            <v>04176352</v>
          </cell>
          <cell r="F1035" t="str">
            <v> 23220000904176352333_ </v>
          </cell>
        </row>
        <row r="1036">
          <cell r="E1036" t="str">
            <v>04177529</v>
          </cell>
          <cell r="F1036" t="str">
            <v> 23220000804177529333_ </v>
          </cell>
        </row>
        <row r="1037">
          <cell r="E1037" t="str">
            <v>04178122</v>
          </cell>
          <cell r="F1037" t="str">
            <v> 23220000104178122333_ </v>
          </cell>
        </row>
        <row r="1038">
          <cell r="E1038" t="str">
            <v>04178123</v>
          </cell>
          <cell r="F1038" t="str">
            <v> 23220000704178123333_ </v>
          </cell>
        </row>
        <row r="1039">
          <cell r="E1039" t="str">
            <v>04178667</v>
          </cell>
          <cell r="F1039" t="str">
            <v> 23220000604178667333_ </v>
          </cell>
        </row>
        <row r="1040">
          <cell r="E1040" t="str">
            <v>04178905</v>
          </cell>
          <cell r="F1040" t="str">
            <v> 23220000904178905333_ </v>
          </cell>
        </row>
        <row r="1041">
          <cell r="E1041" t="str">
            <v>04179188</v>
          </cell>
          <cell r="F1041" t="str">
            <v> 23220000104179188333_ </v>
          </cell>
        </row>
        <row r="1042">
          <cell r="E1042" t="str">
            <v>04179798</v>
          </cell>
          <cell r="F1042" t="str">
            <v> 23220000404179798333_ </v>
          </cell>
        </row>
        <row r="1043">
          <cell r="E1043" t="str">
            <v>04180118</v>
          </cell>
          <cell r="F1043" t="str">
            <v> 23220000004180118333_ </v>
          </cell>
        </row>
        <row r="1044">
          <cell r="E1044" t="str">
            <v>04181828</v>
          </cell>
          <cell r="F1044" t="str">
            <v> 23220000404181828333_ </v>
          </cell>
        </row>
        <row r="1045">
          <cell r="E1045" t="str">
            <v>04182394</v>
          </cell>
          <cell r="F1045" t="str">
            <v> 23220000004182394333_ </v>
          </cell>
        </row>
        <row r="1046">
          <cell r="E1046" t="str">
            <v>04182479</v>
          </cell>
          <cell r="F1046" t="str">
            <v> 23220000904182479333_ </v>
          </cell>
        </row>
        <row r="1047">
          <cell r="E1047" t="str">
            <v>04182611</v>
          </cell>
          <cell r="F1047" t="str">
            <v> 23220000804182611333_ </v>
          </cell>
        </row>
        <row r="1048">
          <cell r="E1048" t="str">
            <v>04187366</v>
          </cell>
          <cell r="F1048" t="str">
            <v> 23220000704187366333_ </v>
          </cell>
        </row>
        <row r="1049">
          <cell r="E1049" t="str">
            <v>04187379</v>
          </cell>
          <cell r="F1049" t="str">
            <v> 23220000204187379333_ </v>
          </cell>
        </row>
        <row r="1050">
          <cell r="E1050" t="str">
            <v>04188115</v>
          </cell>
          <cell r="F1050" t="str">
            <v> 23220000804188115333_ </v>
          </cell>
        </row>
        <row r="1051">
          <cell r="E1051" t="str">
            <v>04188430</v>
          </cell>
          <cell r="F1051" t="str">
            <v> 23220000104188430333_ </v>
          </cell>
        </row>
        <row r="1052">
          <cell r="E1052" t="str">
            <v>04189937</v>
          </cell>
          <cell r="F1052" t="str">
            <v> 23220000804189937333_ </v>
          </cell>
        </row>
        <row r="1053">
          <cell r="E1053" t="str">
            <v>04190855</v>
          </cell>
          <cell r="F1053" t="str">
            <v> 23220000604190855333_ </v>
          </cell>
        </row>
        <row r="1054">
          <cell r="E1054" t="str">
            <v>04192904</v>
          </cell>
          <cell r="F1054" t="str">
            <v> 23220000204192904333_ </v>
          </cell>
        </row>
        <row r="1055">
          <cell r="E1055" t="str">
            <v>04193107</v>
          </cell>
          <cell r="F1055" t="str">
            <v> 23220000504193107333_ </v>
          </cell>
        </row>
        <row r="1056">
          <cell r="E1056" t="str">
            <v>04193328</v>
          </cell>
          <cell r="F1056" t="str">
            <v> 23220000204193328333_ </v>
          </cell>
        </row>
        <row r="1057">
          <cell r="E1057" t="str">
            <v>04196940</v>
          </cell>
          <cell r="F1057" t="str">
            <v> 23220000804196940333_ </v>
          </cell>
        </row>
        <row r="1058">
          <cell r="E1058" t="str">
            <v>04198053</v>
          </cell>
          <cell r="F1058" t="str">
            <v> 23220000004198053333_ </v>
          </cell>
        </row>
        <row r="1059">
          <cell r="E1059" t="str">
            <v>04199940</v>
          </cell>
          <cell r="F1059" t="str">
            <v> 23220000204199940333_ </v>
          </cell>
        </row>
        <row r="1060">
          <cell r="E1060" t="str">
            <v>04200251</v>
          </cell>
          <cell r="F1060" t="str">
            <v> 23220000004200251333_ </v>
          </cell>
        </row>
        <row r="1061">
          <cell r="E1061" t="str">
            <v>04200828</v>
          </cell>
          <cell r="F1061" t="str">
            <v> 23220000904200828333_ </v>
          </cell>
        </row>
        <row r="1062">
          <cell r="E1062" t="str">
            <v>04200900</v>
          </cell>
          <cell r="F1062" t="str">
            <v> 23220000104200900333_ </v>
          </cell>
        </row>
        <row r="1063">
          <cell r="E1063" t="str">
            <v>04200901</v>
          </cell>
          <cell r="F1063" t="str">
            <v> 23220000404200901333_ </v>
          </cell>
        </row>
        <row r="1064">
          <cell r="E1064" t="str">
            <v>04201045</v>
          </cell>
          <cell r="F1064" t="str">
            <v> 23220000104201045333_ </v>
          </cell>
        </row>
        <row r="1065">
          <cell r="E1065" t="str">
            <v>04202482</v>
          </cell>
          <cell r="F1065" t="str">
            <v> 23220000904202482333_ </v>
          </cell>
        </row>
        <row r="1066">
          <cell r="E1066" t="str">
            <v>04202487</v>
          </cell>
          <cell r="F1066" t="str">
            <v> 23220000904202487333_ </v>
          </cell>
        </row>
        <row r="1067">
          <cell r="E1067" t="str">
            <v>04203037</v>
          </cell>
          <cell r="F1067" t="str">
            <v> 23220000304203037333_ </v>
          </cell>
        </row>
        <row r="1068">
          <cell r="E1068" t="str">
            <v>04203133</v>
          </cell>
          <cell r="F1068" t="str">
            <v> 23220000504203133333_ </v>
          </cell>
        </row>
        <row r="1069">
          <cell r="E1069" t="str">
            <v>04203309</v>
          </cell>
          <cell r="F1069" t="str">
            <v> 23220000404203309333_ </v>
          </cell>
        </row>
        <row r="1070">
          <cell r="E1070" t="str">
            <v>04203432</v>
          </cell>
          <cell r="F1070" t="str">
            <v> 23220000904203432333_ </v>
          </cell>
        </row>
        <row r="1071">
          <cell r="E1071" t="str">
            <v>04203503</v>
          </cell>
          <cell r="F1071" t="str">
            <v> 23220000504203503333_ </v>
          </cell>
        </row>
        <row r="1072">
          <cell r="E1072" t="str">
            <v>04203892</v>
          </cell>
          <cell r="F1072" t="str">
            <v> 23220000204203892333_ </v>
          </cell>
        </row>
        <row r="1073">
          <cell r="E1073" t="str">
            <v>04211549</v>
          </cell>
          <cell r="F1073" t="str">
            <v> 23220000504211549333_ </v>
          </cell>
        </row>
        <row r="1074">
          <cell r="E1074" t="str">
            <v>04213244</v>
          </cell>
          <cell r="F1074" t="str">
            <v> 23220000804213244333_ </v>
          </cell>
        </row>
        <row r="1075">
          <cell r="E1075" t="str">
            <v>04219357</v>
          </cell>
          <cell r="F1075" t="str">
            <v> 23220000704219357333_ </v>
          </cell>
        </row>
        <row r="1076">
          <cell r="E1076" t="str">
            <v>04219986</v>
          </cell>
          <cell r="F1076" t="str">
            <v> 23220000904219986333_ </v>
          </cell>
        </row>
        <row r="1077">
          <cell r="E1077" t="str">
            <v>04220466</v>
          </cell>
          <cell r="F1077" t="str">
            <v> 23220000204220466333_ </v>
          </cell>
        </row>
        <row r="1078">
          <cell r="E1078" t="str">
            <v>04224866</v>
          </cell>
          <cell r="F1078" t="str">
            <v> 23220000404224866333_ </v>
          </cell>
        </row>
        <row r="1079">
          <cell r="E1079" t="str">
            <v>04230152</v>
          </cell>
          <cell r="F1079" t="str">
            <v> 23220000304230152333_ </v>
          </cell>
        </row>
        <row r="1080">
          <cell r="E1080" t="str">
            <v>04230191</v>
          </cell>
          <cell r="F1080" t="str">
            <v> 23220000904230191333_ </v>
          </cell>
        </row>
        <row r="1081">
          <cell r="E1081" t="str">
            <v>04230229</v>
          </cell>
          <cell r="F1081" t="str">
            <v> 23220000104230229333_ </v>
          </cell>
        </row>
        <row r="1082">
          <cell r="E1082" t="str">
            <v>04230613</v>
          </cell>
          <cell r="F1082" t="str">
            <v> 23220000104230613333_ </v>
          </cell>
        </row>
        <row r="1083">
          <cell r="E1083" t="str">
            <v>04230666</v>
          </cell>
          <cell r="F1083" t="str">
            <v> 23220000604230666333_ </v>
          </cell>
        </row>
        <row r="1084">
          <cell r="E1084" t="str">
            <v>04230667</v>
          </cell>
          <cell r="F1084" t="str">
            <v> 23220000804230667333_ </v>
          </cell>
        </row>
        <row r="1085">
          <cell r="E1085" t="str">
            <v>04230834</v>
          </cell>
          <cell r="F1085" t="str">
            <v> 23220000804230834333_ </v>
          </cell>
        </row>
        <row r="1086">
          <cell r="E1086" t="str">
            <v>04231741</v>
          </cell>
          <cell r="F1086" t="str">
            <v> 23220000704231741333_ </v>
          </cell>
        </row>
        <row r="1087">
          <cell r="E1087" t="str">
            <v>04233198</v>
          </cell>
          <cell r="F1087" t="str">
            <v> 23220000504233198333_ </v>
          </cell>
        </row>
        <row r="1088">
          <cell r="E1088" t="str">
            <v>04233734</v>
          </cell>
          <cell r="F1088" t="str">
            <v> 23220000004233734333_ </v>
          </cell>
        </row>
        <row r="1089">
          <cell r="E1089" t="str">
            <v>04234142</v>
          </cell>
          <cell r="F1089" t="str">
            <v> 23220000704234142333_ </v>
          </cell>
        </row>
        <row r="1090">
          <cell r="E1090" t="str">
            <v>04235585</v>
          </cell>
          <cell r="F1090" t="str">
            <v> 23220000504235585333_ </v>
          </cell>
        </row>
        <row r="1091">
          <cell r="E1091" t="str">
            <v>04236398</v>
          </cell>
          <cell r="F1091" t="str">
            <v> 23220000304236398333_ </v>
          </cell>
        </row>
        <row r="1092">
          <cell r="E1092" t="str">
            <v>04236487</v>
          </cell>
          <cell r="F1092" t="str">
            <v> 23220000904236487333_ </v>
          </cell>
        </row>
        <row r="1093">
          <cell r="E1093" t="str">
            <v>04236764</v>
          </cell>
          <cell r="F1093" t="str">
            <v> 23220000204236764333_ </v>
          </cell>
        </row>
        <row r="1094">
          <cell r="E1094" t="str">
            <v>04236765</v>
          </cell>
          <cell r="F1094" t="str">
            <v> 23220000404236765333_ </v>
          </cell>
        </row>
        <row r="1095">
          <cell r="E1095" t="str">
            <v>04236766</v>
          </cell>
          <cell r="F1095" t="str">
            <v> 23220000604236766333_ </v>
          </cell>
        </row>
        <row r="1096">
          <cell r="E1096" t="str">
            <v>04237633</v>
          </cell>
          <cell r="F1096" t="str">
            <v> 23220000804237633333_ </v>
          </cell>
        </row>
        <row r="1097">
          <cell r="E1097" t="str">
            <v>04237696</v>
          </cell>
          <cell r="F1097" t="str">
            <v> 23220000604237696333_ </v>
          </cell>
        </row>
        <row r="1098">
          <cell r="E1098" t="str">
            <v>04238586</v>
          </cell>
          <cell r="F1098" t="str">
            <v> 23220000104238586333_ </v>
          </cell>
        </row>
        <row r="1099">
          <cell r="E1099" t="str">
            <v>04239118</v>
          </cell>
          <cell r="F1099" t="str">
            <v> 23220000504239118333_ </v>
          </cell>
        </row>
        <row r="1100">
          <cell r="E1100" t="str">
            <v>04239131</v>
          </cell>
          <cell r="F1100" t="str">
            <v> 23220000504239131333_ </v>
          </cell>
        </row>
        <row r="1101">
          <cell r="E1101" t="str">
            <v>04239531</v>
          </cell>
          <cell r="F1101" t="str">
            <v> 23220000804239531333_ </v>
          </cell>
        </row>
        <row r="1102">
          <cell r="E1102" t="str">
            <v>04239652</v>
          </cell>
          <cell r="F1102" t="str">
            <v> 23220000904239652333_ </v>
          </cell>
        </row>
        <row r="1103">
          <cell r="E1103" t="str">
            <v>04239922</v>
          </cell>
          <cell r="F1103" t="str">
            <v> 23220000804239922333_ </v>
          </cell>
        </row>
        <row r="1104">
          <cell r="E1104" t="str">
            <v>04241547</v>
          </cell>
          <cell r="F1104" t="str">
            <v> 23220000504241547333_ </v>
          </cell>
        </row>
        <row r="1105">
          <cell r="E1105" t="str">
            <v>04241600</v>
          </cell>
          <cell r="F1105" t="str">
            <v> 23220000504241600333_ </v>
          </cell>
        </row>
        <row r="1106">
          <cell r="E1106" t="str">
            <v>04242397</v>
          </cell>
          <cell r="F1106" t="str">
            <v> 23220000604242397333_ </v>
          </cell>
        </row>
        <row r="1107">
          <cell r="E1107" t="str">
            <v>04243478</v>
          </cell>
          <cell r="F1107" t="str">
            <v> 23220000004243478333_ </v>
          </cell>
        </row>
        <row r="1108">
          <cell r="E1108" t="str">
            <v>04244073</v>
          </cell>
          <cell r="F1108" t="str">
            <v> 23220000804244073333_ </v>
          </cell>
        </row>
        <row r="1109">
          <cell r="E1109" t="str">
            <v>04244273</v>
          </cell>
          <cell r="F1109" t="str">
            <v> 23220000704244273333_ </v>
          </cell>
        </row>
        <row r="1110">
          <cell r="E1110" t="str">
            <v>04244397</v>
          </cell>
          <cell r="F1110" t="str">
            <v> 23220000204244397333_ </v>
          </cell>
        </row>
        <row r="1111">
          <cell r="E1111" t="str">
            <v>04246247</v>
          </cell>
          <cell r="F1111" t="str">
            <v> 23220000004246247333_ </v>
          </cell>
        </row>
        <row r="1112">
          <cell r="E1112" t="str">
            <v>04246727</v>
          </cell>
          <cell r="F1112" t="str">
            <v> 23220000604246727333_ </v>
          </cell>
        </row>
        <row r="1113">
          <cell r="E1113" t="str">
            <v>04247598</v>
          </cell>
          <cell r="F1113" t="str">
            <v> 23220000304247598333_ </v>
          </cell>
        </row>
        <row r="1114">
          <cell r="E1114" t="str">
            <v>04253127</v>
          </cell>
          <cell r="F1114" t="str">
            <v> 23220000804253127333_ </v>
          </cell>
        </row>
        <row r="1115">
          <cell r="E1115" t="str">
            <v>04254219</v>
          </cell>
          <cell r="F1115" t="str">
            <v> 23220000804254219333_ </v>
          </cell>
        </row>
        <row r="1116">
          <cell r="E1116" t="str">
            <v>04255006</v>
          </cell>
          <cell r="F1116" t="str">
            <v> 23220000504255006333_ </v>
          </cell>
        </row>
        <row r="1117">
          <cell r="E1117" t="str">
            <v>04255107</v>
          </cell>
          <cell r="F1117" t="str">
            <v> 23220000804255107333_ </v>
          </cell>
        </row>
        <row r="1118">
          <cell r="E1118" t="str">
            <v>04255810</v>
          </cell>
          <cell r="F1118" t="str">
            <v> 23220000204255810333_ </v>
          </cell>
        </row>
        <row r="1119">
          <cell r="E1119" t="str">
            <v>04255969</v>
          </cell>
          <cell r="F1119" t="str">
            <v> 23220000104255969333_ </v>
          </cell>
        </row>
        <row r="1120">
          <cell r="E1120" t="str">
            <v>04256973</v>
          </cell>
          <cell r="F1120" t="str">
            <v> 23220000304256973333_ </v>
          </cell>
        </row>
        <row r="1121">
          <cell r="E1121" t="str">
            <v>04257550</v>
          </cell>
          <cell r="F1121" t="str">
            <v> 23220000804257550333_ </v>
          </cell>
        </row>
        <row r="1122">
          <cell r="E1122" t="str">
            <v>04257747</v>
          </cell>
          <cell r="F1122" t="str">
            <v> 23220000204257747333_ </v>
          </cell>
        </row>
        <row r="1123">
          <cell r="E1123" t="str">
            <v>04258611</v>
          </cell>
          <cell r="F1123" t="str">
            <v> 23220000504258611333_ </v>
          </cell>
        </row>
        <row r="1124">
          <cell r="E1124" t="str">
            <v>04259258</v>
          </cell>
          <cell r="F1124" t="str">
            <v> 23220000304259258333_ </v>
          </cell>
        </row>
        <row r="1125">
          <cell r="E1125" t="str">
            <v>04260577</v>
          </cell>
          <cell r="F1125" t="str">
            <v> 23220000904260577333_ </v>
          </cell>
        </row>
        <row r="1126">
          <cell r="E1126" t="str">
            <v>04261527</v>
          </cell>
          <cell r="F1126" t="str">
            <v> 23220000504261527333_ </v>
          </cell>
        </row>
        <row r="1127">
          <cell r="E1127" t="str">
            <v>04261528</v>
          </cell>
          <cell r="F1127" t="str">
            <v> 23220000904261528333_ </v>
          </cell>
        </row>
        <row r="1128">
          <cell r="E1128" t="str">
            <v>04261564</v>
          </cell>
          <cell r="F1128" t="str">
            <v> 23220000604261564333_ </v>
          </cell>
        </row>
        <row r="1129">
          <cell r="E1129" t="str">
            <v>04261833</v>
          </cell>
          <cell r="F1129" t="str">
            <v> 23220000504261833333_ </v>
          </cell>
        </row>
        <row r="1130">
          <cell r="E1130" t="str">
            <v>04262109</v>
          </cell>
          <cell r="F1130" t="str">
            <v> 23220000904262109333_ </v>
          </cell>
        </row>
        <row r="1131">
          <cell r="E1131" t="str">
            <v>04262111</v>
          </cell>
          <cell r="F1131" t="str">
            <v> 23220000904262111333_ </v>
          </cell>
        </row>
        <row r="1132">
          <cell r="E1132" t="str">
            <v>04263072</v>
          </cell>
          <cell r="F1132" t="str">
            <v> 23220000104263072333_ </v>
          </cell>
        </row>
        <row r="1133">
          <cell r="E1133" t="str">
            <v>04263237</v>
          </cell>
          <cell r="F1133" t="str">
            <v> 23220000904263237333_ </v>
          </cell>
        </row>
        <row r="1134">
          <cell r="E1134" t="str">
            <v>04263585</v>
          </cell>
          <cell r="F1134" t="str">
            <v> 23220000904263585333_ </v>
          </cell>
        </row>
        <row r="1135">
          <cell r="E1135" t="str">
            <v>04263823</v>
          </cell>
          <cell r="F1135" t="str">
            <v> 23220000904263823333_ </v>
          </cell>
        </row>
        <row r="1136">
          <cell r="E1136" t="str">
            <v>04264393</v>
          </cell>
          <cell r="F1136" t="str">
            <v> 23220000004264393333_ </v>
          </cell>
        </row>
        <row r="1137">
          <cell r="E1137" t="str">
            <v>04265872</v>
          </cell>
          <cell r="F1137" t="str">
            <v> 23220000004265872333_ </v>
          </cell>
        </row>
        <row r="1138">
          <cell r="E1138" t="str">
            <v>04266113</v>
          </cell>
          <cell r="F1138" t="str">
            <v> 23220000004266113333_ </v>
          </cell>
        </row>
        <row r="1139">
          <cell r="E1139" t="str">
            <v>04268484</v>
          </cell>
          <cell r="F1139" t="str">
            <v> 23220000304268484333_ </v>
          </cell>
        </row>
        <row r="1140">
          <cell r="E1140" t="str">
            <v>04270911</v>
          </cell>
          <cell r="F1140" t="str">
            <v> 23220000304270911333_ </v>
          </cell>
        </row>
        <row r="1141">
          <cell r="E1141" t="str">
            <v>04274190</v>
          </cell>
          <cell r="F1141" t="str">
            <v> 23220000804274190333_ </v>
          </cell>
        </row>
        <row r="1142">
          <cell r="E1142" t="str">
            <v>04278511</v>
          </cell>
          <cell r="F1142" t="str">
            <v> 23220000904278511333_ </v>
          </cell>
        </row>
        <row r="1143">
          <cell r="E1143" t="str">
            <v>04278828</v>
          </cell>
          <cell r="F1143" t="str">
            <v> 23220000904278828333_ </v>
          </cell>
        </row>
        <row r="1144">
          <cell r="E1144" t="str">
            <v>04279160</v>
          </cell>
          <cell r="F1144" t="str">
            <v> 23220000404279160333_ </v>
          </cell>
        </row>
        <row r="1145">
          <cell r="E1145" t="str">
            <v>04281110</v>
          </cell>
          <cell r="F1145" t="str">
            <v> 23220000204281110333_ </v>
          </cell>
        </row>
        <row r="1146">
          <cell r="E1146" t="str">
            <v>04281681</v>
          </cell>
          <cell r="F1146" t="str">
            <v> 23220000704281681333_ </v>
          </cell>
        </row>
        <row r="1147">
          <cell r="E1147" t="str">
            <v>04282201</v>
          </cell>
          <cell r="F1147" t="str">
            <v> 23220000204282201333_ </v>
          </cell>
        </row>
        <row r="1148">
          <cell r="E1148" t="str">
            <v>04282211</v>
          </cell>
          <cell r="F1148" t="str">
            <v> 23220000004282211333_ </v>
          </cell>
        </row>
        <row r="1149">
          <cell r="E1149" t="str">
            <v>04283935</v>
          </cell>
          <cell r="F1149" t="str">
            <v> 23220000504283935333_ </v>
          </cell>
        </row>
        <row r="1150">
          <cell r="E1150" t="str">
            <v>04285145</v>
          </cell>
          <cell r="F1150" t="str">
            <v> 23220000704285145333_ </v>
          </cell>
        </row>
        <row r="1151">
          <cell r="E1151" t="str">
            <v>04285147</v>
          </cell>
          <cell r="F1151" t="str">
            <v> 23220000304285147333_ </v>
          </cell>
        </row>
        <row r="1152">
          <cell r="E1152" t="str">
            <v>04285265</v>
          </cell>
          <cell r="F1152" t="str">
            <v> 23220000604285265333_ </v>
          </cell>
        </row>
        <row r="1153">
          <cell r="E1153" t="str">
            <v>04288513</v>
          </cell>
          <cell r="F1153" t="str">
            <v> 23220000304288513333_ </v>
          </cell>
        </row>
        <row r="1154">
          <cell r="E1154" t="str">
            <v>04289118</v>
          </cell>
          <cell r="F1154" t="str">
            <v> 23220000004289118333_ </v>
          </cell>
        </row>
        <row r="1155">
          <cell r="E1155" t="str">
            <v>04289330</v>
          </cell>
          <cell r="F1155" t="str">
            <v> 23220000404289330333_ </v>
          </cell>
        </row>
        <row r="1156">
          <cell r="E1156" t="str">
            <v>04290202</v>
          </cell>
          <cell r="F1156" t="str">
            <v> 23220000004290202333_ </v>
          </cell>
        </row>
        <row r="1157">
          <cell r="E1157" t="str">
            <v>04291886</v>
          </cell>
          <cell r="F1157" t="str">
            <v> 23220000604291886333_ </v>
          </cell>
        </row>
        <row r="1158">
          <cell r="E1158" t="str">
            <v>04291906</v>
          </cell>
          <cell r="F1158" t="str">
            <v> 23220000804291906333_ </v>
          </cell>
        </row>
        <row r="1159">
          <cell r="E1159" t="str">
            <v>04293541</v>
          </cell>
          <cell r="F1159" t="str">
            <v> 23220000904293541333_ </v>
          </cell>
        </row>
        <row r="1160">
          <cell r="E1160" t="str">
            <v>04295199</v>
          </cell>
          <cell r="F1160" t="str">
            <v> 23220000004295199333_ </v>
          </cell>
        </row>
        <row r="1161">
          <cell r="E1161" t="str">
            <v>04295702</v>
          </cell>
          <cell r="F1161" t="str">
            <v> 23220000304295702333_ </v>
          </cell>
        </row>
        <row r="1162">
          <cell r="E1162" t="str">
            <v>04299031</v>
          </cell>
          <cell r="F1162" t="str">
            <v> 23220000204299031333_ </v>
          </cell>
        </row>
        <row r="1163">
          <cell r="E1163" t="str">
            <v>04300524</v>
          </cell>
          <cell r="F1163" t="str">
            <v> 23220000604300524333_ </v>
          </cell>
        </row>
        <row r="1164">
          <cell r="E1164" t="str">
            <v>04301042</v>
          </cell>
          <cell r="F1164" t="str">
            <v> 23220000004301042333_ </v>
          </cell>
        </row>
        <row r="1165">
          <cell r="E1165" t="str">
            <v>04303110</v>
          </cell>
          <cell r="F1165" t="str">
            <v> 23220000904303110333_ </v>
          </cell>
        </row>
        <row r="1166">
          <cell r="E1166" t="str">
            <v>04305035</v>
          </cell>
          <cell r="F1166" t="str">
            <v> 23220000204305035333_ </v>
          </cell>
        </row>
        <row r="1167">
          <cell r="E1167" t="str">
            <v>04305062</v>
          </cell>
          <cell r="F1167" t="str">
            <v> 23220000304305062333_ </v>
          </cell>
        </row>
        <row r="1168">
          <cell r="E1168" t="str">
            <v>04305139</v>
          </cell>
          <cell r="F1168" t="str">
            <v> 23220000804305139333_ </v>
          </cell>
        </row>
        <row r="1169">
          <cell r="E1169" t="str">
            <v>04305369</v>
          </cell>
          <cell r="F1169" t="str">
            <v> 23220000604305369333_ </v>
          </cell>
        </row>
        <row r="1170">
          <cell r="E1170" t="str">
            <v>04305894</v>
          </cell>
          <cell r="F1170" t="str">
            <v> 23220000404305894333_ </v>
          </cell>
        </row>
        <row r="1171">
          <cell r="E1171" t="str">
            <v>04306020</v>
          </cell>
          <cell r="F1171" t="str">
            <v> 23220000004306020333_ </v>
          </cell>
        </row>
        <row r="1172">
          <cell r="E1172" t="str">
            <v>04306021</v>
          </cell>
          <cell r="F1172" t="str">
            <v> 23220000504306021333_ </v>
          </cell>
        </row>
        <row r="1173">
          <cell r="E1173" t="str">
            <v>04306127</v>
          </cell>
          <cell r="F1173" t="str">
            <v> 23220000904306127333_ </v>
          </cell>
        </row>
        <row r="1174">
          <cell r="E1174" t="str">
            <v>04306283</v>
          </cell>
          <cell r="F1174" t="str">
            <v> 23220000404306283333_ </v>
          </cell>
        </row>
        <row r="1175">
          <cell r="E1175" t="str">
            <v>04306293</v>
          </cell>
          <cell r="F1175" t="str">
            <v> 23220000404306293333_ </v>
          </cell>
        </row>
        <row r="1176">
          <cell r="E1176" t="str">
            <v>04306382</v>
          </cell>
          <cell r="F1176" t="str">
            <v> 23220000104306382333_ </v>
          </cell>
        </row>
        <row r="1177">
          <cell r="E1177" t="str">
            <v>04306384</v>
          </cell>
          <cell r="F1177" t="str">
            <v> 23220000104306384333_ </v>
          </cell>
        </row>
        <row r="1178">
          <cell r="E1178" t="str">
            <v>04306994</v>
          </cell>
          <cell r="F1178" t="str">
            <v> 23220000304306994333_ </v>
          </cell>
        </row>
        <row r="1179">
          <cell r="E1179" t="str">
            <v>04307301</v>
          </cell>
          <cell r="F1179" t="str">
            <v> 23220000804307301333_ </v>
          </cell>
        </row>
        <row r="1180">
          <cell r="E1180" t="str">
            <v>04307315</v>
          </cell>
          <cell r="F1180" t="str">
            <v> 23220000004307315333_ </v>
          </cell>
        </row>
        <row r="1181">
          <cell r="E1181" t="str">
            <v>04307376</v>
          </cell>
          <cell r="F1181" t="str">
            <v> 23220000704307376333_ </v>
          </cell>
        </row>
        <row r="1182">
          <cell r="E1182" t="str">
            <v>04308489</v>
          </cell>
          <cell r="F1182" t="str">
            <v> 23220000504308489333_ </v>
          </cell>
        </row>
        <row r="1183">
          <cell r="E1183" t="str">
            <v>04309212</v>
          </cell>
          <cell r="F1183" t="str">
            <v> 23220000404309212333_ </v>
          </cell>
        </row>
        <row r="1184">
          <cell r="E1184" t="str">
            <v>04309291</v>
          </cell>
          <cell r="F1184" t="str">
            <v> 23220000604309291333_ </v>
          </cell>
        </row>
        <row r="1185">
          <cell r="E1185" t="str">
            <v>04309528</v>
          </cell>
          <cell r="F1185" t="str">
            <v> 23220000704309528333_ </v>
          </cell>
        </row>
        <row r="1186">
          <cell r="E1186" t="str">
            <v>04309999</v>
          </cell>
          <cell r="F1186" t="str">
            <v> 23220000404309999333_ </v>
          </cell>
        </row>
        <row r="1187">
          <cell r="E1187" t="str">
            <v>04310314</v>
          </cell>
          <cell r="F1187" t="str">
            <v> 23220000204310314333_ </v>
          </cell>
        </row>
        <row r="1188">
          <cell r="E1188" t="str">
            <v>04310398</v>
          </cell>
          <cell r="F1188" t="str">
            <v> 23220000504310398333_ </v>
          </cell>
        </row>
        <row r="1189">
          <cell r="E1189" t="str">
            <v>04310540</v>
          </cell>
          <cell r="F1189" t="str">
            <v> 23220000304310540333_ </v>
          </cell>
        </row>
        <row r="1190">
          <cell r="E1190" t="str">
            <v>04310763</v>
          </cell>
          <cell r="F1190" t="str">
            <v> 23220000804310763333_ </v>
          </cell>
        </row>
        <row r="1191">
          <cell r="E1191" t="str">
            <v>04310834</v>
          </cell>
          <cell r="F1191" t="str">
            <v> 23220000804310834333_ </v>
          </cell>
        </row>
        <row r="1192">
          <cell r="E1192" t="str">
            <v>04310835</v>
          </cell>
          <cell r="F1192" t="str">
            <v> 23220000204310835333_ </v>
          </cell>
        </row>
        <row r="1193">
          <cell r="E1193" t="str">
            <v>04310851</v>
          </cell>
          <cell r="F1193" t="str">
            <v> 23220000804310851333_ </v>
          </cell>
        </row>
        <row r="1194">
          <cell r="E1194" t="str">
            <v>04311208</v>
          </cell>
          <cell r="F1194" t="str">
            <v> 23220000604311208333_ </v>
          </cell>
        </row>
        <row r="1195">
          <cell r="E1195" t="str">
            <v>04311259</v>
          </cell>
          <cell r="F1195" t="str">
            <v> 23220000004311259333_ </v>
          </cell>
        </row>
        <row r="1196">
          <cell r="E1196" t="str">
            <v>04311295</v>
          </cell>
          <cell r="F1196" t="str">
            <v> 23220000704311295333_ </v>
          </cell>
        </row>
        <row r="1197">
          <cell r="E1197" t="str">
            <v>04311357</v>
          </cell>
          <cell r="F1197" t="str">
            <v> 23220000304311357333_ </v>
          </cell>
        </row>
        <row r="1198">
          <cell r="E1198" t="str">
            <v>04311484</v>
          </cell>
          <cell r="F1198" t="str">
            <v> 23220000704311484333_ </v>
          </cell>
        </row>
        <row r="1199">
          <cell r="E1199" t="str">
            <v>04311565</v>
          </cell>
          <cell r="F1199" t="str">
            <v> 23220000704311565333_ </v>
          </cell>
        </row>
        <row r="1200">
          <cell r="E1200" t="str">
            <v>04311617</v>
          </cell>
          <cell r="F1200" t="str">
            <v> 23220000404311617333_ </v>
          </cell>
        </row>
        <row r="1201">
          <cell r="E1201" t="str">
            <v>04311861</v>
          </cell>
          <cell r="F1201" t="str">
            <v> 23220000104311861333_ </v>
          </cell>
        </row>
        <row r="1202">
          <cell r="E1202" t="str">
            <v>04311862</v>
          </cell>
          <cell r="F1202" t="str">
            <v> 23220000304311862333_ </v>
          </cell>
        </row>
        <row r="1203">
          <cell r="E1203" t="str">
            <v>04312145</v>
          </cell>
          <cell r="F1203" t="str">
            <v> 23220000904312145333_ </v>
          </cell>
        </row>
        <row r="1204">
          <cell r="E1204" t="str">
            <v>04312161</v>
          </cell>
          <cell r="F1204" t="str">
            <v> 23220000404312161333_ </v>
          </cell>
        </row>
        <row r="1205">
          <cell r="E1205" t="str">
            <v>04312372</v>
          </cell>
          <cell r="F1205" t="str">
            <v> 23220000704312372333_ </v>
          </cell>
        </row>
        <row r="1206">
          <cell r="E1206" t="str">
            <v>04312516</v>
          </cell>
          <cell r="F1206" t="str">
            <v> 23220000004312516333_ </v>
          </cell>
        </row>
        <row r="1207">
          <cell r="E1207" t="str">
            <v>04312662</v>
          </cell>
          <cell r="F1207" t="str">
            <v> 23220000004312662333_ </v>
          </cell>
        </row>
        <row r="1208">
          <cell r="E1208" t="str">
            <v>04312679</v>
          </cell>
          <cell r="F1208" t="str">
            <v> 23220000904312679333_ </v>
          </cell>
        </row>
        <row r="1209">
          <cell r="E1209" t="str">
            <v>04312680</v>
          </cell>
          <cell r="F1209" t="str">
            <v> 23220000504312680333_ </v>
          </cell>
        </row>
        <row r="1210">
          <cell r="E1210" t="str">
            <v>04312681</v>
          </cell>
          <cell r="F1210" t="str">
            <v> 23220000504312681333_ </v>
          </cell>
        </row>
        <row r="1211">
          <cell r="E1211" t="str">
            <v>04312702</v>
          </cell>
          <cell r="F1211" t="str">
            <v> 23220000904312702333_ </v>
          </cell>
        </row>
        <row r="1212">
          <cell r="E1212" t="str">
            <v>04312808</v>
          </cell>
          <cell r="F1212" t="str">
            <v> 23220000604312808333_ </v>
          </cell>
        </row>
        <row r="1213">
          <cell r="E1213" t="str">
            <v>04312811</v>
          </cell>
          <cell r="F1213" t="str">
            <v> 23220000704312811333_ </v>
          </cell>
        </row>
        <row r="1214">
          <cell r="E1214" t="str">
            <v>04312852</v>
          </cell>
          <cell r="F1214" t="str">
            <v> 23220000304312852333_ </v>
          </cell>
        </row>
        <row r="1215">
          <cell r="E1215" t="str">
            <v>04312853</v>
          </cell>
          <cell r="F1215" t="str">
            <v> 23220000904312853333_ </v>
          </cell>
        </row>
        <row r="1216">
          <cell r="E1216" t="str">
            <v>04312978</v>
          </cell>
          <cell r="F1216" t="str">
            <v> 23220000704312978333_ </v>
          </cell>
        </row>
        <row r="1217">
          <cell r="E1217" t="str">
            <v>04313391</v>
          </cell>
          <cell r="F1217" t="str">
            <v> 23220000504313391333_ </v>
          </cell>
        </row>
        <row r="1218">
          <cell r="E1218" t="str">
            <v>04313597</v>
          </cell>
          <cell r="F1218" t="str">
            <v> 23220000804313597333_ </v>
          </cell>
        </row>
        <row r="1219">
          <cell r="E1219" t="str">
            <v>04313598</v>
          </cell>
          <cell r="F1219" t="str">
            <v> 23220000704313598333_ </v>
          </cell>
        </row>
        <row r="1220">
          <cell r="E1220" t="str">
            <v>04313599</v>
          </cell>
          <cell r="F1220" t="str">
            <v> 23220000604313599333_ </v>
          </cell>
        </row>
        <row r="1221">
          <cell r="E1221" t="str">
            <v>04313766</v>
          </cell>
          <cell r="F1221" t="str">
            <v> 23220000204313766333_ </v>
          </cell>
        </row>
        <row r="1222">
          <cell r="E1222" t="str">
            <v>04313767</v>
          </cell>
          <cell r="F1222" t="str">
            <v> 23220000404313767333_ </v>
          </cell>
        </row>
        <row r="1223">
          <cell r="E1223" t="str">
            <v>04313768</v>
          </cell>
          <cell r="F1223" t="str">
            <v> 23220000604313768333_ </v>
          </cell>
        </row>
        <row r="1224">
          <cell r="E1224" t="str">
            <v>04313769</v>
          </cell>
          <cell r="F1224" t="str">
            <v> 23220000804313769333_ </v>
          </cell>
        </row>
        <row r="1225">
          <cell r="E1225" t="str">
            <v>04313814</v>
          </cell>
          <cell r="F1225" t="str">
            <v> 23220000504313814333_ </v>
          </cell>
        </row>
        <row r="1226">
          <cell r="E1226" t="str">
            <v>04313815</v>
          </cell>
          <cell r="F1226" t="str">
            <v> 23220000104313815333_ </v>
          </cell>
        </row>
        <row r="1227">
          <cell r="E1227" t="str">
            <v>04314021</v>
          </cell>
          <cell r="F1227" t="str">
            <v> 23220000104314021333_ </v>
          </cell>
        </row>
        <row r="1228">
          <cell r="E1228" t="str">
            <v>04314022</v>
          </cell>
          <cell r="F1228" t="str">
            <v> 23220000704314022333_ </v>
          </cell>
        </row>
        <row r="1229">
          <cell r="E1229" t="str">
            <v>04314023</v>
          </cell>
          <cell r="F1229" t="str">
            <v> 23220000204314023333_ </v>
          </cell>
        </row>
        <row r="1230">
          <cell r="E1230" t="str">
            <v>04314127</v>
          </cell>
          <cell r="F1230" t="str">
            <v> 23220000604314127333_ </v>
          </cell>
        </row>
        <row r="1231">
          <cell r="E1231" t="str">
            <v>04314266</v>
          </cell>
          <cell r="F1231" t="str">
            <v> 23220000304314266333_ </v>
          </cell>
        </row>
        <row r="1232">
          <cell r="E1232" t="str">
            <v>04314267</v>
          </cell>
          <cell r="F1232" t="str">
            <v> 23220000504314267333_ </v>
          </cell>
        </row>
        <row r="1233">
          <cell r="E1233" t="str">
            <v>04314427</v>
          </cell>
          <cell r="F1233" t="str">
            <v> 23220000704314427333_ </v>
          </cell>
        </row>
        <row r="1234">
          <cell r="E1234" t="str">
            <v>04314467</v>
          </cell>
          <cell r="F1234" t="str">
            <v> 23220000004314467333_ </v>
          </cell>
        </row>
        <row r="1235">
          <cell r="E1235" t="str">
            <v>04314932</v>
          </cell>
          <cell r="F1235" t="str">
            <v> 23220000204314932333_ </v>
          </cell>
        </row>
        <row r="1236">
          <cell r="E1236" t="str">
            <v>04314939</v>
          </cell>
          <cell r="F1236" t="str">
            <v> 23220000404314939333_ </v>
          </cell>
        </row>
        <row r="1237">
          <cell r="E1237" t="str">
            <v>04315139</v>
          </cell>
          <cell r="F1237" t="str">
            <v> 23220000904315139333_ </v>
          </cell>
        </row>
        <row r="1238">
          <cell r="E1238" t="str">
            <v>04315403</v>
          </cell>
          <cell r="F1238" t="str">
            <v> 23220000004315403333_ </v>
          </cell>
        </row>
        <row r="1239">
          <cell r="E1239" t="str">
            <v>04315914</v>
          </cell>
          <cell r="F1239" t="str">
            <v> 23220000304315914333_ </v>
          </cell>
        </row>
        <row r="1240">
          <cell r="E1240" t="str">
            <v>04315918</v>
          </cell>
          <cell r="F1240" t="str">
            <v> 23220000904315918333_ </v>
          </cell>
        </row>
        <row r="1241">
          <cell r="E1241" t="str">
            <v>04315919</v>
          </cell>
          <cell r="F1241" t="str">
            <v> 23220000504315919333_ </v>
          </cell>
        </row>
        <row r="1242">
          <cell r="E1242" t="str">
            <v>04316048</v>
          </cell>
          <cell r="F1242" t="str">
            <v> 23220000404316048333_ </v>
          </cell>
        </row>
        <row r="1243">
          <cell r="E1243" t="str">
            <v>04316113</v>
          </cell>
          <cell r="F1243" t="str">
            <v> 23220000104316113333_ </v>
          </cell>
        </row>
        <row r="1244">
          <cell r="E1244" t="str">
            <v>04316467</v>
          </cell>
          <cell r="F1244" t="str">
            <v> 23220000804316467333_ </v>
          </cell>
        </row>
        <row r="1245">
          <cell r="E1245" t="str">
            <v>04316602</v>
          </cell>
          <cell r="F1245" t="str">
            <v> 23220000704316602333_ </v>
          </cell>
        </row>
        <row r="1246">
          <cell r="E1246" t="str">
            <v>04316610</v>
          </cell>
          <cell r="F1246" t="str">
            <v> 23220000904316610333_ </v>
          </cell>
        </row>
        <row r="1247">
          <cell r="E1247" t="str">
            <v>04316700</v>
          </cell>
          <cell r="F1247" t="str">
            <v> 23220000704316700333_ </v>
          </cell>
        </row>
        <row r="1248">
          <cell r="E1248" t="str">
            <v>04316811</v>
          </cell>
          <cell r="F1248" t="str">
            <v> 23220000504316811333_ </v>
          </cell>
        </row>
        <row r="1249">
          <cell r="E1249" t="str">
            <v>04317247</v>
          </cell>
          <cell r="F1249" t="str">
            <v> 23220000404317247333_ </v>
          </cell>
        </row>
        <row r="1250">
          <cell r="E1250" t="str">
            <v>04317808</v>
          </cell>
          <cell r="F1250" t="str">
            <v> 23220000504317808333_ </v>
          </cell>
        </row>
        <row r="1251">
          <cell r="E1251" t="str">
            <v>04318148</v>
          </cell>
          <cell r="F1251" t="str">
            <v> 23220000104318148333_ </v>
          </cell>
        </row>
        <row r="1252">
          <cell r="E1252" t="str">
            <v>04318316</v>
          </cell>
          <cell r="F1252" t="str">
            <v> 23220000704318316333_ </v>
          </cell>
        </row>
        <row r="1253">
          <cell r="E1253" t="str">
            <v>04318842</v>
          </cell>
          <cell r="F1253" t="str">
            <v> 23220000704318842333_ </v>
          </cell>
        </row>
        <row r="1254">
          <cell r="E1254" t="str">
            <v>04319006</v>
          </cell>
          <cell r="F1254" t="str">
            <v> 23220000604319006333_ </v>
          </cell>
        </row>
        <row r="1255">
          <cell r="E1255" t="str">
            <v>04319181</v>
          </cell>
          <cell r="F1255" t="str">
            <v> 23220000704319181333_ </v>
          </cell>
        </row>
        <row r="1256">
          <cell r="E1256" t="str">
            <v>04320255</v>
          </cell>
          <cell r="F1256" t="str">
            <v> 23220000704320255333_ </v>
          </cell>
        </row>
        <row r="1257">
          <cell r="E1257" t="str">
            <v>04320279</v>
          </cell>
          <cell r="F1257" t="str">
            <v> 23220000204320279333_ </v>
          </cell>
        </row>
        <row r="1258">
          <cell r="E1258" t="str">
            <v>04320569</v>
          </cell>
          <cell r="F1258" t="str">
            <v> 23220000704320569333_ </v>
          </cell>
        </row>
        <row r="1259">
          <cell r="E1259" t="str">
            <v>04321106</v>
          </cell>
          <cell r="F1259" t="str">
            <v> 23220000504321106333_ </v>
          </cell>
        </row>
        <row r="1260">
          <cell r="E1260" t="str">
            <v>04321194</v>
          </cell>
          <cell r="F1260" t="str">
            <v> 23220000804321194333_ </v>
          </cell>
        </row>
        <row r="1261">
          <cell r="E1261" t="str">
            <v>04321396</v>
          </cell>
          <cell r="F1261" t="str">
            <v> 23220000404321396333_ </v>
          </cell>
        </row>
        <row r="1262">
          <cell r="E1262" t="str">
            <v>04321523</v>
          </cell>
          <cell r="F1262" t="str">
            <v> 23220000504321523333_ </v>
          </cell>
        </row>
        <row r="1263">
          <cell r="E1263" t="str">
            <v>04321590</v>
          </cell>
          <cell r="F1263" t="str">
            <v> 23220000904321590333_ </v>
          </cell>
        </row>
        <row r="1264">
          <cell r="E1264" t="str">
            <v>04321741</v>
          </cell>
          <cell r="F1264" t="str">
            <v> 23220000804321741333_ </v>
          </cell>
        </row>
        <row r="1265">
          <cell r="E1265" t="str">
            <v>04323337</v>
          </cell>
          <cell r="F1265" t="str">
            <v> 23220000404323337333_ </v>
          </cell>
        </row>
        <row r="1266">
          <cell r="E1266" t="str">
            <v>04323943</v>
          </cell>
          <cell r="F1266" t="str">
            <v> 23220000604323943333_ </v>
          </cell>
        </row>
        <row r="1267">
          <cell r="E1267" t="str">
            <v>04324465</v>
          </cell>
          <cell r="F1267" t="str">
            <v> 23220000304324465333_ </v>
          </cell>
        </row>
        <row r="1268">
          <cell r="E1268" t="str">
            <v>04325151</v>
          </cell>
          <cell r="F1268" t="str">
            <v> 23220000204325151333_ </v>
          </cell>
        </row>
        <row r="1269">
          <cell r="E1269" t="str">
            <v>04325693</v>
          </cell>
          <cell r="F1269" t="str">
            <v> 23220000904325693333_ </v>
          </cell>
        </row>
        <row r="1270">
          <cell r="E1270" t="str">
            <v>04326316</v>
          </cell>
          <cell r="F1270" t="str">
            <v> 23220000704326316333_ </v>
          </cell>
        </row>
        <row r="1271">
          <cell r="E1271" t="str">
            <v>04327178</v>
          </cell>
          <cell r="F1271" t="str">
            <v> 23220000604327178333_ </v>
          </cell>
        </row>
        <row r="1272">
          <cell r="E1272" t="str">
            <v>04327359</v>
          </cell>
          <cell r="F1272" t="str">
            <v> 23220000904327359333_ </v>
          </cell>
        </row>
        <row r="1273">
          <cell r="E1273" t="str">
            <v>04327743</v>
          </cell>
          <cell r="F1273" t="str">
            <v> 23220000204327743333_ </v>
          </cell>
        </row>
        <row r="1274">
          <cell r="E1274" t="str">
            <v>04328928</v>
          </cell>
          <cell r="F1274" t="str">
            <v> 23220000504328928333_ </v>
          </cell>
        </row>
        <row r="1275">
          <cell r="E1275" t="str">
            <v>04329427</v>
          </cell>
          <cell r="F1275" t="str">
            <v> 23220000004329427333_ </v>
          </cell>
        </row>
        <row r="1276">
          <cell r="E1276" t="str">
            <v>04329457</v>
          </cell>
          <cell r="F1276" t="str">
            <v> 23220000604329457333_ </v>
          </cell>
        </row>
        <row r="1277">
          <cell r="E1277" t="str">
            <v>04329589</v>
          </cell>
          <cell r="F1277" t="str">
            <v> 23220000304329589333_ </v>
          </cell>
        </row>
        <row r="1278">
          <cell r="E1278" t="str">
            <v>04331727</v>
          </cell>
          <cell r="F1278" t="str">
            <v> 23220000604331727333_ </v>
          </cell>
        </row>
        <row r="1279">
          <cell r="E1279" t="str">
            <v>04332401</v>
          </cell>
          <cell r="F1279" t="str">
            <v> 23220000304332401333_ </v>
          </cell>
        </row>
        <row r="1280">
          <cell r="E1280" t="str">
            <v>04341100</v>
          </cell>
          <cell r="F1280" t="str">
            <v> 23220000104341100333_ </v>
          </cell>
        </row>
        <row r="1281">
          <cell r="E1281" t="str">
            <v>04341577</v>
          </cell>
          <cell r="F1281" t="str">
            <v> 23220000904341577333_ </v>
          </cell>
        </row>
        <row r="1282">
          <cell r="E1282" t="str">
            <v>04341685</v>
          </cell>
          <cell r="F1282" t="str">
            <v> 23220000304341685333_ </v>
          </cell>
        </row>
        <row r="1283">
          <cell r="E1283" t="str">
            <v>04343559</v>
          </cell>
          <cell r="F1283" t="str">
            <v> 23220000904343559333_ </v>
          </cell>
        </row>
        <row r="1284">
          <cell r="E1284" t="str">
            <v>04344057</v>
          </cell>
          <cell r="F1284" t="str">
            <v> 23220000604344057333_ </v>
          </cell>
        </row>
        <row r="1285">
          <cell r="E1285" t="str">
            <v>04345762</v>
          </cell>
          <cell r="F1285" t="str">
            <v> 23220000804345762333_ </v>
          </cell>
        </row>
        <row r="1286">
          <cell r="E1286" t="str">
            <v>04346765</v>
          </cell>
          <cell r="F1286" t="str">
            <v> 23220000304346765333_ </v>
          </cell>
        </row>
        <row r="1287">
          <cell r="E1287" t="str">
            <v>04347131</v>
          </cell>
          <cell r="F1287" t="str">
            <v> 23220000604347131333_ </v>
          </cell>
        </row>
        <row r="1288">
          <cell r="E1288" t="str">
            <v>04348654</v>
          </cell>
          <cell r="F1288" t="str">
            <v> 23220000304348654333_ </v>
          </cell>
        </row>
        <row r="1289">
          <cell r="E1289" t="str">
            <v>04350714</v>
          </cell>
          <cell r="F1289" t="str">
            <v> 23220000804350714333_ </v>
          </cell>
        </row>
        <row r="1290">
          <cell r="E1290" t="str">
            <v>04352003</v>
          </cell>
          <cell r="F1290" t="str">
            <v> 23220000704352003333_ </v>
          </cell>
        </row>
        <row r="1291">
          <cell r="E1291" t="str">
            <v>04354680</v>
          </cell>
          <cell r="F1291" t="str">
            <v> 23220000904354680333_ </v>
          </cell>
        </row>
        <row r="1292">
          <cell r="E1292" t="str">
            <v>04357604</v>
          </cell>
          <cell r="F1292" t="str">
            <v> 23220000004357604333_ </v>
          </cell>
        </row>
        <row r="1293">
          <cell r="E1293" t="str">
            <v>04358213</v>
          </cell>
          <cell r="F1293" t="str">
            <v> 23220000604358213333_ </v>
          </cell>
        </row>
        <row r="1294">
          <cell r="E1294" t="str">
            <v>04358558</v>
          </cell>
          <cell r="F1294" t="str">
            <v> 23220000504358558333_ </v>
          </cell>
        </row>
        <row r="1295">
          <cell r="E1295" t="str">
            <v>04362894</v>
          </cell>
          <cell r="F1295" t="str">
            <v> 23220000904362894333_ </v>
          </cell>
        </row>
        <row r="1296">
          <cell r="E1296" t="str">
            <v>04366262</v>
          </cell>
          <cell r="F1296" t="str">
            <v> 23220000604366262333_ </v>
          </cell>
        </row>
        <row r="1297">
          <cell r="E1297" t="str">
            <v>04366419</v>
          </cell>
          <cell r="F1297" t="str">
            <v> 23220000204366419333_ </v>
          </cell>
        </row>
        <row r="1298">
          <cell r="E1298" t="str">
            <v>04369036</v>
          </cell>
          <cell r="F1298" t="str">
            <v> 23220000504369036333_ </v>
          </cell>
        </row>
        <row r="1299">
          <cell r="E1299" t="str">
            <v>04369338</v>
          </cell>
          <cell r="F1299" t="str">
            <v> 23220000104369338333_ </v>
          </cell>
        </row>
        <row r="1300">
          <cell r="E1300" t="str">
            <v>04370286</v>
          </cell>
          <cell r="F1300" t="str">
            <v> 23220000904370286333_ </v>
          </cell>
        </row>
        <row r="1301">
          <cell r="E1301" t="str">
            <v>04370319</v>
          </cell>
          <cell r="F1301" t="str">
            <v> 23220000904370319333_ </v>
          </cell>
        </row>
        <row r="1302">
          <cell r="E1302" t="str">
            <v>04370486</v>
          </cell>
          <cell r="F1302" t="str">
            <v> 23220000504370486333_ </v>
          </cell>
        </row>
        <row r="1303">
          <cell r="E1303" t="str">
            <v>04371659</v>
          </cell>
          <cell r="F1303" t="str">
            <v> 23220000004371659333_ </v>
          </cell>
        </row>
        <row r="1304">
          <cell r="E1304" t="str">
            <v>04372203</v>
          </cell>
          <cell r="F1304" t="str">
            <v> 23220000004372203333_ </v>
          </cell>
        </row>
        <row r="1305">
          <cell r="E1305" t="str">
            <v>04373623</v>
          </cell>
          <cell r="F1305" t="str">
            <v> 23220000404373623333_ </v>
          </cell>
        </row>
        <row r="1306">
          <cell r="E1306" t="str">
            <v>04374145</v>
          </cell>
          <cell r="F1306" t="str">
            <v> 23220000004374145333_ </v>
          </cell>
        </row>
        <row r="1307">
          <cell r="E1307" t="str">
            <v>04374982</v>
          </cell>
          <cell r="F1307" t="str">
            <v> 23220000504374982333_ </v>
          </cell>
        </row>
        <row r="1308">
          <cell r="E1308" t="str">
            <v>04376196</v>
          </cell>
          <cell r="F1308" t="str">
            <v> 23220000804376196333_ </v>
          </cell>
        </row>
        <row r="1309">
          <cell r="E1309" t="str">
            <v>04377374</v>
          </cell>
          <cell r="F1309" t="str">
            <v> 23220000604377374333_ </v>
          </cell>
        </row>
        <row r="1310">
          <cell r="E1310" t="str">
            <v>04377411</v>
          </cell>
          <cell r="F1310" t="str">
            <v> 23220000704377411333_ </v>
          </cell>
        </row>
        <row r="1311">
          <cell r="E1311" t="str">
            <v>04377560</v>
          </cell>
          <cell r="F1311" t="str">
            <v> 23220000904377560333_ </v>
          </cell>
        </row>
        <row r="1312">
          <cell r="E1312" t="str">
            <v>04379683</v>
          </cell>
          <cell r="F1312" t="str">
            <v> 23220000404379683333_ </v>
          </cell>
        </row>
        <row r="1313">
          <cell r="E1313" t="str">
            <v>04379952</v>
          </cell>
          <cell r="F1313" t="str">
            <v> 23220000804379952333_ </v>
          </cell>
        </row>
        <row r="1314">
          <cell r="E1314" t="str">
            <v>04380174</v>
          </cell>
          <cell r="F1314" t="str">
            <v> 23220000904380174333_ </v>
          </cell>
        </row>
        <row r="1315">
          <cell r="E1315" t="str">
            <v>04380227</v>
          </cell>
          <cell r="F1315" t="str">
            <v> 23220000604380227333_ </v>
          </cell>
        </row>
        <row r="1316">
          <cell r="E1316" t="str">
            <v>04380447</v>
          </cell>
          <cell r="F1316" t="str">
            <v> 23220000204380447333_ </v>
          </cell>
        </row>
        <row r="1317">
          <cell r="E1317" t="str">
            <v>04380449</v>
          </cell>
          <cell r="F1317" t="str">
            <v> 23220000004380449333_ </v>
          </cell>
        </row>
        <row r="1318">
          <cell r="E1318" t="str">
            <v>04380524</v>
          </cell>
          <cell r="F1318" t="str">
            <v> 23220000404380524333_ </v>
          </cell>
        </row>
        <row r="1319">
          <cell r="E1319" t="str">
            <v>04380721</v>
          </cell>
          <cell r="F1319" t="str">
            <v> 23220000404380721333_ </v>
          </cell>
        </row>
        <row r="1320">
          <cell r="E1320" t="str">
            <v>04380748</v>
          </cell>
          <cell r="F1320" t="str">
            <v> 23220000004380748333_ </v>
          </cell>
        </row>
        <row r="1321">
          <cell r="E1321" t="str">
            <v>04381210</v>
          </cell>
          <cell r="F1321" t="str">
            <v> 23220000904381210333_ </v>
          </cell>
        </row>
        <row r="1322">
          <cell r="E1322" t="str">
            <v>04381226</v>
          </cell>
          <cell r="F1322" t="str">
            <v> 23220000204381226333_ </v>
          </cell>
        </row>
        <row r="1323">
          <cell r="E1323" t="str">
            <v>04381244</v>
          </cell>
          <cell r="F1323" t="str">
            <v> 23220000404381244333_ </v>
          </cell>
        </row>
        <row r="1324">
          <cell r="E1324" t="str">
            <v>04381560</v>
          </cell>
          <cell r="F1324" t="str">
            <v> 23220000204381560333_ </v>
          </cell>
        </row>
        <row r="1325">
          <cell r="E1325" t="str">
            <v>04382021</v>
          </cell>
          <cell r="F1325" t="str">
            <v> 23220000704382021333_ </v>
          </cell>
        </row>
        <row r="1326">
          <cell r="E1326" t="str">
            <v>04382076</v>
          </cell>
          <cell r="F1326" t="str">
            <v> 23220000204382076333_ </v>
          </cell>
        </row>
        <row r="1327">
          <cell r="E1327" t="str">
            <v>04382337</v>
          </cell>
          <cell r="F1327" t="str">
            <v> 23220000004382337333_ </v>
          </cell>
        </row>
        <row r="1328">
          <cell r="E1328" t="str">
            <v>04382447</v>
          </cell>
          <cell r="F1328" t="str">
            <v> 23220000904382447333_ </v>
          </cell>
        </row>
        <row r="1329">
          <cell r="E1329" t="str">
            <v>04382618</v>
          </cell>
          <cell r="F1329" t="str">
            <v> 23220000104382618333_ </v>
          </cell>
        </row>
        <row r="1330">
          <cell r="E1330" t="str">
            <v>04382620</v>
          </cell>
          <cell r="F1330" t="str">
            <v> 23220000504382620333_ </v>
          </cell>
        </row>
        <row r="1331">
          <cell r="E1331" t="str">
            <v>04382622</v>
          </cell>
          <cell r="F1331" t="str">
            <v> 23220000604382622333_ </v>
          </cell>
        </row>
        <row r="1332">
          <cell r="E1332" t="str">
            <v>04382849</v>
          </cell>
          <cell r="F1332" t="str">
            <v> 23220000204382849333_ </v>
          </cell>
        </row>
        <row r="1333">
          <cell r="E1333" t="str">
            <v>04382850</v>
          </cell>
          <cell r="F1333" t="str">
            <v> 23220000204382850333_ </v>
          </cell>
        </row>
        <row r="1334">
          <cell r="E1334" t="str">
            <v>04382851</v>
          </cell>
          <cell r="F1334" t="str">
            <v> 23220000304382851333_ </v>
          </cell>
        </row>
        <row r="1335">
          <cell r="E1335" t="str">
            <v>04383311</v>
          </cell>
          <cell r="F1335" t="str">
            <v> 23220000404383311333_ </v>
          </cell>
        </row>
        <row r="1336">
          <cell r="E1336" t="str">
            <v>04383800</v>
          </cell>
          <cell r="F1336" t="str">
            <v> 23220000404383800333_ </v>
          </cell>
        </row>
        <row r="1337">
          <cell r="E1337" t="str">
            <v>04383853</v>
          </cell>
          <cell r="F1337" t="str">
            <v> 23220000604383853333_ </v>
          </cell>
        </row>
        <row r="1338">
          <cell r="E1338" t="str">
            <v>04383920</v>
          </cell>
          <cell r="F1338" t="str">
            <v> 23220000204383920333_ </v>
          </cell>
        </row>
        <row r="1339">
          <cell r="E1339" t="str">
            <v>04384038</v>
          </cell>
          <cell r="F1339" t="str">
            <v> 23220000204384038333_ </v>
          </cell>
        </row>
        <row r="1340">
          <cell r="E1340" t="str">
            <v>04384039</v>
          </cell>
          <cell r="F1340" t="str">
            <v> 23220000704384039333_ </v>
          </cell>
        </row>
        <row r="1341">
          <cell r="E1341" t="str">
            <v>04384106</v>
          </cell>
          <cell r="F1341" t="str">
            <v> 23220000904384106333_ </v>
          </cell>
        </row>
        <row r="1342">
          <cell r="E1342" t="str">
            <v>04384598</v>
          </cell>
          <cell r="F1342" t="str">
            <v> 23220000204384598333_ </v>
          </cell>
        </row>
        <row r="1343">
          <cell r="E1343" t="str">
            <v>04384623</v>
          </cell>
          <cell r="F1343" t="str">
            <v> 23220000004384623333_ </v>
          </cell>
        </row>
        <row r="1344">
          <cell r="E1344" t="str">
            <v>04384624</v>
          </cell>
          <cell r="F1344" t="str">
            <v> 23220000504384624333_ </v>
          </cell>
        </row>
        <row r="1345">
          <cell r="E1345" t="str">
            <v>04384981</v>
          </cell>
          <cell r="F1345" t="str">
            <v> 23220000904384981333_ </v>
          </cell>
        </row>
        <row r="1346">
          <cell r="E1346" t="str">
            <v>04385334</v>
          </cell>
          <cell r="F1346" t="str">
            <v> 23220000104385334333_ </v>
          </cell>
        </row>
        <row r="1347">
          <cell r="E1347" t="str">
            <v>04385447</v>
          </cell>
          <cell r="F1347" t="str">
            <v> 23220000104385447333_ </v>
          </cell>
        </row>
        <row r="1348">
          <cell r="E1348" t="str">
            <v>04385523</v>
          </cell>
          <cell r="F1348" t="str">
            <v> 23220000904385523333_ </v>
          </cell>
        </row>
        <row r="1349">
          <cell r="E1349" t="str">
            <v>04385591</v>
          </cell>
          <cell r="F1349" t="str">
            <v> 23220000904385591333_ </v>
          </cell>
        </row>
        <row r="1350">
          <cell r="E1350" t="str">
            <v>04385639</v>
          </cell>
          <cell r="F1350" t="str">
            <v> 23220000204385639333_ </v>
          </cell>
        </row>
        <row r="1351">
          <cell r="E1351" t="str">
            <v>04385868</v>
          </cell>
          <cell r="F1351" t="str">
            <v> 23220000004385868333_ </v>
          </cell>
        </row>
        <row r="1352">
          <cell r="E1352" t="str">
            <v>04385869</v>
          </cell>
          <cell r="F1352" t="str">
            <v> 23220000104385869333_ </v>
          </cell>
        </row>
        <row r="1353">
          <cell r="E1353" t="str">
            <v>04385877</v>
          </cell>
          <cell r="F1353" t="str">
            <v> 23220000404385877333_ </v>
          </cell>
        </row>
        <row r="1354">
          <cell r="E1354" t="str">
            <v>04385900</v>
          </cell>
          <cell r="F1354" t="str">
            <v> 23220000404385900333_ </v>
          </cell>
        </row>
        <row r="1355">
          <cell r="E1355" t="str">
            <v>04385907</v>
          </cell>
          <cell r="F1355" t="str">
            <v> 23220000904385907333_ </v>
          </cell>
        </row>
        <row r="1356">
          <cell r="E1356" t="str">
            <v>04385908</v>
          </cell>
          <cell r="F1356" t="str">
            <v> 23220000604385908333_ </v>
          </cell>
        </row>
        <row r="1357">
          <cell r="E1357" t="str">
            <v>04385909</v>
          </cell>
          <cell r="F1357" t="str">
            <v> 23220000304385909333_ </v>
          </cell>
        </row>
        <row r="1358">
          <cell r="E1358" t="str">
            <v>04385910</v>
          </cell>
          <cell r="F1358" t="str">
            <v> 23220000004385910333_ </v>
          </cell>
        </row>
        <row r="1359">
          <cell r="E1359" t="str">
            <v>04385911</v>
          </cell>
          <cell r="F1359" t="str">
            <v> 23220000604385911333_ </v>
          </cell>
        </row>
        <row r="1360">
          <cell r="E1360" t="str">
            <v>04385912</v>
          </cell>
          <cell r="F1360" t="str">
            <v> 23220000204385912333_ </v>
          </cell>
        </row>
        <row r="1361">
          <cell r="E1361" t="str">
            <v>04385913</v>
          </cell>
          <cell r="F1361" t="str">
            <v> 23220000904385913333_ </v>
          </cell>
        </row>
        <row r="1362">
          <cell r="E1362" t="str">
            <v>04386011</v>
          </cell>
          <cell r="F1362" t="str">
            <v> 23220000904386011333_ </v>
          </cell>
        </row>
        <row r="1363">
          <cell r="E1363" t="str">
            <v>04386036</v>
          </cell>
          <cell r="F1363" t="str">
            <v> 23220000604386036333_ </v>
          </cell>
        </row>
        <row r="1364">
          <cell r="E1364" t="str">
            <v>04386136</v>
          </cell>
          <cell r="F1364" t="str">
            <v> 23220000904386136333_ </v>
          </cell>
        </row>
        <row r="1365">
          <cell r="E1365" t="str">
            <v>04386496</v>
          </cell>
          <cell r="F1365" t="str">
            <v> 23220000104386496333_ </v>
          </cell>
        </row>
        <row r="1366">
          <cell r="E1366" t="str">
            <v>04386714</v>
          </cell>
          <cell r="F1366" t="str">
            <v> 23220000204386714333_ </v>
          </cell>
        </row>
        <row r="1367">
          <cell r="E1367" t="str">
            <v>04386715</v>
          </cell>
          <cell r="F1367" t="str">
            <v> 23220000904386715333_ </v>
          </cell>
        </row>
        <row r="1368">
          <cell r="E1368" t="str">
            <v>04386972</v>
          </cell>
          <cell r="F1368" t="str">
            <v> 23220000704386972333_ </v>
          </cell>
        </row>
        <row r="1369">
          <cell r="E1369" t="str">
            <v>04386982</v>
          </cell>
          <cell r="F1369" t="str">
            <v> 23220000704386982333_ </v>
          </cell>
        </row>
        <row r="1370">
          <cell r="E1370" t="str">
            <v>04386999</v>
          </cell>
          <cell r="F1370" t="str">
            <v> 23220000704386999333_ </v>
          </cell>
        </row>
        <row r="1371">
          <cell r="E1371" t="str">
            <v>04387273</v>
          </cell>
          <cell r="F1371" t="str">
            <v> 23220000104387273333_ </v>
          </cell>
        </row>
        <row r="1372">
          <cell r="E1372" t="str">
            <v>04387564</v>
          </cell>
          <cell r="F1372" t="str">
            <v> 23220000904387564333_ </v>
          </cell>
        </row>
        <row r="1373">
          <cell r="E1373" t="str">
            <v>04387682</v>
          </cell>
          <cell r="F1373" t="str">
            <v> 23220000204387682333_ </v>
          </cell>
        </row>
        <row r="1374">
          <cell r="E1374" t="str">
            <v>04387731</v>
          </cell>
          <cell r="F1374" t="str">
            <v> 23220000104387731333_ </v>
          </cell>
        </row>
        <row r="1375">
          <cell r="E1375" t="str">
            <v>04387932</v>
          </cell>
          <cell r="F1375" t="str">
            <v> 23220000804387932333_ </v>
          </cell>
        </row>
        <row r="1376">
          <cell r="E1376" t="str">
            <v>04388215</v>
          </cell>
          <cell r="F1376" t="str">
            <v> 23220000204388215333_ </v>
          </cell>
        </row>
        <row r="1377">
          <cell r="E1377" t="str">
            <v>04388319</v>
          </cell>
          <cell r="F1377" t="str">
            <v> 23220000704388319333_ </v>
          </cell>
        </row>
        <row r="1378">
          <cell r="E1378" t="str">
            <v>04388780</v>
          </cell>
          <cell r="F1378" t="str">
            <v> 23220000904388780333_ </v>
          </cell>
        </row>
        <row r="1379">
          <cell r="E1379" t="str">
            <v>04388925</v>
          </cell>
          <cell r="F1379" t="str">
            <v> 23220000304388925333_ </v>
          </cell>
        </row>
        <row r="1380">
          <cell r="E1380" t="str">
            <v>04388964</v>
          </cell>
          <cell r="F1380" t="str">
            <v> 23220000004388964333_ </v>
          </cell>
        </row>
        <row r="1381">
          <cell r="E1381" t="str">
            <v>04389040</v>
          </cell>
          <cell r="F1381" t="str">
            <v> 23220000004389040333_ </v>
          </cell>
        </row>
        <row r="1382">
          <cell r="E1382" t="str">
            <v>04389675</v>
          </cell>
          <cell r="F1382" t="str">
            <v> 23220000704389675333_ </v>
          </cell>
        </row>
        <row r="1383">
          <cell r="E1383" t="str">
            <v>04389792</v>
          </cell>
          <cell r="F1383" t="str">
            <v> 23220000304389792333_ </v>
          </cell>
        </row>
        <row r="1384">
          <cell r="E1384" t="str">
            <v>04389900</v>
          </cell>
          <cell r="F1384" t="str">
            <v> 23220000604389900333_ </v>
          </cell>
        </row>
        <row r="1385">
          <cell r="E1385" t="str">
            <v>04391828</v>
          </cell>
          <cell r="F1385" t="str">
            <v> 23220000904391828333_ </v>
          </cell>
        </row>
        <row r="1386">
          <cell r="E1386" t="str">
            <v>04391844</v>
          </cell>
          <cell r="F1386" t="str">
            <v> 23220000304391844333_ </v>
          </cell>
        </row>
        <row r="1387">
          <cell r="E1387" t="str">
            <v>04391867</v>
          </cell>
          <cell r="F1387" t="str">
            <v> 23220000604391867333_ </v>
          </cell>
        </row>
        <row r="1388">
          <cell r="E1388" t="str">
            <v>04392860</v>
          </cell>
          <cell r="F1388" t="str">
            <v> 23220000404392860333_ </v>
          </cell>
        </row>
        <row r="1389">
          <cell r="E1389" t="str">
            <v>04394722</v>
          </cell>
          <cell r="F1389" t="str">
            <v> 23220000504394722333_ </v>
          </cell>
        </row>
        <row r="1390">
          <cell r="E1390" t="str">
            <v>04395342</v>
          </cell>
          <cell r="F1390" t="str">
            <v> 23220000404395342333_ </v>
          </cell>
        </row>
        <row r="1391">
          <cell r="E1391" t="str">
            <v>04395609</v>
          </cell>
          <cell r="F1391" t="str">
            <v> 23220000004395609333_ </v>
          </cell>
        </row>
        <row r="1392">
          <cell r="E1392" t="str">
            <v>04397270</v>
          </cell>
          <cell r="F1392" t="str">
            <v> 23220000204397270333_ </v>
          </cell>
        </row>
        <row r="1393">
          <cell r="E1393" t="str">
            <v>04398362</v>
          </cell>
          <cell r="F1393" t="str">
            <v> 23220000804398362333_ </v>
          </cell>
        </row>
        <row r="1394">
          <cell r="E1394" t="str">
            <v>04398842</v>
          </cell>
          <cell r="F1394" t="str">
            <v> 23220000304398842333_ </v>
          </cell>
        </row>
        <row r="1395">
          <cell r="E1395" t="str">
            <v>04399399</v>
          </cell>
          <cell r="F1395" t="str">
            <v> 23220000204399399333_ </v>
          </cell>
        </row>
        <row r="1396">
          <cell r="E1396" t="str">
            <v>04400581</v>
          </cell>
          <cell r="F1396" t="str">
            <v> 23220000004400581333_ </v>
          </cell>
        </row>
        <row r="1397">
          <cell r="E1397" t="str">
            <v>04400665</v>
          </cell>
          <cell r="F1397" t="str">
            <v> 23220000604400665333_ </v>
          </cell>
        </row>
        <row r="1398">
          <cell r="E1398" t="str">
            <v>04400893</v>
          </cell>
          <cell r="F1398" t="str">
            <v> 23220000104400893333_ </v>
          </cell>
        </row>
        <row r="1399">
          <cell r="E1399" t="str">
            <v>04401182</v>
          </cell>
          <cell r="F1399" t="str">
            <v> 23220000504401182333_ </v>
          </cell>
        </row>
        <row r="1400">
          <cell r="E1400" t="str">
            <v>04401586</v>
          </cell>
          <cell r="F1400" t="str">
            <v> 23220000904401586333_ </v>
          </cell>
        </row>
        <row r="1401">
          <cell r="E1401" t="str">
            <v>04402392</v>
          </cell>
          <cell r="F1401" t="str">
            <v> 23220000904402392333_ </v>
          </cell>
        </row>
        <row r="1402">
          <cell r="E1402" t="str">
            <v>04406340</v>
          </cell>
          <cell r="F1402" t="str">
            <v> 23220000204406340333_ </v>
          </cell>
        </row>
        <row r="1403">
          <cell r="E1403" t="str">
            <v>04406622</v>
          </cell>
          <cell r="F1403" t="str">
            <v> 23220000104406622333_ </v>
          </cell>
        </row>
        <row r="1404">
          <cell r="E1404" t="str">
            <v>04407523</v>
          </cell>
          <cell r="F1404" t="str">
            <v> 23220000404407523333_ </v>
          </cell>
        </row>
        <row r="1405">
          <cell r="E1405" t="str">
            <v>04413989</v>
          </cell>
          <cell r="F1405" t="str">
            <v> 23220000004413989333_ </v>
          </cell>
        </row>
        <row r="1406">
          <cell r="E1406" t="str">
            <v>04414952</v>
          </cell>
          <cell r="F1406" t="str">
            <v> 23220000904414952333_ </v>
          </cell>
        </row>
        <row r="1407">
          <cell r="E1407" t="str">
            <v>04427753</v>
          </cell>
          <cell r="F1407" t="str">
            <v> 23220000504427753333_ </v>
          </cell>
        </row>
        <row r="1408">
          <cell r="E1408" t="str">
            <v>04430359</v>
          </cell>
          <cell r="F1408" t="str">
            <v> 23220000004430359333_ </v>
          </cell>
        </row>
        <row r="1409">
          <cell r="E1409" t="str">
            <v>04435245</v>
          </cell>
          <cell r="F1409" t="str">
            <v> 23220000304435245333_ </v>
          </cell>
        </row>
        <row r="1410">
          <cell r="E1410" t="str">
            <v>04449135</v>
          </cell>
          <cell r="F1410" t="str">
            <v> 23220000404449135333_ </v>
          </cell>
        </row>
        <row r="1411">
          <cell r="E1411" t="str">
            <v>04449227</v>
          </cell>
          <cell r="F1411" t="str">
            <v> 23220000404449227333_ </v>
          </cell>
        </row>
        <row r="1412">
          <cell r="E1412" t="str">
            <v>04449696</v>
          </cell>
          <cell r="F1412" t="str">
            <v> 23220000004449696333_ </v>
          </cell>
        </row>
        <row r="1413">
          <cell r="E1413" t="str">
            <v>04450019</v>
          </cell>
          <cell r="F1413" t="str">
            <v> 23220000304450019333_ </v>
          </cell>
        </row>
        <row r="1414">
          <cell r="E1414" t="str">
            <v>04450020</v>
          </cell>
          <cell r="F1414" t="str">
            <v> 23220000604450020333_ </v>
          </cell>
        </row>
        <row r="1415">
          <cell r="E1415" t="str">
            <v>04450053</v>
          </cell>
          <cell r="F1415" t="str">
            <v> 23220000904450053333_ </v>
          </cell>
        </row>
        <row r="1416">
          <cell r="E1416" t="str">
            <v>04450077</v>
          </cell>
          <cell r="F1416" t="str">
            <v> 23220000904450077333_ </v>
          </cell>
        </row>
        <row r="1417">
          <cell r="E1417" t="str">
            <v>04450160</v>
          </cell>
          <cell r="F1417" t="str">
            <v> 23220000504450160333_ </v>
          </cell>
        </row>
        <row r="1418">
          <cell r="E1418" t="str">
            <v>04450390</v>
          </cell>
          <cell r="F1418" t="str">
            <v> 23220000804450390333_ </v>
          </cell>
        </row>
        <row r="1419">
          <cell r="E1419" t="str">
            <v>04450485</v>
          </cell>
          <cell r="F1419" t="str">
            <v> 23220000704450485333_ </v>
          </cell>
        </row>
        <row r="1420">
          <cell r="E1420" t="str">
            <v>04450532</v>
          </cell>
          <cell r="F1420" t="str">
            <v> 23220000804450532333_ </v>
          </cell>
        </row>
        <row r="1421">
          <cell r="E1421" t="str">
            <v>04450841</v>
          </cell>
          <cell r="F1421" t="str">
            <v> 23220000004450841333_ </v>
          </cell>
        </row>
        <row r="1422">
          <cell r="E1422" t="str">
            <v>04450842</v>
          </cell>
          <cell r="F1422" t="str">
            <v> 23220000904450842333_ </v>
          </cell>
        </row>
        <row r="1423">
          <cell r="E1423" t="str">
            <v>04451081</v>
          </cell>
          <cell r="F1423" t="str">
            <v> 23220000104451081333_ </v>
          </cell>
        </row>
        <row r="1424">
          <cell r="E1424" t="str">
            <v>04451084</v>
          </cell>
          <cell r="F1424" t="str">
            <v> 23220000104451084333_ </v>
          </cell>
        </row>
        <row r="1425">
          <cell r="E1425" t="str">
            <v>04451085</v>
          </cell>
          <cell r="F1425" t="str">
            <v> 23220000104451085333_ </v>
          </cell>
        </row>
        <row r="1426">
          <cell r="E1426" t="str">
            <v>04451110</v>
          </cell>
          <cell r="F1426" t="str">
            <v> 23220000004451110333_ </v>
          </cell>
        </row>
        <row r="1427">
          <cell r="E1427" t="str">
            <v>04451125</v>
          </cell>
          <cell r="F1427" t="str">
            <v> 23220000104451125333_ </v>
          </cell>
        </row>
        <row r="1428">
          <cell r="E1428" t="str">
            <v>04451181</v>
          </cell>
          <cell r="F1428" t="str">
            <v> 23220000004451181333_ </v>
          </cell>
        </row>
        <row r="1429">
          <cell r="E1429" t="str">
            <v>04451182</v>
          </cell>
          <cell r="F1429" t="str">
            <v> 23220000004451182333_ </v>
          </cell>
        </row>
        <row r="1430">
          <cell r="E1430" t="str">
            <v>04451183</v>
          </cell>
          <cell r="F1430" t="str">
            <v> 23220000004451183333_ </v>
          </cell>
        </row>
        <row r="1431">
          <cell r="E1431" t="str">
            <v>04451343</v>
          </cell>
          <cell r="F1431" t="str">
            <v> 23220000904451343333_ </v>
          </cell>
        </row>
        <row r="1432">
          <cell r="E1432" t="str">
            <v>04451451</v>
          </cell>
          <cell r="F1432" t="str">
            <v> 23220000904451451333_ </v>
          </cell>
        </row>
        <row r="1433">
          <cell r="E1433" t="str">
            <v>04451491</v>
          </cell>
          <cell r="F1433" t="str">
            <v> 23220000904451491333_ </v>
          </cell>
        </row>
        <row r="1434">
          <cell r="E1434" t="str">
            <v>04451547</v>
          </cell>
          <cell r="F1434" t="str">
            <v> 23220000604451547333_ </v>
          </cell>
        </row>
        <row r="1435">
          <cell r="E1435" t="str">
            <v>04451645</v>
          </cell>
          <cell r="F1435" t="str">
            <v> 23220000404451645333_ </v>
          </cell>
        </row>
        <row r="1436">
          <cell r="E1436" t="str">
            <v>04451946</v>
          </cell>
          <cell r="F1436" t="str">
            <v> 23220000804451946333_ </v>
          </cell>
        </row>
        <row r="1437">
          <cell r="E1437" t="str">
            <v>04451947</v>
          </cell>
          <cell r="F1437" t="str">
            <v> 23220000804451947333_ </v>
          </cell>
        </row>
        <row r="1438">
          <cell r="E1438" t="str">
            <v>04451996</v>
          </cell>
          <cell r="F1438" t="str">
            <v> 23220000604451996333_ </v>
          </cell>
        </row>
        <row r="1439">
          <cell r="E1439" t="str">
            <v>04452000</v>
          </cell>
          <cell r="F1439" t="str">
            <v> 23220000904452000333_ </v>
          </cell>
        </row>
        <row r="1440">
          <cell r="E1440" t="str">
            <v>04452133</v>
          </cell>
          <cell r="F1440" t="str">
            <v> 23220000604452133333_ </v>
          </cell>
        </row>
        <row r="1441">
          <cell r="E1441" t="str">
            <v>04452159</v>
          </cell>
          <cell r="F1441" t="str">
            <v> 23220000104452159333_ </v>
          </cell>
        </row>
        <row r="1442">
          <cell r="E1442" t="str">
            <v>04452162</v>
          </cell>
          <cell r="F1442" t="str">
            <v> 23220000004452162333_ </v>
          </cell>
        </row>
        <row r="1443">
          <cell r="E1443" t="str">
            <v>04452163</v>
          </cell>
          <cell r="F1443" t="str">
            <v> 23220000104452163333_ </v>
          </cell>
        </row>
        <row r="1444">
          <cell r="E1444" t="str">
            <v>04452252</v>
          </cell>
          <cell r="F1444" t="str">
            <v> 23220000604452252333_ </v>
          </cell>
        </row>
        <row r="1445">
          <cell r="E1445" t="str">
            <v>04452300</v>
          </cell>
          <cell r="F1445" t="str">
            <v> 23220000604452300333_ </v>
          </cell>
        </row>
        <row r="1446">
          <cell r="E1446" t="str">
            <v>04452331</v>
          </cell>
          <cell r="F1446" t="str">
            <v> 23220000804452331333_ </v>
          </cell>
        </row>
        <row r="1447">
          <cell r="E1447" t="str">
            <v>04452771</v>
          </cell>
          <cell r="F1447" t="str">
            <v> 23220000704452771333_ </v>
          </cell>
        </row>
        <row r="1448">
          <cell r="E1448" t="str">
            <v>04452838</v>
          </cell>
          <cell r="F1448" t="str">
            <v> 23220000104452838333_ </v>
          </cell>
        </row>
        <row r="1449">
          <cell r="E1449" t="str">
            <v>04452840</v>
          </cell>
          <cell r="F1449" t="str">
            <v> 23220000804452840333_ </v>
          </cell>
        </row>
        <row r="1450">
          <cell r="E1450" t="str">
            <v>04452860</v>
          </cell>
          <cell r="F1450" t="str">
            <v> 23220000304452860333_ </v>
          </cell>
        </row>
        <row r="1451">
          <cell r="E1451" t="str">
            <v>04452865</v>
          </cell>
          <cell r="F1451" t="str">
            <v> 23220000204452865333_ </v>
          </cell>
        </row>
        <row r="1452">
          <cell r="E1452" t="str">
            <v>04452894</v>
          </cell>
          <cell r="F1452" t="str">
            <v> 23220000504452894333_ </v>
          </cell>
        </row>
        <row r="1453">
          <cell r="E1453" t="str">
            <v>04452976</v>
          </cell>
          <cell r="F1453" t="str">
            <v> 23220000304452976333_ </v>
          </cell>
        </row>
        <row r="1454">
          <cell r="E1454" t="str">
            <v>04453244</v>
          </cell>
          <cell r="F1454" t="str">
            <v> 23220000904453244333_ </v>
          </cell>
        </row>
        <row r="1455">
          <cell r="E1455" t="str">
            <v>04453288</v>
          </cell>
          <cell r="F1455" t="str">
            <v> 23220000704453288333_ </v>
          </cell>
        </row>
        <row r="1456">
          <cell r="E1456" t="str">
            <v>04453424</v>
          </cell>
          <cell r="F1456" t="str">
            <v> 23220000204453424333_ </v>
          </cell>
        </row>
        <row r="1457">
          <cell r="E1457" t="str">
            <v>04453567</v>
          </cell>
          <cell r="F1457" t="str">
            <v> 23220000004453567333_ </v>
          </cell>
        </row>
        <row r="1458">
          <cell r="E1458" t="str">
            <v>04453568</v>
          </cell>
          <cell r="F1458" t="str">
            <v> 23220000104453568333_ </v>
          </cell>
        </row>
        <row r="1459">
          <cell r="E1459" t="str">
            <v>04453569</v>
          </cell>
          <cell r="F1459" t="str">
            <v> 23220000304453569333_ </v>
          </cell>
        </row>
        <row r="1460">
          <cell r="E1460" t="str">
            <v>04453570</v>
          </cell>
          <cell r="F1460" t="str">
            <v> 23220000204453570333_ </v>
          </cell>
        </row>
        <row r="1461">
          <cell r="E1461" t="str">
            <v>04453575</v>
          </cell>
          <cell r="F1461" t="str">
            <v> 23220000304453575333_ </v>
          </cell>
        </row>
        <row r="1462">
          <cell r="E1462" t="str">
            <v>04453805</v>
          </cell>
          <cell r="F1462" t="str">
            <v> 23220000904453805333_ </v>
          </cell>
        </row>
        <row r="1463">
          <cell r="E1463" t="str">
            <v>04454120</v>
          </cell>
          <cell r="F1463" t="str">
            <v> 23220000404454120333_ </v>
          </cell>
        </row>
        <row r="1464">
          <cell r="E1464" t="str">
            <v>04454268</v>
          </cell>
          <cell r="F1464" t="str">
            <v> 23220000904454268333_ </v>
          </cell>
        </row>
        <row r="1465">
          <cell r="E1465" t="str">
            <v>04454517</v>
          </cell>
          <cell r="F1465" t="str">
            <v> 23220000404454517333_ </v>
          </cell>
        </row>
        <row r="1466">
          <cell r="E1466" t="str">
            <v>04455224</v>
          </cell>
          <cell r="F1466" t="str">
            <v> 23220000904455224333_ </v>
          </cell>
        </row>
        <row r="1467">
          <cell r="E1467" t="str">
            <v>04455229</v>
          </cell>
          <cell r="F1467" t="str">
            <v> 23220000604455229333_ </v>
          </cell>
        </row>
        <row r="1468">
          <cell r="E1468" t="str">
            <v>04455504</v>
          </cell>
          <cell r="F1468" t="str">
            <v> 23220000504455504333_ </v>
          </cell>
        </row>
        <row r="1469">
          <cell r="E1469" t="str">
            <v>04455862</v>
          </cell>
          <cell r="F1469" t="str">
            <v> 23220000904455862333_ </v>
          </cell>
        </row>
        <row r="1470">
          <cell r="E1470" t="str">
            <v>04455897</v>
          </cell>
          <cell r="F1470" t="str">
            <v> 23220000704455897333_ </v>
          </cell>
        </row>
        <row r="1471">
          <cell r="E1471" t="str">
            <v>04456092</v>
          </cell>
          <cell r="F1471" t="str">
            <v> 23220000104456092333_ </v>
          </cell>
        </row>
        <row r="1472">
          <cell r="E1472" t="str">
            <v>04456103</v>
          </cell>
          <cell r="F1472" t="str">
            <v> 23220000104456103333_ </v>
          </cell>
        </row>
        <row r="1473">
          <cell r="E1473" t="str">
            <v>04456161</v>
          </cell>
          <cell r="F1473" t="str">
            <v> 23220000604456161333_ </v>
          </cell>
        </row>
        <row r="1474">
          <cell r="E1474" t="str">
            <v>04456162</v>
          </cell>
          <cell r="F1474" t="str">
            <v> 23220000804456162333_ </v>
          </cell>
        </row>
        <row r="1475">
          <cell r="E1475" t="str">
            <v>04456206</v>
          </cell>
          <cell r="F1475" t="str">
            <v> 23220000604456206333_ </v>
          </cell>
        </row>
        <row r="1476">
          <cell r="E1476" t="str">
            <v>04456285</v>
          </cell>
          <cell r="F1476" t="str">
            <v> 23220000304456285333_ </v>
          </cell>
        </row>
        <row r="1477">
          <cell r="E1477" t="str">
            <v>04456335</v>
          </cell>
          <cell r="F1477" t="str">
            <v> 23220000604456335333_ </v>
          </cell>
        </row>
        <row r="1478">
          <cell r="E1478" t="str">
            <v>04456367</v>
          </cell>
          <cell r="F1478" t="str">
            <v> 23220000804456367333_ </v>
          </cell>
        </row>
        <row r="1479">
          <cell r="E1479" t="str">
            <v>04456368</v>
          </cell>
          <cell r="F1479" t="str">
            <v> 23220000004456368333_ </v>
          </cell>
        </row>
        <row r="1480">
          <cell r="E1480" t="str">
            <v>04456643</v>
          </cell>
          <cell r="F1480" t="str">
            <v> 23220000704456643333_ </v>
          </cell>
        </row>
        <row r="1481">
          <cell r="E1481" t="str">
            <v>04456657</v>
          </cell>
          <cell r="F1481" t="str">
            <v> 23220000304456657333_ </v>
          </cell>
        </row>
        <row r="1482">
          <cell r="E1482" t="str">
            <v>04456659</v>
          </cell>
          <cell r="F1482" t="str">
            <v> 23220000504456659333_ </v>
          </cell>
        </row>
        <row r="1483">
          <cell r="E1483" t="str">
            <v>04456700</v>
          </cell>
          <cell r="F1483" t="str">
            <v> 23220000604456700333_ </v>
          </cell>
        </row>
        <row r="1484">
          <cell r="E1484" t="str">
            <v>04457040</v>
          </cell>
          <cell r="F1484" t="str">
            <v> 23220000904457040333_ </v>
          </cell>
        </row>
        <row r="1485">
          <cell r="E1485" t="str">
            <v>04457139</v>
          </cell>
          <cell r="F1485" t="str">
            <v> 23220000104457139333_ </v>
          </cell>
        </row>
        <row r="1486">
          <cell r="E1486" t="str">
            <v>04457191</v>
          </cell>
          <cell r="F1486" t="str">
            <v> 23220000904457191333_ </v>
          </cell>
        </row>
        <row r="1487">
          <cell r="E1487" t="str">
            <v>04457451</v>
          </cell>
          <cell r="F1487" t="str">
            <v> 23220000304457451333_ </v>
          </cell>
        </row>
        <row r="1488">
          <cell r="E1488" t="str">
            <v>04457474</v>
          </cell>
          <cell r="F1488" t="str">
            <v> 23220000304457474333_ </v>
          </cell>
        </row>
        <row r="1489">
          <cell r="E1489" t="str">
            <v>04457514</v>
          </cell>
          <cell r="F1489" t="str">
            <v> 23220000004457514333_ </v>
          </cell>
        </row>
        <row r="1490">
          <cell r="E1490" t="str">
            <v>04457535</v>
          </cell>
          <cell r="F1490" t="str">
            <v> 23220000304457535333_ </v>
          </cell>
        </row>
        <row r="1491">
          <cell r="E1491" t="str">
            <v>04457547</v>
          </cell>
          <cell r="F1491" t="str">
            <v> 23220000104457547333_ </v>
          </cell>
        </row>
        <row r="1492">
          <cell r="E1492" t="str">
            <v>04457566</v>
          </cell>
          <cell r="F1492" t="str">
            <v> 23220000104457566333_ </v>
          </cell>
        </row>
        <row r="1493">
          <cell r="E1493" t="str">
            <v>04457862</v>
          </cell>
          <cell r="F1493" t="str">
            <v> 23220000804457862333_ </v>
          </cell>
        </row>
        <row r="1494">
          <cell r="E1494" t="str">
            <v>04458228</v>
          </cell>
          <cell r="F1494" t="str">
            <v> 23220000104458228333_ </v>
          </cell>
        </row>
        <row r="1495">
          <cell r="E1495" t="str">
            <v>04458235</v>
          </cell>
          <cell r="F1495" t="str">
            <v> 23220000704458235333_ </v>
          </cell>
        </row>
        <row r="1496">
          <cell r="E1496" t="str">
            <v>04458263</v>
          </cell>
          <cell r="F1496" t="str">
            <v> 23220000104458263333_ </v>
          </cell>
        </row>
        <row r="1497">
          <cell r="E1497" t="str">
            <v>04458265</v>
          </cell>
          <cell r="F1497" t="str">
            <v> 23220000504458265333_ </v>
          </cell>
        </row>
        <row r="1498">
          <cell r="E1498" t="str">
            <v>04458508</v>
          </cell>
          <cell r="F1498" t="str">
            <v> 23220000304458508333_ </v>
          </cell>
        </row>
        <row r="1499">
          <cell r="E1499" t="str">
            <v>04458593</v>
          </cell>
          <cell r="F1499" t="str">
            <v> 23220000504458593333_ </v>
          </cell>
        </row>
        <row r="1500">
          <cell r="E1500" t="str">
            <v>04458759</v>
          </cell>
          <cell r="F1500" t="str">
            <v> 23220000704458759333_ </v>
          </cell>
        </row>
        <row r="1501">
          <cell r="E1501" t="str">
            <v>04458796</v>
          </cell>
          <cell r="F1501" t="str">
            <v> 23220000104458796333_ </v>
          </cell>
        </row>
        <row r="1502">
          <cell r="E1502" t="str">
            <v>04458896</v>
          </cell>
          <cell r="F1502" t="str">
            <v> 23220000204458896333_ </v>
          </cell>
        </row>
        <row r="1503">
          <cell r="E1503" t="str">
            <v>04459135</v>
          </cell>
          <cell r="F1503" t="str">
            <v> 23220000304459135333_ </v>
          </cell>
        </row>
        <row r="1504">
          <cell r="E1504" t="str">
            <v>04459230</v>
          </cell>
          <cell r="F1504" t="str">
            <v> 23220000004459230333_ </v>
          </cell>
        </row>
        <row r="1505">
          <cell r="E1505" t="str">
            <v>04459266</v>
          </cell>
          <cell r="F1505" t="str">
            <v> 23220000504459266333_ </v>
          </cell>
        </row>
        <row r="1506">
          <cell r="E1506" t="str">
            <v>04459269</v>
          </cell>
          <cell r="F1506" t="str">
            <v> 23220000904459269333_ </v>
          </cell>
        </row>
        <row r="1507">
          <cell r="E1507" t="str">
            <v>04459439</v>
          </cell>
          <cell r="F1507" t="str">
            <v> 23220000804459439333_ </v>
          </cell>
        </row>
        <row r="1508">
          <cell r="E1508" t="str">
            <v>04459882</v>
          </cell>
          <cell r="F1508" t="str">
            <v> 23220000304459882333_ </v>
          </cell>
        </row>
        <row r="1509">
          <cell r="E1509" t="str">
            <v>04459885</v>
          </cell>
          <cell r="F1509" t="str">
            <v> 23220000304459885333_ </v>
          </cell>
        </row>
        <row r="1510">
          <cell r="E1510" t="str">
            <v>04460250</v>
          </cell>
          <cell r="F1510" t="str">
            <v> 23220000504460250333_ </v>
          </cell>
        </row>
        <row r="1511">
          <cell r="E1511" t="str">
            <v>04460573</v>
          </cell>
          <cell r="F1511" t="str">
            <v> 23220000504460573333_ </v>
          </cell>
        </row>
        <row r="1512">
          <cell r="E1512" t="str">
            <v>04460577</v>
          </cell>
          <cell r="F1512" t="str">
            <v> 23220000904460577333_ </v>
          </cell>
        </row>
        <row r="1513">
          <cell r="E1513" t="str">
            <v>04460643</v>
          </cell>
          <cell r="F1513" t="str">
            <v> 23220000804460643333_ </v>
          </cell>
        </row>
        <row r="1514">
          <cell r="E1514" t="str">
            <v>04460907</v>
          </cell>
          <cell r="F1514" t="str">
            <v> 23220000504460907333_ </v>
          </cell>
        </row>
        <row r="1515">
          <cell r="E1515" t="str">
            <v>04460917</v>
          </cell>
          <cell r="F1515" t="str">
            <v> 23220000904460917333_ </v>
          </cell>
        </row>
        <row r="1516">
          <cell r="E1516" t="str">
            <v>04461419</v>
          </cell>
          <cell r="F1516" t="str">
            <v> 23220000104461419333_ </v>
          </cell>
        </row>
        <row r="1517">
          <cell r="E1517" t="str">
            <v>04461669</v>
          </cell>
          <cell r="F1517" t="str">
            <v> 23220000504461669333_ </v>
          </cell>
        </row>
        <row r="1518">
          <cell r="E1518" t="str">
            <v>04461775</v>
          </cell>
          <cell r="F1518" t="str">
            <v> 23220000204461775333_ </v>
          </cell>
        </row>
        <row r="1519">
          <cell r="E1519" t="str">
            <v>04461779</v>
          </cell>
          <cell r="F1519" t="str">
            <v> 23220000604461779333_ </v>
          </cell>
        </row>
        <row r="1520">
          <cell r="E1520" t="str">
            <v>04461791</v>
          </cell>
          <cell r="F1520" t="str">
            <v> 23220000404461791333_ </v>
          </cell>
        </row>
        <row r="1521">
          <cell r="E1521" t="str">
            <v>04461930</v>
          </cell>
          <cell r="F1521" t="str">
            <v> 23220000404461930333_ </v>
          </cell>
        </row>
        <row r="1522">
          <cell r="E1522" t="str">
            <v>04462080</v>
          </cell>
          <cell r="F1522" t="str">
            <v> 23220000704462080333_ </v>
          </cell>
        </row>
        <row r="1523">
          <cell r="E1523" t="str">
            <v>04462320</v>
          </cell>
          <cell r="F1523" t="str">
            <v> 23220000204462320333_ </v>
          </cell>
        </row>
        <row r="1524">
          <cell r="E1524" t="str">
            <v>04462352</v>
          </cell>
          <cell r="F1524" t="str">
            <v> 23220000004462352333_ </v>
          </cell>
        </row>
        <row r="1525">
          <cell r="E1525" t="str">
            <v>04462386</v>
          </cell>
          <cell r="F1525" t="str">
            <v> 23220000004462386333_ </v>
          </cell>
        </row>
        <row r="1526">
          <cell r="E1526" t="str">
            <v>04462510</v>
          </cell>
          <cell r="F1526" t="str">
            <v> 23220000304462510333_ </v>
          </cell>
        </row>
        <row r="1527">
          <cell r="E1527" t="str">
            <v>04462554</v>
          </cell>
          <cell r="F1527" t="str">
            <v> 23220000604462554333_ </v>
          </cell>
        </row>
        <row r="1528">
          <cell r="E1528" t="str">
            <v>04462609</v>
          </cell>
          <cell r="F1528" t="str">
            <v> 23220000904462609333_ </v>
          </cell>
        </row>
        <row r="1529">
          <cell r="E1529" t="str">
            <v>04462987</v>
          </cell>
          <cell r="F1529" t="str">
            <v> 23220000004462987333_ </v>
          </cell>
        </row>
        <row r="1530">
          <cell r="E1530" t="str">
            <v>04463551</v>
          </cell>
          <cell r="F1530" t="str">
            <v> 23220000404463551333_ </v>
          </cell>
        </row>
        <row r="1531">
          <cell r="E1531" t="str">
            <v>04463565</v>
          </cell>
          <cell r="F1531" t="str">
            <v> 23220000604463565333_ </v>
          </cell>
        </row>
        <row r="1532">
          <cell r="E1532" t="str">
            <v>04463619</v>
          </cell>
          <cell r="F1532" t="str">
            <v> 23220000804463619333_ </v>
          </cell>
        </row>
        <row r="1533">
          <cell r="E1533" t="str">
            <v>04463978</v>
          </cell>
          <cell r="F1533" t="str">
            <v> 23220000304463978333_ </v>
          </cell>
        </row>
        <row r="1534">
          <cell r="E1534" t="str">
            <v>04464078</v>
          </cell>
          <cell r="F1534" t="str">
            <v> 23220000704464078333_ </v>
          </cell>
        </row>
        <row r="1535">
          <cell r="E1535" t="str">
            <v>04464662</v>
          </cell>
          <cell r="F1535" t="str">
            <v> 23220000604464662333_ </v>
          </cell>
        </row>
        <row r="1536">
          <cell r="E1536" t="str">
            <v>04464917</v>
          </cell>
          <cell r="F1536" t="str">
            <v> 23220000904464917333_ </v>
          </cell>
        </row>
        <row r="1537">
          <cell r="E1537" t="str">
            <v>04464956</v>
          </cell>
          <cell r="F1537" t="str">
            <v> 23220000304464956333_ </v>
          </cell>
        </row>
        <row r="1538">
          <cell r="E1538" t="str">
            <v>04465221</v>
          </cell>
          <cell r="F1538" t="str">
            <v> 23220000804465221333_ </v>
          </cell>
        </row>
        <row r="1539">
          <cell r="E1539" t="str">
            <v>04465555</v>
          </cell>
          <cell r="F1539" t="str">
            <v> 23220000504465555333_ </v>
          </cell>
        </row>
        <row r="1540">
          <cell r="E1540" t="str">
            <v>04465627</v>
          </cell>
          <cell r="F1540" t="str">
            <v> 23220000904465627333_ </v>
          </cell>
        </row>
        <row r="1541">
          <cell r="E1541" t="str">
            <v>04465825</v>
          </cell>
          <cell r="F1541" t="str">
            <v> 23220000304465825333_ </v>
          </cell>
        </row>
        <row r="1542">
          <cell r="E1542" t="str">
            <v>04466397</v>
          </cell>
          <cell r="F1542" t="str">
            <v> 23220000204466397333_ </v>
          </cell>
        </row>
        <row r="1543">
          <cell r="E1543" t="str">
            <v>04466414</v>
          </cell>
          <cell r="F1543" t="str">
            <v> 23220000104466414333_ </v>
          </cell>
        </row>
        <row r="1544">
          <cell r="E1544" t="str">
            <v>04466734</v>
          </cell>
          <cell r="F1544" t="str">
            <v> 23220000204466734333_ </v>
          </cell>
        </row>
        <row r="1545">
          <cell r="E1545" t="str">
            <v>04466758</v>
          </cell>
          <cell r="F1545" t="str">
            <v> 23220000304466758333_ </v>
          </cell>
        </row>
        <row r="1546">
          <cell r="E1546" t="str">
            <v>04467115</v>
          </cell>
          <cell r="F1546" t="str">
            <v> 23220000404467115333_ </v>
          </cell>
        </row>
        <row r="1547">
          <cell r="E1547" t="str">
            <v>04467116</v>
          </cell>
          <cell r="F1547" t="str">
            <v> 23220000904467116333_ </v>
          </cell>
        </row>
        <row r="1548">
          <cell r="E1548" t="str">
            <v>04467473</v>
          </cell>
          <cell r="F1548" t="str">
            <v> 23220000204467473333_ </v>
          </cell>
        </row>
        <row r="1549">
          <cell r="E1549" t="str">
            <v>04467872</v>
          </cell>
          <cell r="F1549" t="str">
            <v> 23220000604467872333_ </v>
          </cell>
        </row>
        <row r="1550">
          <cell r="E1550" t="str">
            <v>04468052</v>
          </cell>
          <cell r="F1550" t="str">
            <v> 23220000404468052333_ </v>
          </cell>
        </row>
        <row r="1551">
          <cell r="E1551" t="str">
            <v>04468192</v>
          </cell>
          <cell r="F1551" t="str">
            <v> 23220000704468192333_ </v>
          </cell>
        </row>
        <row r="1552">
          <cell r="E1552" t="str">
            <v>04468503</v>
          </cell>
          <cell r="F1552" t="str">
            <v> 23220000404468503333_ </v>
          </cell>
        </row>
        <row r="1553">
          <cell r="E1553" t="str">
            <v>04468643</v>
          </cell>
          <cell r="F1553" t="str">
            <v> 23220000404468643333_ </v>
          </cell>
        </row>
        <row r="1554">
          <cell r="E1554" t="str">
            <v>04469562</v>
          </cell>
          <cell r="F1554" t="str">
            <v> 23220000904469562333_ </v>
          </cell>
        </row>
        <row r="1555">
          <cell r="E1555" t="str">
            <v>04469610</v>
          </cell>
          <cell r="F1555" t="str">
            <v> 23220000904469610333_ </v>
          </cell>
        </row>
        <row r="1556">
          <cell r="E1556" t="str">
            <v>04470167</v>
          </cell>
          <cell r="F1556" t="str">
            <v> 23220000804470167333_ </v>
          </cell>
        </row>
        <row r="1557">
          <cell r="E1557" t="str">
            <v>04471130</v>
          </cell>
          <cell r="F1557" t="str">
            <v> 23220000904471130333_ </v>
          </cell>
        </row>
        <row r="1558">
          <cell r="E1558" t="str">
            <v>04471138</v>
          </cell>
          <cell r="F1558" t="str">
            <v> 23220000704471138333_ </v>
          </cell>
        </row>
        <row r="1559">
          <cell r="E1559" t="str">
            <v>04471731</v>
          </cell>
          <cell r="F1559" t="str">
            <v> 23220000304471731333_ </v>
          </cell>
        </row>
        <row r="1560">
          <cell r="E1560" t="str">
            <v>04471902</v>
          </cell>
          <cell r="F1560" t="str">
            <v> 23220000404471902333_ </v>
          </cell>
        </row>
        <row r="1561">
          <cell r="E1561" t="str">
            <v>04472943</v>
          </cell>
          <cell r="F1561" t="str">
            <v> 23220000004472943333_ </v>
          </cell>
        </row>
        <row r="1562">
          <cell r="E1562" t="str">
            <v>04473388</v>
          </cell>
          <cell r="F1562" t="str">
            <v> 23220000104473388333_ </v>
          </cell>
        </row>
        <row r="1563">
          <cell r="E1563" t="str">
            <v>04474090</v>
          </cell>
          <cell r="F1563" t="str">
            <v> 23220000504474090333_ </v>
          </cell>
        </row>
        <row r="1564">
          <cell r="E1564" t="str">
            <v>04474274</v>
          </cell>
          <cell r="F1564" t="str">
            <v> 23220000204474274333_ </v>
          </cell>
        </row>
        <row r="1565">
          <cell r="E1565" t="str">
            <v>04475345</v>
          </cell>
          <cell r="F1565" t="str">
            <v> 23220000504475345333_ </v>
          </cell>
        </row>
        <row r="1566">
          <cell r="E1566" t="str">
            <v>04475586</v>
          </cell>
          <cell r="F1566" t="str">
            <v> 23220000004475586333_ </v>
          </cell>
        </row>
        <row r="1567">
          <cell r="E1567" t="str">
            <v>04475587</v>
          </cell>
          <cell r="F1567" t="str">
            <v> 23220000004475587333_ </v>
          </cell>
        </row>
        <row r="1568">
          <cell r="E1568" t="str">
            <v>04475865</v>
          </cell>
          <cell r="F1568" t="str">
            <v> 23220000804475865333_ </v>
          </cell>
        </row>
        <row r="1569">
          <cell r="E1569" t="str">
            <v>04475988</v>
          </cell>
          <cell r="F1569" t="str">
            <v> 23220000204475988333_ </v>
          </cell>
        </row>
        <row r="1570">
          <cell r="E1570" t="str">
            <v>04476011</v>
          </cell>
          <cell r="F1570" t="str">
            <v> 23220000904476011333_ </v>
          </cell>
        </row>
        <row r="1571">
          <cell r="E1571" t="str">
            <v>04478049</v>
          </cell>
          <cell r="F1571" t="str">
            <v> 23220000504478049333_ </v>
          </cell>
        </row>
        <row r="1572">
          <cell r="E1572" t="str">
            <v>04478534</v>
          </cell>
          <cell r="F1572" t="str">
            <v> 23220000904478534333_ </v>
          </cell>
        </row>
        <row r="1573">
          <cell r="E1573" t="str">
            <v>04478969</v>
          </cell>
          <cell r="F1573" t="str">
            <v> 23220000104478969333_ </v>
          </cell>
        </row>
        <row r="1574">
          <cell r="E1574" t="str">
            <v>04479594</v>
          </cell>
          <cell r="F1574" t="str">
            <v> 23220000804479594333_ </v>
          </cell>
        </row>
        <row r="1575">
          <cell r="E1575" t="str">
            <v>04480586</v>
          </cell>
          <cell r="F1575" t="str">
            <v> 23220000904480586333_ </v>
          </cell>
        </row>
        <row r="1576">
          <cell r="E1576" t="str">
            <v>04481200</v>
          </cell>
          <cell r="F1576" t="str">
            <v> 23220000204481200333_ </v>
          </cell>
        </row>
        <row r="1577">
          <cell r="E1577" t="str">
            <v>04481281</v>
          </cell>
          <cell r="F1577" t="str">
            <v> 23220000104481281333_ </v>
          </cell>
        </row>
        <row r="1578">
          <cell r="E1578" t="str">
            <v>04481996</v>
          </cell>
          <cell r="F1578" t="str">
            <v> 23220000904481996333_ </v>
          </cell>
        </row>
        <row r="1579">
          <cell r="E1579" t="str">
            <v>04482819</v>
          </cell>
          <cell r="F1579" t="str">
            <v> 23220000804482819333_ </v>
          </cell>
        </row>
        <row r="1580">
          <cell r="E1580" t="str">
            <v>04483052</v>
          </cell>
          <cell r="F1580" t="str">
            <v> 23220000904483052333_ </v>
          </cell>
        </row>
        <row r="1581">
          <cell r="E1581" t="str">
            <v>04484194</v>
          </cell>
          <cell r="F1581" t="str">
            <v> 23220000904484194333_ </v>
          </cell>
        </row>
        <row r="1582">
          <cell r="E1582" t="str">
            <v>04485945</v>
          </cell>
          <cell r="F1582" t="str">
            <v> 23220000804485945333_ </v>
          </cell>
        </row>
        <row r="1583">
          <cell r="E1583" t="str">
            <v>04488725</v>
          </cell>
          <cell r="F1583" t="str">
            <v> 23220000604488725333_ </v>
          </cell>
        </row>
        <row r="1584">
          <cell r="E1584" t="str">
            <v>04489723</v>
          </cell>
          <cell r="F1584" t="str">
            <v> 23220000804489723333_ </v>
          </cell>
        </row>
        <row r="1585">
          <cell r="E1585" t="str">
            <v>04491882</v>
          </cell>
          <cell r="F1585" t="str">
            <v> 23220000204491882333_ </v>
          </cell>
        </row>
        <row r="1586">
          <cell r="E1586" t="str">
            <v>04492283</v>
          </cell>
          <cell r="F1586" t="str">
            <v> 23220000204492283333_ </v>
          </cell>
        </row>
        <row r="1587">
          <cell r="E1587" t="str">
            <v>04492291</v>
          </cell>
          <cell r="F1587" t="str">
            <v> 23220000604492291333_ </v>
          </cell>
        </row>
        <row r="1588">
          <cell r="E1588" t="str">
            <v>04500758</v>
          </cell>
          <cell r="F1588" t="str">
            <v> 23220000904500758333_ </v>
          </cell>
        </row>
        <row r="1589">
          <cell r="E1589" t="str">
            <v>04503310</v>
          </cell>
          <cell r="F1589" t="str">
            <v> 23220000604503310333_ </v>
          </cell>
        </row>
        <row r="1590">
          <cell r="E1590" t="str">
            <v>04505730</v>
          </cell>
          <cell r="F1590" t="str">
            <v> 23220000504505730333_ </v>
          </cell>
        </row>
        <row r="1591">
          <cell r="E1591" t="str">
            <v>04508121</v>
          </cell>
          <cell r="F1591" t="str">
            <v> 23220000704508121333_ </v>
          </cell>
        </row>
        <row r="1592">
          <cell r="E1592" t="str">
            <v>04508348</v>
          </cell>
          <cell r="F1592" t="str">
            <v> 23220000904508348333_ </v>
          </cell>
        </row>
        <row r="1593">
          <cell r="E1593" t="str">
            <v>04514939</v>
          </cell>
          <cell r="F1593" t="str">
            <v> 23220000904514939333_ </v>
          </cell>
        </row>
        <row r="1594">
          <cell r="E1594" t="str">
            <v>04516679</v>
          </cell>
          <cell r="F1594" t="str">
            <v> 23220000204516679333_ </v>
          </cell>
        </row>
        <row r="1595">
          <cell r="E1595" t="str">
            <v>04517346</v>
          </cell>
          <cell r="F1595" t="str">
            <v> 23220000704517346333_ </v>
          </cell>
        </row>
        <row r="1596">
          <cell r="E1596" t="str">
            <v>04519928</v>
          </cell>
          <cell r="F1596" t="str">
            <v> 23220000604519928333_ </v>
          </cell>
        </row>
        <row r="1597">
          <cell r="E1597" t="str">
            <v>04520710</v>
          </cell>
          <cell r="F1597" t="str">
            <v> 23220000904520710333_ </v>
          </cell>
        </row>
        <row r="1598">
          <cell r="E1598" t="str">
            <v>04520948</v>
          </cell>
          <cell r="F1598" t="str">
            <v> 23220000304520948333_ </v>
          </cell>
        </row>
        <row r="1599">
          <cell r="E1599" t="str">
            <v>04522923</v>
          </cell>
          <cell r="F1599" t="str">
            <v> 23220000304522923333_ </v>
          </cell>
        </row>
        <row r="1600">
          <cell r="E1600" t="str">
            <v>04524656</v>
          </cell>
          <cell r="F1600" t="str">
            <v> 23220000804524656333_ </v>
          </cell>
        </row>
        <row r="1601">
          <cell r="E1601" t="str">
            <v>04525639</v>
          </cell>
          <cell r="F1601" t="str">
            <v> 23220000604525639333_ </v>
          </cell>
        </row>
        <row r="1602">
          <cell r="E1602" t="str">
            <v>04525694</v>
          </cell>
          <cell r="F1602" t="str">
            <v> 23220000804525694333_ </v>
          </cell>
        </row>
        <row r="1603">
          <cell r="E1603" t="str">
            <v>04525712</v>
          </cell>
          <cell r="F1603" t="str">
            <v> 23220000204525712333_ </v>
          </cell>
        </row>
        <row r="1604">
          <cell r="E1604" t="str">
            <v>04535198</v>
          </cell>
          <cell r="F1604" t="str">
            <v> 23220000804535198333_ </v>
          </cell>
        </row>
        <row r="1605">
          <cell r="E1605" t="str">
            <v>04535530</v>
          </cell>
          <cell r="F1605" t="str">
            <v> 23220000304535530333_ </v>
          </cell>
        </row>
        <row r="1606">
          <cell r="E1606" t="str">
            <v>04539276</v>
          </cell>
          <cell r="F1606" t="str">
            <v> 23220000904539276333_ </v>
          </cell>
        </row>
        <row r="1607">
          <cell r="E1607" t="str">
            <v>04539477</v>
          </cell>
          <cell r="F1607" t="str">
            <v> 23220000604539477333_ </v>
          </cell>
        </row>
        <row r="1608">
          <cell r="E1608" t="str">
            <v>04539691</v>
          </cell>
          <cell r="F1608" t="str">
            <v> 23220000204539691333_ </v>
          </cell>
        </row>
        <row r="1609">
          <cell r="E1609" t="str">
            <v>04539834</v>
          </cell>
          <cell r="F1609" t="str">
            <v> 23220000904539834333_ </v>
          </cell>
        </row>
        <row r="1610">
          <cell r="E1610" t="str">
            <v>04543664</v>
          </cell>
          <cell r="F1610" t="str">
            <v> 23220000404543664333_ </v>
          </cell>
        </row>
        <row r="1611">
          <cell r="E1611" t="str">
            <v>04547613</v>
          </cell>
          <cell r="F1611" t="str">
            <v> 23220000104547613333_ </v>
          </cell>
        </row>
        <row r="1612">
          <cell r="E1612" t="str">
            <v>04547987</v>
          </cell>
          <cell r="F1612" t="str">
            <v> 23220000604547987333_ </v>
          </cell>
        </row>
        <row r="1613">
          <cell r="E1613" t="str">
            <v>04551388</v>
          </cell>
          <cell r="F1613" t="str">
            <v> 23220000804551388333_ </v>
          </cell>
        </row>
        <row r="1614">
          <cell r="E1614" t="str">
            <v>04554269</v>
          </cell>
          <cell r="F1614" t="str">
            <v> 23220000204554269333_ </v>
          </cell>
        </row>
        <row r="1615">
          <cell r="E1615" t="str">
            <v>04556569</v>
          </cell>
          <cell r="F1615" t="str">
            <v> 23220000804556569333_ </v>
          </cell>
        </row>
        <row r="1616">
          <cell r="E1616" t="str">
            <v>04557025</v>
          </cell>
          <cell r="F1616" t="str">
            <v> 23220000804557025333_ </v>
          </cell>
        </row>
        <row r="1617">
          <cell r="E1617" t="str">
            <v>04558573</v>
          </cell>
          <cell r="F1617" t="str">
            <v> 23220000104558573333_ </v>
          </cell>
        </row>
        <row r="1618">
          <cell r="E1618" t="str">
            <v>04560160</v>
          </cell>
          <cell r="F1618" t="str">
            <v> 23220000204560160333_ </v>
          </cell>
        </row>
        <row r="1619">
          <cell r="E1619" t="str">
            <v>04564021</v>
          </cell>
          <cell r="F1619" t="str">
            <v> 23220000904564021333_ </v>
          </cell>
        </row>
        <row r="1620">
          <cell r="E1620" t="str">
            <v>04568035</v>
          </cell>
          <cell r="F1620" t="str">
            <v> 23220000704568035333_ </v>
          </cell>
        </row>
        <row r="1621">
          <cell r="E1621" t="str">
            <v>04568930</v>
          </cell>
          <cell r="F1621" t="str">
            <v> 23220000504568930333_ </v>
          </cell>
        </row>
        <row r="1622">
          <cell r="E1622" t="str">
            <v>04570021</v>
          </cell>
          <cell r="F1622" t="str">
            <v> 23220000904570021333_ </v>
          </cell>
        </row>
        <row r="1623">
          <cell r="E1623" t="str">
            <v>04570282</v>
          </cell>
          <cell r="F1623" t="str">
            <v> 23220000404570282333_ </v>
          </cell>
        </row>
        <row r="1624">
          <cell r="E1624" t="str">
            <v>04570509</v>
          </cell>
          <cell r="F1624" t="str">
            <v> 23220000904570509333_ </v>
          </cell>
        </row>
        <row r="1625">
          <cell r="E1625" t="str">
            <v>04571369</v>
          </cell>
          <cell r="F1625" t="str">
            <v> 23220000404571369333_ </v>
          </cell>
        </row>
        <row r="1626">
          <cell r="E1626" t="str">
            <v>04571920</v>
          </cell>
          <cell r="F1626" t="str">
            <v> 23220000704571920333_ </v>
          </cell>
        </row>
        <row r="1627">
          <cell r="E1627" t="str">
            <v>04572031</v>
          </cell>
          <cell r="F1627" t="str">
            <v> 23220000204572031333_ </v>
          </cell>
        </row>
        <row r="1628">
          <cell r="E1628" t="str">
            <v>04572288</v>
          </cell>
          <cell r="F1628" t="str">
            <v> 23220000304572288333_ </v>
          </cell>
        </row>
        <row r="1629">
          <cell r="E1629" t="str">
            <v>04572811</v>
          </cell>
          <cell r="F1629" t="str">
            <v> 23220000604572811333_ </v>
          </cell>
        </row>
        <row r="1630">
          <cell r="E1630" t="str">
            <v>04573313</v>
          </cell>
          <cell r="F1630" t="str">
            <v> 23220000204573313333_ </v>
          </cell>
        </row>
        <row r="1631">
          <cell r="E1631" t="str">
            <v>04573411</v>
          </cell>
          <cell r="F1631" t="str">
            <v> 23220000704573411333_ </v>
          </cell>
        </row>
        <row r="1632">
          <cell r="E1632" t="str">
            <v>04573541</v>
          </cell>
          <cell r="F1632" t="str">
            <v> 23220000804573541333_ </v>
          </cell>
        </row>
        <row r="1633">
          <cell r="E1633" t="str">
            <v>04573583</v>
          </cell>
          <cell r="F1633" t="str">
            <v> 23220000504573583333_ </v>
          </cell>
        </row>
        <row r="1634">
          <cell r="E1634" t="str">
            <v>04573720</v>
          </cell>
          <cell r="F1634" t="str">
            <v> 23220000704573720333_ </v>
          </cell>
        </row>
        <row r="1635">
          <cell r="E1635" t="str">
            <v>04573912</v>
          </cell>
          <cell r="F1635" t="str">
            <v> 23220000604573912333_ </v>
          </cell>
        </row>
        <row r="1636">
          <cell r="E1636" t="str">
            <v>04574153</v>
          </cell>
          <cell r="F1636" t="str">
            <v> 23220000304574153333_ </v>
          </cell>
        </row>
        <row r="1637">
          <cell r="E1637" t="str">
            <v>04575094</v>
          </cell>
          <cell r="F1637" t="str">
            <v> 23220000204575094333_ </v>
          </cell>
        </row>
        <row r="1638">
          <cell r="E1638" t="str">
            <v>04575095</v>
          </cell>
          <cell r="F1638" t="str">
            <v> 23220000104575095333_ </v>
          </cell>
        </row>
        <row r="1639">
          <cell r="E1639" t="str">
            <v>04575613</v>
          </cell>
          <cell r="F1639" t="str">
            <v> 23220000804575613333_ </v>
          </cell>
        </row>
        <row r="1640">
          <cell r="E1640" t="str">
            <v>04575616</v>
          </cell>
          <cell r="F1640" t="str">
            <v> 23220000104575616333_ </v>
          </cell>
        </row>
        <row r="1641">
          <cell r="E1641" t="str">
            <v>04576079</v>
          </cell>
          <cell r="F1641" t="str">
            <v> 23220000804576079333_ </v>
          </cell>
        </row>
        <row r="1642">
          <cell r="E1642" t="str">
            <v>04576183</v>
          </cell>
          <cell r="F1642" t="str">
            <v> 23220000804576183333_ </v>
          </cell>
        </row>
        <row r="1643">
          <cell r="E1643" t="str">
            <v>04576260</v>
          </cell>
          <cell r="F1643" t="str">
            <v> 23220000804576260333_ </v>
          </cell>
        </row>
        <row r="1644">
          <cell r="E1644" t="str">
            <v>04576599</v>
          </cell>
          <cell r="F1644" t="str">
            <v> 23220000904576599333_ </v>
          </cell>
        </row>
        <row r="1645">
          <cell r="E1645" t="str">
            <v>04576745</v>
          </cell>
          <cell r="F1645" t="str">
            <v> 23220000504576745333_ </v>
          </cell>
        </row>
        <row r="1646">
          <cell r="E1646" t="str">
            <v>04577147</v>
          </cell>
          <cell r="F1646" t="str">
            <v> 23220000604577147333_ </v>
          </cell>
        </row>
        <row r="1647">
          <cell r="E1647" t="str">
            <v>04577148</v>
          </cell>
          <cell r="F1647" t="str">
            <v> 23220000004577148333_ </v>
          </cell>
        </row>
        <row r="1648">
          <cell r="E1648" t="str">
            <v>04577543</v>
          </cell>
          <cell r="F1648" t="str">
            <v> 23220000004577543333_ </v>
          </cell>
        </row>
        <row r="1649">
          <cell r="E1649" t="str">
            <v>04577544</v>
          </cell>
          <cell r="F1649" t="str">
            <v> 23220000304577544333_ </v>
          </cell>
        </row>
        <row r="1650">
          <cell r="E1650" t="str">
            <v>04577551</v>
          </cell>
          <cell r="F1650" t="str">
            <v> 23220000704577551333_ </v>
          </cell>
        </row>
        <row r="1651">
          <cell r="E1651" t="str">
            <v>04577636</v>
          </cell>
          <cell r="F1651" t="str">
            <v> 23220000904577636333_ </v>
          </cell>
        </row>
        <row r="1652">
          <cell r="E1652" t="str">
            <v>04578386</v>
          </cell>
          <cell r="F1652" t="str">
            <v> 23220000604578386333_ </v>
          </cell>
        </row>
        <row r="1653">
          <cell r="E1653" t="str">
            <v>04578390</v>
          </cell>
          <cell r="F1653" t="str">
            <v> 23220000604578390333_ </v>
          </cell>
        </row>
        <row r="1654">
          <cell r="E1654" t="str">
            <v>04578869</v>
          </cell>
          <cell r="F1654" t="str">
            <v> 23220000804578869333_ </v>
          </cell>
        </row>
        <row r="1655">
          <cell r="E1655" t="str">
            <v>04578893</v>
          </cell>
          <cell r="F1655" t="str">
            <v> 23220000704578893333_ </v>
          </cell>
        </row>
        <row r="1656">
          <cell r="E1656" t="str">
            <v>04578976</v>
          </cell>
          <cell r="F1656" t="str">
            <v> 23220000204578976333_ </v>
          </cell>
        </row>
        <row r="1657">
          <cell r="E1657" t="str">
            <v>04579240</v>
          </cell>
          <cell r="F1657" t="str">
            <v> 23220000204579240333_ </v>
          </cell>
        </row>
        <row r="1658">
          <cell r="E1658" t="str">
            <v>04579774</v>
          </cell>
          <cell r="F1658" t="str">
            <v> 23220000904579774333_ </v>
          </cell>
        </row>
        <row r="1659">
          <cell r="E1659" t="str">
            <v>04579902</v>
          </cell>
          <cell r="F1659" t="str">
            <v> 23220000704579902333_ </v>
          </cell>
        </row>
        <row r="1660">
          <cell r="E1660" t="str">
            <v>04580663</v>
          </cell>
          <cell r="F1660" t="str">
            <v> 23220000304580663333_ </v>
          </cell>
        </row>
        <row r="1661">
          <cell r="E1661" t="str">
            <v>04580721</v>
          </cell>
          <cell r="F1661" t="str">
            <v> 23220000204580721333_ </v>
          </cell>
        </row>
        <row r="1662">
          <cell r="E1662" t="str">
            <v>04581357</v>
          </cell>
          <cell r="F1662" t="str">
            <v> 23220000004581357333_ </v>
          </cell>
        </row>
        <row r="1663">
          <cell r="E1663" t="str">
            <v>04581469</v>
          </cell>
          <cell r="F1663" t="str">
            <v> 23220000304581469333_ </v>
          </cell>
        </row>
        <row r="1664">
          <cell r="E1664" t="str">
            <v>04582138</v>
          </cell>
          <cell r="F1664" t="str">
            <v> 23220000904582138333_ </v>
          </cell>
        </row>
        <row r="1665">
          <cell r="E1665" t="str">
            <v>04583302</v>
          </cell>
          <cell r="F1665" t="str">
            <v> 23220000404583302333_ </v>
          </cell>
        </row>
        <row r="1666">
          <cell r="E1666" t="str">
            <v>04583902</v>
          </cell>
          <cell r="F1666" t="str">
            <v> 23220000204583902333_ </v>
          </cell>
        </row>
        <row r="1667">
          <cell r="E1667" t="str">
            <v>04584071</v>
          </cell>
          <cell r="F1667" t="str">
            <v> 23220000604584071333_ </v>
          </cell>
        </row>
        <row r="1668">
          <cell r="E1668" t="str">
            <v>04584995</v>
          </cell>
          <cell r="F1668" t="str">
            <v> 23220000904584995333_ </v>
          </cell>
        </row>
        <row r="1669">
          <cell r="E1669" t="str">
            <v>04585036</v>
          </cell>
          <cell r="F1669" t="str">
            <v> 23220000904585036333_ </v>
          </cell>
        </row>
        <row r="1670">
          <cell r="E1670" t="str">
            <v>04585051</v>
          </cell>
          <cell r="F1670" t="str">
            <v> 23220000504585051333_ </v>
          </cell>
        </row>
        <row r="1671">
          <cell r="E1671" t="str">
            <v>04585261</v>
          </cell>
          <cell r="F1671" t="str">
            <v> 23220000904585261333_ </v>
          </cell>
        </row>
        <row r="1672">
          <cell r="E1672" t="str">
            <v>04585526</v>
          </cell>
          <cell r="F1672" t="str">
            <v> 23220000904585526333_ </v>
          </cell>
        </row>
        <row r="1673">
          <cell r="E1673" t="str">
            <v>04585570</v>
          </cell>
          <cell r="F1673" t="str">
            <v> 23220000804585570333_ </v>
          </cell>
        </row>
        <row r="1674">
          <cell r="E1674" t="str">
            <v>04585703</v>
          </cell>
          <cell r="F1674" t="str">
            <v> 23220000804585703333_ </v>
          </cell>
        </row>
        <row r="1675">
          <cell r="E1675" t="str">
            <v>04585862</v>
          </cell>
          <cell r="F1675" t="str">
            <v> 23220000704585862333_ </v>
          </cell>
        </row>
        <row r="1676">
          <cell r="E1676" t="str">
            <v>04586066</v>
          </cell>
          <cell r="F1676" t="str">
            <v> 23220000804586066333_ </v>
          </cell>
        </row>
        <row r="1677">
          <cell r="E1677" t="str">
            <v>04586658</v>
          </cell>
          <cell r="F1677" t="str">
            <v> 23220000404586658333_ </v>
          </cell>
        </row>
        <row r="1678">
          <cell r="E1678" t="str">
            <v>04587477</v>
          </cell>
          <cell r="F1678" t="str">
            <v> 23220000404587477333_ </v>
          </cell>
        </row>
        <row r="1679">
          <cell r="E1679" t="str">
            <v>04588305</v>
          </cell>
          <cell r="F1679" t="str">
            <v> 23220000504588305333_ </v>
          </cell>
        </row>
        <row r="1680">
          <cell r="E1680" t="str">
            <v>04589746</v>
          </cell>
          <cell r="F1680" t="str">
            <v> 23220000004589746333_ </v>
          </cell>
        </row>
        <row r="1681">
          <cell r="E1681" t="str">
            <v>04590098</v>
          </cell>
          <cell r="F1681" t="str">
            <v> 23220000104590098333_ </v>
          </cell>
        </row>
        <row r="1682">
          <cell r="E1682" t="str">
            <v>04593371</v>
          </cell>
          <cell r="F1682" t="str">
            <v> 23220000504593371333_ </v>
          </cell>
        </row>
        <row r="1683">
          <cell r="E1683" t="str">
            <v>04593742</v>
          </cell>
          <cell r="F1683" t="str">
            <v> 23220000404593742333_ </v>
          </cell>
        </row>
        <row r="1684">
          <cell r="E1684" t="str">
            <v>04593747</v>
          </cell>
          <cell r="F1684" t="str">
            <v> 23220000504593747333_ </v>
          </cell>
        </row>
        <row r="1685">
          <cell r="E1685" t="str">
            <v>04594136</v>
          </cell>
          <cell r="F1685" t="str">
            <v> 23220000304594136333_ </v>
          </cell>
        </row>
        <row r="1686">
          <cell r="E1686" t="str">
            <v>04594209</v>
          </cell>
          <cell r="F1686" t="str">
            <v> 23220000704594209333_ </v>
          </cell>
        </row>
        <row r="1687">
          <cell r="E1687" t="str">
            <v>04594250</v>
          </cell>
          <cell r="F1687" t="str">
            <v> 23220000504594250333_ </v>
          </cell>
        </row>
        <row r="1688">
          <cell r="E1688" t="str">
            <v>04594572</v>
          </cell>
          <cell r="F1688" t="str">
            <v> 23220000904594572333_ </v>
          </cell>
        </row>
        <row r="1689">
          <cell r="E1689" t="str">
            <v>04594814</v>
          </cell>
          <cell r="F1689" t="str">
            <v> 23220000104594814333_ </v>
          </cell>
        </row>
        <row r="1690">
          <cell r="E1690" t="str">
            <v>04595190</v>
          </cell>
          <cell r="F1690" t="str">
            <v> 23220000104595190333_ </v>
          </cell>
        </row>
        <row r="1691">
          <cell r="E1691" t="str">
            <v>04596386</v>
          </cell>
          <cell r="F1691" t="str">
            <v> 23220000804596386333_ </v>
          </cell>
        </row>
        <row r="1692">
          <cell r="E1692" t="str">
            <v>04596408</v>
          </cell>
          <cell r="F1692" t="str">
            <v> 23220000204596408333_ </v>
          </cell>
        </row>
        <row r="1693">
          <cell r="E1693" t="str">
            <v>04596763</v>
          </cell>
          <cell r="F1693" t="str">
            <v> 23220000404596763333_ </v>
          </cell>
        </row>
        <row r="1694">
          <cell r="E1694" t="str">
            <v>04597548</v>
          </cell>
          <cell r="F1694" t="str">
            <v> 23220000604597548333_ </v>
          </cell>
        </row>
        <row r="1695">
          <cell r="E1695" t="str">
            <v>04598572</v>
          </cell>
          <cell r="F1695" t="str">
            <v> 23220000804598572333_ </v>
          </cell>
        </row>
        <row r="1696">
          <cell r="E1696" t="str">
            <v>04598590</v>
          </cell>
          <cell r="F1696" t="str">
            <v> 23220000704598590333_ </v>
          </cell>
        </row>
        <row r="1697">
          <cell r="E1697" t="str">
            <v>04599278</v>
          </cell>
          <cell r="F1697" t="str">
            <v> 23220000404599278333_ </v>
          </cell>
        </row>
        <row r="1698">
          <cell r="E1698" t="str">
            <v>04599428</v>
          </cell>
          <cell r="F1698" t="str">
            <v> 23220000504599428333_ </v>
          </cell>
        </row>
        <row r="1699">
          <cell r="E1699" t="str">
            <v>04599678</v>
          </cell>
          <cell r="F1699" t="str">
            <v> 23220000604599678333_ </v>
          </cell>
        </row>
        <row r="1700">
          <cell r="E1700" t="str">
            <v>04599987</v>
          </cell>
          <cell r="F1700" t="str">
            <v> 23220000204599987333_ </v>
          </cell>
        </row>
        <row r="1701">
          <cell r="E1701" t="str">
            <v>04600607</v>
          </cell>
          <cell r="F1701" t="str">
            <v> 23220000304600607333_ </v>
          </cell>
        </row>
        <row r="1702">
          <cell r="E1702" t="str">
            <v>04601178</v>
          </cell>
          <cell r="F1702" t="str">
            <v> 23220000104601178333_ </v>
          </cell>
        </row>
        <row r="1703">
          <cell r="E1703" t="str">
            <v>04601336</v>
          </cell>
          <cell r="F1703" t="str">
            <v> 23220000904601336333_ </v>
          </cell>
        </row>
        <row r="1704">
          <cell r="E1704" t="str">
            <v>04602985</v>
          </cell>
          <cell r="F1704" t="str">
            <v> 23220000904602985333_ </v>
          </cell>
        </row>
        <row r="1705">
          <cell r="E1705" t="str">
            <v>04603352</v>
          </cell>
          <cell r="F1705" t="str">
            <v> 23220000904603352333_ </v>
          </cell>
        </row>
        <row r="1706">
          <cell r="E1706" t="str">
            <v>04607700</v>
          </cell>
          <cell r="F1706" t="str">
            <v> 23220000904607700333_ </v>
          </cell>
        </row>
        <row r="1707">
          <cell r="E1707" t="str">
            <v>04607964</v>
          </cell>
          <cell r="F1707" t="str">
            <v> 23220000304607964333_ </v>
          </cell>
        </row>
        <row r="1708">
          <cell r="E1708" t="str">
            <v>04608512</v>
          </cell>
          <cell r="F1708" t="str">
            <v> 23220000304608512333_ </v>
          </cell>
        </row>
        <row r="1709">
          <cell r="E1709" t="str">
            <v>04609390</v>
          </cell>
          <cell r="F1709" t="str">
            <v> 23220000304609390333_ </v>
          </cell>
        </row>
        <row r="1710">
          <cell r="E1710" t="str">
            <v>04612488</v>
          </cell>
          <cell r="F1710" t="str">
            <v> 23220000304612488333_ </v>
          </cell>
        </row>
        <row r="1711">
          <cell r="E1711" t="str">
            <v>04614922</v>
          </cell>
          <cell r="F1711" t="str">
            <v> 23220000104614922333_ </v>
          </cell>
        </row>
        <row r="1712">
          <cell r="E1712" t="str">
            <v>04617770</v>
          </cell>
          <cell r="F1712" t="str">
            <v> 23220000204617770333_ </v>
          </cell>
        </row>
        <row r="1713">
          <cell r="E1713" t="str">
            <v>04622122</v>
          </cell>
          <cell r="F1713" t="str">
            <v> 23220000504622122333_ </v>
          </cell>
        </row>
        <row r="1714">
          <cell r="E1714" t="str">
            <v>04622964</v>
          </cell>
          <cell r="F1714" t="str">
            <v> 23220000904622964333_ </v>
          </cell>
        </row>
        <row r="1715">
          <cell r="E1715" t="str">
            <v>04626784</v>
          </cell>
          <cell r="F1715" t="str">
            <v> 23220000204626784333_ </v>
          </cell>
        </row>
        <row r="1716">
          <cell r="E1716" t="str">
            <v>04635639</v>
          </cell>
          <cell r="F1716" t="str">
            <v> 23220000904635639333_ </v>
          </cell>
        </row>
        <row r="1717">
          <cell r="E1717" t="str">
            <v>04638602</v>
          </cell>
          <cell r="F1717" t="str">
            <v> 23220000604638602333_ </v>
          </cell>
        </row>
        <row r="1718">
          <cell r="E1718" t="str">
            <v>04643288</v>
          </cell>
          <cell r="F1718" t="str">
            <v> 23220000904643288333_ </v>
          </cell>
        </row>
        <row r="1719">
          <cell r="E1719" t="str">
            <v>04643973</v>
          </cell>
          <cell r="F1719" t="str">
            <v> 23220000404643973333_ </v>
          </cell>
        </row>
        <row r="1720">
          <cell r="E1720" t="str">
            <v>04644805</v>
          </cell>
          <cell r="F1720" t="str">
            <v> 23220000404644805333_ </v>
          </cell>
        </row>
        <row r="1721">
          <cell r="E1721" t="str">
            <v>04647318</v>
          </cell>
          <cell r="F1721" t="str">
            <v> 23220000304647318333_ </v>
          </cell>
        </row>
        <row r="1722">
          <cell r="E1722" t="str">
            <v>04648378</v>
          </cell>
          <cell r="F1722" t="str">
            <v> 23220000404648378333_ </v>
          </cell>
        </row>
        <row r="1723">
          <cell r="E1723" t="str">
            <v>04648920</v>
          </cell>
          <cell r="F1723" t="str">
            <v> 23220000004648920333_ </v>
          </cell>
        </row>
        <row r="1724">
          <cell r="E1724" t="str">
            <v>04651603</v>
          </cell>
          <cell r="F1724" t="str">
            <v> 23220000304651603333_ </v>
          </cell>
        </row>
        <row r="1725">
          <cell r="E1725" t="str">
            <v>04652685</v>
          </cell>
          <cell r="F1725" t="str">
            <v> 23220000604652685333_ </v>
          </cell>
        </row>
        <row r="1726">
          <cell r="E1726" t="str">
            <v>04656075</v>
          </cell>
          <cell r="F1726" t="str">
            <v> 23220000904656075333_ </v>
          </cell>
        </row>
        <row r="1727">
          <cell r="E1727" t="str">
            <v>04657112</v>
          </cell>
          <cell r="F1727" t="str">
            <v> 23220000304657112333_ </v>
          </cell>
        </row>
        <row r="1728">
          <cell r="E1728" t="str">
            <v>04658399</v>
          </cell>
          <cell r="F1728" t="str">
            <v> 23220000804658399333_ </v>
          </cell>
        </row>
        <row r="1729">
          <cell r="E1729" t="str">
            <v>04659669</v>
          </cell>
          <cell r="F1729" t="str">
            <v> 23220000804659669333_ </v>
          </cell>
        </row>
        <row r="1730">
          <cell r="E1730" t="str">
            <v>04661915</v>
          </cell>
          <cell r="F1730" t="str">
            <v> 23220000404661915333_ </v>
          </cell>
        </row>
        <row r="1731">
          <cell r="E1731" t="str">
            <v>04662724</v>
          </cell>
          <cell r="F1731" t="str">
            <v> 23220000604662724333_ </v>
          </cell>
        </row>
        <row r="1732">
          <cell r="E1732" t="str">
            <v>04669233</v>
          </cell>
          <cell r="F1732" t="str">
            <v> 23220000904669233333_ </v>
          </cell>
        </row>
        <row r="1733">
          <cell r="E1733" t="str">
            <v>04672224</v>
          </cell>
          <cell r="F1733" t="str">
            <v> 23220000504672224333_ </v>
          </cell>
        </row>
        <row r="1734">
          <cell r="E1734" t="str">
            <v>04673012</v>
          </cell>
          <cell r="F1734" t="str">
            <v> 23220000104673012333_ </v>
          </cell>
        </row>
        <row r="1735">
          <cell r="E1735" t="str">
            <v>04674099</v>
          </cell>
          <cell r="F1735" t="str">
            <v> 23220000404674099333_ </v>
          </cell>
        </row>
        <row r="1736">
          <cell r="E1736" t="str">
            <v>04674132</v>
          </cell>
          <cell r="F1736" t="str">
            <v> 23220000204674132333_ </v>
          </cell>
        </row>
        <row r="1737">
          <cell r="E1737" t="str">
            <v>04674143</v>
          </cell>
          <cell r="F1737" t="str">
            <v> 23220000304674143333_ </v>
          </cell>
        </row>
        <row r="1738">
          <cell r="E1738" t="str">
            <v>04674894</v>
          </cell>
          <cell r="F1738" t="str">
            <v> 23220000404674894333_ </v>
          </cell>
        </row>
        <row r="1739">
          <cell r="E1739" t="str">
            <v>04678352</v>
          </cell>
          <cell r="F1739" t="str">
            <v> 23220000204678352333_ </v>
          </cell>
        </row>
        <row r="1740">
          <cell r="E1740" t="str">
            <v>04678566</v>
          </cell>
          <cell r="F1740" t="str">
            <v> 23220000904678566333_ </v>
          </cell>
        </row>
        <row r="1741">
          <cell r="E1741" t="str">
            <v>04679504</v>
          </cell>
          <cell r="F1741" t="str">
            <v> 23220000604679504333_ </v>
          </cell>
        </row>
        <row r="1742">
          <cell r="E1742" t="str">
            <v>04679792</v>
          </cell>
          <cell r="F1742" t="str">
            <v> 23220000104679792333_ </v>
          </cell>
        </row>
        <row r="1743">
          <cell r="E1743" t="str">
            <v>04680026</v>
          </cell>
          <cell r="F1743" t="str">
            <v> 23220000904680026333_ </v>
          </cell>
        </row>
        <row r="1744">
          <cell r="E1744" t="str">
            <v>04680298</v>
          </cell>
          <cell r="F1744" t="str">
            <v> 23220000404680298333_ </v>
          </cell>
        </row>
        <row r="1745">
          <cell r="E1745" t="str">
            <v>04680561</v>
          </cell>
          <cell r="F1745" t="str">
            <v> 23220000204680561333_ </v>
          </cell>
        </row>
        <row r="1746">
          <cell r="E1746" t="str">
            <v>04680923</v>
          </cell>
          <cell r="F1746" t="str">
            <v> 23220000204680923333_ </v>
          </cell>
        </row>
        <row r="1747">
          <cell r="E1747" t="str">
            <v>04681257</v>
          </cell>
          <cell r="F1747" t="str">
            <v> 23220000404681257333_ </v>
          </cell>
        </row>
        <row r="1748">
          <cell r="E1748" t="str">
            <v>04686793</v>
          </cell>
          <cell r="F1748" t="str">
            <v> 23220000104686793333_ </v>
          </cell>
        </row>
        <row r="1749">
          <cell r="E1749" t="str">
            <v>04686880</v>
          </cell>
          <cell r="F1749" t="str">
            <v> 23220000804686880333_ </v>
          </cell>
        </row>
        <row r="1750">
          <cell r="E1750" t="str">
            <v>04687142</v>
          </cell>
          <cell r="F1750" t="str">
            <v> 23220000004687142333_ </v>
          </cell>
        </row>
        <row r="1751">
          <cell r="E1751" t="str">
            <v>04687774</v>
          </cell>
          <cell r="F1751" t="str">
            <v> 23220000704687774333_ </v>
          </cell>
        </row>
        <row r="1752">
          <cell r="E1752" t="str">
            <v>04688248</v>
          </cell>
          <cell r="F1752" t="str">
            <v> 23220000404688248333_ </v>
          </cell>
        </row>
        <row r="1753">
          <cell r="E1753" t="str">
            <v>04688352</v>
          </cell>
          <cell r="F1753" t="str">
            <v> 23220000504688352333_ </v>
          </cell>
        </row>
        <row r="1754">
          <cell r="E1754" t="str">
            <v>04690122</v>
          </cell>
          <cell r="F1754" t="str">
            <v> 23220000904690122333_ </v>
          </cell>
        </row>
        <row r="1755">
          <cell r="E1755" t="str">
            <v>04690272</v>
          </cell>
          <cell r="F1755" t="str">
            <v> 23220000104690272333_ </v>
          </cell>
        </row>
        <row r="1756">
          <cell r="E1756" t="str">
            <v>04690407</v>
          </cell>
          <cell r="F1756" t="str">
            <v> 23220000904690407333_ </v>
          </cell>
        </row>
        <row r="1757">
          <cell r="E1757" t="str">
            <v>04691314</v>
          </cell>
          <cell r="F1757" t="str">
            <v> 23220000104691314333_ </v>
          </cell>
        </row>
        <row r="1758">
          <cell r="E1758" t="str">
            <v>04691537</v>
          </cell>
          <cell r="F1758" t="str">
            <v> 23220000304691537333_ </v>
          </cell>
        </row>
        <row r="1759">
          <cell r="E1759" t="str">
            <v>04692466</v>
          </cell>
          <cell r="F1759" t="str">
            <v> 23220000904692466333_ </v>
          </cell>
        </row>
        <row r="1760">
          <cell r="E1760" t="str">
            <v>04692813</v>
          </cell>
          <cell r="F1760" t="str">
            <v> 23220000904692813333_ </v>
          </cell>
        </row>
        <row r="1761">
          <cell r="E1761" t="str">
            <v>04692823</v>
          </cell>
          <cell r="F1761" t="str">
            <v> 23220000404692823333_ </v>
          </cell>
        </row>
        <row r="1762">
          <cell r="E1762" t="str">
            <v>04693308</v>
          </cell>
          <cell r="F1762" t="str">
            <v> 23220000904693308333_ </v>
          </cell>
        </row>
        <row r="1763">
          <cell r="E1763" t="str">
            <v>04694716</v>
          </cell>
          <cell r="F1763" t="str">
            <v> 23220000604694716333_ </v>
          </cell>
        </row>
        <row r="1764">
          <cell r="E1764" t="str">
            <v>04696070</v>
          </cell>
          <cell r="F1764" t="str">
            <v> 23220000304696070333_ </v>
          </cell>
        </row>
        <row r="1765">
          <cell r="E1765" t="str">
            <v>04696449</v>
          </cell>
          <cell r="F1765" t="str">
            <v> 23220000004696449333_ </v>
          </cell>
        </row>
        <row r="1766">
          <cell r="E1766" t="str">
            <v>04698872</v>
          </cell>
          <cell r="F1766" t="str">
            <v> 23220000104698872333_ </v>
          </cell>
        </row>
        <row r="1767">
          <cell r="E1767" t="str">
            <v>04699177</v>
          </cell>
          <cell r="F1767" t="str">
            <v> 23220000204699177333_ </v>
          </cell>
        </row>
        <row r="1768">
          <cell r="E1768" t="str">
            <v>04699835</v>
          </cell>
          <cell r="F1768" t="str">
            <v> 23220000604699835333_ </v>
          </cell>
        </row>
        <row r="1769">
          <cell r="E1769" t="str">
            <v>04700290</v>
          </cell>
          <cell r="F1769" t="str">
            <v> 23220000304700290333_ </v>
          </cell>
        </row>
        <row r="1770">
          <cell r="E1770" t="str">
            <v>04700597</v>
          </cell>
          <cell r="F1770" t="str">
            <v> 23220000504700597333_ </v>
          </cell>
        </row>
        <row r="1771">
          <cell r="E1771" t="str">
            <v>04705335</v>
          </cell>
          <cell r="F1771" t="str">
            <v> 23220000404705335333_ </v>
          </cell>
        </row>
        <row r="1772">
          <cell r="E1772" t="str">
            <v>04705512</v>
          </cell>
          <cell r="F1772" t="str">
            <v> 23220000904705512333_ </v>
          </cell>
        </row>
        <row r="1773">
          <cell r="E1773" t="str">
            <v>04706562</v>
          </cell>
          <cell r="F1773" t="str">
            <v> 23220000804706562333_ </v>
          </cell>
        </row>
        <row r="1774">
          <cell r="E1774" t="str">
            <v>04706774</v>
          </cell>
          <cell r="F1774" t="str">
            <v> 23220000604706774333_ </v>
          </cell>
        </row>
        <row r="1775">
          <cell r="E1775" t="str">
            <v>04713253</v>
          </cell>
          <cell r="F1775" t="str">
            <v> 23220000304713253333_ </v>
          </cell>
        </row>
        <row r="1776">
          <cell r="E1776" t="str">
            <v>04714837</v>
          </cell>
          <cell r="F1776" t="str">
            <v> 23220000604714837333_ </v>
          </cell>
        </row>
        <row r="1777">
          <cell r="E1777" t="str">
            <v>04715432</v>
          </cell>
          <cell r="F1777" t="str">
            <v> 23220000904715432333_ </v>
          </cell>
        </row>
        <row r="1778">
          <cell r="E1778" t="str">
            <v>04717465</v>
          </cell>
          <cell r="F1778" t="str">
            <v> 23220000804717465333_ </v>
          </cell>
        </row>
        <row r="1779">
          <cell r="E1779" t="str">
            <v>04725061</v>
          </cell>
          <cell r="F1779" t="str">
            <v> 23220000004725061333_ </v>
          </cell>
        </row>
        <row r="1780">
          <cell r="E1780" t="str">
            <v>04727345</v>
          </cell>
          <cell r="F1780" t="str">
            <v> 23220000204727345333_ </v>
          </cell>
        </row>
        <row r="1781">
          <cell r="E1781" t="str">
            <v>04727940</v>
          </cell>
          <cell r="F1781" t="str">
            <v> 23220000404727940333_ </v>
          </cell>
        </row>
        <row r="1782">
          <cell r="E1782" t="str">
            <v>04728126</v>
          </cell>
          <cell r="F1782" t="str">
            <v> 23220000504728126333_ </v>
          </cell>
        </row>
        <row r="1783">
          <cell r="E1783" t="str">
            <v>04728794</v>
          </cell>
          <cell r="F1783" t="str">
            <v> 23220000604728794333_ </v>
          </cell>
        </row>
        <row r="1784">
          <cell r="E1784" t="str">
            <v>04732370</v>
          </cell>
          <cell r="F1784" t="str">
            <v> 23220000904732370333_ </v>
          </cell>
        </row>
        <row r="1785">
          <cell r="E1785" t="str">
            <v>04742654</v>
          </cell>
          <cell r="F1785" t="str">
            <v> 23220000804742654333_ </v>
          </cell>
        </row>
        <row r="1786">
          <cell r="E1786" t="str">
            <v>04748781</v>
          </cell>
          <cell r="F1786" t="str">
            <v> 23220000204748781333_ </v>
          </cell>
        </row>
        <row r="1787">
          <cell r="E1787" t="str">
            <v>04754643</v>
          </cell>
          <cell r="F1787" t="str">
            <v> 23220000604754643333_ </v>
          </cell>
        </row>
        <row r="1788">
          <cell r="E1788" t="str">
            <v>04755180</v>
          </cell>
          <cell r="F1788" t="str">
            <v> 23220000304755180333_ </v>
          </cell>
        </row>
        <row r="1789">
          <cell r="E1789" t="str">
            <v>04759756</v>
          </cell>
          <cell r="F1789" t="str">
            <v> 23220000204759756333_ </v>
          </cell>
        </row>
        <row r="1790">
          <cell r="E1790" t="str">
            <v>04782182</v>
          </cell>
          <cell r="F1790" t="str">
            <v> 23220000904782182333_ </v>
          </cell>
        </row>
        <row r="1791">
          <cell r="E1791" t="str">
            <v>04789949</v>
          </cell>
          <cell r="F1791" t="str">
            <v> 23220000904789949333_ </v>
          </cell>
        </row>
        <row r="1792">
          <cell r="E1792" t="str">
            <v>04792661</v>
          </cell>
          <cell r="F1792" t="str">
            <v> 23220000304792661333_ </v>
          </cell>
        </row>
        <row r="1793">
          <cell r="E1793" t="str">
            <v>04795250</v>
          </cell>
          <cell r="F1793" t="str">
            <v> 23220000204795250333_ </v>
          </cell>
        </row>
        <row r="1794">
          <cell r="E1794" t="str">
            <v>04800604</v>
          </cell>
          <cell r="F1794" t="str">
            <v> 23220000904800604333_ </v>
          </cell>
        </row>
        <row r="1795">
          <cell r="E1795" t="str">
            <v>04812168</v>
          </cell>
          <cell r="F1795" t="str">
            <v> 23220000704812168333_ </v>
          </cell>
        </row>
        <row r="1796">
          <cell r="E1796" t="str">
            <v>04831000</v>
          </cell>
          <cell r="F1796" t="str">
            <v> 23220000904831000333_ </v>
          </cell>
        </row>
        <row r="1797">
          <cell r="E1797" t="str">
            <v>04831108</v>
          </cell>
          <cell r="F1797" t="str">
            <v> 23220000704831108333_ </v>
          </cell>
        </row>
        <row r="1798">
          <cell r="E1798" t="str">
            <v>04839517</v>
          </cell>
          <cell r="F1798" t="str">
            <v> 23220000404839517333_ </v>
          </cell>
        </row>
        <row r="1799">
          <cell r="E1799" t="str">
            <v>04839569</v>
          </cell>
          <cell r="F1799" t="str">
            <v> 23220000304839569333_ </v>
          </cell>
        </row>
        <row r="1800">
          <cell r="E1800" t="str">
            <v>04842989</v>
          </cell>
          <cell r="F1800" t="str">
            <v> 23220000304842989333_ </v>
          </cell>
        </row>
        <row r="1801">
          <cell r="E1801" t="str">
            <v>04850485</v>
          </cell>
          <cell r="F1801" t="str">
            <v> 23220000604850485333_ </v>
          </cell>
        </row>
        <row r="1802">
          <cell r="E1802" t="str">
            <v>04851379</v>
          </cell>
          <cell r="F1802" t="str">
            <v> 23220000904851379333_ </v>
          </cell>
        </row>
        <row r="1803">
          <cell r="E1803" t="str">
            <v>04851435</v>
          </cell>
          <cell r="F1803" t="str">
            <v> 23220000304851435333_ </v>
          </cell>
        </row>
        <row r="1804">
          <cell r="E1804" t="str">
            <v>04851779</v>
          </cell>
          <cell r="F1804" t="str">
            <v> 23220000104851779333_ </v>
          </cell>
        </row>
        <row r="1805">
          <cell r="E1805" t="str">
            <v>04855164</v>
          </cell>
          <cell r="F1805" t="str">
            <v> 23220000304855164333_ </v>
          </cell>
        </row>
        <row r="1806">
          <cell r="E1806" t="str">
            <v>04867064</v>
          </cell>
          <cell r="F1806" t="str">
            <v> 23220000704867064333_ </v>
          </cell>
        </row>
        <row r="1807">
          <cell r="E1807" t="str">
            <v>04869139</v>
          </cell>
          <cell r="F1807" t="str">
            <v> 23220000204869139333_ </v>
          </cell>
        </row>
        <row r="1808">
          <cell r="E1808" t="str">
            <v>04870638</v>
          </cell>
          <cell r="F1808" t="str">
            <v> 23220000804870638333_ </v>
          </cell>
        </row>
        <row r="1809">
          <cell r="E1809" t="str">
            <v>04877543</v>
          </cell>
          <cell r="F1809" t="str">
            <v> 23220000904877543333_ </v>
          </cell>
        </row>
        <row r="1810">
          <cell r="E1810" t="str">
            <v>04877615</v>
          </cell>
          <cell r="F1810" t="str">
            <v> 23220000804877615333_ </v>
          </cell>
        </row>
        <row r="1811">
          <cell r="E1811" t="str">
            <v>04877619</v>
          </cell>
          <cell r="F1811" t="str">
            <v> 23220000304877619333_ </v>
          </cell>
        </row>
        <row r="1812">
          <cell r="E1812" t="str">
            <v>04878782</v>
          </cell>
          <cell r="F1812" t="str">
            <v> 23220000804878782333_ </v>
          </cell>
        </row>
        <row r="1813">
          <cell r="E1813" t="str">
            <v>04878798</v>
          </cell>
          <cell r="F1813" t="str">
            <v> 23220000804878798333_ </v>
          </cell>
        </row>
        <row r="1814">
          <cell r="E1814" t="str">
            <v>04879099</v>
          </cell>
          <cell r="F1814" t="str">
            <v> 23220000504879099333_ </v>
          </cell>
        </row>
        <row r="1815">
          <cell r="E1815" t="str">
            <v>04879723</v>
          </cell>
          <cell r="F1815" t="str">
            <v> 23220000004879723333_ </v>
          </cell>
        </row>
        <row r="1816">
          <cell r="E1816" t="str">
            <v>04879888</v>
          </cell>
          <cell r="F1816" t="str">
            <v> 23220000004879888333_ </v>
          </cell>
        </row>
        <row r="1817">
          <cell r="E1817" t="str">
            <v>04879895</v>
          </cell>
          <cell r="F1817" t="str">
            <v> 23220000804879895333_ </v>
          </cell>
        </row>
        <row r="1818">
          <cell r="E1818" t="str">
            <v>04882010</v>
          </cell>
          <cell r="F1818" t="str">
            <v> 23220000904882010333_ </v>
          </cell>
        </row>
        <row r="1819">
          <cell r="E1819" t="str">
            <v>04882260</v>
          </cell>
          <cell r="F1819" t="str">
            <v> 23220000404882260333_ </v>
          </cell>
        </row>
        <row r="1820">
          <cell r="E1820" t="str">
            <v>04882381</v>
          </cell>
          <cell r="F1820" t="str">
            <v> 23220000104882381333_ </v>
          </cell>
        </row>
        <row r="1821">
          <cell r="E1821" t="str">
            <v>04882881</v>
          </cell>
          <cell r="F1821" t="str">
            <v> 23220000004882881333_ </v>
          </cell>
        </row>
        <row r="1822">
          <cell r="E1822" t="str">
            <v>04884163</v>
          </cell>
          <cell r="F1822" t="str">
            <v> 23220000904884163333_ </v>
          </cell>
        </row>
        <row r="1823">
          <cell r="E1823" t="str">
            <v>04889669</v>
          </cell>
          <cell r="F1823" t="str">
            <v> 23220000204889669333_ </v>
          </cell>
        </row>
        <row r="1824">
          <cell r="E1824" t="str">
            <v>04895382</v>
          </cell>
          <cell r="F1824" t="str">
            <v> 23220000004895382333_ </v>
          </cell>
        </row>
        <row r="1825">
          <cell r="E1825" t="str">
            <v>04897294</v>
          </cell>
          <cell r="F1825" t="str">
            <v> 23220000604897294333_ </v>
          </cell>
        </row>
        <row r="1826">
          <cell r="E1826" t="str">
            <v>04901112</v>
          </cell>
          <cell r="F1826" t="str">
            <v> 23220000704901112333_ </v>
          </cell>
        </row>
        <row r="1827">
          <cell r="E1827" t="str">
            <v>04910518</v>
          </cell>
          <cell r="F1827" t="str">
            <v> 23220000904910518333_ </v>
          </cell>
        </row>
        <row r="1828">
          <cell r="E1828" t="str">
            <v>04911153</v>
          </cell>
          <cell r="F1828" t="str">
            <v> 23220000604911153333_ </v>
          </cell>
        </row>
        <row r="1829">
          <cell r="E1829" t="str">
            <v>04936807</v>
          </cell>
          <cell r="F1829" t="str">
            <v> 23220000904936807333_ </v>
          </cell>
        </row>
        <row r="1830">
          <cell r="E1830" t="str">
            <v>04947143</v>
          </cell>
          <cell r="F1830" t="str">
            <v> 23220000904947143333_ </v>
          </cell>
        </row>
        <row r="1831">
          <cell r="E1831" t="str">
            <v>04948810</v>
          </cell>
          <cell r="F1831" t="str">
            <v> 23220000904948810333_ </v>
          </cell>
        </row>
        <row r="1832">
          <cell r="E1832" t="str">
            <v>04948893</v>
          </cell>
          <cell r="F1832" t="str">
            <v> 23220000004948893333_ </v>
          </cell>
        </row>
        <row r="1833">
          <cell r="E1833" t="str">
            <v>04950847</v>
          </cell>
          <cell r="F1833" t="str">
            <v> 23220000104950847333_ </v>
          </cell>
        </row>
        <row r="1834">
          <cell r="E1834" t="str">
            <v>04951703</v>
          </cell>
          <cell r="F1834" t="str">
            <v> 23220000604951703333_ </v>
          </cell>
        </row>
        <row r="1835">
          <cell r="E1835" t="str">
            <v>04951711</v>
          </cell>
          <cell r="F1835" t="str">
            <v> 23220000404951711333_ </v>
          </cell>
        </row>
        <row r="1836">
          <cell r="E1836" t="str">
            <v>04954155</v>
          </cell>
          <cell r="F1836" t="str">
            <v> 23220000204954155333_ </v>
          </cell>
        </row>
        <row r="1837">
          <cell r="E1837" t="str">
            <v>04959722</v>
          </cell>
          <cell r="F1837" t="str">
            <v> 23220000104959722333_ </v>
          </cell>
        </row>
        <row r="1838">
          <cell r="E1838" t="str">
            <v>04960885</v>
          </cell>
          <cell r="F1838" t="str">
            <v> 23220000504960885333_ </v>
          </cell>
        </row>
        <row r="1839">
          <cell r="E1839" t="str">
            <v>04961936</v>
          </cell>
          <cell r="F1839" t="str">
            <v> 23220000204961936333_ </v>
          </cell>
        </row>
        <row r="1840">
          <cell r="E1840" t="str">
            <v>04962232</v>
          </cell>
          <cell r="F1840" t="str">
            <v> 23220000804962232333_ </v>
          </cell>
        </row>
        <row r="1841">
          <cell r="E1841" t="str">
            <v>04962708</v>
          </cell>
          <cell r="F1841" t="str">
            <v> 23220000104962708333_ </v>
          </cell>
        </row>
        <row r="1842">
          <cell r="E1842" t="str">
            <v>04962958</v>
          </cell>
          <cell r="F1842" t="str">
            <v> 23220000504962958333_ </v>
          </cell>
        </row>
        <row r="1843">
          <cell r="E1843" t="str">
            <v>04963422</v>
          </cell>
          <cell r="F1843" t="str">
            <v> 23220000504963422333_ </v>
          </cell>
        </row>
        <row r="1844">
          <cell r="E1844" t="str">
            <v>04963603</v>
          </cell>
          <cell r="F1844" t="str">
            <v> 23220000104963603333_ </v>
          </cell>
        </row>
        <row r="1845">
          <cell r="E1845" t="str">
            <v>04963760</v>
          </cell>
          <cell r="F1845" t="str">
            <v> 23220000804963760333_ </v>
          </cell>
        </row>
        <row r="1846">
          <cell r="E1846" t="str">
            <v>04963762</v>
          </cell>
          <cell r="F1846" t="str">
            <v> 23220000104963762333_ </v>
          </cell>
        </row>
        <row r="1847">
          <cell r="E1847" t="str">
            <v>04963795</v>
          </cell>
          <cell r="F1847" t="str">
            <v> 23220000004963795333_ </v>
          </cell>
        </row>
        <row r="1848">
          <cell r="E1848" t="str">
            <v>04963852</v>
          </cell>
          <cell r="F1848" t="str">
            <v> 23220000304963852333_ </v>
          </cell>
        </row>
        <row r="1849">
          <cell r="E1849" t="str">
            <v>04963896</v>
          </cell>
          <cell r="F1849" t="str">
            <v> 23220000204963896333_ </v>
          </cell>
        </row>
        <row r="1850">
          <cell r="E1850" t="str">
            <v>04964355</v>
          </cell>
          <cell r="F1850" t="str">
            <v> 23220000604964355333_ </v>
          </cell>
        </row>
        <row r="1851">
          <cell r="E1851" t="str">
            <v>04964372</v>
          </cell>
          <cell r="F1851" t="str">
            <v> 23220000204964372333_ </v>
          </cell>
        </row>
        <row r="1852">
          <cell r="E1852" t="str">
            <v>04964404</v>
          </cell>
          <cell r="F1852" t="str">
            <v> 23220000104964404333_ </v>
          </cell>
        </row>
        <row r="1853">
          <cell r="E1853" t="str">
            <v>04964885</v>
          </cell>
          <cell r="F1853" t="str">
            <v> 23220000304964885333_ </v>
          </cell>
        </row>
        <row r="1854">
          <cell r="E1854" t="str">
            <v>04964989</v>
          </cell>
          <cell r="F1854" t="str">
            <v> 23220000104964989333_ </v>
          </cell>
        </row>
        <row r="1855">
          <cell r="E1855" t="str">
            <v>04965748</v>
          </cell>
          <cell r="F1855" t="str">
            <v> 23220000104965748333_ </v>
          </cell>
        </row>
        <row r="1856">
          <cell r="E1856" t="str">
            <v>04965762</v>
          </cell>
          <cell r="F1856" t="str">
            <v> 23220000504965762333_ </v>
          </cell>
        </row>
        <row r="1857">
          <cell r="E1857" t="str">
            <v>04966185</v>
          </cell>
          <cell r="F1857" t="str">
            <v> 23220000904966185333_ </v>
          </cell>
        </row>
        <row r="1858">
          <cell r="E1858" t="str">
            <v>04966190</v>
          </cell>
          <cell r="F1858" t="str">
            <v> 23220000004966190333_ </v>
          </cell>
        </row>
        <row r="1859">
          <cell r="E1859" t="str">
            <v>04967255</v>
          </cell>
          <cell r="F1859" t="str">
            <v> 23220000204967255333_ </v>
          </cell>
        </row>
        <row r="1860">
          <cell r="E1860" t="str">
            <v>04968666</v>
          </cell>
          <cell r="F1860" t="str">
            <v> 23220000004968666333_ </v>
          </cell>
        </row>
        <row r="1861">
          <cell r="E1861" t="str">
            <v>04970061</v>
          </cell>
          <cell r="F1861" t="str">
            <v> 23220000704970061333_ </v>
          </cell>
        </row>
        <row r="1862">
          <cell r="E1862" t="str">
            <v>04972881</v>
          </cell>
          <cell r="F1862" t="str">
            <v> 23220000004972881333_ </v>
          </cell>
        </row>
        <row r="1863">
          <cell r="E1863" t="str">
            <v>04973263</v>
          </cell>
          <cell r="F1863" t="str">
            <v> 23220000904973263333_ </v>
          </cell>
        </row>
        <row r="1864">
          <cell r="E1864" t="str">
            <v>04978728</v>
          </cell>
          <cell r="F1864" t="str">
            <v> 23220000304978728333_ </v>
          </cell>
        </row>
        <row r="1865">
          <cell r="E1865" t="str">
            <v>04996930</v>
          </cell>
          <cell r="F1865" t="str">
            <v> 23220000504996930333_ </v>
          </cell>
        </row>
        <row r="1866">
          <cell r="E1866" t="str">
            <v>04997857</v>
          </cell>
          <cell r="F1866" t="str">
            <v> 23220000104997857333_ </v>
          </cell>
        </row>
        <row r="1867">
          <cell r="E1867" t="str">
            <v>04997858</v>
          </cell>
          <cell r="F1867" t="str">
            <v> 23220000404997858333_ </v>
          </cell>
        </row>
        <row r="1868">
          <cell r="E1868" t="str">
            <v>04997885</v>
          </cell>
          <cell r="F1868" t="str">
            <v> 23220000104997885333_ </v>
          </cell>
        </row>
        <row r="1869">
          <cell r="E1869" t="str">
            <v>04998290</v>
          </cell>
          <cell r="F1869" t="str">
            <v> 23220000904998290333_ </v>
          </cell>
        </row>
        <row r="1870">
          <cell r="E1870" t="str">
            <v>05000936</v>
          </cell>
          <cell r="F1870" t="str">
            <v> 23220000905000936333_ </v>
          </cell>
        </row>
        <row r="1871">
          <cell r="E1871" t="str">
            <v>05001444</v>
          </cell>
          <cell r="F1871" t="str">
            <v> 23220000905001444333_ </v>
          </cell>
        </row>
        <row r="1872">
          <cell r="E1872" t="str">
            <v>05001573</v>
          </cell>
          <cell r="F1872" t="str">
            <v> 23220000005001573333_ </v>
          </cell>
        </row>
        <row r="1873">
          <cell r="E1873" t="str">
            <v>05002527</v>
          </cell>
          <cell r="F1873" t="str">
            <v> 23220000505002527333_ </v>
          </cell>
        </row>
        <row r="1874">
          <cell r="E1874" t="str">
            <v>05008690</v>
          </cell>
          <cell r="F1874" t="str">
            <v> 23220000905008690333_ </v>
          </cell>
        </row>
        <row r="1875">
          <cell r="E1875" t="str">
            <v>05013944</v>
          </cell>
          <cell r="F1875" t="str">
            <v> 23220000905013944333_ </v>
          </cell>
        </row>
        <row r="1876">
          <cell r="E1876" t="str">
            <v>05014975</v>
          </cell>
          <cell r="F1876" t="str">
            <v> 23220000505014975333_ </v>
          </cell>
        </row>
        <row r="1877">
          <cell r="E1877" t="str">
            <v>05016507</v>
          </cell>
          <cell r="F1877" t="str">
            <v> 23220000205016507333_ </v>
          </cell>
        </row>
        <row r="1878">
          <cell r="E1878" t="str">
            <v>05019499</v>
          </cell>
          <cell r="F1878" t="str">
            <v> 23220000605019499333_ </v>
          </cell>
        </row>
        <row r="1879">
          <cell r="E1879" t="str">
            <v>05019884</v>
          </cell>
          <cell r="F1879" t="str">
            <v> 23220000705019884333_ </v>
          </cell>
        </row>
        <row r="1880">
          <cell r="E1880" t="str">
            <v>05021532</v>
          </cell>
          <cell r="F1880" t="str">
            <v> 23220000005021532333_ </v>
          </cell>
        </row>
        <row r="1881">
          <cell r="E1881" t="str">
            <v>05024537</v>
          </cell>
          <cell r="F1881" t="str">
            <v> 23220000305024537333_ </v>
          </cell>
        </row>
        <row r="1882">
          <cell r="E1882" t="str">
            <v>05026010</v>
          </cell>
          <cell r="F1882" t="str">
            <v> 23220000005026010333_ </v>
          </cell>
        </row>
        <row r="1883">
          <cell r="E1883" t="str">
            <v>05026509</v>
          </cell>
          <cell r="F1883" t="str">
            <v> 23220000605026509333_ </v>
          </cell>
        </row>
        <row r="1884">
          <cell r="E1884" t="str">
            <v>05026861</v>
          </cell>
          <cell r="F1884" t="str">
            <v> 23220000805026861333_ </v>
          </cell>
        </row>
        <row r="1885">
          <cell r="E1885" t="str">
            <v>05027971</v>
          </cell>
          <cell r="F1885" t="str">
            <v> 23220000205027971333_ </v>
          </cell>
        </row>
        <row r="1886">
          <cell r="E1886" t="str">
            <v>05028450</v>
          </cell>
          <cell r="F1886" t="str">
            <v> 23220000305028450333_ </v>
          </cell>
        </row>
        <row r="1887">
          <cell r="E1887" t="str">
            <v>05028684</v>
          </cell>
          <cell r="F1887" t="str">
            <v> 23220000705028684333_ </v>
          </cell>
        </row>
      </sheetData>
      <sheetData sheetId="5" refreshError="1"/>
      <sheetData sheetId="6">
        <row r="1">
          <cell r="A1" t="str">
            <v>00202438</v>
          </cell>
          <cell r="B1" t="str">
            <v>30254070</v>
          </cell>
        </row>
        <row r="2">
          <cell r="A2" t="str">
            <v>00208581</v>
          </cell>
          <cell r="B2" t="str">
            <v>30257786</v>
          </cell>
        </row>
        <row r="3">
          <cell r="A3" t="str">
            <v>00256791</v>
          </cell>
          <cell r="B3" t="str">
            <v>30271026</v>
          </cell>
        </row>
        <row r="4">
          <cell r="A4" t="str">
            <v>00261771</v>
          </cell>
          <cell r="B4" t="str">
            <v>30273281</v>
          </cell>
        </row>
        <row r="5">
          <cell r="A5" t="str">
            <v>00262826</v>
          </cell>
          <cell r="B5" t="str">
            <v>30274019</v>
          </cell>
        </row>
        <row r="6">
          <cell r="A6" t="str">
            <v>00265326</v>
          </cell>
          <cell r="B6" t="str">
            <v>30274499</v>
          </cell>
        </row>
        <row r="7">
          <cell r="A7" t="str">
            <v>00266006</v>
          </cell>
          <cell r="B7" t="str">
            <v>30274755</v>
          </cell>
        </row>
        <row r="8">
          <cell r="A8" t="str">
            <v>00266611</v>
          </cell>
          <cell r="B8" t="str">
            <v>30275439</v>
          </cell>
        </row>
        <row r="9">
          <cell r="A9" t="str">
            <v>00267213</v>
          </cell>
          <cell r="B9" t="str">
            <v>30275042</v>
          </cell>
        </row>
        <row r="10">
          <cell r="A10" t="str">
            <v>00336070</v>
          </cell>
          <cell r="B10" t="str">
            <v>20088681</v>
          </cell>
        </row>
        <row r="11">
          <cell r="A11" t="str">
            <v>00336071</v>
          </cell>
          <cell r="B11" t="str">
            <v>20088510</v>
          </cell>
        </row>
        <row r="12">
          <cell r="A12" t="str">
            <v>00336077</v>
          </cell>
          <cell r="B12" t="str">
            <v>20088416</v>
          </cell>
        </row>
        <row r="13">
          <cell r="A13" t="str">
            <v>00336178</v>
          </cell>
          <cell r="B13" t="str">
            <v>20088459</v>
          </cell>
        </row>
        <row r="14">
          <cell r="A14" t="str">
            <v>00336206</v>
          </cell>
          <cell r="B14" t="str">
            <v>20150058</v>
          </cell>
        </row>
        <row r="15">
          <cell r="A15" t="str">
            <v>00336259</v>
          </cell>
          <cell r="B15" t="str">
            <v>20088662</v>
          </cell>
        </row>
        <row r="16">
          <cell r="A16" t="str">
            <v>00336287</v>
          </cell>
          <cell r="B16" t="str">
            <v>20088675</v>
          </cell>
        </row>
        <row r="17">
          <cell r="A17" t="str">
            <v>00673133</v>
          </cell>
          <cell r="B17" t="str">
            <v>20088704</v>
          </cell>
        </row>
        <row r="18">
          <cell r="A18" t="str">
            <v>03698101</v>
          </cell>
          <cell r="B18" t="str">
            <v>20245573</v>
          </cell>
        </row>
        <row r="19">
          <cell r="A19" t="str">
            <v>03733648</v>
          </cell>
          <cell r="B19" t="str">
            <v>20241864</v>
          </cell>
        </row>
        <row r="20">
          <cell r="A20" t="str">
            <v>03754549</v>
          </cell>
          <cell r="B20" t="str">
            <v>20246924</v>
          </cell>
        </row>
        <row r="21">
          <cell r="A21" t="str">
            <v>03770178</v>
          </cell>
          <cell r="B21" t="str">
            <v>20243812</v>
          </cell>
        </row>
        <row r="22">
          <cell r="A22" t="str">
            <v>03782058</v>
          </cell>
          <cell r="B22" t="str">
            <v>20254870</v>
          </cell>
        </row>
        <row r="23">
          <cell r="A23" t="str">
            <v>03903749</v>
          </cell>
          <cell r="B23" t="str">
            <v>20261203</v>
          </cell>
        </row>
        <row r="24">
          <cell r="A24" t="str">
            <v>03907408</v>
          </cell>
          <cell r="B24" t="str">
            <v>20246423</v>
          </cell>
        </row>
        <row r="25">
          <cell r="A25" t="str">
            <v>03982633</v>
          </cell>
          <cell r="B25" t="str">
            <v>20269317</v>
          </cell>
        </row>
        <row r="26">
          <cell r="A26" t="str">
            <v>03984322</v>
          </cell>
          <cell r="B26" t="str">
            <v>20276201</v>
          </cell>
        </row>
        <row r="27">
          <cell r="A27" t="str">
            <v>03985980</v>
          </cell>
          <cell r="B27" t="str">
            <v>20279393</v>
          </cell>
        </row>
        <row r="28">
          <cell r="A28" t="str">
            <v>03986190</v>
          </cell>
          <cell r="B28" t="str">
            <v>20280308</v>
          </cell>
        </row>
        <row r="29">
          <cell r="A29" t="str">
            <v>03999894</v>
          </cell>
          <cell r="B29" t="str">
            <v>20290388</v>
          </cell>
        </row>
        <row r="30">
          <cell r="A30" t="str">
            <v>04020744</v>
          </cell>
          <cell r="B30" t="str">
            <v>20305569</v>
          </cell>
        </row>
        <row r="31">
          <cell r="A31" t="str">
            <v>04046756</v>
          </cell>
          <cell r="B31" t="str">
            <v>20322133</v>
          </cell>
        </row>
        <row r="32">
          <cell r="A32" t="str">
            <v>04050867</v>
          </cell>
          <cell r="B32" t="str">
            <v>20325817</v>
          </cell>
        </row>
        <row r="33">
          <cell r="A33" t="str">
            <v>04051357</v>
          </cell>
          <cell r="B33" t="str">
            <v>20326037</v>
          </cell>
        </row>
        <row r="34">
          <cell r="A34" t="str">
            <v>04144690</v>
          </cell>
          <cell r="B34" t="str">
            <v>20373626</v>
          </cell>
        </row>
        <row r="35">
          <cell r="A35" t="str">
            <v>04146409</v>
          </cell>
          <cell r="B35" t="str">
            <v>20371381</v>
          </cell>
        </row>
        <row r="36">
          <cell r="A36" t="str">
            <v>04149718</v>
          </cell>
          <cell r="B36" t="str">
            <v>20376268</v>
          </cell>
        </row>
        <row r="37">
          <cell r="A37" t="str">
            <v>04150033</v>
          </cell>
          <cell r="B37" t="str">
            <v>20372441</v>
          </cell>
        </row>
        <row r="38">
          <cell r="A38" t="str">
            <v>04239531</v>
          </cell>
          <cell r="B38" t="str">
            <v>20439098</v>
          </cell>
        </row>
        <row r="39">
          <cell r="A39" t="str">
            <v>04246727</v>
          </cell>
          <cell r="B39" t="str">
            <v>20443287</v>
          </cell>
        </row>
        <row r="40">
          <cell r="A40" t="str">
            <v>04295199</v>
          </cell>
          <cell r="B40" t="str">
            <v>20461794</v>
          </cell>
        </row>
        <row r="41">
          <cell r="A41" t="str">
            <v>04310851</v>
          </cell>
          <cell r="B41" t="str">
            <v>20488031</v>
          </cell>
        </row>
        <row r="42">
          <cell r="A42" t="str">
            <v>04311357</v>
          </cell>
          <cell r="B42" t="str">
            <v>20488033</v>
          </cell>
        </row>
        <row r="43">
          <cell r="A43" t="str">
            <v>04311617</v>
          </cell>
          <cell r="B43" t="str">
            <v>20488758</v>
          </cell>
        </row>
        <row r="44">
          <cell r="A44" t="str">
            <v>04312372</v>
          </cell>
          <cell r="B44" t="str">
            <v>20489917</v>
          </cell>
        </row>
        <row r="45">
          <cell r="A45" t="str">
            <v>04312662</v>
          </cell>
          <cell r="B45" t="str">
            <v>20489227</v>
          </cell>
        </row>
        <row r="46">
          <cell r="A46" t="str">
            <v>04312679</v>
          </cell>
          <cell r="B46" t="str">
            <v>20489896</v>
          </cell>
        </row>
        <row r="47">
          <cell r="A47" t="str">
            <v>04312681</v>
          </cell>
          <cell r="B47" t="str">
            <v>20489919</v>
          </cell>
        </row>
        <row r="48">
          <cell r="A48" t="str">
            <v>04313391</v>
          </cell>
          <cell r="B48" t="str">
            <v>20490528</v>
          </cell>
        </row>
        <row r="49">
          <cell r="A49" t="str">
            <v>04313767</v>
          </cell>
          <cell r="B49" t="str">
            <v>20489897</v>
          </cell>
        </row>
        <row r="50">
          <cell r="A50" t="str">
            <v>04313768</v>
          </cell>
          <cell r="B50" t="str">
            <v>20490527</v>
          </cell>
        </row>
        <row r="51">
          <cell r="A51" t="str">
            <v>04313769</v>
          </cell>
          <cell r="B51" t="str">
            <v>20490924</v>
          </cell>
        </row>
        <row r="52">
          <cell r="A52" t="str">
            <v>04326316</v>
          </cell>
          <cell r="B52" t="str">
            <v>20497704</v>
          </cell>
        </row>
        <row r="53">
          <cell r="A53" t="str">
            <v>04451181</v>
          </cell>
          <cell r="B53" t="str">
            <v>20596881</v>
          </cell>
        </row>
        <row r="54">
          <cell r="A54" t="str">
            <v>04456103</v>
          </cell>
          <cell r="B54" t="str">
            <v>20601228</v>
          </cell>
        </row>
        <row r="55">
          <cell r="A55" t="str">
            <v>04456161</v>
          </cell>
          <cell r="B55" t="str">
            <v>20596886</v>
          </cell>
        </row>
        <row r="56">
          <cell r="A56" t="str">
            <v>04457514</v>
          </cell>
          <cell r="B56" t="str">
            <v>20598652</v>
          </cell>
        </row>
        <row r="57">
          <cell r="A57" t="str">
            <v>04458228</v>
          </cell>
          <cell r="B57" t="str">
            <v>20606744</v>
          </cell>
        </row>
        <row r="58">
          <cell r="A58" t="str">
            <v>04459135</v>
          </cell>
          <cell r="B58" t="str">
            <v>20596872</v>
          </cell>
        </row>
        <row r="59">
          <cell r="A59" t="str">
            <v>04467473</v>
          </cell>
          <cell r="B59" t="str">
            <v>20612271</v>
          </cell>
        </row>
        <row r="60">
          <cell r="A60" t="str">
            <v>04535530</v>
          </cell>
          <cell r="B60" t="str">
            <v>20673086</v>
          </cell>
        </row>
        <row r="61">
          <cell r="A61" t="str">
            <v>04593742</v>
          </cell>
          <cell r="B61" t="str">
            <v>30022934</v>
          </cell>
        </row>
        <row r="62">
          <cell r="A62" t="str">
            <v>04635639</v>
          </cell>
          <cell r="B62" t="str">
            <v>30053382</v>
          </cell>
        </row>
        <row r="63">
          <cell r="A63" t="str">
            <v>04679504</v>
          </cell>
          <cell r="B63" t="str">
            <v>30063658</v>
          </cell>
        </row>
        <row r="64">
          <cell r="A64" t="str">
            <v>04679792</v>
          </cell>
          <cell r="B64" t="str">
            <v>30071498</v>
          </cell>
        </row>
        <row r="65">
          <cell r="A65" t="str">
            <v>04698872</v>
          </cell>
          <cell r="B65" t="str">
            <v>30081055</v>
          </cell>
        </row>
        <row r="66">
          <cell r="A66" t="str">
            <v>04755180</v>
          </cell>
          <cell r="B66" t="str">
            <v>30105275</v>
          </cell>
        </row>
        <row r="67">
          <cell r="A67" t="str">
            <v>04851435</v>
          </cell>
          <cell r="B67" t="str">
            <v>30162347</v>
          </cell>
        </row>
        <row r="68">
          <cell r="A68" t="str">
            <v>04936807</v>
          </cell>
          <cell r="B68" t="str">
            <v>30210227</v>
          </cell>
        </row>
        <row r="69">
          <cell r="A69" t="str">
            <v>04959722</v>
          </cell>
          <cell r="B69" t="str">
            <v>30222125</v>
          </cell>
        </row>
        <row r="70">
          <cell r="A70" t="str">
            <v>04960885</v>
          </cell>
          <cell r="B70" t="str">
            <v>30222945</v>
          </cell>
        </row>
        <row r="71">
          <cell r="A71" t="str">
            <v>04961936</v>
          </cell>
          <cell r="B71" t="str">
            <v>30223361</v>
          </cell>
        </row>
        <row r="72">
          <cell r="A72" t="str">
            <v>04970061</v>
          </cell>
          <cell r="B72" t="str">
            <v>30227177</v>
          </cell>
        </row>
        <row r="73">
          <cell r="A73" t="str">
            <v>04972881</v>
          </cell>
          <cell r="B73" t="str">
            <v>30227304</v>
          </cell>
        </row>
        <row r="74">
          <cell r="A74" t="str">
            <v>04982460</v>
          </cell>
          <cell r="B74" t="str">
            <v>30231812</v>
          </cell>
        </row>
        <row r="75">
          <cell r="A75" t="str">
            <v>05002527</v>
          </cell>
          <cell r="B75" t="str">
            <v>30240977</v>
          </cell>
        </row>
        <row r="76">
          <cell r="A76" t="str">
            <v>05005229</v>
          </cell>
          <cell r="B76" t="str">
            <v>30240998</v>
          </cell>
        </row>
        <row r="77">
          <cell r="A77" t="str">
            <v>05005803</v>
          </cell>
          <cell r="B77" t="str">
            <v>30242242</v>
          </cell>
        </row>
        <row r="78">
          <cell r="A78" t="str">
            <v>05008531</v>
          </cell>
          <cell r="B78" t="str">
            <v>30243206</v>
          </cell>
        </row>
        <row r="79">
          <cell r="A79" t="str">
            <v>05020177</v>
          </cell>
          <cell r="B79" t="str">
            <v>30249541</v>
          </cell>
        </row>
        <row r="80">
          <cell r="A80" t="str">
            <v>05021701</v>
          </cell>
          <cell r="B80" t="str">
            <v>30250919</v>
          </cell>
        </row>
        <row r="81">
          <cell r="A81" t="str">
            <v>05024449</v>
          </cell>
          <cell r="B81" t="str">
            <v>30249194</v>
          </cell>
        </row>
        <row r="82">
          <cell r="A82" t="str">
            <v>05025775</v>
          </cell>
          <cell r="B82" t="str">
            <v>30249366</v>
          </cell>
        </row>
        <row r="83">
          <cell r="A83" t="str">
            <v>05025803</v>
          </cell>
          <cell r="B83" t="str">
            <v>30250511</v>
          </cell>
        </row>
        <row r="84">
          <cell r="A84" t="str">
            <v>05028018</v>
          </cell>
          <cell r="B84" t="str">
            <v>30253749</v>
          </cell>
        </row>
        <row r="85">
          <cell r="A85" t="str">
            <v>05028520</v>
          </cell>
          <cell r="B85" t="str">
            <v>30254036</v>
          </cell>
        </row>
        <row r="86">
          <cell r="A86" t="str">
            <v>00212955</v>
          </cell>
          <cell r="B86" t="str">
            <v>30258821</v>
          </cell>
        </row>
        <row r="87">
          <cell r="A87" t="str">
            <v>00268411</v>
          </cell>
          <cell r="B87" t="str">
            <v>30276526</v>
          </cell>
        </row>
        <row r="88">
          <cell r="A88" t="str">
            <v>00268563</v>
          </cell>
          <cell r="B88" t="str">
            <v>30276614</v>
          </cell>
        </row>
        <row r="89">
          <cell r="A89" t="str">
            <v>00268594</v>
          </cell>
          <cell r="B89" t="str">
            <v>30276531</v>
          </cell>
        </row>
        <row r="90">
          <cell r="A90" t="str">
            <v>00268650</v>
          </cell>
          <cell r="B90" t="str">
            <v>30276633</v>
          </cell>
        </row>
        <row r="91">
          <cell r="A91" t="str">
            <v>00337673</v>
          </cell>
          <cell r="B91" t="str">
            <v>20111312</v>
          </cell>
        </row>
        <row r="92">
          <cell r="A92" t="str">
            <v>00337737</v>
          </cell>
          <cell r="B92" t="str">
            <v>20110973</v>
          </cell>
        </row>
        <row r="93">
          <cell r="A93" t="str">
            <v>00337782</v>
          </cell>
          <cell r="B93" t="str">
            <v>20111142</v>
          </cell>
        </row>
        <row r="94">
          <cell r="A94" t="str">
            <v>00337792</v>
          </cell>
          <cell r="B94" t="str">
            <v>20110975</v>
          </cell>
        </row>
        <row r="95">
          <cell r="A95" t="str">
            <v>00337795</v>
          </cell>
          <cell r="B95" t="str">
            <v>20259401</v>
          </cell>
        </row>
        <row r="96">
          <cell r="A96" t="str">
            <v>00337804</v>
          </cell>
          <cell r="B96" t="str">
            <v>20217753</v>
          </cell>
        </row>
        <row r="97">
          <cell r="A97" t="str">
            <v>02200725</v>
          </cell>
          <cell r="B97" t="str">
            <v>20228984</v>
          </cell>
        </row>
        <row r="98">
          <cell r="A98" t="str">
            <v>03474379</v>
          </cell>
          <cell r="B98" t="str">
            <v>20241367</v>
          </cell>
        </row>
        <row r="99">
          <cell r="A99" t="str">
            <v>03754595</v>
          </cell>
          <cell r="B99" t="str">
            <v>20247858</v>
          </cell>
        </row>
        <row r="100">
          <cell r="A100" t="str">
            <v>03764313</v>
          </cell>
          <cell r="B100" t="str">
            <v>20238189</v>
          </cell>
        </row>
        <row r="101">
          <cell r="A101" t="str">
            <v>03971248</v>
          </cell>
          <cell r="B101" t="str">
            <v>20272363</v>
          </cell>
        </row>
        <row r="102">
          <cell r="A102" t="str">
            <v>03977451</v>
          </cell>
          <cell r="B102" t="str">
            <v>20273609</v>
          </cell>
        </row>
        <row r="103">
          <cell r="A103" t="str">
            <v>04004776</v>
          </cell>
          <cell r="B103" t="str">
            <v>20293648</v>
          </cell>
        </row>
        <row r="104">
          <cell r="A104" t="str">
            <v>04019588</v>
          </cell>
          <cell r="B104" t="str">
            <v>20303587</v>
          </cell>
        </row>
        <row r="105">
          <cell r="A105" t="str">
            <v>04021774</v>
          </cell>
          <cell r="B105" t="str">
            <v>20299848</v>
          </cell>
        </row>
        <row r="106">
          <cell r="A106" t="str">
            <v>04024115</v>
          </cell>
          <cell r="B106" t="str">
            <v>20308058</v>
          </cell>
        </row>
        <row r="107">
          <cell r="A107" t="str">
            <v>04025630</v>
          </cell>
          <cell r="B107" t="str">
            <v>20303224</v>
          </cell>
        </row>
        <row r="108">
          <cell r="A108" t="str">
            <v>04035536</v>
          </cell>
          <cell r="B108" t="str">
            <v>20316554</v>
          </cell>
        </row>
        <row r="109">
          <cell r="A109" t="str">
            <v>04138564</v>
          </cell>
          <cell r="B109" t="str">
            <v>20367962</v>
          </cell>
        </row>
        <row r="110">
          <cell r="A110" t="str">
            <v>04152987</v>
          </cell>
          <cell r="B110" t="str">
            <v>20378680</v>
          </cell>
        </row>
        <row r="111">
          <cell r="A111" t="str">
            <v>04312145</v>
          </cell>
          <cell r="B111" t="str">
            <v>20489578</v>
          </cell>
        </row>
        <row r="112">
          <cell r="A112" t="str">
            <v>04314021</v>
          </cell>
          <cell r="B112" t="str">
            <v>20491630</v>
          </cell>
        </row>
        <row r="113">
          <cell r="A113" t="str">
            <v>04314022</v>
          </cell>
          <cell r="B113" t="str">
            <v>20491632</v>
          </cell>
        </row>
        <row r="114">
          <cell r="A114" t="str">
            <v>04343559</v>
          </cell>
          <cell r="B114" t="str">
            <v>20457011</v>
          </cell>
        </row>
        <row r="115">
          <cell r="A115" t="str">
            <v>04452838</v>
          </cell>
          <cell r="B115" t="str">
            <v>20599130</v>
          </cell>
        </row>
        <row r="116">
          <cell r="A116" t="str">
            <v>04452860</v>
          </cell>
          <cell r="B116" t="str">
            <v>20599131</v>
          </cell>
        </row>
        <row r="117">
          <cell r="A117" t="str">
            <v>04452976</v>
          </cell>
          <cell r="B117" t="str">
            <v>20599986</v>
          </cell>
        </row>
        <row r="118">
          <cell r="A118" t="str">
            <v>04453244</v>
          </cell>
          <cell r="B118" t="str">
            <v>20596109</v>
          </cell>
        </row>
        <row r="119">
          <cell r="A119" t="str">
            <v>04475345</v>
          </cell>
          <cell r="B119" t="str">
            <v>20619177</v>
          </cell>
        </row>
        <row r="120">
          <cell r="A120" t="str">
            <v>04485945</v>
          </cell>
          <cell r="B120" t="str">
            <v>20594283</v>
          </cell>
        </row>
        <row r="121">
          <cell r="A121" t="str">
            <v>04571369</v>
          </cell>
          <cell r="B121" t="str">
            <v>30015078</v>
          </cell>
        </row>
        <row r="122">
          <cell r="A122" t="str">
            <v>04576599</v>
          </cell>
          <cell r="B122" t="str">
            <v>30017314</v>
          </cell>
        </row>
        <row r="123">
          <cell r="A123" t="str">
            <v>04742654</v>
          </cell>
          <cell r="B123" t="str">
            <v>20665462</v>
          </cell>
        </row>
        <row r="124">
          <cell r="A124" t="str">
            <v>04963760</v>
          </cell>
          <cell r="B124" t="str">
            <v>30224182</v>
          </cell>
        </row>
        <row r="125">
          <cell r="A125" t="str">
            <v>04997857</v>
          </cell>
          <cell r="B125" t="str">
            <v>30238471</v>
          </cell>
        </row>
        <row r="126">
          <cell r="A126" t="str">
            <v>04997858</v>
          </cell>
          <cell r="B126" t="str">
            <v>30238542</v>
          </cell>
        </row>
        <row r="127">
          <cell r="A127" t="str">
            <v>05008690</v>
          </cell>
          <cell r="B127" t="str">
            <v>30243121</v>
          </cell>
        </row>
        <row r="128">
          <cell r="A128" t="str">
            <v>05010145</v>
          </cell>
          <cell r="B128" t="str">
            <v>30244560</v>
          </cell>
        </row>
        <row r="129">
          <cell r="A129" t="str">
            <v>05019546</v>
          </cell>
          <cell r="B129" t="str">
            <v>30249495</v>
          </cell>
        </row>
        <row r="130">
          <cell r="A130" t="str">
            <v>05025510</v>
          </cell>
          <cell r="B130" t="str">
            <v>30252738</v>
          </cell>
        </row>
        <row r="131">
          <cell r="A131" t="str">
            <v>00204571</v>
          </cell>
          <cell r="B131" t="str">
            <v>30255562</v>
          </cell>
        </row>
        <row r="132">
          <cell r="A132" t="str">
            <v>00342398</v>
          </cell>
          <cell r="B132" t="str">
            <v>20102221</v>
          </cell>
        </row>
        <row r="133">
          <cell r="A133" t="str">
            <v>00342615</v>
          </cell>
          <cell r="B133" t="str">
            <v>20170390</v>
          </cell>
        </row>
        <row r="134">
          <cell r="A134" t="str">
            <v>00342619</v>
          </cell>
          <cell r="B134" t="str">
            <v>20102200</v>
          </cell>
        </row>
        <row r="135">
          <cell r="A135" t="str">
            <v>00342689</v>
          </cell>
          <cell r="B135" t="str">
            <v>20107361</v>
          </cell>
        </row>
        <row r="136">
          <cell r="A136" t="str">
            <v>00342697</v>
          </cell>
          <cell r="B136" t="str">
            <v>20103370</v>
          </cell>
        </row>
        <row r="137">
          <cell r="A137" t="str">
            <v>00590138</v>
          </cell>
          <cell r="B137" t="str">
            <v>20103345</v>
          </cell>
        </row>
        <row r="138">
          <cell r="A138" t="str">
            <v>00590163</v>
          </cell>
          <cell r="B138" t="str">
            <v>20209748</v>
          </cell>
        </row>
        <row r="139">
          <cell r="A139" t="str">
            <v>00706127</v>
          </cell>
          <cell r="B139" t="str">
            <v>20103350</v>
          </cell>
        </row>
        <row r="140">
          <cell r="A140" t="str">
            <v>01081216</v>
          </cell>
          <cell r="B140" t="str">
            <v>20217415</v>
          </cell>
        </row>
        <row r="141">
          <cell r="A141" t="str">
            <v>02262281</v>
          </cell>
          <cell r="B141" t="str">
            <v>20231801</v>
          </cell>
        </row>
        <row r="142">
          <cell r="A142" t="str">
            <v>03550911</v>
          </cell>
          <cell r="B142" t="str">
            <v>20238773</v>
          </cell>
        </row>
        <row r="143">
          <cell r="A143" t="str">
            <v>03632131</v>
          </cell>
          <cell r="B143" t="str">
            <v>20232935</v>
          </cell>
        </row>
        <row r="144">
          <cell r="A144" t="str">
            <v>03754686</v>
          </cell>
          <cell r="B144" t="str">
            <v>20246218</v>
          </cell>
        </row>
        <row r="145">
          <cell r="A145" t="str">
            <v>03776896</v>
          </cell>
          <cell r="B145" t="str">
            <v>20246214</v>
          </cell>
        </row>
        <row r="146">
          <cell r="A146" t="str">
            <v>03968362</v>
          </cell>
          <cell r="B146" t="str">
            <v>20241720</v>
          </cell>
        </row>
        <row r="147">
          <cell r="A147" t="str">
            <v>03990678</v>
          </cell>
          <cell r="B147" t="str">
            <v>20278995</v>
          </cell>
        </row>
        <row r="148">
          <cell r="A148" t="str">
            <v>04019269</v>
          </cell>
          <cell r="B148" t="str">
            <v>20284800</v>
          </cell>
        </row>
        <row r="149">
          <cell r="A149" t="str">
            <v>04083649</v>
          </cell>
          <cell r="B149" t="str">
            <v>20341529</v>
          </cell>
        </row>
        <row r="150">
          <cell r="A150" t="str">
            <v>04312808</v>
          </cell>
          <cell r="B150" t="str">
            <v>20489856</v>
          </cell>
        </row>
        <row r="151">
          <cell r="A151" t="str">
            <v>04314267</v>
          </cell>
          <cell r="B151" t="str">
            <v>20490400</v>
          </cell>
        </row>
        <row r="152">
          <cell r="A152" t="str">
            <v>04314427</v>
          </cell>
          <cell r="B152" t="str">
            <v>20490403</v>
          </cell>
        </row>
        <row r="153">
          <cell r="A153" t="str">
            <v>04314939</v>
          </cell>
          <cell r="B153" t="str">
            <v>20491859</v>
          </cell>
        </row>
        <row r="154">
          <cell r="A154" t="str">
            <v>04316610</v>
          </cell>
          <cell r="B154" t="str">
            <v>20493237</v>
          </cell>
        </row>
        <row r="155">
          <cell r="A155" t="str">
            <v>04327359</v>
          </cell>
          <cell r="B155" t="str">
            <v>20497691</v>
          </cell>
        </row>
        <row r="156">
          <cell r="A156" t="str">
            <v>04383920</v>
          </cell>
          <cell r="B156" t="str">
            <v>20545385</v>
          </cell>
        </row>
        <row r="157">
          <cell r="A157" t="str">
            <v>04384038</v>
          </cell>
          <cell r="B157" t="str">
            <v>20545971</v>
          </cell>
        </row>
        <row r="158">
          <cell r="A158" t="str">
            <v>04384623</v>
          </cell>
          <cell r="B158" t="str">
            <v>20546217</v>
          </cell>
        </row>
        <row r="159">
          <cell r="A159" t="str">
            <v>04385909</v>
          </cell>
          <cell r="B159" t="str">
            <v>20546727</v>
          </cell>
        </row>
        <row r="160">
          <cell r="A160" t="str">
            <v>04385912</v>
          </cell>
          <cell r="B160" t="str">
            <v>20547255</v>
          </cell>
        </row>
        <row r="161">
          <cell r="A161" t="str">
            <v>04389900</v>
          </cell>
          <cell r="B161" t="str">
            <v>20548370</v>
          </cell>
        </row>
        <row r="162">
          <cell r="A162" t="str">
            <v>04391867</v>
          </cell>
          <cell r="B162" t="str">
            <v>20552859</v>
          </cell>
        </row>
        <row r="163">
          <cell r="A163" t="str">
            <v>04427753</v>
          </cell>
          <cell r="B163" t="str">
            <v>20576200</v>
          </cell>
        </row>
        <row r="164">
          <cell r="A164" t="str">
            <v>04449227</v>
          </cell>
          <cell r="B164" t="str">
            <v>20596439</v>
          </cell>
        </row>
        <row r="165">
          <cell r="A165" t="str">
            <v>04547613</v>
          </cell>
          <cell r="B165" t="str">
            <v>20629763</v>
          </cell>
        </row>
        <row r="166">
          <cell r="A166" t="str">
            <v>04576079</v>
          </cell>
          <cell r="B166" t="str">
            <v>30017228</v>
          </cell>
        </row>
        <row r="167">
          <cell r="A167" t="str">
            <v>04576260</v>
          </cell>
          <cell r="B167" t="str">
            <v>30018994</v>
          </cell>
        </row>
        <row r="168">
          <cell r="A168" t="str">
            <v>04585261</v>
          </cell>
          <cell r="B168" t="str">
            <v>30018979</v>
          </cell>
        </row>
        <row r="169">
          <cell r="A169" t="str">
            <v>04966185</v>
          </cell>
          <cell r="B169" t="str">
            <v>30225415</v>
          </cell>
        </row>
        <row r="170">
          <cell r="A170" t="str">
            <v>04966190</v>
          </cell>
          <cell r="B170" t="str">
            <v>30225418</v>
          </cell>
        </row>
        <row r="171">
          <cell r="A171" t="str">
            <v>05000936</v>
          </cell>
          <cell r="B171" t="str">
            <v>30238039</v>
          </cell>
        </row>
        <row r="172">
          <cell r="A172" t="str">
            <v>05014576</v>
          </cell>
          <cell r="B172" t="str">
            <v>30246763</v>
          </cell>
        </row>
        <row r="173">
          <cell r="A173" t="str">
            <v>05018977</v>
          </cell>
          <cell r="B173" t="str">
            <v>30249231</v>
          </cell>
        </row>
        <row r="174">
          <cell r="A174" t="str">
            <v>05019491</v>
          </cell>
          <cell r="B174" t="str">
            <v>30249059</v>
          </cell>
        </row>
        <row r="175">
          <cell r="A175" t="str">
            <v>05019499</v>
          </cell>
          <cell r="B175" t="str">
            <v>30248692</v>
          </cell>
        </row>
        <row r="176">
          <cell r="A176" t="str">
            <v>00260622</v>
          </cell>
          <cell r="B176" t="str">
            <v>30272280</v>
          </cell>
        </row>
        <row r="177">
          <cell r="A177" t="str">
            <v>00348629</v>
          </cell>
          <cell r="B177" t="str">
            <v>20087790</v>
          </cell>
        </row>
        <row r="178">
          <cell r="A178" t="str">
            <v>00425313</v>
          </cell>
          <cell r="B178" t="str">
            <v>20182864</v>
          </cell>
        </row>
        <row r="179">
          <cell r="A179" t="str">
            <v>00658780</v>
          </cell>
          <cell r="B179" t="str">
            <v>20117272</v>
          </cell>
        </row>
        <row r="180">
          <cell r="A180" t="str">
            <v>00667361</v>
          </cell>
          <cell r="B180" t="str">
            <v>20155732</v>
          </cell>
        </row>
        <row r="181">
          <cell r="A181" t="str">
            <v>01534660</v>
          </cell>
          <cell r="B181" t="str">
            <v>20191724</v>
          </cell>
        </row>
        <row r="182">
          <cell r="A182" t="str">
            <v>02938414</v>
          </cell>
          <cell r="B182" t="str">
            <v>20237475</v>
          </cell>
        </row>
        <row r="183">
          <cell r="A183" t="str">
            <v>03695849</v>
          </cell>
          <cell r="B183" t="str">
            <v>20242412</v>
          </cell>
        </row>
        <row r="184">
          <cell r="A184" t="str">
            <v>03735030</v>
          </cell>
          <cell r="B184" t="str">
            <v>20247669</v>
          </cell>
        </row>
        <row r="185">
          <cell r="A185" t="str">
            <v>03735041</v>
          </cell>
          <cell r="B185" t="str">
            <v>20247671</v>
          </cell>
        </row>
        <row r="186">
          <cell r="A186" t="str">
            <v>03755205</v>
          </cell>
          <cell r="B186" t="str">
            <v>20247672</v>
          </cell>
        </row>
        <row r="187">
          <cell r="A187" t="str">
            <v>03755554</v>
          </cell>
          <cell r="B187" t="str">
            <v>20248297</v>
          </cell>
        </row>
        <row r="188">
          <cell r="A188" t="str">
            <v>03757323</v>
          </cell>
          <cell r="B188" t="str">
            <v>20242856</v>
          </cell>
        </row>
        <row r="189">
          <cell r="A189" t="str">
            <v>03987456</v>
          </cell>
          <cell r="B189" t="str">
            <v>20281217</v>
          </cell>
        </row>
        <row r="190">
          <cell r="A190" t="str">
            <v>03993772</v>
          </cell>
          <cell r="B190" t="str">
            <v>20285895</v>
          </cell>
        </row>
        <row r="191">
          <cell r="A191" t="str">
            <v>04038856</v>
          </cell>
          <cell r="B191" t="str">
            <v>20318573</v>
          </cell>
        </row>
        <row r="192">
          <cell r="A192" t="str">
            <v>04085629</v>
          </cell>
          <cell r="B192" t="str">
            <v>20341426</v>
          </cell>
        </row>
        <row r="193">
          <cell r="A193" t="str">
            <v>04110326</v>
          </cell>
          <cell r="B193" t="str">
            <v>20356709</v>
          </cell>
        </row>
        <row r="194">
          <cell r="A194" t="str">
            <v>04168471</v>
          </cell>
          <cell r="B194" t="str">
            <v>20383159</v>
          </cell>
        </row>
        <row r="195">
          <cell r="A195" t="str">
            <v>04173959</v>
          </cell>
          <cell r="B195" t="str">
            <v>20397457</v>
          </cell>
        </row>
        <row r="196">
          <cell r="A196" t="str">
            <v>04179188</v>
          </cell>
          <cell r="B196" t="str">
            <v>20398823</v>
          </cell>
        </row>
        <row r="197">
          <cell r="A197" t="str">
            <v>04259258</v>
          </cell>
          <cell r="B197" t="str">
            <v>20452130</v>
          </cell>
        </row>
        <row r="198">
          <cell r="A198" t="str">
            <v>04261528</v>
          </cell>
          <cell r="B198" t="str">
            <v>20453384</v>
          </cell>
        </row>
        <row r="199">
          <cell r="A199" t="str">
            <v>04261833</v>
          </cell>
          <cell r="B199" t="str">
            <v>20454259</v>
          </cell>
        </row>
        <row r="200">
          <cell r="A200" t="str">
            <v>04263237</v>
          </cell>
          <cell r="B200" t="str">
            <v>20452129</v>
          </cell>
        </row>
        <row r="201">
          <cell r="A201" t="str">
            <v>04289330</v>
          </cell>
          <cell r="B201" t="str">
            <v>20449829</v>
          </cell>
        </row>
        <row r="202">
          <cell r="A202" t="str">
            <v>04309528</v>
          </cell>
          <cell r="B202" t="str">
            <v>20484257</v>
          </cell>
        </row>
        <row r="203">
          <cell r="A203" t="str">
            <v>04310763</v>
          </cell>
          <cell r="B203" t="str">
            <v>20486650</v>
          </cell>
        </row>
        <row r="204">
          <cell r="A204" t="str">
            <v>04311208</v>
          </cell>
          <cell r="B204" t="str">
            <v>20488024</v>
          </cell>
        </row>
        <row r="205">
          <cell r="A205" t="str">
            <v>04311565</v>
          </cell>
          <cell r="B205" t="str">
            <v>20483617</v>
          </cell>
        </row>
        <row r="206">
          <cell r="A206" t="str">
            <v>04321590</v>
          </cell>
          <cell r="B206" t="str">
            <v>20480144</v>
          </cell>
        </row>
        <row r="207">
          <cell r="A207" t="str">
            <v>04325151</v>
          </cell>
          <cell r="B207" t="str">
            <v>20499445</v>
          </cell>
        </row>
        <row r="208">
          <cell r="A208" t="str">
            <v>04369338</v>
          </cell>
          <cell r="B208" t="str">
            <v>20531537</v>
          </cell>
        </row>
        <row r="209">
          <cell r="A209" t="str">
            <v>04370486</v>
          </cell>
          <cell r="B209" t="str">
            <v>20532132</v>
          </cell>
        </row>
        <row r="210">
          <cell r="A210" t="str">
            <v>04373623</v>
          </cell>
          <cell r="B210" t="str">
            <v>20531312</v>
          </cell>
        </row>
        <row r="211">
          <cell r="A211" t="str">
            <v>04377560</v>
          </cell>
          <cell r="B211" t="str">
            <v>20533408</v>
          </cell>
        </row>
        <row r="212">
          <cell r="A212" t="str">
            <v>04380174</v>
          </cell>
          <cell r="B212" t="str">
            <v>20543175</v>
          </cell>
        </row>
        <row r="213">
          <cell r="A213" t="str">
            <v>04380447</v>
          </cell>
          <cell r="B213" t="str">
            <v>20543172</v>
          </cell>
        </row>
        <row r="214">
          <cell r="A214" t="str">
            <v>04380449</v>
          </cell>
          <cell r="B214" t="str">
            <v>20543137</v>
          </cell>
        </row>
        <row r="215">
          <cell r="A215" t="str">
            <v>04382076</v>
          </cell>
          <cell r="B215" t="str">
            <v>20538964</v>
          </cell>
        </row>
        <row r="216">
          <cell r="A216" t="str">
            <v>04385334</v>
          </cell>
          <cell r="B216" t="str">
            <v>20543166</v>
          </cell>
        </row>
        <row r="217">
          <cell r="A217" t="str">
            <v>04385591</v>
          </cell>
          <cell r="B217" t="str">
            <v>20538963</v>
          </cell>
        </row>
        <row r="218">
          <cell r="A218" t="str">
            <v>04385639</v>
          </cell>
          <cell r="B218" t="str">
            <v>20547423</v>
          </cell>
        </row>
        <row r="219">
          <cell r="A219" t="str">
            <v>04385900</v>
          </cell>
          <cell r="B219" t="str">
            <v>20538303</v>
          </cell>
        </row>
        <row r="220">
          <cell r="A220" t="str">
            <v>04386999</v>
          </cell>
          <cell r="B220" t="str">
            <v>20547510</v>
          </cell>
        </row>
        <row r="221">
          <cell r="A221" t="str">
            <v>04398842</v>
          </cell>
          <cell r="B221" t="str">
            <v>20560124</v>
          </cell>
        </row>
        <row r="222">
          <cell r="A222" t="str">
            <v>04453567</v>
          </cell>
          <cell r="B222" t="str">
            <v>20597889</v>
          </cell>
        </row>
        <row r="223">
          <cell r="A223" t="str">
            <v>04457139</v>
          </cell>
          <cell r="B223" t="str">
            <v>20597892</v>
          </cell>
        </row>
        <row r="224">
          <cell r="A224" t="str">
            <v>04458593</v>
          </cell>
          <cell r="B224" t="str">
            <v>20597872</v>
          </cell>
        </row>
        <row r="225">
          <cell r="A225" t="str">
            <v>04465627</v>
          </cell>
          <cell r="B225" t="str">
            <v>20607060</v>
          </cell>
        </row>
        <row r="226">
          <cell r="A226" t="str">
            <v>04539834</v>
          </cell>
          <cell r="B226" t="str">
            <v>20556456</v>
          </cell>
        </row>
        <row r="227">
          <cell r="A227" t="str">
            <v>04573583</v>
          </cell>
          <cell r="B227" t="str">
            <v>30013555</v>
          </cell>
        </row>
        <row r="228">
          <cell r="A228" t="str">
            <v>04579774</v>
          </cell>
          <cell r="B228" t="str">
            <v>30020867</v>
          </cell>
        </row>
        <row r="229">
          <cell r="A229" t="str">
            <v>04580721</v>
          </cell>
          <cell r="B229" t="str">
            <v>30017137</v>
          </cell>
        </row>
        <row r="230">
          <cell r="A230" t="str">
            <v>04581469</v>
          </cell>
          <cell r="B230" t="str">
            <v>30015764</v>
          </cell>
        </row>
        <row r="231">
          <cell r="A231" t="str">
            <v>04594136</v>
          </cell>
          <cell r="B231" t="str">
            <v>30030715</v>
          </cell>
        </row>
        <row r="232">
          <cell r="A232" t="str">
            <v>04607964</v>
          </cell>
          <cell r="B232" t="str">
            <v>30037461</v>
          </cell>
        </row>
        <row r="233">
          <cell r="A233" t="str">
            <v>04964885</v>
          </cell>
          <cell r="B233" t="str">
            <v>30224658</v>
          </cell>
        </row>
        <row r="234">
          <cell r="A234" t="str">
            <v>04966969</v>
          </cell>
          <cell r="B234" t="str">
            <v>30225981</v>
          </cell>
        </row>
        <row r="235">
          <cell r="A235" t="str">
            <v>04978728</v>
          </cell>
          <cell r="B235" t="str">
            <v>30228460</v>
          </cell>
        </row>
        <row r="236">
          <cell r="A236" t="str">
            <v>04996930</v>
          </cell>
          <cell r="B236" t="str">
            <v>30238093</v>
          </cell>
        </row>
        <row r="237">
          <cell r="A237" t="str">
            <v>04997885</v>
          </cell>
          <cell r="B237" t="str">
            <v>30238610</v>
          </cell>
        </row>
        <row r="238">
          <cell r="A238" t="str">
            <v>04997941</v>
          </cell>
          <cell r="B238" t="str">
            <v>30238614</v>
          </cell>
        </row>
        <row r="239">
          <cell r="A239" t="str">
            <v>05019939</v>
          </cell>
          <cell r="B239" t="str">
            <v>30249646</v>
          </cell>
        </row>
        <row r="240">
          <cell r="A240" t="str">
            <v>05026861</v>
          </cell>
          <cell r="B240" t="str">
            <v>30252890</v>
          </cell>
        </row>
        <row r="241">
          <cell r="A241" t="str">
            <v>00201303</v>
          </cell>
          <cell r="B241" t="str">
            <v>30255901</v>
          </cell>
        </row>
        <row r="242">
          <cell r="A242" t="str">
            <v>00203340</v>
          </cell>
          <cell r="B242" t="str">
            <v>30256167</v>
          </cell>
        </row>
        <row r="243">
          <cell r="A243" t="str">
            <v>00213922</v>
          </cell>
          <cell r="B243" t="str">
            <v>30256864</v>
          </cell>
        </row>
        <row r="244">
          <cell r="A244" t="str">
            <v>00288614</v>
          </cell>
          <cell r="B244" t="str">
            <v>30285083</v>
          </cell>
        </row>
        <row r="245">
          <cell r="A245" t="str">
            <v>00290400</v>
          </cell>
          <cell r="B245" t="str">
            <v>30286201</v>
          </cell>
        </row>
        <row r="246">
          <cell r="A246" t="str">
            <v>00343515</v>
          </cell>
          <cell r="B246" t="str">
            <v>20152529</v>
          </cell>
        </row>
        <row r="247">
          <cell r="A247" t="str">
            <v>00343523</v>
          </cell>
          <cell r="B247" t="str">
            <v>20179284</v>
          </cell>
        </row>
        <row r="248">
          <cell r="A248" t="str">
            <v>00343542</v>
          </cell>
          <cell r="B248" t="str">
            <v>20179194</v>
          </cell>
        </row>
        <row r="249">
          <cell r="A249" t="str">
            <v>00343573</v>
          </cell>
          <cell r="B249" t="str">
            <v>20179215</v>
          </cell>
        </row>
        <row r="250">
          <cell r="A250" t="str">
            <v>00343585</v>
          </cell>
          <cell r="B250" t="str">
            <v>20179283</v>
          </cell>
        </row>
        <row r="251">
          <cell r="A251" t="str">
            <v>00343681</v>
          </cell>
          <cell r="B251" t="str">
            <v>20179237</v>
          </cell>
        </row>
        <row r="252">
          <cell r="A252" t="str">
            <v>00343706</v>
          </cell>
          <cell r="B252" t="str">
            <v>20181126</v>
          </cell>
        </row>
        <row r="253">
          <cell r="A253" t="str">
            <v>00552633</v>
          </cell>
          <cell r="B253" t="str">
            <v>20181132</v>
          </cell>
        </row>
        <row r="254">
          <cell r="A254" t="str">
            <v>01329160</v>
          </cell>
          <cell r="B254" t="str">
            <v>20152544</v>
          </cell>
        </row>
        <row r="255">
          <cell r="A255" t="str">
            <v>03114508</v>
          </cell>
          <cell r="B255" t="str">
            <v>20356515</v>
          </cell>
        </row>
        <row r="256">
          <cell r="A256" t="str">
            <v>03599845</v>
          </cell>
          <cell r="B256" t="str">
            <v>20243034</v>
          </cell>
        </row>
        <row r="257">
          <cell r="A257" t="str">
            <v>03636326</v>
          </cell>
          <cell r="B257" t="str">
            <v>20249763</v>
          </cell>
        </row>
        <row r="258">
          <cell r="A258" t="str">
            <v>03697732</v>
          </cell>
          <cell r="B258" t="str">
            <v>20180738</v>
          </cell>
        </row>
        <row r="259">
          <cell r="A259" t="str">
            <v>03758454</v>
          </cell>
          <cell r="B259" t="str">
            <v>20360702</v>
          </cell>
        </row>
        <row r="260">
          <cell r="A260" t="str">
            <v>03952776</v>
          </cell>
          <cell r="B260" t="str">
            <v>20249293</v>
          </cell>
        </row>
        <row r="261">
          <cell r="A261" t="str">
            <v>03970309</v>
          </cell>
          <cell r="B261" t="str">
            <v>20273183</v>
          </cell>
        </row>
        <row r="262">
          <cell r="A262" t="str">
            <v>03971127</v>
          </cell>
          <cell r="B262" t="str">
            <v>20273175</v>
          </cell>
        </row>
        <row r="263">
          <cell r="A263" t="str">
            <v>03971143</v>
          </cell>
          <cell r="B263" t="str">
            <v>20265551</v>
          </cell>
        </row>
        <row r="264">
          <cell r="A264" t="str">
            <v>03977524</v>
          </cell>
          <cell r="B264" t="str">
            <v>20275262</v>
          </cell>
        </row>
        <row r="265">
          <cell r="A265" t="str">
            <v>03984444</v>
          </cell>
          <cell r="B265" t="str">
            <v>20278053</v>
          </cell>
        </row>
        <row r="266">
          <cell r="A266" t="str">
            <v>03984683</v>
          </cell>
          <cell r="B266" t="str">
            <v>20278917</v>
          </cell>
        </row>
        <row r="267">
          <cell r="A267" t="str">
            <v>03985088</v>
          </cell>
          <cell r="B267" t="str">
            <v>20279387</v>
          </cell>
        </row>
        <row r="268">
          <cell r="A268" t="str">
            <v>03995467</v>
          </cell>
          <cell r="B268" t="str">
            <v>20286753</v>
          </cell>
        </row>
        <row r="269">
          <cell r="A269" t="str">
            <v>04002331</v>
          </cell>
          <cell r="B269" t="str">
            <v>20287852</v>
          </cell>
        </row>
        <row r="270">
          <cell r="A270" t="str">
            <v>04015190</v>
          </cell>
          <cell r="B270" t="str">
            <v>20301847</v>
          </cell>
        </row>
        <row r="271">
          <cell r="A271" t="str">
            <v>04021345</v>
          </cell>
          <cell r="B271" t="str">
            <v>20303498</v>
          </cell>
        </row>
        <row r="272">
          <cell r="A272" t="str">
            <v>04022744</v>
          </cell>
          <cell r="B272" t="str">
            <v>20307476</v>
          </cell>
        </row>
        <row r="273">
          <cell r="A273" t="str">
            <v>04025031</v>
          </cell>
          <cell r="B273" t="str">
            <v>20307063</v>
          </cell>
        </row>
        <row r="274">
          <cell r="A274" t="str">
            <v>04029518</v>
          </cell>
          <cell r="B274" t="str">
            <v>20308717</v>
          </cell>
        </row>
        <row r="275">
          <cell r="A275" t="str">
            <v>04032948</v>
          </cell>
          <cell r="B275" t="str">
            <v>20307148</v>
          </cell>
        </row>
        <row r="276">
          <cell r="A276" t="str">
            <v>04033611</v>
          </cell>
          <cell r="B276" t="str">
            <v>20313783</v>
          </cell>
        </row>
        <row r="277">
          <cell r="A277" t="str">
            <v>04060708</v>
          </cell>
          <cell r="B277" t="str">
            <v>20326185</v>
          </cell>
        </row>
        <row r="278">
          <cell r="A278" t="str">
            <v>04096819</v>
          </cell>
          <cell r="B278" t="str">
            <v>20348284</v>
          </cell>
        </row>
        <row r="279">
          <cell r="A279" t="str">
            <v>04102744</v>
          </cell>
          <cell r="B279" t="str">
            <v>20351921</v>
          </cell>
        </row>
        <row r="280">
          <cell r="A280" t="str">
            <v>04153357</v>
          </cell>
          <cell r="B280" t="str">
            <v>20375623</v>
          </cell>
        </row>
        <row r="281">
          <cell r="A281" t="str">
            <v>04154949</v>
          </cell>
          <cell r="B281" t="str">
            <v>20381607</v>
          </cell>
        </row>
        <row r="282">
          <cell r="A282" t="str">
            <v>04178123</v>
          </cell>
          <cell r="B282" t="str">
            <v>20396262</v>
          </cell>
        </row>
        <row r="283">
          <cell r="A283" t="str">
            <v>04230191</v>
          </cell>
          <cell r="B283" t="str">
            <v>20431689</v>
          </cell>
        </row>
        <row r="284">
          <cell r="A284" t="str">
            <v>04230613</v>
          </cell>
          <cell r="B284" t="str">
            <v>20432318</v>
          </cell>
        </row>
        <row r="285">
          <cell r="A285" t="str">
            <v>04230666</v>
          </cell>
          <cell r="B285" t="str">
            <v>20432316</v>
          </cell>
        </row>
        <row r="286">
          <cell r="A286" t="str">
            <v>04231741</v>
          </cell>
          <cell r="B286" t="str">
            <v>20432317</v>
          </cell>
        </row>
        <row r="287">
          <cell r="A287" t="str">
            <v>04305035</v>
          </cell>
          <cell r="B287" t="str">
            <v>20483631</v>
          </cell>
        </row>
        <row r="288">
          <cell r="A288" t="str">
            <v>04305369</v>
          </cell>
          <cell r="B288" t="str">
            <v>20483636</v>
          </cell>
        </row>
        <row r="289">
          <cell r="A289" t="str">
            <v>04307301</v>
          </cell>
          <cell r="B289" t="str">
            <v>20484253</v>
          </cell>
        </row>
        <row r="290">
          <cell r="A290" t="str">
            <v>04309291</v>
          </cell>
          <cell r="B290" t="str">
            <v>20484256</v>
          </cell>
        </row>
        <row r="291">
          <cell r="A291" t="str">
            <v>04312516</v>
          </cell>
          <cell r="B291" t="str">
            <v>20488794</v>
          </cell>
        </row>
        <row r="292">
          <cell r="A292" t="str">
            <v>04314127</v>
          </cell>
          <cell r="B292" t="str">
            <v>20488793</v>
          </cell>
        </row>
        <row r="293">
          <cell r="A293" t="str">
            <v>04329457</v>
          </cell>
          <cell r="B293" t="str">
            <v>20500905</v>
          </cell>
        </row>
        <row r="294">
          <cell r="A294" t="str">
            <v>04366419</v>
          </cell>
          <cell r="B294" t="str">
            <v>20529062</v>
          </cell>
        </row>
        <row r="295">
          <cell r="A295" t="str">
            <v>04382849</v>
          </cell>
          <cell r="B295" t="str">
            <v>20542663</v>
          </cell>
        </row>
        <row r="296">
          <cell r="A296" t="str">
            <v>04384106</v>
          </cell>
          <cell r="B296" t="str">
            <v>20542660</v>
          </cell>
        </row>
        <row r="297">
          <cell r="A297" t="str">
            <v>04384981</v>
          </cell>
          <cell r="B297" t="str">
            <v>20543028</v>
          </cell>
        </row>
        <row r="298">
          <cell r="A298" t="str">
            <v>04397270</v>
          </cell>
          <cell r="B298" t="str">
            <v>20557223</v>
          </cell>
        </row>
        <row r="299">
          <cell r="A299" t="str">
            <v>04400581</v>
          </cell>
          <cell r="B299" t="str">
            <v>20559315</v>
          </cell>
        </row>
        <row r="300">
          <cell r="A300" t="str">
            <v>04451547</v>
          </cell>
          <cell r="B300" t="str">
            <v>20597546</v>
          </cell>
        </row>
        <row r="301">
          <cell r="A301" t="str">
            <v>04451645</v>
          </cell>
          <cell r="B301" t="str">
            <v>20598269</v>
          </cell>
        </row>
        <row r="302">
          <cell r="A302" t="str">
            <v>04453575</v>
          </cell>
          <cell r="B302" t="str">
            <v>20599043</v>
          </cell>
        </row>
        <row r="303">
          <cell r="A303" t="str">
            <v>04454120</v>
          </cell>
          <cell r="B303" t="str">
            <v>20600443</v>
          </cell>
        </row>
        <row r="304">
          <cell r="A304" t="str">
            <v>04455862</v>
          </cell>
          <cell r="B304" t="str">
            <v>20601881</v>
          </cell>
        </row>
        <row r="305">
          <cell r="A305" t="str">
            <v>04457555</v>
          </cell>
          <cell r="B305" t="str">
            <v>20597560</v>
          </cell>
        </row>
        <row r="306">
          <cell r="A306" t="str">
            <v>04459885</v>
          </cell>
          <cell r="B306" t="str">
            <v>20607167</v>
          </cell>
        </row>
        <row r="307">
          <cell r="A307" t="str">
            <v>04460577</v>
          </cell>
          <cell r="B307" t="str">
            <v>20603135</v>
          </cell>
        </row>
        <row r="308">
          <cell r="A308" t="str">
            <v>04462352</v>
          </cell>
          <cell r="B308" t="str">
            <v>20603125</v>
          </cell>
        </row>
        <row r="309">
          <cell r="A309" t="str">
            <v>04466414</v>
          </cell>
          <cell r="B309" t="str">
            <v>20602122</v>
          </cell>
        </row>
        <row r="310">
          <cell r="A310" t="str">
            <v>04469562</v>
          </cell>
          <cell r="B310" t="str">
            <v>20617056</v>
          </cell>
        </row>
        <row r="311">
          <cell r="A311" t="str">
            <v>04471731</v>
          </cell>
          <cell r="B311" t="str">
            <v>20616013</v>
          </cell>
        </row>
        <row r="312">
          <cell r="A312" t="str">
            <v>04492291</v>
          </cell>
          <cell r="B312" t="str">
            <v>20634506</v>
          </cell>
        </row>
        <row r="313">
          <cell r="A313" t="str">
            <v>04564021</v>
          </cell>
          <cell r="B313" t="str">
            <v>20666119</v>
          </cell>
        </row>
        <row r="314">
          <cell r="A314" t="str">
            <v>04589746</v>
          </cell>
          <cell r="B314" t="str">
            <v>30030339</v>
          </cell>
        </row>
        <row r="315">
          <cell r="A315" t="str">
            <v>04651603</v>
          </cell>
          <cell r="B315" t="str">
            <v>30058592</v>
          </cell>
        </row>
        <row r="316">
          <cell r="A316" t="str">
            <v>04669233</v>
          </cell>
          <cell r="B316" t="str">
            <v>30049825</v>
          </cell>
        </row>
        <row r="317">
          <cell r="A317" t="str">
            <v>04690407</v>
          </cell>
          <cell r="B317" t="str">
            <v>30076151</v>
          </cell>
        </row>
        <row r="318">
          <cell r="A318" t="str">
            <v>04839517</v>
          </cell>
          <cell r="B318" t="str">
            <v>30155545</v>
          </cell>
        </row>
        <row r="319">
          <cell r="A319" t="str">
            <v>04839569</v>
          </cell>
          <cell r="B319" t="str">
            <v>30155606</v>
          </cell>
        </row>
        <row r="320">
          <cell r="A320" t="str">
            <v>04878782</v>
          </cell>
          <cell r="B320" t="str">
            <v>30176530</v>
          </cell>
        </row>
        <row r="321">
          <cell r="A321" t="str">
            <v>04879099</v>
          </cell>
          <cell r="B321" t="str">
            <v>30176399</v>
          </cell>
        </row>
        <row r="322">
          <cell r="A322" t="str">
            <v>04879723</v>
          </cell>
          <cell r="B322" t="str">
            <v>30176006</v>
          </cell>
        </row>
        <row r="323">
          <cell r="A323" t="str">
            <v>04879888</v>
          </cell>
          <cell r="B323" t="str">
            <v>30177319</v>
          </cell>
        </row>
        <row r="324">
          <cell r="A324" t="str">
            <v>04879895</v>
          </cell>
          <cell r="B324" t="str">
            <v>30176529</v>
          </cell>
        </row>
        <row r="325">
          <cell r="A325" t="str">
            <v>04882010</v>
          </cell>
          <cell r="B325" t="str">
            <v>30176534</v>
          </cell>
        </row>
        <row r="326">
          <cell r="A326" t="str">
            <v>04882260</v>
          </cell>
          <cell r="B326" t="str">
            <v>30176008</v>
          </cell>
        </row>
        <row r="327">
          <cell r="A327" t="str">
            <v>04882381</v>
          </cell>
          <cell r="B327" t="str">
            <v>30177844</v>
          </cell>
        </row>
        <row r="328">
          <cell r="A328" t="str">
            <v>04884163</v>
          </cell>
          <cell r="B328" t="str">
            <v>30177317</v>
          </cell>
        </row>
        <row r="329">
          <cell r="A329" t="str">
            <v>04889669</v>
          </cell>
          <cell r="B329" t="str">
            <v>30181622</v>
          </cell>
        </row>
        <row r="330">
          <cell r="A330" t="str">
            <v>04895382</v>
          </cell>
          <cell r="B330" t="str">
            <v>30189229</v>
          </cell>
        </row>
        <row r="331">
          <cell r="A331" t="str">
            <v>04962232</v>
          </cell>
          <cell r="B331" t="str">
            <v>30223532</v>
          </cell>
        </row>
        <row r="332">
          <cell r="A332" t="str">
            <v>04963422</v>
          </cell>
          <cell r="B332" t="str">
            <v>30224120</v>
          </cell>
        </row>
        <row r="333">
          <cell r="A333" t="str">
            <v>04964355</v>
          </cell>
          <cell r="B333" t="str">
            <v>30224440</v>
          </cell>
        </row>
        <row r="334">
          <cell r="A334" t="str">
            <v>04964404</v>
          </cell>
          <cell r="B334" t="str">
            <v>30224220</v>
          </cell>
        </row>
        <row r="335">
          <cell r="A335" t="str">
            <v>04967255</v>
          </cell>
          <cell r="B335" t="str">
            <v>30225487</v>
          </cell>
        </row>
        <row r="336">
          <cell r="A336" t="str">
            <v>04968666</v>
          </cell>
          <cell r="B336" t="str">
            <v>30225485</v>
          </cell>
        </row>
        <row r="337">
          <cell r="A337" t="str">
            <v>04973263</v>
          </cell>
          <cell r="B337" t="str">
            <v>30226349</v>
          </cell>
        </row>
        <row r="338">
          <cell r="A338" t="str">
            <v>05021532</v>
          </cell>
          <cell r="B338" t="str">
            <v>30250688</v>
          </cell>
        </row>
        <row r="339">
          <cell r="A339" t="str">
            <v>05026010</v>
          </cell>
          <cell r="B339" t="str">
            <v>30252930</v>
          </cell>
        </row>
        <row r="340">
          <cell r="A340" t="str">
            <v>00200396</v>
          </cell>
          <cell r="B340" t="str">
            <v>30253628</v>
          </cell>
        </row>
        <row r="341">
          <cell r="A341" t="str">
            <v>00205621</v>
          </cell>
          <cell r="B341" t="str">
            <v>30257337</v>
          </cell>
        </row>
        <row r="342">
          <cell r="A342" t="str">
            <v>00275398</v>
          </cell>
          <cell r="B342" t="str">
            <v>30275707</v>
          </cell>
        </row>
        <row r="343">
          <cell r="A343" t="str">
            <v>00346841</v>
          </cell>
          <cell r="B343" t="str">
            <v>20086845</v>
          </cell>
        </row>
        <row r="344">
          <cell r="A344" t="str">
            <v>00347170</v>
          </cell>
          <cell r="B344" t="str">
            <v>20086657</v>
          </cell>
        </row>
        <row r="345">
          <cell r="A345" t="str">
            <v>00347183</v>
          </cell>
          <cell r="B345" t="str">
            <v>20086803</v>
          </cell>
        </row>
        <row r="346">
          <cell r="A346" t="str">
            <v>00347433</v>
          </cell>
          <cell r="B346" t="str">
            <v>20086419</v>
          </cell>
        </row>
        <row r="347">
          <cell r="A347" t="str">
            <v>00532113</v>
          </cell>
          <cell r="B347" t="str">
            <v>20086517</v>
          </cell>
        </row>
        <row r="348">
          <cell r="A348" t="str">
            <v>03551747</v>
          </cell>
          <cell r="B348" t="str">
            <v>20243657</v>
          </cell>
        </row>
        <row r="349">
          <cell r="A349" t="str">
            <v>03569670</v>
          </cell>
          <cell r="B349" t="str">
            <v>20243813</v>
          </cell>
        </row>
        <row r="350">
          <cell r="A350" t="str">
            <v>03953581</v>
          </cell>
          <cell r="B350" t="str">
            <v>20253379</v>
          </cell>
        </row>
        <row r="351">
          <cell r="A351" t="str">
            <v>03983184</v>
          </cell>
          <cell r="B351" t="str">
            <v>20265315</v>
          </cell>
        </row>
        <row r="352">
          <cell r="A352" t="str">
            <v>03985937</v>
          </cell>
          <cell r="B352" t="str">
            <v>20280312</v>
          </cell>
        </row>
        <row r="353">
          <cell r="A353" t="str">
            <v>03992786</v>
          </cell>
          <cell r="B353" t="str">
            <v>20281232</v>
          </cell>
        </row>
        <row r="354">
          <cell r="A354" t="str">
            <v>04024634</v>
          </cell>
          <cell r="B354" t="str">
            <v>20309323</v>
          </cell>
        </row>
        <row r="355">
          <cell r="A355" t="str">
            <v>04025974</v>
          </cell>
          <cell r="B355" t="str">
            <v>20309945</v>
          </cell>
        </row>
        <row r="356">
          <cell r="A356" t="str">
            <v>04038569</v>
          </cell>
          <cell r="B356" t="str">
            <v>20318316</v>
          </cell>
        </row>
        <row r="357">
          <cell r="A357" t="str">
            <v>04048543</v>
          </cell>
          <cell r="B357" t="str">
            <v>20323526</v>
          </cell>
        </row>
        <row r="358">
          <cell r="A358" t="str">
            <v>04048884</v>
          </cell>
          <cell r="B358" t="str">
            <v>20324154</v>
          </cell>
        </row>
        <row r="359">
          <cell r="A359" t="str">
            <v>04049443</v>
          </cell>
          <cell r="B359" t="str">
            <v>20324782</v>
          </cell>
        </row>
        <row r="360">
          <cell r="A360" t="str">
            <v>04053479</v>
          </cell>
          <cell r="B360" t="str">
            <v>20326975</v>
          </cell>
        </row>
        <row r="361">
          <cell r="A361" t="str">
            <v>04055176</v>
          </cell>
          <cell r="B361" t="str">
            <v>20327721</v>
          </cell>
        </row>
        <row r="362">
          <cell r="A362" t="str">
            <v>04056390</v>
          </cell>
          <cell r="B362" t="str">
            <v>20328242</v>
          </cell>
        </row>
        <row r="363">
          <cell r="A363" t="str">
            <v>04073941</v>
          </cell>
          <cell r="B363" t="str">
            <v>20220051</v>
          </cell>
        </row>
        <row r="364">
          <cell r="A364" t="str">
            <v>04088090</v>
          </cell>
          <cell r="B364" t="str">
            <v>20343070</v>
          </cell>
        </row>
        <row r="365">
          <cell r="A365" t="str">
            <v>04088461</v>
          </cell>
          <cell r="B365" t="str">
            <v>20333629</v>
          </cell>
        </row>
        <row r="366">
          <cell r="A366" t="str">
            <v>04117933</v>
          </cell>
          <cell r="B366" t="str">
            <v>20359662</v>
          </cell>
        </row>
        <row r="367">
          <cell r="A367" t="str">
            <v>04140940</v>
          </cell>
          <cell r="B367" t="str">
            <v>20327509</v>
          </cell>
        </row>
        <row r="368">
          <cell r="A368" t="str">
            <v>04182394</v>
          </cell>
          <cell r="B368" t="str">
            <v>20397445</v>
          </cell>
        </row>
        <row r="369">
          <cell r="A369" t="str">
            <v>04236487</v>
          </cell>
          <cell r="B369" t="str">
            <v>20436360</v>
          </cell>
        </row>
        <row r="370">
          <cell r="A370" t="str">
            <v>04278828</v>
          </cell>
          <cell r="B370" t="str">
            <v>20463550</v>
          </cell>
        </row>
        <row r="371">
          <cell r="A371" t="str">
            <v>04316811</v>
          </cell>
          <cell r="B371" t="str">
            <v>20493658</v>
          </cell>
        </row>
        <row r="372">
          <cell r="A372" t="str">
            <v>04317247</v>
          </cell>
          <cell r="B372" t="str">
            <v>20493945</v>
          </cell>
        </row>
        <row r="373">
          <cell r="A373" t="str">
            <v>04380748</v>
          </cell>
          <cell r="B373" t="str">
            <v>20542453</v>
          </cell>
        </row>
        <row r="374">
          <cell r="A374" t="str">
            <v>04406622</v>
          </cell>
          <cell r="B374" t="str">
            <v>20563100</v>
          </cell>
        </row>
        <row r="375">
          <cell r="A375" t="str">
            <v>04450485</v>
          </cell>
          <cell r="B375" t="str">
            <v>20597870</v>
          </cell>
        </row>
        <row r="376">
          <cell r="A376" t="str">
            <v>04456285</v>
          </cell>
          <cell r="B376" t="str">
            <v>20597896</v>
          </cell>
        </row>
        <row r="377">
          <cell r="A377" t="str">
            <v>04461669</v>
          </cell>
          <cell r="B377" t="str">
            <v>20599228</v>
          </cell>
        </row>
        <row r="378">
          <cell r="A378" t="str">
            <v>04462987</v>
          </cell>
          <cell r="B378" t="str">
            <v>20600431</v>
          </cell>
        </row>
        <row r="379">
          <cell r="A379" t="str">
            <v>04466397</v>
          </cell>
          <cell r="B379" t="str">
            <v>20601891</v>
          </cell>
        </row>
        <row r="380">
          <cell r="A380" t="str">
            <v>04468643</v>
          </cell>
          <cell r="B380" t="str">
            <v>20599833</v>
          </cell>
        </row>
        <row r="381">
          <cell r="A381" t="str">
            <v>04481996</v>
          </cell>
          <cell r="B381" t="str">
            <v>20626708</v>
          </cell>
        </row>
        <row r="382">
          <cell r="A382" t="str">
            <v>04574153</v>
          </cell>
          <cell r="B382" t="str">
            <v>30015756</v>
          </cell>
        </row>
        <row r="383">
          <cell r="A383" t="str">
            <v>04585526</v>
          </cell>
          <cell r="B383" t="str">
            <v>30011146</v>
          </cell>
        </row>
        <row r="384">
          <cell r="A384" t="str">
            <v>04599678</v>
          </cell>
          <cell r="B384" t="str">
            <v>30011155</v>
          </cell>
        </row>
        <row r="385">
          <cell r="A385" t="str">
            <v>04603352</v>
          </cell>
          <cell r="B385" t="str">
            <v>30039581</v>
          </cell>
        </row>
        <row r="386">
          <cell r="A386" t="str">
            <v>04652685</v>
          </cell>
          <cell r="B386" t="str">
            <v>30059835</v>
          </cell>
        </row>
        <row r="387">
          <cell r="A387" t="str">
            <v>04657112</v>
          </cell>
          <cell r="B387" t="str">
            <v>30051508</v>
          </cell>
        </row>
        <row r="388">
          <cell r="A388" t="str">
            <v>04687142</v>
          </cell>
          <cell r="B388" t="str">
            <v>30075914</v>
          </cell>
        </row>
        <row r="389">
          <cell r="A389" t="str">
            <v>04688352</v>
          </cell>
          <cell r="B389" t="str">
            <v>30076518</v>
          </cell>
        </row>
        <row r="390">
          <cell r="A390" t="str">
            <v>04705335</v>
          </cell>
          <cell r="B390" t="str">
            <v>30077707</v>
          </cell>
        </row>
        <row r="391">
          <cell r="A391" t="str">
            <v>04947143</v>
          </cell>
          <cell r="B391" t="str">
            <v>30215180</v>
          </cell>
        </row>
        <row r="392">
          <cell r="A392" t="str">
            <v>04951703</v>
          </cell>
          <cell r="B392" t="str">
            <v>30217879</v>
          </cell>
        </row>
        <row r="393">
          <cell r="A393" t="str">
            <v>04954155</v>
          </cell>
          <cell r="B393" t="str">
            <v>30218890</v>
          </cell>
        </row>
        <row r="394">
          <cell r="A394" t="str">
            <v>04963795</v>
          </cell>
          <cell r="B394" t="str">
            <v>30224265</v>
          </cell>
        </row>
        <row r="395">
          <cell r="A395" t="str">
            <v>04999964</v>
          </cell>
          <cell r="B395" t="str">
            <v>30239671</v>
          </cell>
        </row>
        <row r="396">
          <cell r="A396" t="str">
            <v>04999981</v>
          </cell>
          <cell r="B396" t="str">
            <v>30239670</v>
          </cell>
        </row>
        <row r="397">
          <cell r="A397" t="str">
            <v>05007862</v>
          </cell>
          <cell r="B397" t="str">
            <v>30243411</v>
          </cell>
        </row>
        <row r="398">
          <cell r="A398" t="str">
            <v>05013944</v>
          </cell>
          <cell r="B398" t="str">
            <v>30246361</v>
          </cell>
        </row>
        <row r="399">
          <cell r="A399" t="str">
            <v>05024361</v>
          </cell>
          <cell r="B399" t="str">
            <v>30252599</v>
          </cell>
        </row>
        <row r="400">
          <cell r="A400" t="str">
            <v>05026509</v>
          </cell>
          <cell r="B400" t="str">
            <v>30253263</v>
          </cell>
        </row>
        <row r="401">
          <cell r="A401" t="str">
            <v>05027971</v>
          </cell>
          <cell r="B401" t="str">
            <v>30253456</v>
          </cell>
        </row>
        <row r="402">
          <cell r="A402" t="str">
            <v>05028684</v>
          </cell>
          <cell r="B402" t="str">
            <v>30253947</v>
          </cell>
        </row>
        <row r="403">
          <cell r="A403" t="str">
            <v>05030073</v>
          </cell>
          <cell r="B403" t="str">
            <v>30254550</v>
          </cell>
        </row>
        <row r="404">
          <cell r="A404" t="str">
            <v>00215060</v>
          </cell>
          <cell r="B404" t="str">
            <v>30259266</v>
          </cell>
        </row>
        <row r="405">
          <cell r="A405" t="str">
            <v>00221521</v>
          </cell>
          <cell r="B405" t="str">
            <v>30260808</v>
          </cell>
        </row>
        <row r="406">
          <cell r="A406" t="str">
            <v>00225587</v>
          </cell>
          <cell r="B406" t="str">
            <v>30260876</v>
          </cell>
        </row>
        <row r="407">
          <cell r="A407" t="str">
            <v>00229833</v>
          </cell>
          <cell r="B407" t="str">
            <v>30261988</v>
          </cell>
        </row>
        <row r="408">
          <cell r="A408" t="str">
            <v>00271141</v>
          </cell>
          <cell r="B408" t="str">
            <v>30278328</v>
          </cell>
        </row>
        <row r="409">
          <cell r="A409" t="str">
            <v>00272495</v>
          </cell>
          <cell r="B409" t="str">
            <v>30278709</v>
          </cell>
        </row>
        <row r="410">
          <cell r="A410" t="str">
            <v>00276158</v>
          </cell>
          <cell r="B410" t="str">
            <v>30280715</v>
          </cell>
        </row>
        <row r="411">
          <cell r="A411" t="str">
            <v>00279869</v>
          </cell>
          <cell r="B411" t="str">
            <v>30280126</v>
          </cell>
        </row>
        <row r="412">
          <cell r="A412" t="str">
            <v>00283480</v>
          </cell>
          <cell r="B412" t="str">
            <v>30282984</v>
          </cell>
        </row>
        <row r="413">
          <cell r="A413" t="str">
            <v>00350035</v>
          </cell>
          <cell r="B413" t="str">
            <v>20089002</v>
          </cell>
        </row>
        <row r="414">
          <cell r="A414" t="str">
            <v>00350047</v>
          </cell>
          <cell r="B414" t="str">
            <v>20089025</v>
          </cell>
        </row>
        <row r="415">
          <cell r="A415" t="str">
            <v>00350091</v>
          </cell>
          <cell r="B415" t="str">
            <v>20089138</v>
          </cell>
        </row>
        <row r="416">
          <cell r="A416" t="str">
            <v>00350113</v>
          </cell>
          <cell r="B416" t="str">
            <v>20088961</v>
          </cell>
        </row>
        <row r="417">
          <cell r="A417" t="str">
            <v>00350163</v>
          </cell>
          <cell r="B417" t="str">
            <v>20088996</v>
          </cell>
        </row>
        <row r="418">
          <cell r="A418" t="str">
            <v>00350164</v>
          </cell>
          <cell r="B418" t="str">
            <v>20088994</v>
          </cell>
        </row>
        <row r="419">
          <cell r="A419" t="str">
            <v>00350300</v>
          </cell>
          <cell r="B419" t="str">
            <v>20089141</v>
          </cell>
        </row>
        <row r="420">
          <cell r="A420" t="str">
            <v>03756110</v>
          </cell>
          <cell r="B420" t="str">
            <v>20245054</v>
          </cell>
        </row>
        <row r="421">
          <cell r="A421" t="str">
            <v>03781280</v>
          </cell>
          <cell r="B421" t="str">
            <v>20254670</v>
          </cell>
        </row>
        <row r="422">
          <cell r="A422" t="str">
            <v>03959359</v>
          </cell>
          <cell r="B422" t="str">
            <v>20267207</v>
          </cell>
        </row>
        <row r="423">
          <cell r="A423" t="str">
            <v>03978818</v>
          </cell>
          <cell r="B423" t="str">
            <v>20276422</v>
          </cell>
        </row>
        <row r="424">
          <cell r="A424" t="str">
            <v>03978822</v>
          </cell>
          <cell r="B424" t="str">
            <v>20276419</v>
          </cell>
        </row>
        <row r="425">
          <cell r="A425" t="str">
            <v>03979711</v>
          </cell>
          <cell r="B425" t="str">
            <v>20276420</v>
          </cell>
        </row>
        <row r="426">
          <cell r="A426" t="str">
            <v>03985717</v>
          </cell>
          <cell r="B426" t="str">
            <v>20280148</v>
          </cell>
        </row>
        <row r="427">
          <cell r="A427" t="str">
            <v>03986402</v>
          </cell>
          <cell r="B427" t="str">
            <v>20281223</v>
          </cell>
        </row>
        <row r="428">
          <cell r="A428" t="str">
            <v>03986501</v>
          </cell>
          <cell r="B428" t="str">
            <v>20280580</v>
          </cell>
        </row>
        <row r="429">
          <cell r="A429" t="str">
            <v>03987360</v>
          </cell>
          <cell r="B429" t="str">
            <v>20281997</v>
          </cell>
        </row>
        <row r="430">
          <cell r="A430" t="str">
            <v>03989972</v>
          </cell>
          <cell r="B430" t="str">
            <v>20283509</v>
          </cell>
        </row>
        <row r="431">
          <cell r="A431" t="str">
            <v>03990047</v>
          </cell>
          <cell r="B431" t="str">
            <v>20284213</v>
          </cell>
        </row>
        <row r="432">
          <cell r="A432" t="str">
            <v>03990346</v>
          </cell>
          <cell r="B432" t="str">
            <v>20281989</v>
          </cell>
        </row>
        <row r="433">
          <cell r="A433" t="str">
            <v>03990480</v>
          </cell>
          <cell r="B433" t="str">
            <v>20284209</v>
          </cell>
        </row>
        <row r="434">
          <cell r="A434" t="str">
            <v>03992475</v>
          </cell>
          <cell r="B434" t="str">
            <v>20283712</v>
          </cell>
        </row>
        <row r="435">
          <cell r="A435" t="str">
            <v>03993615</v>
          </cell>
          <cell r="B435" t="str">
            <v>20285350</v>
          </cell>
        </row>
        <row r="436">
          <cell r="A436" t="str">
            <v>03994780</v>
          </cell>
          <cell r="B436" t="str">
            <v>20286041</v>
          </cell>
        </row>
        <row r="437">
          <cell r="A437" t="str">
            <v>03998114</v>
          </cell>
          <cell r="B437" t="str">
            <v>20289730</v>
          </cell>
        </row>
        <row r="438">
          <cell r="A438" t="str">
            <v>04000441</v>
          </cell>
          <cell r="B438" t="str">
            <v>20287638</v>
          </cell>
        </row>
        <row r="439">
          <cell r="A439" t="str">
            <v>04000442</v>
          </cell>
          <cell r="B439" t="str">
            <v>20291619</v>
          </cell>
        </row>
        <row r="440">
          <cell r="A440" t="str">
            <v>04002025</v>
          </cell>
          <cell r="B440" t="str">
            <v>20292429</v>
          </cell>
        </row>
        <row r="441">
          <cell r="A441" t="str">
            <v>04003255</v>
          </cell>
          <cell r="B441" t="str">
            <v>20293447</v>
          </cell>
        </row>
        <row r="442">
          <cell r="A442" t="str">
            <v>04022359</v>
          </cell>
          <cell r="B442" t="str">
            <v>20307068</v>
          </cell>
        </row>
        <row r="443">
          <cell r="A443" t="str">
            <v>04029117</v>
          </cell>
          <cell r="B443" t="str">
            <v>20312072</v>
          </cell>
        </row>
        <row r="444">
          <cell r="A444" t="str">
            <v>04034535</v>
          </cell>
          <cell r="B444" t="str">
            <v>20316371</v>
          </cell>
        </row>
        <row r="445">
          <cell r="A445" t="str">
            <v>04034806</v>
          </cell>
          <cell r="B445" t="str">
            <v>20316543</v>
          </cell>
        </row>
        <row r="446">
          <cell r="A446" t="str">
            <v>04036505</v>
          </cell>
          <cell r="B446" t="str">
            <v>20317703</v>
          </cell>
        </row>
        <row r="447">
          <cell r="A447" t="str">
            <v>04038157</v>
          </cell>
          <cell r="B447" t="str">
            <v>20318336</v>
          </cell>
        </row>
        <row r="448">
          <cell r="A448" t="str">
            <v>04041182</v>
          </cell>
          <cell r="B448" t="str">
            <v>20318343</v>
          </cell>
        </row>
        <row r="449">
          <cell r="A449" t="str">
            <v>04041659</v>
          </cell>
          <cell r="B449" t="str">
            <v>20320837</v>
          </cell>
        </row>
        <row r="450">
          <cell r="A450" t="str">
            <v>04042702</v>
          </cell>
          <cell r="B450" t="str">
            <v>20319811</v>
          </cell>
        </row>
        <row r="451">
          <cell r="A451" t="str">
            <v>04046877</v>
          </cell>
          <cell r="B451" t="str">
            <v>20322923</v>
          </cell>
        </row>
        <row r="452">
          <cell r="A452" t="str">
            <v>04047395</v>
          </cell>
          <cell r="B452" t="str">
            <v>20323904</v>
          </cell>
        </row>
        <row r="453">
          <cell r="A453" t="str">
            <v>04050362</v>
          </cell>
          <cell r="B453" t="str">
            <v>20325428</v>
          </cell>
        </row>
        <row r="454">
          <cell r="A454" t="str">
            <v>04051577</v>
          </cell>
          <cell r="B454" t="str">
            <v>20324773</v>
          </cell>
        </row>
        <row r="455">
          <cell r="A455" t="str">
            <v>04054529</v>
          </cell>
          <cell r="B455" t="str">
            <v>20327152</v>
          </cell>
        </row>
        <row r="456">
          <cell r="A456" t="str">
            <v>04056392</v>
          </cell>
          <cell r="B456" t="str">
            <v>20327876</v>
          </cell>
        </row>
        <row r="457">
          <cell r="A457" t="str">
            <v>04057903</v>
          </cell>
          <cell r="B457" t="str">
            <v>20326194</v>
          </cell>
        </row>
        <row r="458">
          <cell r="A458" t="str">
            <v>04065982</v>
          </cell>
          <cell r="B458" t="str">
            <v>20330017</v>
          </cell>
        </row>
        <row r="459">
          <cell r="A459" t="str">
            <v>04076882</v>
          </cell>
          <cell r="B459" t="str">
            <v>20337720</v>
          </cell>
        </row>
        <row r="460">
          <cell r="A460" t="str">
            <v>04085644</v>
          </cell>
          <cell r="B460" t="str">
            <v>20342698</v>
          </cell>
        </row>
        <row r="461">
          <cell r="A461" t="str">
            <v>04093277</v>
          </cell>
          <cell r="B461" t="str">
            <v>20347193</v>
          </cell>
        </row>
        <row r="462">
          <cell r="A462" t="str">
            <v>04108353</v>
          </cell>
          <cell r="B462" t="str">
            <v>20355368</v>
          </cell>
        </row>
        <row r="463">
          <cell r="A463" t="str">
            <v>04153457</v>
          </cell>
          <cell r="B463" t="str">
            <v>20378982</v>
          </cell>
        </row>
        <row r="464">
          <cell r="A464" t="str">
            <v>04155454</v>
          </cell>
          <cell r="B464" t="str">
            <v>20383164</v>
          </cell>
        </row>
        <row r="465">
          <cell r="A465" t="str">
            <v>04158525</v>
          </cell>
          <cell r="B465" t="str">
            <v>20384778</v>
          </cell>
        </row>
        <row r="466">
          <cell r="A466" t="str">
            <v>04161826</v>
          </cell>
          <cell r="B466" t="str">
            <v>20386291</v>
          </cell>
        </row>
        <row r="467">
          <cell r="A467" t="str">
            <v>04164218</v>
          </cell>
          <cell r="B467" t="str">
            <v>20388382</v>
          </cell>
        </row>
        <row r="468">
          <cell r="A468" t="str">
            <v>04169650</v>
          </cell>
          <cell r="B468" t="str">
            <v>20391365</v>
          </cell>
        </row>
        <row r="469">
          <cell r="A469" t="str">
            <v>04173046</v>
          </cell>
          <cell r="B469" t="str">
            <v>20397085</v>
          </cell>
        </row>
        <row r="470">
          <cell r="A470" t="str">
            <v>04199940</v>
          </cell>
          <cell r="B470" t="str">
            <v>20395534</v>
          </cell>
        </row>
        <row r="471">
          <cell r="A471" t="str">
            <v>04203309</v>
          </cell>
          <cell r="B471" t="str">
            <v>20415090</v>
          </cell>
        </row>
        <row r="472">
          <cell r="A472" t="str">
            <v>04203503</v>
          </cell>
          <cell r="B472" t="str">
            <v>20415207</v>
          </cell>
        </row>
        <row r="473">
          <cell r="A473" t="str">
            <v>04242397</v>
          </cell>
          <cell r="B473" t="str">
            <v>20440593</v>
          </cell>
        </row>
        <row r="474">
          <cell r="A474" t="str">
            <v>04312702</v>
          </cell>
          <cell r="B474" t="str">
            <v>20490919</v>
          </cell>
        </row>
        <row r="475">
          <cell r="A475" t="str">
            <v>04312852</v>
          </cell>
          <cell r="B475" t="str">
            <v>20490918</v>
          </cell>
        </row>
        <row r="476">
          <cell r="A476" t="str">
            <v>04456700</v>
          </cell>
          <cell r="B476" t="str">
            <v>20598439</v>
          </cell>
        </row>
        <row r="477">
          <cell r="A477" t="str">
            <v>04458796</v>
          </cell>
          <cell r="B477" t="str">
            <v>20598654</v>
          </cell>
        </row>
        <row r="478">
          <cell r="A478" t="str">
            <v>04578893</v>
          </cell>
          <cell r="B478" t="str">
            <v>30018836</v>
          </cell>
        </row>
        <row r="479">
          <cell r="A479" t="str">
            <v>04717465</v>
          </cell>
          <cell r="B479" t="str">
            <v>30088507</v>
          </cell>
        </row>
        <row r="480">
          <cell r="A480" t="str">
            <v>04728126</v>
          </cell>
          <cell r="B480" t="str">
            <v>30090478</v>
          </cell>
        </row>
        <row r="481">
          <cell r="A481" t="str">
            <v>04754643</v>
          </cell>
          <cell r="B481" t="str">
            <v>30106050</v>
          </cell>
        </row>
        <row r="482">
          <cell r="A482" t="str">
            <v>04792661</v>
          </cell>
          <cell r="B482" t="str">
            <v>30040943</v>
          </cell>
        </row>
        <row r="483">
          <cell r="A483" t="str">
            <v>04869139</v>
          </cell>
          <cell r="B483" t="str">
            <v>30170598</v>
          </cell>
        </row>
        <row r="484">
          <cell r="A484" t="str">
            <v>04877543</v>
          </cell>
          <cell r="B484" t="str">
            <v>30175674</v>
          </cell>
        </row>
        <row r="485">
          <cell r="A485" t="str">
            <v>04877619</v>
          </cell>
          <cell r="B485" t="str">
            <v>30175690</v>
          </cell>
        </row>
        <row r="486">
          <cell r="A486" t="str">
            <v>04878798</v>
          </cell>
          <cell r="B486" t="str">
            <v>30175678</v>
          </cell>
        </row>
        <row r="487">
          <cell r="A487" t="str">
            <v>04963603</v>
          </cell>
          <cell r="B487" t="str">
            <v>30224312</v>
          </cell>
        </row>
        <row r="488">
          <cell r="A488" t="str">
            <v>04963852</v>
          </cell>
          <cell r="B488" t="str">
            <v>30224311</v>
          </cell>
        </row>
        <row r="489">
          <cell r="A489" t="str">
            <v>05013944</v>
          </cell>
          <cell r="B489" t="str">
            <v>30246361</v>
          </cell>
        </row>
        <row r="490">
          <cell r="A490" t="str">
            <v>05014975</v>
          </cell>
          <cell r="B490" t="str">
            <v>30247434</v>
          </cell>
        </row>
        <row r="491">
          <cell r="A491" t="str">
            <v>05016507</v>
          </cell>
          <cell r="B491" t="str">
            <v>30248410</v>
          </cell>
        </row>
        <row r="492">
          <cell r="A492" t="str">
            <v>05019090</v>
          </cell>
          <cell r="B492" t="str">
            <v>30249093</v>
          </cell>
        </row>
        <row r="493">
          <cell r="A493" t="str">
            <v>05024515</v>
          </cell>
          <cell r="B493" t="str">
            <v>30252263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ШАКЛ-1"/>
      <sheetName val="ШАКЛ-1A"/>
      <sheetName val="ШАКЛ-2"/>
      <sheetName val="ШАКЛ-2А"/>
      <sheetName val="ШАКЛ-4"/>
      <sheetName val="ШАКЛ-3"/>
      <sheetName val="Лист5"/>
      <sheetName val="Лист6"/>
      <sheetName val="ШАКЛ-2 (2)"/>
      <sheetName val="ШАКЛ-2 (3)"/>
      <sheetName val="Лист7"/>
      <sheetName val="Results"/>
      <sheetName val="Store"/>
      <sheetName val="노임단가"/>
      <sheetName val="Фин.пок"/>
      <sheetName val="ШАКЛ-2_(2)"/>
      <sheetName val="ШАКЛ-2_(3)"/>
      <sheetName val="курс"/>
      <sheetName val="счет-фактура"/>
      <sheetName val="накладная"/>
      <sheetName val="Data input"/>
      <sheetName val="План пр-ва"/>
      <sheetName val="табл чувств"/>
      <sheetName val="План продаж"/>
      <sheetName val="Macro1"/>
      <sheetName val="дот"/>
      <sheetName val="жиззах янги раз"/>
      <sheetName val="Форма №2-2003"/>
      <sheetName val="Форма №2а"/>
      <sheetName val="ШАКЛ-2_(2)1"/>
      <sheetName val="ШАКЛ-2_(3)1"/>
      <sheetName val="Фин_пок"/>
      <sheetName val="Data_input"/>
      <sheetName val="План_пр-ва"/>
      <sheetName val="табл_чувств"/>
      <sheetName val="План_продаж"/>
      <sheetName val="жиззах_янги_раз"/>
      <sheetName val="Форма_№2-2003"/>
      <sheetName val="ШАКЛ-2_(2)2"/>
      <sheetName val="ШАКЛ-2_(3)2"/>
      <sheetName val="Фин_пок1"/>
      <sheetName val="Data_input1"/>
      <sheetName val="План_пр-ва1"/>
      <sheetName val="табл_чувств1"/>
      <sheetName val="План_продаж1"/>
      <sheetName val="Форма_№2-20031"/>
      <sheetName val="жиззах_янги_раз1"/>
      <sheetName val="Форма_№2а"/>
      <sheetName val="Prog. rost tarifov"/>
      <sheetName val="жами"/>
      <sheetName val="Calculation of Risk Weighted As"/>
      <sheetName val="private"/>
      <sheetName val="Calculation amort and inter"/>
      <sheetName val="IMF Credit"/>
      <sheetName val="План пр-ва_1"/>
      <sheetName val="План продаж_1"/>
      <sheetName val="фев"/>
      <sheetName val="01kich 01.06.2020 рачоб 17 00"/>
      <sheetName val="ШАКЛ-2_(2)3"/>
      <sheetName val="ШАКЛ-2_(3)3"/>
      <sheetName val="Фин_пок2"/>
      <sheetName val="Data_input2"/>
      <sheetName val="План_пр-ва2"/>
      <sheetName val="табл_чувств2"/>
      <sheetName val="План_продаж2"/>
      <sheetName val="Форма_№2-20032"/>
      <sheetName val="жиззах_янги_раз2"/>
      <sheetName val="Форма_№2а1"/>
      <sheetName val="Prog__rost_tarifov"/>
      <sheetName val="Calculation_of_Risk_Weighted_As"/>
      <sheetName val="Calculation_amort_and_inter"/>
      <sheetName val="IMF_Credit"/>
      <sheetName val="A"/>
      <sheetName val="хамма  муаммо"/>
      <sheetName val="06.01.2014"/>
      <sheetName val="муаммо без график"/>
      <sheetName val="портфел"/>
      <sheetName val="Илова 1"/>
      <sheetName val="Илова 2"/>
      <sheetName val="Лист9"/>
      <sheetName val="муаммо без график (2)"/>
      <sheetName val="Фоизлар"/>
      <sheetName val="In"/>
      <sheetName val="List1"/>
      <sheetName val="List2"/>
      <sheetName val="List3"/>
      <sheetName val="List4"/>
      <sheetName val="ShAKL-1"/>
      <sheetName val="ShAKL-1A"/>
      <sheetName val="ShAKL-2"/>
      <sheetName val="ShAKL-2A"/>
      <sheetName val="ShAKL-4"/>
      <sheetName val="ShAKL-3"/>
      <sheetName val="List5"/>
      <sheetName val="List6"/>
      <sheetName val="ShAKL-2 (2)"/>
      <sheetName val="ShAKL-2 (3)"/>
      <sheetName val="List7"/>
      <sheetName val="Fin.pok"/>
      <sheetName val="ShAKL-2_(2)"/>
      <sheetName val="ShAKL-2_(3)"/>
      <sheetName val="kurs"/>
      <sheetName val="schet-faktura"/>
      <sheetName val="nakladnaya"/>
      <sheetName val="dot"/>
      <sheetName val="Plan pr-va"/>
      <sheetName val="tabl chuvstv"/>
      <sheetName val="Plan prodaj"/>
      <sheetName val="Forma №2-2003"/>
      <sheetName val="jizzax yangi raz"/>
      <sheetName val="Forma №2a"/>
      <sheetName val="ShAKL-2_(2)1"/>
      <sheetName val="ShAKL-2_(3)1"/>
      <sheetName val="Fin_pok"/>
      <sheetName val="Plan_pr-va"/>
      <sheetName val="tabl_chuvstv"/>
      <sheetName val="Plan_prodaj"/>
      <sheetName val="jizzax_yangi_raz"/>
      <sheetName val="Forma_№2-2003"/>
      <sheetName val="ShAKL-2_(2)2"/>
      <sheetName val="ShAKL-2_(3)2"/>
      <sheetName val="Fin_pok1"/>
      <sheetName val="Plan_pr-va1"/>
      <sheetName val="tabl_chuvstv1"/>
      <sheetName val="Plan_prodaj1"/>
      <sheetName val="Forma_№2-20031"/>
      <sheetName val="jizzax_yangi_raz1"/>
      <sheetName val="Forma_№2a"/>
      <sheetName val="jami"/>
      <sheetName val="fev"/>
      <sheetName val="Plan pr-va_1"/>
      <sheetName val="Plan prodaj_1"/>
      <sheetName val="weight"/>
    </sheetNames>
    <sheetDataSet>
      <sheetData sheetId="0">
        <row r="2">
          <cell r="C2" t="str">
            <v>Саноат (енгил саноат)</v>
          </cell>
        </row>
      </sheetData>
      <sheetData sheetId="1"/>
      <sheetData sheetId="2">
        <row r="2">
          <cell r="C2" t="str">
            <v>Саноат (енгил саноат)</v>
          </cell>
        </row>
      </sheetData>
      <sheetData sheetId="3">
        <row r="2">
          <cell r="C2" t="str">
            <v>Саноат (енгил саноат)</v>
          </cell>
        </row>
        <row r="3">
          <cell r="C3" t="str">
            <v>Саноат (озиқ овқат саноати)</v>
          </cell>
        </row>
        <row r="4">
          <cell r="C4" t="str">
            <v>Саноат (машинасозлик саноати)</v>
          </cell>
        </row>
        <row r="5">
          <cell r="C5" t="str">
            <v>Саноат (қурилиш материаллари саноати)</v>
          </cell>
        </row>
        <row r="6">
          <cell r="C6" t="str">
            <v>Саноат (фамацевтика саноати)</v>
          </cell>
        </row>
        <row r="7">
          <cell r="C7" t="str">
            <v>Саноат (оғир саноат)</v>
          </cell>
        </row>
        <row r="8">
          <cell r="C8" t="str">
            <v>Саноат (кимё саноати)</v>
          </cell>
        </row>
        <row r="9">
          <cell r="C9" t="str">
            <v>Саноат (бошқалар)</v>
          </cell>
        </row>
        <row r="10">
          <cell r="C10" t="str">
            <v>Қишлоқ ва ўрмон хўжалиги</v>
          </cell>
        </row>
        <row r="11">
          <cell r="C11" t="str">
            <v>Транспорт</v>
          </cell>
        </row>
        <row r="12">
          <cell r="C12" t="str">
            <v>Алоқа</v>
          </cell>
        </row>
        <row r="13">
          <cell r="C13" t="str">
            <v>Қурилиш</v>
          </cell>
        </row>
        <row r="14">
          <cell r="C14" t="str">
            <v>Савдо ва умумий овқатланиш</v>
          </cell>
        </row>
        <row r="15">
          <cell r="C15" t="str">
            <v>Хизмат кўрсатиш (маиший хизмат)</v>
          </cell>
        </row>
        <row r="16">
          <cell r="C16" t="str">
            <v>Хизмат кўрсатиш (соғлиқни сақлаш)</v>
          </cell>
        </row>
        <row r="17">
          <cell r="C17" t="str">
            <v>Хизмат кўрсатиш (таълим)</v>
          </cell>
        </row>
        <row r="18">
          <cell r="C18" t="str">
            <v>Хизмат кўрсатиш (дам олиш  ва туризм)</v>
          </cell>
        </row>
        <row r="19">
          <cell r="C19" t="str">
            <v>Хизмат кўрсатиш (бошқалар)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2">
          <cell r="C2" t="str">
            <v>Sanoat (engil sanoat)</v>
          </cell>
        </row>
      </sheetData>
      <sheetData sheetId="88"/>
      <sheetData sheetId="89">
        <row r="2">
          <cell r="C2" t="str">
            <v>Sanoat (engil sanoat)</v>
          </cell>
        </row>
      </sheetData>
      <sheetData sheetId="90">
        <row r="2">
          <cell r="C2" t="str">
            <v>Sanoat (engil sanoat)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/>
      <sheetData sheetId="104"/>
      <sheetData sheetId="105" refreshError="1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БД"/>
      <sheetName val="Тегишилмасин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Фин.пок"/>
      <sheetName val="+++"/>
      <sheetName val="Тариф 2025 йил  январь"/>
      <sheetName val="Nov5 Old,New"/>
      <sheetName val="Лист2"/>
      <sheetName val="Ёг_рус6"/>
      <sheetName val="АКЦИЗ_рус6"/>
      <sheetName val="Фориш_20036"/>
      <sheetName val="Prog__rost_tarifov5"/>
      <sheetName val="для_ГАКа5"/>
      <sheetName val="Доход_20085"/>
      <sheetName val="Лист1_(2)5"/>
      <sheetName val="База_23_10_20205"/>
      <sheetName val="06_01_20145"/>
      <sheetName val="tab_194"/>
      <sheetName val="Ер_Ресурс3"/>
      <sheetName val="ЁСТЗ_рўйхати3"/>
      <sheetName val="нормы_на_энергоресурсы3"/>
      <sheetName val="параметры_отбора3"/>
      <sheetName val="план_переработки3"/>
      <sheetName val="реестр_декабрь3"/>
      <sheetName val="для_сравнения_стар2"/>
      <sheetName val="2_илова2"/>
      <sheetName val="3_илова2"/>
      <sheetName val="Индексация_цен2"/>
      <sheetName val="Data_input2"/>
      <sheetName val="진행_DATA_(2)2"/>
      <sheetName val="Форма_№2а1"/>
      <sheetName val="Мин_угит1"/>
      <sheetName val="J(Priv_Cap)1"/>
      <sheetName val="Changes_in_Equity1"/>
      <sheetName val="Гай_пахта"/>
      <sheetName val="Тариф_2025_йил__январь"/>
      <sheetName val="кассак_бюджет"/>
      <sheetName val="Фин_пок"/>
      <sheetName val="Ёг_рус7"/>
      <sheetName val="АКЦИЗ_рус7"/>
      <sheetName val="Фориш_20037"/>
      <sheetName val="Prog__rost_tarifov6"/>
      <sheetName val="для_ГАКа6"/>
      <sheetName val="Доход_20086"/>
      <sheetName val="Лист1_(2)6"/>
      <sheetName val="База_23_10_20206"/>
      <sheetName val="06_01_20146"/>
      <sheetName val="tab_195"/>
      <sheetName val="Ер_Ресурс4"/>
      <sheetName val="ЁСТЗ_рўйхати4"/>
      <sheetName val="нормы_на_энергоресурсы4"/>
      <sheetName val="параметры_отбора4"/>
      <sheetName val="план_переработки4"/>
      <sheetName val="реестр_декабрь4"/>
      <sheetName val="для_сравнения_стар3"/>
      <sheetName val="2_илова3"/>
      <sheetName val="3_илова3"/>
      <sheetName val="Индексация_цен3"/>
      <sheetName val="Data_input3"/>
      <sheetName val="진행_DATA_(2)3"/>
      <sheetName val="Форма_№2а2"/>
      <sheetName val="Мин_угит2"/>
      <sheetName val="J(Priv_Cap)2"/>
      <sheetName val="Changes_in_Equity2"/>
      <sheetName val="Гай_пахта1"/>
      <sheetName val="кассак_бюджет1"/>
      <sheetName val="Фин_пок1"/>
      <sheetName val="Тариф_2025_йил__январь1"/>
      <sheetName val="Nov5_Old,New"/>
      <sheetName val="Жиззах янги раз"/>
      <sheetName val="Рабочая таблица"/>
      <sheetName val="Data1"/>
      <sheetName val="База"/>
      <sheetName val="Ас.восита"/>
      <sheetName val="Мулк 06"/>
      <sheetName val="мулк2 06"/>
      <sheetName val="Сув 06"/>
      <sheetName val="Ер 06"/>
      <sheetName val="Маъмурий харажат"/>
      <sheetName val="Лист6"/>
      <sheetName val="АЗОТ таксимоти"/>
      <sheetName val="АЗОТ таксимоти (2)"/>
      <sheetName val="фосфор таксимот"/>
      <sheetName val="калий таксимоти"/>
      <sheetName val="Таъминот таннархи"/>
      <sheetName val="Мин.угит ташиш харажати"/>
      <sheetName val="Мех.отряд"/>
      <sheetName val="Жами мех отряд харажати"/>
      <sheetName val="Бошка иш таннархи"/>
      <sheetName val="Молиявий натижа"/>
      <sheetName val="Виполнение 2007"/>
      <sheetName val="харажат "/>
      <sheetName val="Жами харжатлар"/>
      <sheetName val="Режа якуний"/>
      <sheetName val="Мех.отряд туман"/>
      <sheetName val="Лист1"/>
      <sheetName val="выполнение"/>
      <sheetName val="Ас_восита"/>
      <sheetName val="Мулк_06"/>
      <sheetName val="мулк2_06"/>
      <sheetName val="Сув_06"/>
      <sheetName val="Ер_06"/>
      <sheetName val="Маъмурий_харажат"/>
      <sheetName val="АЗОТ_таксимоти"/>
      <sheetName val="АЗОТ_таксимоти_(2)"/>
      <sheetName val="фосфор_таксимот"/>
      <sheetName val="калий_таксимоти"/>
      <sheetName val="Таъминот_таннархи"/>
      <sheetName val="Мин_угит_ташиш_харажати"/>
      <sheetName val="Мех_отряд"/>
      <sheetName val="Жами_мех_отряд_харажати"/>
      <sheetName val="Бошка_иш_таннархи"/>
      <sheetName val="Молиявий_натижа"/>
      <sheetName val="Виполнение_2007"/>
      <sheetName val="харажат_"/>
      <sheetName val="Жами_харжатлар"/>
      <sheetName val="Режа_якуний"/>
      <sheetName val="Мех_отряд_туман"/>
      <sheetName val="Массив"/>
      <sheetName val="PV6 3.5L LX5 GMX170"/>
      <sheetName val="DNET"/>
      <sheetName val="Yog rus"/>
      <sheetName val="AKSIZ rus"/>
      <sheetName val="AKSIZ"/>
      <sheetName val="yanv"/>
      <sheetName val="fev"/>
      <sheetName val="mart"/>
      <sheetName val="apr"/>
      <sheetName val="may"/>
      <sheetName val="iyun"/>
      <sheetName val="iyul"/>
      <sheetName val="avg"/>
      <sheetName val="Sent"/>
      <sheetName val="Okt"/>
      <sheetName val="Noya"/>
      <sheetName val="oborot"/>
      <sheetName val="Zan-t(r-ni)"/>
      <sheetName val="Forish 2003"/>
      <sheetName val="Yog_rus"/>
      <sheetName val="AKSIZ_rus"/>
      <sheetName val="Forish_2003"/>
      <sheetName val="dlya GAKa"/>
      <sheetName val="otchet_YoG_2003"/>
      <sheetName val="Doxod 2008"/>
      <sheetName val="Varianti"/>
      <sheetName val="List1 (2)"/>
      <sheetName val="Baza 23.10.2020"/>
      <sheetName val="Aloxida"/>
      <sheetName val="grafik"/>
      <sheetName val="reja"/>
      <sheetName val="Yog_rus1"/>
      <sheetName val="AKSIZ_rus1"/>
      <sheetName val="Forish_20031"/>
      <sheetName val="dlya_GAKa"/>
      <sheetName val="Doxod_2008"/>
      <sheetName val="List1_(2)"/>
      <sheetName val="Baza_23_10_2020"/>
      <sheetName val="Tegishilmasin"/>
      <sheetName val="BD"/>
      <sheetName val="Yer Resurs"/>
      <sheetName val="YoSTZ roʻyxati"/>
      <sheetName val="Yog_rus2"/>
      <sheetName val="AKSIZ_rus2"/>
      <sheetName val="Forish_20032"/>
      <sheetName val="dlya_GAKa1"/>
      <sheetName val="Doxod_20081"/>
      <sheetName val="List1_(2)1"/>
      <sheetName val="Baza_23_10_20201"/>
      <sheetName val="kapital_raschet"/>
      <sheetName val="Platyojka"/>
      <sheetName val="zarplata"/>
      <sheetName val="normi na energoresursi"/>
      <sheetName val="normi_ostatkov"/>
      <sheetName val="parametri otbora"/>
      <sheetName val="plan pererabotki"/>
      <sheetName val="reestr dekabr"/>
      <sheetName val="Yog_rus3"/>
      <sheetName val="AKSIZ_rus3"/>
      <sheetName val="Forish_20033"/>
      <sheetName val="dlya_GAKa2"/>
      <sheetName val="Doxod_20082"/>
      <sheetName val="List1_(2)2"/>
      <sheetName val="Baza_23_10_20202"/>
      <sheetName val="Yer_Resurs"/>
      <sheetName val="YoSTZ_roʻyxati"/>
      <sheetName val="normi_na_energoresursi"/>
      <sheetName val="parametri_otbora"/>
      <sheetName val="plan_pererabotki"/>
      <sheetName val="reestr_dekabr"/>
      <sheetName val="dlya sravneniya star"/>
      <sheetName val="2 ilova"/>
      <sheetName val="3 ilova"/>
      <sheetName val="Kurs"/>
      <sheetName val="Toplivo-energiya"/>
      <sheetName val="Schet-Faktura"/>
      <sheetName val="Indeksasiya sen"/>
      <sheetName val="#SSILKA"/>
      <sheetName val="Yog_rus4"/>
      <sheetName val="AKSIZ_rus4"/>
      <sheetName val="Forish_20034"/>
      <sheetName val="dlya_GAKa3"/>
      <sheetName val="Doxod_20083"/>
      <sheetName val="List1_(2)3"/>
      <sheetName val="Baza_23_10_20203"/>
      <sheetName val="Yer_Resurs1"/>
      <sheetName val="YoSTZ_roʻyxati1"/>
      <sheetName val="normi_na_energoresursi1"/>
      <sheetName val="parametri_otbora1"/>
      <sheetName val="plan_pererabotki1"/>
      <sheetName val="reestr_dekabr1"/>
      <sheetName val="dlya_sravneniya_star"/>
      <sheetName val="2_ilova"/>
      <sheetName val="3_ilova"/>
      <sheetName val="Indeksasiya_sen"/>
      <sheetName val="for"/>
      <sheetName val="Forma №2a"/>
      <sheetName val="Min.ugit"/>
      <sheetName val="GTK_Minfin_fakt"/>
      <sheetName val="Prognoz"/>
      <sheetName val="Yog_rus5"/>
      <sheetName val="AKSIZ_rus5"/>
      <sheetName val="Forish_20035"/>
      <sheetName val="dlya_GAKa4"/>
      <sheetName val="Doxod_20084"/>
      <sheetName val="List1_(2)4"/>
      <sheetName val="Baza_23_10_20204"/>
      <sheetName val="Yer_Resurs2"/>
      <sheetName val="YoSTZ_roʻyxati2"/>
      <sheetName val="normi_na_energoresursi2"/>
      <sheetName val="parametri_otbora2"/>
      <sheetName val="plan_pererabotki2"/>
      <sheetName val="reestr_dekabr2"/>
      <sheetName val="dlya_sravneniya_star1"/>
      <sheetName val="2_ilova1"/>
      <sheetName val="3_ilova1"/>
      <sheetName val="Indeksasiya_sen1"/>
      <sheetName val="Forma_№2a"/>
      <sheetName val="Min_ugit"/>
      <sheetName val="Gay paxta"/>
      <sheetName val="Olt"/>
      <sheetName val="kassak byudjet"/>
      <sheetName val="List4"/>
      <sheetName val="Fin.pok"/>
      <sheetName val="Tarif 2025 yil  yanvar"/>
      <sheetName val="List2"/>
      <sheetName val="Yog_rus6"/>
      <sheetName val="AKSIZ_rus6"/>
      <sheetName val="Forish_20036"/>
      <sheetName val="dlya_GAKa5"/>
      <sheetName val="Doxod_20085"/>
      <sheetName val="List1_(2)5"/>
      <sheetName val="Baza_23_10_20205"/>
      <sheetName val="Yer_Resurs3"/>
      <sheetName val="YoSTZ_roʻyxati3"/>
      <sheetName val="normi_na_energoresursi3"/>
      <sheetName val="parametri_otbora3"/>
      <sheetName val="plan_pererabotki3"/>
      <sheetName val="reestr_dekabr3"/>
      <sheetName val="dlya_sravneniya_star2"/>
      <sheetName val="2_ilova2"/>
      <sheetName val="3_ilova2"/>
      <sheetName val="Indeksasiya_sen2"/>
      <sheetName val="Forma_№2a1"/>
      <sheetName val="Min_ugit1"/>
      <sheetName val="Gay_paxta"/>
      <sheetName val="Tarif_2025_yil__yanvar"/>
      <sheetName val="kassak_byudjet"/>
      <sheetName val="Fin_pok"/>
      <sheetName val="Yog_rus7"/>
      <sheetName val="AKSIZ_rus7"/>
      <sheetName val="Forish_20037"/>
      <sheetName val="dlya_GAKa6"/>
      <sheetName val="Doxod_20086"/>
      <sheetName val="List1_(2)6"/>
      <sheetName val="Baza_23_10_20206"/>
      <sheetName val="Yer_Resurs4"/>
      <sheetName val="YoSTZ_roʻyxati4"/>
      <sheetName val="normi_na_energoresursi4"/>
      <sheetName val="parametri_otbora4"/>
      <sheetName val="plan_pererabotki4"/>
      <sheetName val="reestr_dekabr4"/>
      <sheetName val="dlya_sravneniya_star3"/>
      <sheetName val="2_ilova3"/>
      <sheetName val="3_ilova3"/>
      <sheetName val="Indeksasiya_sen3"/>
      <sheetName val="Forma_№2a2"/>
      <sheetName val="Min_ugit2"/>
      <sheetName val="Gay_paxta1"/>
      <sheetName val="kassak_byudjet1"/>
      <sheetName val="Fin_pok1"/>
      <sheetName val="Tarif_2025_yil__yanvar1"/>
      <sheetName val="Jizzax yangi raz"/>
      <sheetName val="Rabochaya tablisa"/>
      <sheetName val="Baza"/>
      <sheetName val="As.vosita"/>
      <sheetName val="Mulk 06"/>
      <sheetName val="mulk2 06"/>
      <sheetName val="Suv 06"/>
      <sheetName val="Yer 06"/>
      <sheetName val="Ma'muriy xarajat"/>
      <sheetName val="List6"/>
      <sheetName val="AZOT taksimoti"/>
      <sheetName val="AZOT taksimoti (2)"/>
      <sheetName val="fosfor taksimot"/>
      <sheetName val="kaliy taksimoti"/>
      <sheetName val="Ta'minot tannarxi"/>
      <sheetName val="Min.ugit tashish xarajati"/>
      <sheetName val="Mex.otryad"/>
      <sheetName val="Jami mex otryad xarajati"/>
      <sheetName val="Boshka ish tannarxi"/>
      <sheetName val="Moliyaviy natija"/>
      <sheetName val="Vipolnenie 2007"/>
      <sheetName val="xarajat "/>
      <sheetName val="Jami xarjatlar"/>
      <sheetName val="Reja yakuniy"/>
      <sheetName val="Mex.otryad tuman"/>
      <sheetName val="List1"/>
      <sheetName val="vipolnenie"/>
      <sheetName val="As_vosita"/>
      <sheetName val="Mulk_06"/>
      <sheetName val="mulk2_06"/>
      <sheetName val="Suv_06"/>
      <sheetName val="Yer_06"/>
      <sheetName val="Ma'muriy_xarajat"/>
      <sheetName val="AZOT_taksimoti"/>
      <sheetName val="AZOT_taksimoti_(2)"/>
      <sheetName val="fosfor_taksimot"/>
      <sheetName val="kaliy_taksimoti"/>
      <sheetName val="Ta'minot_tannarxi"/>
      <sheetName val="Min_ugit_tashish_xarajati"/>
      <sheetName val="Mex_otryad"/>
      <sheetName val="Jami_mex_otryad_xarajati"/>
      <sheetName val="Boshka_ish_tannarxi"/>
      <sheetName val="Moliyaviy_natija"/>
      <sheetName val="Vipolnenie_2007"/>
      <sheetName val="xarajat_"/>
      <sheetName val="Jami_xarjatlar"/>
      <sheetName val="Reja_yakuniy"/>
      <sheetName val="Mex_otryad_tuman"/>
      <sheetName val="Massiv"/>
      <sheetName val="Bank Liabilities Analysis"/>
      <sheetName val="노임단가"/>
    </sheetNames>
    <sheetDataSet>
      <sheetData sheetId="0">
        <row r="1">
          <cell r="A1" t="str">
            <v>district_soato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">
          <cell r="CI1">
            <v>625</v>
          </cell>
        </row>
      </sheetData>
      <sheetData sheetId="35">
        <row r="1">
          <cell r="CI1">
            <v>625</v>
          </cell>
        </row>
      </sheetData>
      <sheetData sheetId="36">
        <row r="1">
          <cell r="CI1">
            <v>625</v>
          </cell>
        </row>
      </sheetData>
      <sheetData sheetId="37">
        <row r="1">
          <cell r="CI1">
            <v>625</v>
          </cell>
        </row>
      </sheetData>
      <sheetData sheetId="38">
        <row r="1">
          <cell r="CI1">
            <v>625</v>
          </cell>
        </row>
      </sheetData>
      <sheetData sheetId="39">
        <row r="1">
          <cell r="CI1">
            <v>625</v>
          </cell>
        </row>
      </sheetData>
      <sheetData sheetId="40">
        <row r="1">
          <cell r="CI1">
            <v>625</v>
          </cell>
        </row>
      </sheetData>
      <sheetData sheetId="41">
        <row r="1">
          <cell r="CI1">
            <v>625</v>
          </cell>
        </row>
      </sheetData>
      <sheetData sheetId="42">
        <row r="1">
          <cell r="CI1">
            <v>625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1">
          <cell r="A1" t="str">
            <v>district_soato</v>
          </cell>
        </row>
      </sheetData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>
        <row r="1">
          <cell r="CI1">
            <v>625</v>
          </cell>
        </row>
      </sheetData>
      <sheetData sheetId="304">
        <row r="1">
          <cell r="CI1">
            <v>625</v>
          </cell>
        </row>
      </sheetData>
      <sheetData sheetId="305">
        <row r="1">
          <cell r="CI1">
            <v>625</v>
          </cell>
        </row>
      </sheetData>
      <sheetData sheetId="306">
        <row r="1">
          <cell r="CI1">
            <v>625</v>
          </cell>
        </row>
      </sheetData>
      <sheetData sheetId="307">
        <row r="1">
          <cell r="CI1">
            <v>625</v>
          </cell>
        </row>
      </sheetData>
      <sheetData sheetId="308">
        <row r="1">
          <cell r="CI1">
            <v>625</v>
          </cell>
        </row>
      </sheetData>
      <sheetData sheetId="309">
        <row r="1">
          <cell r="CI1">
            <v>625</v>
          </cell>
        </row>
      </sheetData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пр"/>
      <sheetName val="мфо"/>
      <sheetName val="Лист1"/>
      <sheetName val="Лист3"/>
      <sheetName val="Лист4"/>
      <sheetName val="Фин.пок"/>
      <sheetName val="курс"/>
      <sheetName val="1"/>
      <sheetName val="СВОД вилоят кувват"/>
      <sheetName val="свод "/>
      <sheetName val="СВОД вилоят тушум"/>
      <sheetName val="Номма-ном"/>
      <sheetName val="Свод"/>
      <sheetName val="номма ном"/>
      <sheetName val="бажармаган"/>
      <sheetName val="1-илова"/>
      <sheetName val="2-илова"/>
      <sheetName val="3-илова"/>
      <sheetName val="4-илова"/>
      <sheetName val="5-илова"/>
      <sheetName val="5а-илова"/>
      <sheetName val="6-илова"/>
      <sheetName val="6а-илова"/>
      <sheetName val="6б-илова"/>
      <sheetName val="7-илова"/>
      <sheetName val="8-илова"/>
      <sheetName val="report"/>
      <sheetName val="ТИА режа бажармаганлар"/>
      <sheetName val="шундан умуман тушум булмаган"/>
      <sheetName val="Гушт йуналиши"/>
      <sheetName val="Наслчилик йуналиши"/>
      <sheetName val="Озуқа и-ч йуналиши"/>
      <sheetName val="Bank Liabilities Analysis"/>
      <sheetName val="дот"/>
      <sheetName val="Data input"/>
      <sheetName val="План пр-ва_1"/>
      <sheetName val="План продаж_1"/>
      <sheetName val="Store"/>
      <sheetName val="Форма №2-2003"/>
      <sheetName val="Фин_пок"/>
      <sheetName val="СВОД_вилоят_кувват"/>
      <sheetName val="свод_"/>
      <sheetName val="СВОД_вилоят_тушум"/>
      <sheetName val="номма_ном"/>
      <sheetName val="ТИА_режа_бажармаганлар"/>
      <sheetName val="шундан_умуман_тушум_булмаган"/>
      <sheetName val="Гушт_йуналиши"/>
      <sheetName val="Наслчилик_йуналиши"/>
      <sheetName val="Озуқа_и-ч_йуналиши"/>
      <sheetName val="Bank_Liabilities_Analysis"/>
      <sheetName val="Data_input"/>
      <sheetName val="План_пр-ва_1"/>
      <sheetName val="План_продаж_1"/>
      <sheetName val="фев"/>
      <sheetName val="Changes in Equity"/>
      <sheetName val="оборот"/>
      <sheetName val="Bank Assets Analysis"/>
      <sheetName val="SUMMARY"/>
      <sheetName val="Варианты"/>
      <sheetName val="Кредит улуши"/>
      <sheetName val="tab 19"/>
    </sheetNames>
    <sheetDataSet>
      <sheetData sheetId="0" refreshError="1"/>
      <sheetData sheetId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  <cell r="D3" t="str">
            <v>Паррандачилик хўжаликларига ажратилган кредитлар</v>
          </cell>
          <cell r="E3">
            <v>0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  <cell r="D4" t="str">
            <v xml:space="preserve">сони </v>
          </cell>
          <cell r="E4" t="str">
            <v>суммаси,млн.сўм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  <cell r="D5">
            <v>156</v>
          </cell>
          <cell r="E5">
            <v>81551.069999999992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  <cell r="D6">
            <v>8</v>
          </cell>
          <cell r="E6">
            <v>1675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  <cell r="D7">
            <v>9</v>
          </cell>
          <cell r="E7">
            <v>13025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  <cell r="D8">
            <v>34</v>
          </cell>
          <cell r="E8">
            <v>28869.5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  <cell r="D9">
            <v>11</v>
          </cell>
          <cell r="E9">
            <v>4039.67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  <cell r="D10">
            <v>26</v>
          </cell>
          <cell r="E10">
            <v>5845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  <cell r="D11">
            <v>10</v>
          </cell>
          <cell r="E11">
            <v>2509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  <cell r="D12">
            <v>7</v>
          </cell>
          <cell r="E12">
            <v>4245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  <cell r="D13">
            <v>17</v>
          </cell>
          <cell r="E13">
            <v>5141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  <cell r="D14">
            <v>11</v>
          </cell>
          <cell r="E14">
            <v>8700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  <cell r="D15">
            <v>8</v>
          </cell>
          <cell r="E15">
            <v>4626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  <cell r="D16">
            <v>1</v>
          </cell>
          <cell r="E16">
            <v>196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  <cell r="D17">
            <v>5</v>
          </cell>
          <cell r="E17">
            <v>1515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  <cell r="D18">
            <v>9</v>
          </cell>
          <cell r="E18">
            <v>1164.9000000000001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148</v>
          </cell>
          <cell r="B22" t="str">
            <v>Жиззах</v>
          </cell>
          <cell r="C22" t="str">
            <v>Арнасой</v>
          </cell>
        </row>
        <row r="23">
          <cell r="A23">
            <v>149</v>
          </cell>
          <cell r="B23" t="str">
            <v>Жиззах</v>
          </cell>
          <cell r="C23" t="str">
            <v>Зарбдор</v>
          </cell>
        </row>
        <row r="24">
          <cell r="A24">
            <v>152</v>
          </cell>
          <cell r="B24" t="str">
            <v>Қашқадарё</v>
          </cell>
          <cell r="C24" t="str">
            <v>Амалиёт</v>
          </cell>
        </row>
        <row r="25">
          <cell r="A25">
            <v>161</v>
          </cell>
          <cell r="B25" t="str">
            <v>Қашқадарё</v>
          </cell>
          <cell r="C25" t="str">
            <v>Қамаши</v>
          </cell>
        </row>
        <row r="26">
          <cell r="A26">
            <v>163</v>
          </cell>
          <cell r="B26" t="str">
            <v>Қашқадарё</v>
          </cell>
          <cell r="C26" t="str">
            <v>Косон</v>
          </cell>
        </row>
        <row r="27">
          <cell r="A27">
            <v>167</v>
          </cell>
          <cell r="B27" t="str">
            <v>Қашқадарё</v>
          </cell>
          <cell r="C27" t="str">
            <v>Шахрисабз</v>
          </cell>
        </row>
        <row r="28">
          <cell r="A28">
            <v>170</v>
          </cell>
          <cell r="B28" t="str">
            <v>Қашқадарё</v>
          </cell>
          <cell r="C28" t="str">
            <v>Яккабоғ</v>
          </cell>
        </row>
        <row r="29">
          <cell r="A29">
            <v>173</v>
          </cell>
          <cell r="B29" t="str">
            <v>Қашқадарё</v>
          </cell>
          <cell r="C29" t="str">
            <v>Бешкент</v>
          </cell>
        </row>
        <row r="30">
          <cell r="A30">
            <v>175</v>
          </cell>
          <cell r="B30" t="str">
            <v>Қашқадарё</v>
          </cell>
          <cell r="C30" t="str">
            <v>Чироқчи</v>
          </cell>
        </row>
        <row r="31">
          <cell r="A31">
            <v>177</v>
          </cell>
          <cell r="B31" t="str">
            <v>Қашқадарё</v>
          </cell>
          <cell r="C31" t="str">
            <v>Китоб</v>
          </cell>
        </row>
        <row r="32">
          <cell r="A32">
            <v>182</v>
          </cell>
          <cell r="B32" t="str">
            <v>Қашқадарё</v>
          </cell>
          <cell r="C32" t="str">
            <v>Янги-Нишон</v>
          </cell>
        </row>
        <row r="33">
          <cell r="A33">
            <v>188</v>
          </cell>
          <cell r="B33" t="str">
            <v>Қашқадарё</v>
          </cell>
          <cell r="C33" t="str">
            <v>Муборак</v>
          </cell>
        </row>
        <row r="34">
          <cell r="A34">
            <v>198</v>
          </cell>
          <cell r="B34" t="str">
            <v>Навоий</v>
          </cell>
          <cell r="C34" t="str">
            <v>Амалиёт</v>
          </cell>
        </row>
        <row r="35">
          <cell r="A35">
            <v>211</v>
          </cell>
          <cell r="B35" t="str">
            <v>Навоий</v>
          </cell>
          <cell r="C35" t="str">
            <v>Кармана</v>
          </cell>
        </row>
        <row r="36">
          <cell r="A36">
            <v>213</v>
          </cell>
          <cell r="B36" t="str">
            <v>Навоий</v>
          </cell>
          <cell r="C36" t="str">
            <v>Қизилтепа</v>
          </cell>
        </row>
        <row r="37">
          <cell r="A37">
            <v>233</v>
          </cell>
          <cell r="B37" t="str">
            <v>Наманган</v>
          </cell>
          <cell r="C37" t="str">
            <v>Жумашуй</v>
          </cell>
        </row>
        <row r="38">
          <cell r="A38">
            <v>235</v>
          </cell>
          <cell r="B38" t="str">
            <v>Наманган</v>
          </cell>
          <cell r="C38" t="str">
            <v>Косонсой</v>
          </cell>
        </row>
        <row r="39">
          <cell r="A39">
            <v>239</v>
          </cell>
          <cell r="B39" t="str">
            <v>Наманган</v>
          </cell>
          <cell r="C39" t="str">
            <v>Поп</v>
          </cell>
        </row>
        <row r="40">
          <cell r="A40">
            <v>250</v>
          </cell>
          <cell r="B40" t="str">
            <v>Наманган</v>
          </cell>
          <cell r="C40" t="str">
            <v>Чуст</v>
          </cell>
        </row>
        <row r="41">
          <cell r="A41">
            <v>252</v>
          </cell>
          <cell r="B41" t="str">
            <v>Наманган</v>
          </cell>
          <cell r="C41" t="str">
            <v>Янгиқўрғон</v>
          </cell>
        </row>
        <row r="42">
          <cell r="A42">
            <v>254</v>
          </cell>
          <cell r="B42" t="str">
            <v>Наманган</v>
          </cell>
          <cell r="C42" t="str">
            <v>Тошбулоқ</v>
          </cell>
        </row>
        <row r="43">
          <cell r="A43">
            <v>260</v>
          </cell>
          <cell r="B43" t="str">
            <v>Наманган</v>
          </cell>
          <cell r="C43" t="str">
            <v>Амалиёт</v>
          </cell>
        </row>
        <row r="44">
          <cell r="A44">
            <v>266</v>
          </cell>
          <cell r="B44" t="str">
            <v>Самарқанд</v>
          </cell>
          <cell r="C44" t="str">
            <v>Лоиш</v>
          </cell>
        </row>
        <row r="45">
          <cell r="A45">
            <v>268</v>
          </cell>
          <cell r="B45" t="str">
            <v>Самарқанд</v>
          </cell>
          <cell r="C45" t="str">
            <v>Оқтош</v>
          </cell>
        </row>
        <row r="46">
          <cell r="A46">
            <v>281</v>
          </cell>
          <cell r="B46" t="str">
            <v>Самарқанд</v>
          </cell>
          <cell r="C46" t="str">
            <v>Амалиёт</v>
          </cell>
        </row>
        <row r="47">
          <cell r="A47">
            <v>289</v>
          </cell>
          <cell r="B47" t="str">
            <v>Самарқанд</v>
          </cell>
          <cell r="C47" t="str">
            <v>Булунғур</v>
          </cell>
        </row>
        <row r="48">
          <cell r="A48">
            <v>298</v>
          </cell>
          <cell r="B48" t="str">
            <v>Самарқанд</v>
          </cell>
          <cell r="C48" t="str">
            <v>Зиёвуддин</v>
          </cell>
        </row>
        <row r="49">
          <cell r="A49">
            <v>301</v>
          </cell>
          <cell r="B49" t="str">
            <v>Самарқанд</v>
          </cell>
          <cell r="C49" t="str">
            <v>Ургут</v>
          </cell>
        </row>
        <row r="50">
          <cell r="A50">
            <v>315</v>
          </cell>
          <cell r="B50" t="str">
            <v>Самарқанд</v>
          </cell>
          <cell r="C50" t="str">
            <v>Каттақўрғон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Музрабод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380</v>
          </cell>
          <cell r="B63" t="str">
            <v>Сирдарё</v>
          </cell>
          <cell r="C63" t="str">
            <v>Янгиер</v>
          </cell>
        </row>
        <row r="64">
          <cell r="A64">
            <v>384</v>
          </cell>
          <cell r="B64" t="str">
            <v>Сирдарё</v>
          </cell>
          <cell r="C64" t="str">
            <v>Боёвут</v>
          </cell>
        </row>
        <row r="65">
          <cell r="A65">
            <v>433</v>
          </cell>
          <cell r="B65" t="str">
            <v>Тошкент шаҳар</v>
          </cell>
          <cell r="C65" t="str">
            <v>Тошкент шаҳар</v>
          </cell>
        </row>
        <row r="66">
          <cell r="A66">
            <v>455</v>
          </cell>
          <cell r="B66" t="str">
            <v>Тошкент</v>
          </cell>
          <cell r="C66" t="str">
            <v>Амалиёт</v>
          </cell>
        </row>
        <row r="67">
          <cell r="A67">
            <v>458</v>
          </cell>
          <cell r="B67" t="str">
            <v>Тошкент</v>
          </cell>
          <cell r="C67" t="str">
            <v>Оққўрғон</v>
          </cell>
        </row>
        <row r="68">
          <cell r="A68">
            <v>462</v>
          </cell>
          <cell r="B68" t="str">
            <v>Тошкент</v>
          </cell>
          <cell r="C68" t="str">
            <v>Ангрен</v>
          </cell>
        </row>
        <row r="69">
          <cell r="A69">
            <v>467</v>
          </cell>
          <cell r="B69" t="str">
            <v>Тошкент</v>
          </cell>
          <cell r="C69" t="str">
            <v>Ғазалкент</v>
          </cell>
        </row>
        <row r="70">
          <cell r="A70">
            <v>470</v>
          </cell>
          <cell r="B70" t="str">
            <v>Тошкент</v>
          </cell>
          <cell r="C70" t="str">
            <v>Келес</v>
          </cell>
        </row>
        <row r="71">
          <cell r="A71">
            <v>473</v>
          </cell>
          <cell r="B71" t="str">
            <v>Тошкент</v>
          </cell>
          <cell r="C71" t="str">
            <v>Пскент</v>
          </cell>
        </row>
        <row r="72">
          <cell r="A72">
            <v>483</v>
          </cell>
          <cell r="B72" t="str">
            <v>Тошкент</v>
          </cell>
          <cell r="C72" t="str">
            <v>Паркент</v>
          </cell>
        </row>
        <row r="73">
          <cell r="A73">
            <v>496</v>
          </cell>
          <cell r="B73" t="str">
            <v>Фарғона</v>
          </cell>
          <cell r="C73" t="str">
            <v>Амалиёт</v>
          </cell>
        </row>
        <row r="74">
          <cell r="A74">
            <v>512</v>
          </cell>
          <cell r="B74" t="str">
            <v>Фарғона</v>
          </cell>
          <cell r="C74" t="str">
            <v>Учкўприк</v>
          </cell>
        </row>
        <row r="75">
          <cell r="A75">
            <v>518</v>
          </cell>
          <cell r="B75" t="str">
            <v>Фарғона</v>
          </cell>
          <cell r="C75" t="str">
            <v>Қувасой</v>
          </cell>
        </row>
        <row r="76">
          <cell r="A76">
            <v>520</v>
          </cell>
          <cell r="B76" t="str">
            <v>Фарғона</v>
          </cell>
          <cell r="C76" t="str">
            <v>Риштон</v>
          </cell>
        </row>
        <row r="77">
          <cell r="A77">
            <v>532</v>
          </cell>
          <cell r="B77" t="str">
            <v>Фарғона</v>
          </cell>
          <cell r="C77" t="str">
            <v>Қўқон</v>
          </cell>
        </row>
        <row r="78">
          <cell r="A78">
            <v>549</v>
          </cell>
          <cell r="B78" t="str">
            <v>Хоразм</v>
          </cell>
          <cell r="C78" t="str">
            <v>Амалиёт</v>
          </cell>
        </row>
        <row r="79">
          <cell r="A79">
            <v>555</v>
          </cell>
          <cell r="B79" t="str">
            <v>Хоразм</v>
          </cell>
          <cell r="C79" t="str">
            <v>Гурлен</v>
          </cell>
        </row>
        <row r="80">
          <cell r="A80">
            <v>557</v>
          </cell>
          <cell r="B80" t="str">
            <v>Хоразм</v>
          </cell>
          <cell r="C80" t="str">
            <v>Боғот</v>
          </cell>
        </row>
        <row r="81">
          <cell r="A81">
            <v>568</v>
          </cell>
          <cell r="B81" t="str">
            <v>Хоразм</v>
          </cell>
          <cell r="C81" t="str">
            <v>Шовот</v>
          </cell>
        </row>
        <row r="82">
          <cell r="A82">
            <v>570</v>
          </cell>
          <cell r="B82" t="str">
            <v>Хоразм</v>
          </cell>
          <cell r="C82" t="str">
            <v>Қоровул</v>
          </cell>
        </row>
        <row r="83">
          <cell r="A83">
            <v>578</v>
          </cell>
          <cell r="B83" t="str">
            <v>Хоразм</v>
          </cell>
          <cell r="C83" t="str">
            <v>Хива</v>
          </cell>
        </row>
        <row r="84">
          <cell r="A84">
            <v>584</v>
          </cell>
          <cell r="B84" t="str">
            <v>Қорақалпоғистон</v>
          </cell>
          <cell r="C84" t="str">
            <v>Амалиёт</v>
          </cell>
        </row>
        <row r="85">
          <cell r="A85">
            <v>599</v>
          </cell>
          <cell r="B85" t="str">
            <v>Қорақалпоғистон</v>
          </cell>
          <cell r="C85" t="str">
            <v>Тўрткўл</v>
          </cell>
        </row>
        <row r="86">
          <cell r="A86">
            <v>603</v>
          </cell>
          <cell r="B86" t="str">
            <v>Қорақалпоғистон</v>
          </cell>
          <cell r="C86" t="str">
            <v>Ходжейли</v>
          </cell>
        </row>
        <row r="87">
          <cell r="A87">
            <v>620</v>
          </cell>
          <cell r="B87" t="str">
            <v>Қорақалпоғистон</v>
          </cell>
          <cell r="C87" t="str">
            <v>Манғит</v>
          </cell>
        </row>
        <row r="88">
          <cell r="A88">
            <v>1044</v>
          </cell>
          <cell r="B88" t="str">
            <v>Наманган</v>
          </cell>
          <cell r="C88" t="str">
            <v>Чортоқ</v>
          </cell>
        </row>
        <row r="89">
          <cell r="A89">
            <v>1049</v>
          </cell>
          <cell r="B89" t="str">
            <v>Наманган</v>
          </cell>
          <cell r="C89" t="str">
            <v>Косонсой</v>
          </cell>
        </row>
        <row r="90">
          <cell r="A90">
            <v>1052</v>
          </cell>
          <cell r="B90" t="str">
            <v>Фарғона</v>
          </cell>
          <cell r="C90" t="str">
            <v>Учкўприк</v>
          </cell>
        </row>
        <row r="91">
          <cell r="A91">
            <v>1055</v>
          </cell>
          <cell r="B91" t="str">
            <v>Қорақалпоғистон</v>
          </cell>
          <cell r="C91" t="str">
            <v>Эллиқалъа</v>
          </cell>
        </row>
        <row r="92">
          <cell r="A92">
            <v>1047</v>
          </cell>
          <cell r="B92" t="str">
            <v>Самарқанд</v>
          </cell>
          <cell r="C92" t="str">
            <v xml:space="preserve">Жума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G1"/>
      <sheetName val="Report1"/>
      <sheetName val="мфо"/>
      <sheetName val="Фин.пок"/>
      <sheetName val="курс"/>
      <sheetName val="Жиззах янги раз"/>
      <sheetName val="фев"/>
      <sheetName val="Лист1"/>
      <sheetName val="Лист3"/>
      <sheetName val="Лист4"/>
      <sheetName val="Исходные данные"/>
      <sheetName val="mfo"/>
      <sheetName val="Fin.pok"/>
      <sheetName val="kurs"/>
      <sheetName val="Jizzax yangi raz"/>
      <sheetName val="fev"/>
      <sheetName val="List1"/>
      <sheetName val="List3"/>
      <sheetName val="List4"/>
      <sheetName val="Isxodnie dann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  <sheetName val="M"/>
      <sheetName val="2001_3"/>
      <sheetName val="табли_4_местний_совет2"/>
      <sheetName val="Data_input1"/>
      <sheetName val="План_пр-ва1"/>
      <sheetName val="табл_чувств1"/>
      <sheetName val="План_продаж1"/>
      <sheetName val="Жиззах_янги_раз1"/>
      <sheetName val="План_пр-ва_11"/>
      <sheetName val="План_продаж_11"/>
      <sheetName val="ж_а_м_и1"/>
      <sheetName val="Фин_пок1"/>
      <sheetName val="фактические_расходы"/>
      <sheetName val="Ex_rate_bloom"/>
      <sheetName val="tab_19"/>
      <sheetName val="PROYECCIONES-PM 2000mod"/>
      <sheetName val="параметр (формуда)"/>
      <sheetName val="기본 FACTOR"/>
      <sheetName val="C"/>
      <sheetName val="фев"/>
      <sheetName val="Date"/>
      <sheetName val="f007502_18x"/>
      <sheetName val="Форма №2-2003"/>
      <sheetName val="Twenty Largest"/>
      <sheetName val="3 КВ_утч(2)"/>
      <sheetName val="2001_4"/>
      <sheetName val="табли_4_местний_совет3"/>
      <sheetName val="Data_input2"/>
      <sheetName val="План_пр-ва2"/>
      <sheetName val="табл_чувств2"/>
      <sheetName val="План_продаж2"/>
      <sheetName val="Жиззах_янги_раз2"/>
      <sheetName val="План_пр-ва_12"/>
      <sheetName val="План_продаж_12"/>
      <sheetName val="ж_а_м_и2"/>
      <sheetName val="Фин_пок2"/>
      <sheetName val="фактические_расходы1"/>
      <sheetName val="Ex_rate_bloom1"/>
      <sheetName val="tab_191"/>
      <sheetName val="PROYECCIONES-PM_2000mod"/>
      <sheetName val="параметр_(формуда)"/>
      <sheetName val="기본_FACTOR"/>
      <sheetName val="ЯнварБюджет"/>
      <sheetName val="DNET"/>
      <sheetName val="Форма №2а"/>
      <sheetName val="GTK"/>
      <sheetName val="netrogat"/>
      <sheetName val="List1"/>
      <sheetName val="List2"/>
      <sheetName val="List3"/>
      <sheetName val="tabli 4 mestniy sovet"/>
      <sheetName val="Plan pr-va"/>
      <sheetName val="tabl chuvstv"/>
      <sheetName val="Plan prodaj"/>
      <sheetName val="tabli_4_mestniy_sovet"/>
      <sheetName val="Struktura"/>
      <sheetName val="Jizzax yangi raz"/>
      <sheetName val="Plan pr-va_1"/>
      <sheetName val="Plan prodaj_1"/>
      <sheetName val="j a m i"/>
      <sheetName val="Debet"/>
      <sheetName val="2001fakt"/>
      <sheetName val="p2"/>
      <sheetName val="Fin.pok"/>
      <sheetName val="kurs"/>
      <sheetName val="List4"/>
      <sheetName val="mfo"/>
      <sheetName val="Zan-t(r-ni)"/>
      <sheetName val="fakticheskie rasxodi"/>
      <sheetName val="tabli_4_mestniy_sovet1"/>
      <sheetName val="Plan_pr-va"/>
      <sheetName val="tabl_chuvstv"/>
      <sheetName val="Plan_prodaj"/>
      <sheetName val="Jizzax_yangi_raz"/>
      <sheetName val="Plan_pr-va_1"/>
      <sheetName val="Plan_prodaj_1"/>
      <sheetName val="j_a_m_i"/>
      <sheetName val="Fin_pok"/>
      <sheetName val="tabli_4_mestniy_sovet2"/>
      <sheetName val="Plan_pr-va1"/>
      <sheetName val="tabl_chuvstv1"/>
      <sheetName val="Plan_prodaj1"/>
      <sheetName val="Jizzax_yangi_raz1"/>
      <sheetName val="Plan_pr-va_11"/>
      <sheetName val="Plan_prodaj_11"/>
      <sheetName val="j_a_m_i1"/>
      <sheetName val="Fin_pok1"/>
      <sheetName val="fakticheskie_rasxodi"/>
      <sheetName val="parametr (formuda)"/>
      <sheetName val="fev"/>
      <sheetName val="YanvarByudjet"/>
      <sheetName val="Forma №2-2003"/>
      <sheetName val="3 KV_utch(2)"/>
      <sheetName val="Indic"/>
    </sheetNames>
    <sheetDataSet>
      <sheetData sheetId="0">
        <row r="2">
          <cell r="H2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Read Me"/>
      <sheetName val="SA_HP"/>
      <sheetName val=""/>
      <sheetName val="Programa"/>
      <sheetName val="FMI"/>
      <sheetName val="Metas"/>
      <sheetName val="riqueza"/>
      <sheetName val="seignior"/>
      <sheetName val="minor"/>
      <sheetName val="omas"/>
      <sheetName val="tit"/>
      <sheetName val="ж а м и"/>
      <sheetName val="date"/>
      <sheetName val="g"/>
      <sheetName val="FLUJO"/>
      <sheetName val="Table3"/>
      <sheetName val="FOREX-DAILY"/>
      <sheetName val="Base de Datos Proyecciones"/>
      <sheetName val="Other"/>
      <sheetName val="Ext_debt"/>
      <sheetName val="output"/>
      <sheetName val="trade"/>
      <sheetName val="res"/>
      <sheetName val="CPIINDEX"/>
      <sheetName val="C"/>
      <sheetName val="guidance"/>
      <sheetName val="AeCO SPL"/>
      <sheetName val="GeoBop0900_BseLine"/>
      <sheetName val="private"/>
      <sheetName val="assumptions"/>
      <sheetName val="fiscal"/>
      <sheetName val="contents"/>
      <sheetName val="Ex rate bloom"/>
      <sheetName val="Data"/>
      <sheetName val="GFS"/>
      <sheetName val="TAX"/>
      <sheetName val="AQ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cbh old"/>
      <sheetName val="Ext_debt1"/>
      <sheetName val="Read_Me"/>
      <sheetName val="Base_de_Datos_Proyecciones"/>
      <sheetName val="T17_T18_MSURC"/>
      <sheetName val="COP FED"/>
      <sheetName val="j a m i"/>
      <sheetName val="tab17"/>
      <sheetName val="interv"/>
      <sheetName val="tab 19"/>
      <sheetName val="A"/>
      <sheetName val="Sheet25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UTPUT"/>
      <sheetName val="Scratch pad"/>
      <sheetName val="ControlSheet"/>
      <sheetName val="INPUT"/>
      <sheetName val="Sel. Ind.-MacroframeworkI"/>
      <sheetName val="Annual Meetings Selec Indicator"/>
      <sheetName val="WETA"/>
      <sheetName val="GDP Prod. - Input"/>
      <sheetName val="National Accounts"/>
      <sheetName val="Chart real growth rates"/>
      <sheetName val="Figure 3"/>
      <sheetName val="INE PIBprod"/>
      <sheetName val="PROJECTIONS"/>
      <sheetName val="AnMeets"/>
      <sheetName val="PIN Selected Indicators."/>
      <sheetName val="weekly-monthly Rep."/>
      <sheetName val="MacroframeworkII"/>
      <sheetName val="RED TABLES"/>
      <sheetName val="Basic Data"/>
      <sheetName val="SUMMARY"/>
      <sheetName val="Excel macros"/>
      <sheetName val="moz macroframework Brief Feb200"/>
      <sheetName val="Q1"/>
      <sheetName val="Q2"/>
      <sheetName val="Q3"/>
      <sheetName val="Assump"/>
      <sheetName val="Last"/>
      <sheetName val="wage growth"/>
      <sheetName val="Scratch_pad"/>
      <sheetName val="Sel__Ind_-MacroframeworkI"/>
      <sheetName val="Annual_Meetings_Selec_Indicator"/>
      <sheetName val="GDP_Prod__-_Input"/>
      <sheetName val="National_Accounts"/>
      <sheetName val="Chart_real_growth_rates"/>
      <sheetName val="Figure_3"/>
      <sheetName val="INE_PIBprod"/>
      <sheetName val="PIN_Selected_Indicators_"/>
      <sheetName val="weekly-monthly_Rep_"/>
      <sheetName val="RED_TABLES"/>
      <sheetName val="Basic_Data"/>
      <sheetName val="Excel_macros"/>
      <sheetName val="moz_macroframework_Brief_Feb200"/>
      <sheetName val="wage_growth"/>
      <sheetName val="Gin"/>
      <sheetName val="Din"/>
      <sheetName val="Gasoline"/>
      <sheetName val="M"/>
      <sheetName val="PIVO"/>
      <sheetName val="Scratch_pad1"/>
      <sheetName val="Sel__Ind_-MacroframeworkI1"/>
      <sheetName val="Annual_Meetings_Selec_Indicato1"/>
      <sheetName val="GDP_Prod__-_Input1"/>
      <sheetName val="National_Accounts1"/>
      <sheetName val="Chart_real_growth_rates1"/>
      <sheetName val="Figure_31"/>
      <sheetName val="INE_PIBprod1"/>
      <sheetName val="PIN_Selected_Indicators_1"/>
      <sheetName val="weekly-monthly_Rep_1"/>
      <sheetName val="RED_TABLES1"/>
      <sheetName val="Basic_Data1"/>
      <sheetName val="Excel_macros1"/>
      <sheetName val="moz_macroframework_Brief_Feb201"/>
      <sheetName val="wage_growth1"/>
      <sheetName val="Table"/>
      <sheetName val="Table_GEF"/>
      <sheetName val="unemp"/>
      <sheetName val="J3"/>
      <sheetName val="WEO"/>
      <sheetName val="FY 08-13MTB(LY std)"/>
      <sheetName val="PIB EN CORR"/>
      <sheetName val="продаја - графикони"/>
      <sheetName val="Fiscal Scenarios"/>
      <sheetName val="A"/>
      <sheetName val="Cover"/>
      <sheetName val="Sheet1"/>
      <sheetName val="IN"/>
      <sheetName val="END"/>
      <sheetName val="ExIm bfSBA04"/>
      <sheetName val="KA bfSBA04"/>
      <sheetName val="Table 3"/>
      <sheetName val="Table 4"/>
      <sheetName val="Table 5"/>
      <sheetName val="Table 6"/>
      <sheetName val="CIRRs"/>
      <sheetName val="data"/>
      <sheetName val="WEO Flash(old)"/>
      <sheetName val="Imp"/>
      <sheetName val="DSA output"/>
      <sheetName val="TOC"/>
      <sheetName val="Control"/>
      <sheetName val="2012"/>
      <sheetName val="2016"/>
      <sheetName val="2013"/>
      <sheetName val="2014"/>
      <sheetName val="2015"/>
      <sheetName val="MACRO"/>
      <sheetName val="kursi"/>
      <sheetName val="BCC"/>
      <sheetName val="RED47"/>
      <sheetName val="Mnth BoM data"/>
      <sheetName val="E"/>
      <sheetName val="QPro_index"/>
      <sheetName val="DMX IN-A"/>
      <sheetName val="Ex rate bloom"/>
      <sheetName val="Tit"/>
      <sheetName val="Dep fonct"/>
      <sheetName val="zambia"/>
      <sheetName val="Scratch_pad2"/>
      <sheetName val="Sel__Ind_-MacroframeworkI2"/>
      <sheetName val="Annual_Meetings_Selec_Indicato2"/>
      <sheetName val="GDP_Prod__-_Input2"/>
      <sheetName val="National_Accounts2"/>
      <sheetName val="Chart_real_growth_rates2"/>
      <sheetName val="Figure_32"/>
      <sheetName val="INE_PIBprod2"/>
      <sheetName val="PIN_Selected_Indicators_2"/>
      <sheetName val="weekly-monthly_Rep_2"/>
      <sheetName val="RED_TABLES2"/>
      <sheetName val="Basic_Data2"/>
      <sheetName val="Excel_macros2"/>
      <sheetName val="moz_macroframework_Brief_Feb202"/>
      <sheetName val="wage_growth2"/>
      <sheetName val="FY_08-13MTB(LY_std)"/>
      <sheetName val="продаја_-_графикони"/>
      <sheetName val="PIB_EN_CORR"/>
      <sheetName val="Fiscal_Scenarios"/>
      <sheetName val="ExIm_bfSBA04"/>
      <sheetName val="KA_bfSBA04"/>
      <sheetName val="Table_3"/>
      <sheetName val="Table_4"/>
      <sheetName val="Table_5"/>
      <sheetName val="Table_6"/>
      <sheetName val="OldFig5(data)"/>
      <sheetName val="Exports"/>
      <sheetName val="C"/>
      <sheetName val="Pre-GFS2001 (MOFED)"/>
      <sheetName val="Official (2)"/>
      <sheetName val="Bridge Table_CY"/>
      <sheetName val="Scratch_pad3"/>
      <sheetName val="Sel__Ind_-MacroframeworkI3"/>
      <sheetName val="Annual_Meetings_Selec_Indicato3"/>
      <sheetName val="GDP_Prod__-_Input3"/>
      <sheetName val="National_Accounts3"/>
      <sheetName val="Chart_real_growth_rates3"/>
      <sheetName val="Figure_33"/>
      <sheetName val="INE_PIBprod3"/>
      <sheetName val="PIN_Selected_Indicators_3"/>
      <sheetName val="weekly-monthly_Rep_3"/>
      <sheetName val="RED_TABLES3"/>
      <sheetName val="Basic_Data3"/>
      <sheetName val="Excel_macros3"/>
      <sheetName val="moz_macroframework_Brief_Feb203"/>
      <sheetName val="wage_growth3"/>
      <sheetName val="FY_08-13MTB(LY_std)1"/>
      <sheetName val="продаја_-_графикони1"/>
      <sheetName val="PIB_EN_CORR1"/>
      <sheetName val="Fiscal_Scenarios1"/>
      <sheetName val="ExIm_bfSBA041"/>
      <sheetName val="KA_bfSBA041"/>
      <sheetName val="Table_31"/>
      <sheetName val="Table_41"/>
      <sheetName val="Table_51"/>
      <sheetName val="Table_61"/>
      <sheetName val="Mnth_BoM_data"/>
      <sheetName val="Macroframework-Ver.1"/>
      <sheetName val="J(Priv.Cap)"/>
      <sheetName val="GNP AND GDP"/>
      <sheetName val="Inp_Macro"/>
      <sheetName val="SPOTS"/>
      <sheetName val="FUTURES"/>
      <sheetName val="Parametres"/>
      <sheetName val="g"/>
      <sheetName val="T17_T18_MSURC"/>
      <sheetName val="Форма №2а"/>
      <sheetName val="Report1"/>
      <sheetName val="guidance"/>
      <sheetName val="FLUJO"/>
      <sheetName val="бензин по авто"/>
      <sheetName val="Др адм"/>
      <sheetName val="Осн.ср-ва"/>
      <sheetName val="мфо"/>
      <sheetName val="COP FED"/>
      <sheetName val="weight"/>
      <sheetName val="Лист4"/>
      <sheetName val="2008 дох"/>
      <sheetName val="CPIINDEX"/>
      <sheetName val="seignior"/>
      <sheetName val="Dep_fonct"/>
      <sheetName val="Scratch_pad4"/>
      <sheetName val="Sel__Ind_-MacroframeworkI4"/>
      <sheetName val="Annual_Meetings_Selec_Indicato4"/>
      <sheetName val="GDP_Prod__-_Input4"/>
      <sheetName val="National_Accounts4"/>
      <sheetName val="Chart_real_growth_rates4"/>
      <sheetName val="Figure_34"/>
      <sheetName val="INE_PIBprod4"/>
      <sheetName val="PIN_Selected_Indicators_4"/>
      <sheetName val="weekly-monthly_Rep_4"/>
      <sheetName val="RED_TABLES4"/>
      <sheetName val="Basic_Data4"/>
      <sheetName val="Excel_macros4"/>
      <sheetName val="moz_macroframework_Brief_Feb204"/>
      <sheetName val="wage_growth4"/>
      <sheetName val="FY_08-13MTB(LY_std)2"/>
      <sheetName val="продаја_-_графикони2"/>
      <sheetName val="PIB_EN_CORR2"/>
      <sheetName val="Fiscal_Scenarios2"/>
      <sheetName val="ExIm_bfSBA042"/>
      <sheetName val="KA_bfSBA042"/>
      <sheetName val="Table_32"/>
      <sheetName val="Table_42"/>
      <sheetName val="Table_52"/>
      <sheetName val="Table_62"/>
      <sheetName val="WEO_Flash(old)"/>
      <sheetName val="DSA_output"/>
      <sheetName val="Mnth_BoM_data1"/>
      <sheetName val="Pre-GFS2001_(MOFED)"/>
      <sheetName val="Official_(2)"/>
      <sheetName val="Bridge_Table_CY"/>
      <sheetName val="DMX_IN-A"/>
      <sheetName val="Macroframework-Ver_1"/>
      <sheetName val="SEFI (T1)"/>
      <sheetName val="PDVSA"/>
      <sheetName val="Oin"/>
      <sheetName val="ClasOrg"/>
      <sheetName val="Synthèses annuelles"/>
      <sheetName val="G1"/>
      <sheetName val="Массив"/>
      <sheetName val="Results"/>
      <sheetName val="Parametre"/>
      <sheetName val="фев"/>
      <sheetName val="tab 19"/>
      <sheetName val="prodaјa - grafikoni"/>
      <sheetName val="prodaјa_-_grafikoni"/>
      <sheetName val="prodaјa_-_grafikoni1"/>
      <sheetName val="Forma №2a"/>
      <sheetName val="benzin po avto"/>
      <sheetName val="Dr adm"/>
      <sheetName val="Osn.sr-va"/>
      <sheetName val="mfo"/>
      <sheetName val="List4"/>
      <sheetName val="2008 dox"/>
      <sheetName val="prodaјa_-_grafikoni2"/>
      <sheetName val="Massiv"/>
      <sheetName val="Changes in Equity"/>
      <sheetName val="f007502_18x"/>
      <sheetName val="Лист2"/>
      <sheetName val="Жиззах янги раз"/>
      <sheetName val="Варианты"/>
      <sheetName val="f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D3" t="str">
            <v>80a1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D4">
            <v>1980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Imports of goods and services</v>
          </cell>
        </row>
        <row r="81">
          <cell r="C81" t="str">
            <v>Underlying gross domestic product</v>
          </cell>
        </row>
        <row r="82">
          <cell r="C82" t="str">
            <v>GDP at market prices (excl. large projects)</v>
          </cell>
          <cell r="D82" t="str">
            <v/>
          </cell>
        </row>
        <row r="83">
          <cell r="C83" t="str">
            <v xml:space="preserve">Memorandum items </v>
          </cell>
        </row>
        <row r="84">
          <cell r="C84" t="str">
            <v>Total Consumption per capita</v>
          </cell>
        </row>
        <row r="85">
          <cell r="C85" t="str">
            <v>Private Consumption per capita</v>
          </cell>
        </row>
        <row r="86">
          <cell r="C86" t="str">
            <v/>
          </cell>
        </row>
        <row r="87">
          <cell r="C87" t="str">
            <v>Deflators  (percent)</v>
          </cell>
        </row>
        <row r="88">
          <cell r="C88" t="str">
            <v>Total consumption</v>
          </cell>
        </row>
        <row r="89">
          <cell r="C89" t="str">
            <v xml:space="preserve">  Public consumption</v>
          </cell>
        </row>
        <row r="90">
          <cell r="C90" t="str">
            <v xml:space="preserve">  Private consumption</v>
          </cell>
        </row>
        <row r="91">
          <cell r="C91" t="str">
            <v>Gross fixed capital formation</v>
          </cell>
        </row>
        <row r="92">
          <cell r="C92" t="str">
            <v xml:space="preserve">  Public gross fixed capital formation</v>
          </cell>
        </row>
        <row r="93">
          <cell r="C93" t="str">
            <v xml:space="preserve">  Private gross fixed capital formation</v>
          </cell>
        </row>
        <row r="94">
          <cell r="C94" t="str">
            <v>Exports of goods and services</v>
          </cell>
        </row>
        <row r="95">
          <cell r="C95" t="str">
            <v>Imports of goods and services</v>
          </cell>
        </row>
        <row r="96">
          <cell r="C96" t="str">
            <v>Gross domestic product</v>
          </cell>
        </row>
        <row r="97">
          <cell r="C97" t="str">
            <v>Deflator: (1990 should = 100)</v>
          </cell>
        </row>
        <row r="99">
          <cell r="C99" t="str">
            <v>II.II NATIONAL ACCOUNTS IN 1999 REAL TERMS (for projections)</v>
          </cell>
        </row>
        <row r="101">
          <cell r="C101" t="str">
            <v>GDP Components in billions of 1999 Meticals (for projections)</v>
          </cell>
        </row>
        <row r="102">
          <cell r="C102" t="str">
            <v>Total consumption</v>
          </cell>
        </row>
        <row r="103">
          <cell r="C103" t="str">
            <v xml:space="preserve">    Private consumption</v>
          </cell>
        </row>
        <row r="104">
          <cell r="C104" t="str">
            <v xml:space="preserve">        Monetary private consumption + emergency aid</v>
          </cell>
        </row>
        <row r="105">
          <cell r="C105" t="str">
            <v xml:space="preserve">        Non-monetary private cons.</v>
          </cell>
        </row>
        <row r="106">
          <cell r="C106" t="str">
            <v xml:space="preserve">    Public consumption</v>
          </cell>
        </row>
        <row r="107">
          <cell r="C107" t="str">
            <v>Total investment</v>
          </cell>
        </row>
        <row r="108">
          <cell r="C108" t="str">
            <v xml:space="preserve">    Public investment</v>
          </cell>
        </row>
        <row r="109">
          <cell r="C109" t="str">
            <v xml:space="preserve">    Private investment </v>
          </cell>
        </row>
        <row r="110">
          <cell r="C110" t="str">
            <v xml:space="preserve">  Domestic demand</v>
          </cell>
        </row>
        <row r="111">
          <cell r="C111" t="str">
            <v>Exports goods and nonfactor services</v>
          </cell>
        </row>
        <row r="112">
          <cell r="C112" t="str">
            <v>Imports goods and nonfactor services</v>
          </cell>
        </row>
        <row r="113">
          <cell r="C113" t="str">
            <v>GDP at market prices (excl. large projects)</v>
          </cell>
        </row>
        <row r="114">
          <cell r="C114" t="str">
            <v xml:space="preserve">Memorandum items </v>
          </cell>
        </row>
        <row r="115">
          <cell r="C115" t="str">
            <v>Total consumption per capita</v>
          </cell>
        </row>
        <row r="116">
          <cell r="C116" t="str">
            <v>Private consumption per capita</v>
          </cell>
        </row>
        <row r="117">
          <cell r="C117" t="str">
            <v/>
          </cell>
        </row>
        <row r="118">
          <cell r="C118" t="str">
            <v>Average propensity to consume</v>
          </cell>
        </row>
        <row r="119">
          <cell r="C119" t="str">
            <v>Freely distributed foreign aid (in 1999 met.)</v>
          </cell>
        </row>
        <row r="120">
          <cell r="C120" t="str">
            <v xml:space="preserve">          Emergency food aid (from fiscal) Mill USD</v>
          </cell>
        </row>
        <row r="121">
          <cell r="C121" t="str">
            <v xml:space="preserve">          Emergency nonfood aid, mill. USD (from fiscal proj)</v>
          </cell>
        </row>
        <row r="122">
          <cell r="C122" t="str">
            <v>Real disposable income of the monetized private sector, 1995 meticais</v>
          </cell>
        </row>
        <row r="123">
          <cell r="C123" t="str">
            <v xml:space="preserve">      GDP</v>
          </cell>
        </row>
        <row r="124">
          <cell r="C124" t="str">
            <v xml:space="preserve">      Subsistance production/consumption  (-)</v>
          </cell>
        </row>
        <row r="125">
          <cell r="C125" t="str">
            <v xml:space="preserve">     Amortization of Pande Gas, bill. 1996 Mt.</v>
          </cell>
        </row>
        <row r="126">
          <cell r="C126" t="str">
            <v xml:space="preserve">          Amortization of Pande Gas, mill. US$</v>
          </cell>
        </row>
        <row r="127">
          <cell r="C127" t="str">
            <v xml:space="preserve">      Real net taxes</v>
          </cell>
        </row>
        <row r="128">
          <cell r="C128" t="str">
            <v xml:space="preserve">      Net private sector factor income, cash</v>
          </cell>
        </row>
        <row r="130">
          <cell r="C130" t="str">
            <v>Base deflators for projection (100=1997)</v>
          </cell>
        </row>
        <row r="131">
          <cell r="C131" t="str">
            <v>Total consumption</v>
          </cell>
        </row>
        <row r="132">
          <cell r="C132" t="str">
            <v xml:space="preserve">  Public consumption</v>
          </cell>
        </row>
        <row r="133">
          <cell r="C133" t="str">
            <v xml:space="preserve">  Private consumption</v>
          </cell>
        </row>
        <row r="134">
          <cell r="C134" t="str">
            <v>Gross fixed capital formation</v>
          </cell>
        </row>
        <row r="135">
          <cell r="C135" t="str">
            <v xml:space="preserve">  Public gross fixed capital formation</v>
          </cell>
        </row>
        <row r="136">
          <cell r="C136" t="str">
            <v xml:space="preserve">  Private gross fixed capital formation</v>
          </cell>
        </row>
        <row r="137">
          <cell r="C137" t="str">
            <v>Exports of goods and services</v>
          </cell>
        </row>
        <row r="138">
          <cell r="C138" t="str">
            <v>Imports of goods and services</v>
          </cell>
        </row>
        <row r="139">
          <cell r="C139" t="str">
            <v>Gross domestic product</v>
          </cell>
        </row>
        <row r="141">
          <cell r="C141" t="str">
            <v>Base index, exports</v>
          </cell>
        </row>
        <row r="142">
          <cell r="C142" t="str">
            <v>Base index, imports</v>
          </cell>
        </row>
        <row r="144">
          <cell r="C144" t="str">
            <v>II.III NATIONAL ACCOUNTS IN 1990 REAL TERMS (for WEO)</v>
          </cell>
        </row>
        <row r="146">
          <cell r="C146" t="str">
            <v>Billions of meticais, at 1990 constant prices)</v>
          </cell>
        </row>
        <row r="147">
          <cell r="C147" t="str">
            <v>Total consumption</v>
          </cell>
        </row>
        <row r="148">
          <cell r="B148" t="str">
            <v>NCG_R</v>
          </cell>
          <cell r="C148" t="str">
            <v xml:space="preserve">  Public consumption</v>
          </cell>
        </row>
        <row r="149">
          <cell r="B149" t="str">
            <v>NCP_R</v>
          </cell>
          <cell r="C149" t="str">
            <v xml:space="preserve">  Private consumption</v>
          </cell>
        </row>
        <row r="150">
          <cell r="B150" t="str">
            <v>NFI_R</v>
          </cell>
          <cell r="C150" t="str">
            <v>Gross fixed capital formation</v>
          </cell>
        </row>
        <row r="151">
          <cell r="C151" t="str">
            <v xml:space="preserve">  Public gross fixed capital formation</v>
          </cell>
        </row>
        <row r="152">
          <cell r="C152" t="str">
            <v xml:space="preserve">  Private gross fixed capital formation</v>
          </cell>
        </row>
        <row r="153">
          <cell r="B153" t="str">
            <v>NINV_R</v>
          </cell>
          <cell r="C153" t="str">
            <v>Changes in inventories</v>
          </cell>
        </row>
        <row r="154">
          <cell r="B154" t="str">
            <v>NX_R</v>
          </cell>
          <cell r="C154" t="str">
            <v>Exports of goods and services</v>
          </cell>
        </row>
        <row r="155">
          <cell r="B155" t="str">
            <v>NXG_R</v>
          </cell>
          <cell r="C155" t="str">
            <v xml:space="preserve">  Exports of goods</v>
          </cell>
        </row>
        <row r="156">
          <cell r="B156" t="str">
            <v>NM_R</v>
          </cell>
          <cell r="C156" t="str">
            <v>Imports of goods and services</v>
          </cell>
        </row>
        <row r="157">
          <cell r="B157" t="str">
            <v>NMG_R</v>
          </cell>
          <cell r="C157" t="str">
            <v xml:space="preserve">  Imports of goods</v>
          </cell>
        </row>
        <row r="158">
          <cell r="B158" t="str">
            <v>NGDP_R</v>
          </cell>
          <cell r="C158" t="str">
            <v xml:space="preserve">Gross domestic product </v>
          </cell>
        </row>
        <row r="159">
          <cell r="C159" t="str">
            <v xml:space="preserve">Memorandum items </v>
          </cell>
        </row>
        <row r="160">
          <cell r="B160" t="str">
            <v>NGPXO_R</v>
          </cell>
          <cell r="C160" t="str">
            <v>Non-oil GDP</v>
          </cell>
        </row>
        <row r="161">
          <cell r="C161" t="str">
            <v xml:space="preserve">   Net factor income at 1990 metical </v>
          </cell>
        </row>
        <row r="162">
          <cell r="C162" t="str">
            <v>GNP</v>
          </cell>
        </row>
        <row r="163">
          <cell r="C163" t="str">
            <v xml:space="preserve">GDP per capita </v>
          </cell>
        </row>
        <row r="164">
          <cell r="C164" t="str">
            <v>GNP per capita</v>
          </cell>
        </row>
        <row r="166">
          <cell r="C166" t="str">
            <v>Percentage change</v>
          </cell>
        </row>
        <row r="167">
          <cell r="C167" t="str">
            <v>Total consumption</v>
          </cell>
        </row>
        <row r="168">
          <cell r="C168" t="str">
            <v xml:space="preserve">  Public consumption</v>
          </cell>
        </row>
        <row r="169">
          <cell r="C169" t="str">
            <v xml:space="preserve">  Private consumption</v>
          </cell>
        </row>
        <row r="170">
          <cell r="C170" t="str">
            <v>Gross fixed capital formation</v>
          </cell>
        </row>
        <row r="171">
          <cell r="C171" t="str">
            <v xml:space="preserve">  Public gross fixed capital formation</v>
          </cell>
        </row>
        <row r="172">
          <cell r="C172" t="str">
            <v xml:space="preserve">  Private gross fixed capital formation</v>
          </cell>
        </row>
        <row r="173">
          <cell r="C173" t="str">
            <v>Changes in inventories</v>
          </cell>
        </row>
        <row r="174">
          <cell r="C174" t="str">
            <v>Exports of goods and services</v>
          </cell>
        </row>
        <row r="175">
          <cell r="C175" t="str">
            <v xml:space="preserve">  Exports of goods</v>
          </cell>
        </row>
        <row r="176">
          <cell r="C176" t="str">
            <v>Imports of goods and services</v>
          </cell>
        </row>
        <row r="177">
          <cell r="C177" t="str">
            <v xml:space="preserve">  Imports of goods</v>
          </cell>
        </row>
        <row r="178">
          <cell r="C178" t="str">
            <v>Real GDP growth rate:</v>
          </cell>
        </row>
        <row r="179">
          <cell r="C179" t="str">
            <v>Non-oil GDP</v>
          </cell>
        </row>
        <row r="181">
          <cell r="C181" t="str">
            <v xml:space="preserve">III.    FISCAL AND FINANCIAL INDICATORS </v>
          </cell>
        </row>
        <row r="183">
          <cell r="C183" t="str">
            <v>Central Government (bill. met.)</v>
          </cell>
        </row>
        <row r="184">
          <cell r="B184" t="str">
            <v>GCRG</v>
          </cell>
          <cell r="C184" t="str">
            <v>Total revenue and grants</v>
          </cell>
        </row>
        <row r="185">
          <cell r="C185" t="str">
            <v xml:space="preserve">   Total revenue</v>
          </cell>
        </row>
        <row r="186">
          <cell r="B186" t="str">
            <v>GCG</v>
          </cell>
          <cell r="C186" t="str">
            <v xml:space="preserve">  Grants received (current and capital)</v>
          </cell>
        </row>
        <row r="187">
          <cell r="B187" t="str">
            <v>GCGC</v>
          </cell>
          <cell r="C187" t="str">
            <v xml:space="preserve">     of which: project grants received</v>
          </cell>
        </row>
        <row r="188">
          <cell r="C188" t="str">
            <v xml:space="preserve">   Estimated grant financed technical assistance</v>
          </cell>
        </row>
        <row r="189">
          <cell r="C189" t="str">
            <v xml:space="preserve">   Tax revenue</v>
          </cell>
        </row>
        <row r="190">
          <cell r="B190" t="str">
            <v>GCENL</v>
          </cell>
          <cell r="C190" t="str">
            <v>Total expenditure and net lending</v>
          </cell>
        </row>
        <row r="191">
          <cell r="B191" t="str">
            <v>GCEG</v>
          </cell>
          <cell r="C191" t="str">
            <v>General public services</v>
          </cell>
        </row>
        <row r="192">
          <cell r="B192" t="str">
            <v>GCED</v>
          </cell>
          <cell r="C192" t="str">
            <v xml:space="preserve">   Defense</v>
          </cell>
        </row>
        <row r="193">
          <cell r="B193" t="str">
            <v>GCEE</v>
          </cell>
          <cell r="C193" t="str">
            <v xml:space="preserve">   Education</v>
          </cell>
        </row>
        <row r="194">
          <cell r="B194" t="str">
            <v>GCEEP</v>
          </cell>
          <cell r="C194" t="str">
            <v xml:space="preserve">      Elementary education</v>
          </cell>
        </row>
        <row r="195">
          <cell r="B195" t="str">
            <v>GCEH</v>
          </cell>
          <cell r="C195" t="str">
            <v xml:space="preserve">   Health</v>
          </cell>
        </row>
        <row r="196">
          <cell r="B196" t="str">
            <v>GCEHP</v>
          </cell>
          <cell r="C196" t="str">
            <v xml:space="preserve">      Basic healthcare</v>
          </cell>
        </row>
        <row r="197">
          <cell r="B197" t="str">
            <v>GCESWH</v>
          </cell>
          <cell r="C197" t="str">
            <v xml:space="preserve">   Social security, welfare &amp; housing</v>
          </cell>
        </row>
        <row r="198">
          <cell r="B198" t="str">
            <v>GCEES</v>
          </cell>
          <cell r="C198" t="str">
            <v xml:space="preserve">   Economic affairs &amp; services</v>
          </cell>
        </row>
        <row r="199">
          <cell r="B199" t="str">
            <v>GCEO</v>
          </cell>
          <cell r="C199" t="str">
            <v xml:space="preserve">   Other (residual)</v>
          </cell>
        </row>
        <row r="200">
          <cell r="C200" t="str">
            <v>Total expenditure (excluding net lending)</v>
          </cell>
        </row>
        <row r="201">
          <cell r="B201" t="str">
            <v>GCEC</v>
          </cell>
          <cell r="C201" t="str">
            <v xml:space="preserve">  Current expenditure</v>
          </cell>
        </row>
        <row r="202">
          <cell r="B202" t="str">
            <v>GCEW</v>
          </cell>
          <cell r="C202" t="str">
            <v xml:space="preserve">  Wages and salaries</v>
          </cell>
        </row>
        <row r="203">
          <cell r="B203" t="str">
            <v>GCEI_D</v>
          </cell>
          <cell r="C203" t="str">
            <v xml:space="preserve">    Domestic interest payments (scheduled)</v>
          </cell>
        </row>
        <row r="204">
          <cell r="B204" t="str">
            <v>GCEI_F</v>
          </cell>
          <cell r="C204" t="str">
            <v xml:space="preserve">    Foreign interest payments (scheduled  -budget)</v>
          </cell>
        </row>
        <row r="205">
          <cell r="C205" t="str">
            <v>Net Taxes</v>
          </cell>
        </row>
        <row r="206">
          <cell r="C206" t="str">
            <v>Net foreign borrowing</v>
          </cell>
        </row>
        <row r="207">
          <cell r="C207" t="str">
            <v>Domestic financing</v>
          </cell>
        </row>
        <row r="208">
          <cell r="C208" t="str">
            <v xml:space="preserve">   Of which:   bank financing</v>
          </cell>
        </row>
        <row r="210">
          <cell r="C210" t="str">
            <v>General Government (bill. met.)</v>
          </cell>
        </row>
        <row r="211">
          <cell r="B211" t="str">
            <v>GGRG</v>
          </cell>
          <cell r="C211" t="str">
            <v>Total revenue and grants</v>
          </cell>
        </row>
        <row r="212">
          <cell r="B212" t="str">
            <v>GGENL</v>
          </cell>
          <cell r="C212" t="str">
            <v>Total expenditure and net lending</v>
          </cell>
        </row>
        <row r="213">
          <cell r="B213" t="str">
            <v>GGEC</v>
          </cell>
          <cell r="C213" t="str">
            <v xml:space="preserve">  Current expenditure</v>
          </cell>
        </row>
        <row r="214">
          <cell r="C214" t="str">
            <v xml:space="preserve">        Current expenditure (adjusted)</v>
          </cell>
        </row>
        <row r="215">
          <cell r="B215" t="str">
            <v>GGED</v>
          </cell>
          <cell r="C215" t="str">
            <v xml:space="preserve">    Expenditure on national defense</v>
          </cell>
        </row>
        <row r="216">
          <cell r="C216" t="str">
            <v>Government investment</v>
          </cell>
        </row>
        <row r="217">
          <cell r="C217" t="str">
            <v xml:space="preserve">   Investment expenditure (from budget)</v>
          </cell>
        </row>
        <row r="219">
          <cell r="C219" t="str">
            <v>In percent of GDP</v>
          </cell>
        </row>
        <row r="220">
          <cell r="C220" t="str">
            <v>Central Government balance</v>
          </cell>
        </row>
        <row r="221">
          <cell r="C221" t="str">
            <v>Central Government balance (excl. grants)</v>
          </cell>
        </row>
        <row r="222">
          <cell r="C222" t="str">
            <v>General Government balance</v>
          </cell>
        </row>
        <row r="223">
          <cell r="C223" t="str">
            <v>Government investment/GDP:</v>
          </cell>
        </row>
        <row r="224">
          <cell r="C224" t="str">
            <v>Grants/GDP</v>
          </cell>
        </row>
        <row r="225">
          <cell r="C225" t="str">
            <v>Expenditure+net lending/GDP</v>
          </cell>
        </row>
        <row r="226">
          <cell r="C226" t="str">
            <v>Primary balance/GDP (revenue and grants - non-interest expenditure and net lending</v>
          </cell>
        </row>
        <row r="227">
          <cell r="C227" t="str">
            <v>Bank financing/GDP</v>
          </cell>
        </row>
        <row r="230">
          <cell r="C230" t="str">
            <v>IV. MONETARY INDICATORS</v>
          </cell>
        </row>
        <row r="232">
          <cell r="B232" t="str">
            <v>FMB</v>
          </cell>
          <cell r="C232" t="str">
            <v>Stock of broad money (M2; year end)</v>
          </cell>
        </row>
        <row r="233">
          <cell r="B233" t="str">
            <v>FIDR</v>
          </cell>
          <cell r="C233" t="str">
            <v>Short-term interest rate (central monetary authorities)</v>
          </cell>
        </row>
        <row r="234">
          <cell r="C234" t="str">
            <v>Rediscount rate (end of year)</v>
          </cell>
        </row>
        <row r="235">
          <cell r="C235" t="str">
            <v>Velocity of circulation</v>
          </cell>
        </row>
        <row r="236">
          <cell r="C236" t="str">
            <v>Broad money growth:</v>
          </cell>
        </row>
        <row r="237">
          <cell r="C237" t="str">
            <v>Broad money/DGP</v>
          </cell>
        </row>
        <row r="238">
          <cell r="C238" t="str">
            <v>CPS/GDP</v>
          </cell>
        </row>
        <row r="239">
          <cell r="C239" t="str">
            <v>COB/M2</v>
          </cell>
        </row>
        <row r="241">
          <cell r="C241" t="str">
            <v>V.   FOREIGN TRADE</v>
          </cell>
        </row>
        <row r="243">
          <cell r="B243" t="str">
            <v>TXG_D</v>
          </cell>
          <cell r="C243" t="str">
            <v>Export deflator/unit value for goods (index in U.S. dollars)</v>
          </cell>
        </row>
        <row r="244">
          <cell r="B244" t="str">
            <v>TMG_D</v>
          </cell>
          <cell r="C244" t="str">
            <v>Import deflator/unit value for goods (index in U.S. dollars)</v>
          </cell>
        </row>
        <row r="246">
          <cell r="B246" t="str">
            <v>TXGO</v>
          </cell>
          <cell r="C246" t="str">
            <v>Value of oil exports (US$ million)</v>
          </cell>
        </row>
        <row r="247">
          <cell r="B247" t="str">
            <v>TMGO</v>
          </cell>
          <cell r="C247" t="str">
            <v>Value of oil imports (US$ million)</v>
          </cell>
        </row>
        <row r="249">
          <cell r="C249" t="str">
            <v>Annual change export and import unit values, exchange rate</v>
          </cell>
        </row>
        <row r="250">
          <cell r="C250" t="str">
            <v xml:space="preserve">  Exports (national currency)</v>
          </cell>
        </row>
        <row r="251">
          <cell r="C251" t="str">
            <v xml:space="preserve">  Imports (national currency)</v>
          </cell>
        </row>
        <row r="252">
          <cell r="C252" t="str">
            <v xml:space="preserve">  Export deflator</v>
          </cell>
        </row>
        <row r="253">
          <cell r="C253" t="str">
            <v xml:space="preserve">  Import deflator</v>
          </cell>
        </row>
        <row r="254">
          <cell r="C254" t="str">
            <v xml:space="preserve">  Representative rate</v>
          </cell>
        </row>
        <row r="256">
          <cell r="C256" t="str">
            <v>Change in terms of trade (merchandise):</v>
          </cell>
        </row>
        <row r="257">
          <cell r="C257" t="str">
            <v xml:space="preserve">   Trade data</v>
          </cell>
        </row>
        <row r="258">
          <cell r="C258" t="str">
            <v xml:space="preserve">   National accounts</v>
          </cell>
        </row>
        <row r="260">
          <cell r="C260" t="str">
            <v>VI.  BALANCE OF PAYMENTS (Millions of U.S. dollars)</v>
          </cell>
        </row>
        <row r="262">
          <cell r="B262" t="str">
            <v>BCA</v>
          </cell>
          <cell r="C262" t="str">
            <v>Balance on CA (excl. capital transfers)</v>
          </cell>
        </row>
        <row r="263">
          <cell r="C263" t="str">
            <v>Balance on CA excl. grants (BPM4)</v>
          </cell>
        </row>
        <row r="264">
          <cell r="C264" t="str">
            <v>Balance on CA (BPM4)</v>
          </cell>
        </row>
        <row r="265">
          <cell r="C265" t="str">
            <v>Current account (CA)/ GDP</v>
          </cell>
        </row>
        <row r="267">
          <cell r="B267" t="str">
            <v>BXG</v>
          </cell>
          <cell r="C267" t="str">
            <v>Exports of goods</v>
          </cell>
        </row>
        <row r="268">
          <cell r="B268" t="str">
            <v>BXS</v>
          </cell>
          <cell r="C268" t="str">
            <v>Exports of non factor (NF) services</v>
          </cell>
        </row>
        <row r="269">
          <cell r="C269" t="str">
            <v>Exports of goods, NF services and income</v>
          </cell>
        </row>
        <row r="270">
          <cell r="C270" t="str">
            <v xml:space="preserve">    Exports of goods and NF services</v>
          </cell>
        </row>
        <row r="271">
          <cell r="B271" t="str">
            <v>BMG</v>
          </cell>
          <cell r="C271" t="str">
            <v>Imports of goods (- sign)</v>
          </cell>
        </row>
        <row r="272">
          <cell r="B272" t="str">
            <v>BMS</v>
          </cell>
          <cell r="C272" t="str">
            <v>Imports of NF services (- sign)</v>
          </cell>
        </row>
        <row r="273">
          <cell r="C273" t="str">
            <v>Imports of goods, NF services and income</v>
          </cell>
        </row>
        <row r="274">
          <cell r="C274" t="str">
            <v xml:space="preserve">    Imports of goods and NF services</v>
          </cell>
        </row>
        <row r="275">
          <cell r="B275" t="str">
            <v>BXI</v>
          </cell>
          <cell r="C275" t="str">
            <v>Income credits</v>
          </cell>
        </row>
        <row r="276">
          <cell r="B276" t="str">
            <v>BMI</v>
          </cell>
          <cell r="C276" t="str">
            <v>Income debits (- sign)</v>
          </cell>
        </row>
        <row r="277">
          <cell r="B277" t="str">
            <v>BMII_G</v>
          </cell>
          <cell r="C277" t="str">
            <v xml:space="preserve">     Interest on public debt (scheduled; - sign)</v>
          </cell>
        </row>
        <row r="278">
          <cell r="B278" t="str">
            <v>BMIIMU</v>
          </cell>
          <cell r="C278" t="str">
            <v xml:space="preserve">       To multilateral creditors (scheduled; - sign)</v>
          </cell>
        </row>
        <row r="279">
          <cell r="B279" t="str">
            <v>BMIIBI</v>
          </cell>
          <cell r="C279" t="str">
            <v xml:space="preserve">       To bilateral creditors (scheduled; - sign)</v>
          </cell>
        </row>
        <row r="280">
          <cell r="B280" t="str">
            <v>BMIIBA</v>
          </cell>
          <cell r="C280" t="str">
            <v xml:space="preserve">       To banks (scheduled; - sign)</v>
          </cell>
        </row>
        <row r="281">
          <cell r="B281" t="str">
            <v>BMII_P</v>
          </cell>
          <cell r="C281" t="str">
            <v xml:space="preserve">  Interest on nonpublic debt (scheduled; - sign)</v>
          </cell>
        </row>
        <row r="282">
          <cell r="C282" t="str">
            <v xml:space="preserve"> Non energy imports</v>
          </cell>
        </row>
        <row r="284">
          <cell r="B284" t="str">
            <v>BTRP</v>
          </cell>
          <cell r="C284" t="str">
            <v>Private current transfers, net (excl. capital transfers) (BPM4,5)</v>
          </cell>
        </row>
        <row r="285">
          <cell r="B285" t="str">
            <v>BTRG</v>
          </cell>
          <cell r="C285" t="str">
            <v>Official current transfers, net (excl. capital transfers) (BPM5)</v>
          </cell>
        </row>
        <row r="286">
          <cell r="C286" t="str">
            <v>Official transfers, net(BPM4)</v>
          </cell>
        </row>
        <row r="287">
          <cell r="C287" t="str">
            <v>Net factor income and unreq. transfers, accrued (BPM4)</v>
          </cell>
        </row>
        <row r="288">
          <cell r="C288" t="str">
            <v>Net factor income and unreq. transfers, cash (BPM4)</v>
          </cell>
        </row>
        <row r="289">
          <cell r="B289" t="str">
            <v>cash interest needs to be entered for form. to make sense.  Add HCB to equal SR table!</v>
          </cell>
          <cell r="C289" t="str">
            <v>Net factor income and unreq. transf. accrued (BPM5) 6/</v>
          </cell>
        </row>
        <row r="290">
          <cell r="C290" t="str">
            <v>Net factor income and transfers, cash (BPM5) 4/</v>
          </cell>
        </row>
        <row r="291">
          <cell r="B291" t="str">
            <v>cash interest needs to be entered for form. to make sense.  Add HCB to equal SR table!</v>
          </cell>
          <cell r="C291" t="str">
            <v>Disposable national income (cash basis, BPM4) in Mt</v>
          </cell>
        </row>
        <row r="292">
          <cell r="B292" t="str">
            <v>cash interest needs to be entered for form. to make sense.  Add HCB to equal SR table!</v>
          </cell>
        </row>
        <row r="295">
          <cell r="B295" t="str">
            <v>BK</v>
          </cell>
          <cell r="C295" t="str">
            <v>Balance on capital account (BPM5)</v>
          </cell>
        </row>
        <row r="296">
          <cell r="B296" t="str">
            <v>BKF</v>
          </cell>
          <cell r="C296" t="str">
            <v xml:space="preserve">  Debt forgiveness (with forgiven amount +)</v>
          </cell>
        </row>
        <row r="297">
          <cell r="B297" t="str">
            <v>BKFMU</v>
          </cell>
          <cell r="C297" t="str">
            <v xml:space="preserve">    By multilateral creditors</v>
          </cell>
        </row>
        <row r="298">
          <cell r="B298" t="str">
            <v>BKFBI</v>
          </cell>
          <cell r="C298" t="str">
            <v xml:space="preserve">    By bilateral creditors</v>
          </cell>
        </row>
        <row r="299">
          <cell r="B299" t="str">
            <v>BKFBA</v>
          </cell>
          <cell r="C299" t="str">
            <v xml:space="preserve">    By banks</v>
          </cell>
        </row>
        <row r="300">
          <cell r="C300" t="str">
            <v>Balance on capital account (BPM4)   1/</v>
          </cell>
        </row>
        <row r="301">
          <cell r="D301" t="str">
            <v/>
          </cell>
        </row>
        <row r="302">
          <cell r="B302" t="str">
            <v>BF</v>
          </cell>
          <cell r="C302" t="str">
            <v>Balance on financial account (BPM5, incl. reserves)</v>
          </cell>
        </row>
        <row r="304">
          <cell r="B304" t="str">
            <v>BFD</v>
          </cell>
          <cell r="C304" t="str">
            <v>Direct investment, net</v>
          </cell>
        </row>
        <row r="305">
          <cell r="B305" t="str">
            <v>BFDL</v>
          </cell>
          <cell r="C305" t="str">
            <v xml:space="preserve">   of which: debt-creating direct inv. Liabilities</v>
          </cell>
        </row>
        <row r="306">
          <cell r="B306" t="str">
            <v>BFDI</v>
          </cell>
          <cell r="C306" t="str">
            <v xml:space="preserve">  Direct investment in reporting country</v>
          </cell>
        </row>
        <row r="308">
          <cell r="B308" t="str">
            <v>BFL_C_G</v>
          </cell>
          <cell r="C308" t="str">
            <v>Gross public borrowing, including IMF</v>
          </cell>
        </row>
        <row r="309">
          <cell r="B309" t="str">
            <v>BFL_CMU</v>
          </cell>
          <cell r="C309" t="str">
            <v xml:space="preserve">  From multilateral creditors (incl. IMF)</v>
          </cell>
        </row>
        <row r="310">
          <cell r="B310" t="str">
            <v>BFL_CBI</v>
          </cell>
          <cell r="C310" t="str">
            <v xml:space="preserve">  From bilateral creditors</v>
          </cell>
        </row>
        <row r="311">
          <cell r="B311" t="str">
            <v>BFL_CBA</v>
          </cell>
          <cell r="C311" t="str">
            <v xml:space="preserve">  From banks</v>
          </cell>
        </row>
        <row r="312">
          <cell r="B312" t="str">
            <v>BFL_C_P</v>
          </cell>
          <cell r="C312" t="str">
            <v>Other gross borrowing</v>
          </cell>
        </row>
        <row r="314">
          <cell r="B314" t="str">
            <v>BFL_D_G</v>
          </cell>
          <cell r="C314" t="str">
            <v>Public amortization (scheduled; - sign)</v>
          </cell>
        </row>
        <row r="315">
          <cell r="B315" t="str">
            <v>BFL_DMU</v>
          </cell>
          <cell r="C315" t="str">
            <v xml:space="preserve">  To multilateral creditors (scheduled; - sign) (incl. IMF)</v>
          </cell>
        </row>
        <row r="316">
          <cell r="B316" t="str">
            <v>BFL_DBI</v>
          </cell>
          <cell r="C316" t="str">
            <v xml:space="preserve">  To bilateral creditors (scheduled; - sign)</v>
          </cell>
        </row>
        <row r="317">
          <cell r="B317" t="str">
            <v>BFL_DBA</v>
          </cell>
          <cell r="C317" t="str">
            <v xml:space="preserve">  To banks (scheduled; - sign)</v>
          </cell>
        </row>
        <row r="318">
          <cell r="B318" t="str">
            <v>BFL_D_P</v>
          </cell>
          <cell r="C318" t="str">
            <v>Other amortization (scheduled; - sign)</v>
          </cell>
        </row>
        <row r="319">
          <cell r="C319" t="str">
            <v/>
          </cell>
        </row>
        <row r="320">
          <cell r="B320" t="str">
            <v>BFUND</v>
          </cell>
          <cell r="C320" t="str">
            <v>Memorandum: Net credit from IMF</v>
          </cell>
        </row>
        <row r="322">
          <cell r="B322" t="str">
            <v>BFL_DF</v>
          </cell>
          <cell r="C322" t="str">
            <v>Amortization on account of debt-reduction operations (- sign)</v>
          </cell>
        </row>
        <row r="323">
          <cell r="B323" t="str">
            <v>BFLB_DF</v>
          </cell>
          <cell r="C323" t="str">
            <v xml:space="preserve">  To banks (- sign)</v>
          </cell>
        </row>
        <row r="325">
          <cell r="B325" t="str">
            <v>BER</v>
          </cell>
          <cell r="C325" t="str">
            <v>Rescheduling of current maturities</v>
          </cell>
        </row>
        <row r="326">
          <cell r="B326" t="str">
            <v>BERBI</v>
          </cell>
          <cell r="C326" t="str">
            <v xml:space="preserve">  Of obligations to bilateral creditors</v>
          </cell>
        </row>
        <row r="327">
          <cell r="B327" t="str">
            <v>BERBA</v>
          </cell>
          <cell r="C327" t="str">
            <v xml:space="preserve">  Of obligations to banks</v>
          </cell>
        </row>
        <row r="329">
          <cell r="B329" t="str">
            <v>BEA</v>
          </cell>
          <cell r="C329" t="str">
            <v>Accumulation of arrears, net (decrease -)</v>
          </cell>
        </row>
        <row r="330">
          <cell r="B330" t="str">
            <v>BEAMU</v>
          </cell>
          <cell r="C330" t="str">
            <v xml:space="preserve">  To multilateral creditors, net (decrease -)</v>
          </cell>
        </row>
        <row r="331">
          <cell r="B331" t="str">
            <v>BEABI</v>
          </cell>
          <cell r="C331" t="str">
            <v xml:space="preserve">  To bilateral creditors, net (decrease -)</v>
          </cell>
        </row>
        <row r="332">
          <cell r="B332" t="str">
            <v>BEABA</v>
          </cell>
          <cell r="C332" t="str">
            <v xml:space="preserve">  To banks, net (decrease -)</v>
          </cell>
        </row>
        <row r="334">
          <cell r="B334" t="str">
            <v>BEO</v>
          </cell>
          <cell r="C334" t="str">
            <v>Other exceptional financing</v>
          </cell>
        </row>
        <row r="336">
          <cell r="B336" t="str">
            <v>BFOTH</v>
          </cell>
          <cell r="C336" t="str">
            <v>Other long-term financial flows, net</v>
          </cell>
        </row>
        <row r="337">
          <cell r="B337" t="str">
            <v>BFPA</v>
          </cell>
          <cell r="C337" t="str">
            <v xml:space="preserve">  Portfolio investment assets, net (increase -)</v>
          </cell>
        </row>
        <row r="338">
          <cell r="B338" t="str">
            <v>BFPL</v>
          </cell>
          <cell r="C338" t="str">
            <v xml:space="preserve">  Portfolio investment liabilities, net </v>
          </cell>
        </row>
        <row r="339">
          <cell r="B339" t="str">
            <v>BFPQ</v>
          </cell>
          <cell r="C339" t="str">
            <v xml:space="preserve">   Of which:  equity securities</v>
          </cell>
        </row>
        <row r="341">
          <cell r="B341" t="str">
            <v>BFO_S</v>
          </cell>
          <cell r="C341" t="str">
            <v>Other short-term flows, net   17/</v>
          </cell>
        </row>
        <row r="342">
          <cell r="D342" t="str">
            <v/>
          </cell>
        </row>
        <row r="343">
          <cell r="B343" t="str">
            <v>BFLRES</v>
          </cell>
          <cell r="C343" t="str">
            <v>Residual financing (projections only; history = 0)</v>
          </cell>
        </row>
        <row r="344">
          <cell r="B344" t="str">
            <v>BFRA</v>
          </cell>
          <cell r="C344" t="str">
            <v>Reserve assets (accumulation -)</v>
          </cell>
        </row>
        <row r="345">
          <cell r="C345" t="str">
            <v>NFA accumulation</v>
          </cell>
        </row>
        <row r="346">
          <cell r="B346" t="str">
            <v>BNEO</v>
          </cell>
          <cell r="C346" t="str">
            <v>Net errors and omissions (= 0 in projection period)</v>
          </cell>
        </row>
        <row r="348">
          <cell r="B348" t="str">
            <v/>
          </cell>
          <cell r="C348" t="str">
            <v>Exceptional financing</v>
          </cell>
        </row>
        <row r="350">
          <cell r="B350" t="str">
            <v>BFL</v>
          </cell>
          <cell r="C350" t="str">
            <v>Net liability flows</v>
          </cell>
        </row>
        <row r="351">
          <cell r="B351" t="str">
            <v>BFLMU</v>
          </cell>
          <cell r="C351" t="str">
            <v>Multilateral</v>
          </cell>
        </row>
        <row r="352">
          <cell r="B352" t="str">
            <v>BFLBI</v>
          </cell>
          <cell r="C352" t="str">
            <v>Bilateral</v>
          </cell>
        </row>
        <row r="353">
          <cell r="B353" t="str">
            <v>BFLBA</v>
          </cell>
          <cell r="C353" t="str">
            <v>Banks</v>
          </cell>
        </row>
        <row r="355">
          <cell r="C355" t="str">
            <v>VII. EXTERNAL DEBT (Millions of U.S. dollars)</v>
          </cell>
        </row>
        <row r="357">
          <cell r="B357" t="str">
            <v>D_G</v>
          </cell>
          <cell r="C357" t="str">
            <v>Total public debt (incl. short-term debt, arrears, and IMF)</v>
          </cell>
        </row>
        <row r="358">
          <cell r="B358" t="str">
            <v>DMU</v>
          </cell>
          <cell r="C358" t="str">
            <v xml:space="preserve">  Multilateral debt</v>
          </cell>
        </row>
        <row r="359">
          <cell r="B359" t="str">
            <v>DBI</v>
          </cell>
          <cell r="C359" t="str">
            <v xml:space="preserve">  Bilateral debt</v>
          </cell>
        </row>
        <row r="360">
          <cell r="B360" t="str">
            <v>DBA</v>
          </cell>
          <cell r="C360" t="str">
            <v xml:space="preserve">  Debt to banks</v>
          </cell>
        </row>
        <row r="361">
          <cell r="B361" t="str">
            <v>D_P</v>
          </cell>
          <cell r="C361" t="str">
            <v>Other (nonpublic) debt    9/</v>
          </cell>
        </row>
        <row r="362">
          <cell r="D362" t="str">
            <v/>
          </cell>
        </row>
        <row r="363">
          <cell r="B363" t="str">
            <v>DA</v>
          </cell>
          <cell r="C363" t="str">
            <v>Total stock of arrears 7/</v>
          </cell>
        </row>
        <row r="364">
          <cell r="B364" t="str">
            <v>DAMU</v>
          </cell>
          <cell r="C364" t="str">
            <v xml:space="preserve">  To multilateral creditors  11/</v>
          </cell>
        </row>
        <row r="365">
          <cell r="B365" t="str">
            <v>DABI</v>
          </cell>
          <cell r="C365" t="str">
            <v xml:space="preserve">  To bilateral creditors  12/</v>
          </cell>
        </row>
        <row r="366">
          <cell r="B366" t="str">
            <v>DABA</v>
          </cell>
          <cell r="C366" t="str">
            <v xml:space="preserve">  To banks  18/</v>
          </cell>
        </row>
        <row r="368">
          <cell r="B368" t="str">
            <v>D_S</v>
          </cell>
          <cell r="C368" t="str">
            <v>Total short-term debt  7/  14/</v>
          </cell>
        </row>
        <row r="369">
          <cell r="D369" t="str">
            <v/>
          </cell>
        </row>
        <row r="370">
          <cell r="B370" t="str">
            <v>DDR</v>
          </cell>
          <cell r="C370" t="str">
            <v>Impact of debt-reduction operations  15/</v>
          </cell>
        </row>
        <row r="371">
          <cell r="B371" t="str">
            <v>DDRBA</v>
          </cell>
          <cell r="C371" t="str">
            <v xml:space="preserve">  Impact of bank debt-reduction operations  13/</v>
          </cell>
        </row>
        <row r="372">
          <cell r="C372" t="str">
            <v>Memorandum items:</v>
          </cell>
        </row>
        <row r="373">
          <cell r="C373" t="str">
            <v>Public external debt to GDP ratio:  16/</v>
          </cell>
        </row>
        <row r="374">
          <cell r="C374" t="str">
            <v>Public external debt service (scheduled) (% of exports of g&amp;s):</v>
          </cell>
        </row>
        <row r="375">
          <cell r="C375" t="str">
            <v>Public external debt service (cash) (% of exports of g&amp;s):</v>
          </cell>
        </row>
        <row r="376">
          <cell r="C376" t="str">
            <v>Public external debt to exports of goods and services</v>
          </cell>
        </row>
        <row r="377">
          <cell r="C377" t="str">
            <v xml:space="preserve">    Scheduled debt service/fiscal revenue bef. grants</v>
          </cell>
        </row>
        <row r="378">
          <cell r="B378" t="str">
            <v/>
          </cell>
          <cell r="C378" t="str">
            <v>Debt relief</v>
          </cell>
        </row>
        <row r="379">
          <cell r="C379" t="str">
            <v/>
          </cell>
          <cell r="D379" t="str">
            <v/>
          </cell>
        </row>
        <row r="380">
          <cell r="C380" t="str">
            <v xml:space="preserve"> VIII. SAVINGS INVESTMENT BALANCE </v>
          </cell>
        </row>
        <row r="381">
          <cell r="C381" t="str">
            <v>In current prices</v>
          </cell>
        </row>
        <row r="382">
          <cell r="C382" t="str">
            <v>BPM5</v>
          </cell>
        </row>
        <row r="383">
          <cell r="C383" t="str">
            <v>Net factor income and Unrequired transfers, accrued (BPM5)</v>
          </cell>
        </row>
        <row r="384">
          <cell r="C384" t="str">
            <v xml:space="preserve">  Net factor income from abroad (accrued) (NFI)</v>
          </cell>
        </row>
        <row r="385">
          <cell r="C385" t="str">
            <v xml:space="preserve">  Income credits</v>
          </cell>
        </row>
        <row r="386">
          <cell r="C386" t="str">
            <v xml:space="preserve">  Income debits</v>
          </cell>
        </row>
        <row r="387">
          <cell r="C387" t="str">
            <v>Net unrequited transfers (NUT) (BPM5)</v>
          </cell>
        </row>
        <row r="388">
          <cell r="C388" t="str">
            <v xml:space="preserve">  Public sector (BPM5)</v>
          </cell>
        </row>
        <row r="389">
          <cell r="C389" t="str">
            <v xml:space="preserve">  Private sector</v>
          </cell>
          <cell r="D389" t="str">
            <v/>
          </cell>
        </row>
        <row r="391">
          <cell r="C391" t="str">
            <v>Gross national product (GNP) = GDP + NFI (BPM5)</v>
          </cell>
        </row>
        <row r="392">
          <cell r="C392" t="str">
            <v>Gross domestic income (GDI) = GNP + NUT (BPM5)</v>
          </cell>
        </row>
        <row r="393">
          <cell r="C393" t="str">
            <v>Gross National Savings (GNS) = GDI - C (BPM5)</v>
          </cell>
        </row>
        <row r="395">
          <cell r="C395" t="str">
            <v>BPM4</v>
          </cell>
        </row>
        <row r="396">
          <cell r="C396" t="str">
            <v>Net factor income and Unrequired transfers, accrued (BPM4)</v>
          </cell>
        </row>
        <row r="397">
          <cell r="C397" t="str">
            <v>Net unrequited transfers (NUT) (BPM4)</v>
          </cell>
        </row>
        <row r="398">
          <cell r="C398" t="str">
            <v xml:space="preserve">  Public sector (BPM4)</v>
          </cell>
        </row>
        <row r="399">
          <cell r="C399" t="str">
            <v>Net factor income from abroad, cash</v>
          </cell>
        </row>
        <row r="401">
          <cell r="C401" t="str">
            <v>Gross disposable income (GDI) = GNP + NUT (BPM4)</v>
          </cell>
        </row>
        <row r="402">
          <cell r="C402" t="str">
            <v>Gross National Savings (GNS) = GDI - C (BPM4)</v>
          </cell>
        </row>
        <row r="404">
          <cell r="C404" t="str">
            <v>As appears in OLD macroframework (BPM4)</v>
          </cell>
        </row>
        <row r="406">
          <cell r="C406" t="str">
            <v>Gross domestic product</v>
          </cell>
        </row>
        <row r="407">
          <cell r="C407" t="str">
            <v>Domestic absorption (A) = C + I</v>
          </cell>
        </row>
        <row r="409">
          <cell r="C409" t="str">
            <v>Net factor income and unrequited transfers, cash, (OM)</v>
          </cell>
        </row>
        <row r="410">
          <cell r="C410" t="str">
            <v xml:space="preserve">  Net factor income from abroad, cash, (OM)</v>
          </cell>
        </row>
        <row r="411">
          <cell r="C411" t="str">
            <v xml:space="preserve">       Public sector  (from BOP)</v>
          </cell>
          <cell r="D411" t="str">
            <v/>
          </cell>
        </row>
        <row r="412">
          <cell r="C412" t="str">
            <v xml:space="preserve">       Private sector</v>
          </cell>
        </row>
        <row r="413">
          <cell r="C413" t="str">
            <v xml:space="preserve">                   o/w servicing of HCB and gas in bill of MT</v>
          </cell>
        </row>
        <row r="414">
          <cell r="C414" t="str">
            <v xml:space="preserve">  Net unrequited transfers, cash basis (NUT)</v>
          </cell>
        </row>
        <row r="415">
          <cell r="C415" t="str">
            <v xml:space="preserve">       Public sector</v>
          </cell>
          <cell r="D415" t="str">
            <v/>
          </cell>
        </row>
        <row r="416">
          <cell r="C416" t="str">
            <v xml:space="preserve">       Private sector</v>
          </cell>
        </row>
        <row r="417">
          <cell r="D417" t="str">
            <v/>
          </cell>
        </row>
        <row r="418">
          <cell r="C418" t="str">
            <v>Gross domestic income (GDI) = GDP + NFI +NUT (OM)</v>
          </cell>
        </row>
        <row r="419">
          <cell r="C419" t="str">
            <v>Gross National Savings (GNS) = GDI - C (OM)</v>
          </cell>
        </row>
        <row r="420">
          <cell r="C420" t="str">
            <v xml:space="preserve">  Public sector </v>
          </cell>
          <cell r="D420" t="str">
            <v/>
          </cell>
        </row>
        <row r="421">
          <cell r="C421" t="str">
            <v xml:space="preserve">  Private sector</v>
          </cell>
          <cell r="D421" t="str">
            <v/>
          </cell>
        </row>
        <row r="423">
          <cell r="C423" t="str">
            <v>Gross Domestic Savings (GDS) = GDP - C</v>
          </cell>
        </row>
        <row r="424">
          <cell r="C424" t="str">
            <v xml:space="preserve">  Public sector </v>
          </cell>
          <cell r="D424" t="str">
            <v/>
          </cell>
        </row>
        <row r="425">
          <cell r="C425" t="str">
            <v xml:space="preserve">  Private sector</v>
          </cell>
        </row>
        <row r="427">
          <cell r="C427" t="str">
            <v>Gross investment (I)</v>
          </cell>
        </row>
        <row r="428">
          <cell r="C428" t="str">
            <v xml:space="preserve">  Public investment</v>
          </cell>
        </row>
        <row r="429">
          <cell r="C429" t="str">
            <v xml:space="preserve">  Private investment</v>
          </cell>
        </row>
        <row r="430">
          <cell r="C430" t="str">
            <v xml:space="preserve">    o/w : electricity and gas projects</v>
          </cell>
        </row>
        <row r="432">
          <cell r="C432" t="str">
            <v>Foreign savings = I - GNS</v>
          </cell>
        </row>
        <row r="433">
          <cell r="C433" t="str">
            <v>Net official  resource transfers</v>
          </cell>
        </row>
        <row r="434">
          <cell r="C434" t="str">
            <v>Gross energy savings</v>
          </cell>
        </row>
        <row r="435">
          <cell r="C435" t="str">
            <v>IX.  FLOW OF FUNDS</v>
          </cell>
        </row>
        <row r="437">
          <cell r="C437" t="str">
            <v>SECTORAL NONFINANCIAL TRANSACTIONS</v>
          </cell>
        </row>
        <row r="438">
          <cell r="B438" t="str">
            <v>I</v>
          </cell>
        </row>
        <row r="439">
          <cell r="B439" t="str">
            <v>I.1</v>
          </cell>
          <cell r="C439" t="str">
            <v>Domestic sector (savings - investment = GDI - A) (BPM5)</v>
          </cell>
        </row>
        <row r="440">
          <cell r="C440" t="str">
            <v>Domestic sector (savings - investment = GDI - A) (BPM4)</v>
          </cell>
        </row>
        <row r="441">
          <cell r="C441" t="str">
            <v>Domestic sector (savings - investment = GDI - A) (OM)</v>
          </cell>
        </row>
        <row r="442">
          <cell r="B442" t="str">
            <v>I.1.1</v>
          </cell>
          <cell r="C442" t="str">
            <v xml:space="preserve">  Private sector</v>
          </cell>
        </row>
        <row r="443">
          <cell r="C443" t="str">
            <v xml:space="preserve">    Private sector - non-energy</v>
          </cell>
        </row>
        <row r="444">
          <cell r="C444" t="str">
            <v xml:space="preserve">    Private sector - energy</v>
          </cell>
        </row>
        <row r="445">
          <cell r="C445" t="str">
            <v xml:space="preserve">  Public sector</v>
          </cell>
        </row>
        <row r="446">
          <cell r="C446" t="str">
            <v xml:space="preserve">  Banking sector</v>
          </cell>
          <cell r="D446" t="str">
            <v/>
          </cell>
        </row>
        <row r="447">
          <cell r="C447" t="str">
            <v>External sector</v>
          </cell>
        </row>
        <row r="448">
          <cell r="C448" t="str">
            <v>Horizontal Check</v>
          </cell>
        </row>
        <row r="450">
          <cell r="C450" t="str">
            <v>X. CONSISTENCY CHECK TABLE - Blue checks correspond to WEO</v>
          </cell>
        </row>
        <row r="452">
          <cell r="D452" t="str">
            <v/>
          </cell>
        </row>
        <row r="453">
          <cell r="C453" t="str">
            <v>I:  NATIONAL ACCOUNTS IN REAL TERMS</v>
          </cell>
        </row>
        <row r="455">
          <cell r="C455" t="str">
            <v>Real GDP accounting identity:</v>
          </cell>
        </row>
        <row r="456">
          <cell r="C456" t="str">
            <v xml:space="preserve"> NGDP_R-(NCG_R+NCP_R+NFI_R+NINV_R+NX_R-NM_R)=0</v>
          </cell>
        </row>
        <row r="458">
          <cell r="C458" t="str">
            <v>II:  NATIONAL ACCOUNTS IN NOMINAL TERMS</v>
          </cell>
        </row>
        <row r="460">
          <cell r="C460" t="str">
            <v>Nominal GDP accounting identity:</v>
          </cell>
        </row>
        <row r="461">
          <cell r="C461" t="str">
            <v xml:space="preserve"> NGDP-(NCG+NCP+NFI+NINV+NX-NM)=0</v>
          </cell>
        </row>
        <row r="463">
          <cell r="C463" t="str">
            <v>National income identity:</v>
          </cell>
        </row>
        <row r="464">
          <cell r="C464" t="str">
            <v xml:space="preserve">  NGNI-(NGDP+((BXI+BMI+BTRP+BTRG)*ENDA_PR)/1000)=0</v>
          </cell>
        </row>
        <row r="466">
          <cell r="C466" t="str">
            <v>III:  BALANCE OF PAYMENTS</v>
          </cell>
        </row>
        <row r="468">
          <cell r="C468" t="str">
            <v>Current account identity:</v>
          </cell>
        </row>
        <row r="469">
          <cell r="C469" t="str">
            <v xml:space="preserve">  BCA-(BXG+BMG+BXS+BMS+BXI+BMI+BTRP+BTRG)=0</v>
          </cell>
        </row>
        <row r="470">
          <cell r="C470" t="str">
            <v>As percent of GDP:</v>
          </cell>
        </row>
        <row r="471">
          <cell r="C471" t="str">
            <v xml:space="preserve">  (BCA/((NGDP/ENDA_PR)*1000))*100</v>
          </cell>
        </row>
        <row r="472">
          <cell r="C472" t="str">
            <v>Financial account identity:</v>
          </cell>
        </row>
        <row r="473">
          <cell r="C473" t="str">
            <v xml:space="preserve">  BF-(BFD+BFL_C_G+BFL_C_P+BFL_D_G+BFL_D_P+BFL_DF</v>
          </cell>
        </row>
        <row r="474">
          <cell r="C474" t="str">
            <v xml:space="preserve">      +BER+BEA+BEO+BFOTH+BFO_S+BFLRES+BFRA)=0</v>
          </cell>
        </row>
        <row r="475">
          <cell r="C475" t="str">
            <v>Overall balance of payments identity:</v>
          </cell>
        </row>
        <row r="476">
          <cell r="C476" t="str">
            <v xml:space="preserve">  BCA+BK+BF+BNEO=0</v>
          </cell>
        </row>
        <row r="478">
          <cell r="C478" t="str">
            <v>Debt file v. BOP file</v>
          </cell>
        </row>
        <row r="479">
          <cell r="C479" t="str">
            <v>Total interest, scheduled</v>
          </cell>
        </row>
        <row r="480">
          <cell r="C480" t="str">
            <v>Total amortization, no IMF</v>
          </cell>
        </row>
        <row r="483">
          <cell r="C483" t="str">
            <v>Fiscal v. Real</v>
          </cell>
        </row>
        <row r="484">
          <cell r="C484" t="str">
            <v>Public investment</v>
          </cell>
        </row>
        <row r="486">
          <cell r="C486" t="str">
            <v>Fiscal v. BOP</v>
          </cell>
        </row>
        <row r="487">
          <cell r="C487" t="str">
            <v>Foreign interest payments from budget, after debt relief, only proj.</v>
          </cell>
        </row>
        <row r="489">
          <cell r="C489" t="str">
            <v>Explanatory notes:</v>
          </cell>
        </row>
        <row r="491">
          <cell r="C491" t="str">
            <v xml:space="preserve">1.  There is no information on the composition of debt relief, nor on the maturity of cancelled debt.  All debt relief </v>
          </cell>
        </row>
        <row r="492">
          <cell r="C492" t="str">
            <v xml:space="preserve">    assumed to be rescheduling; debt cancelled assumed to apply to future maturities.</v>
          </cell>
        </row>
        <row r="493">
          <cell r="C493" t="str">
            <v>2.  Population present in the country: sharp changes reflect refugee movements.</v>
          </cell>
        </row>
        <row r="494">
          <cell r="C494" t="str">
            <v>4.  Current transfers in 1980-1990 estimated by keeping 1990 proportion of project grants in total fixed.</v>
          </cell>
        </row>
        <row r="495">
          <cell r="C495" t="str">
            <v>5.  Mozambique does not produce constant price series, only real growth rates of NA aggregates based on previous</v>
          </cell>
        </row>
        <row r="496">
          <cell r="C496" t="str">
            <v xml:space="preserve">    year's prices.</v>
          </cell>
        </row>
        <row r="497">
          <cell r="C497" t="str">
            <v>6.  All private transfers assumed to be current.</v>
          </cell>
        </row>
        <row r="498">
          <cell r="C498" t="str">
            <v>7.  For 1980-1992 stocks of arrears derived from changes of arrears in BOP; does not reflect valuation changes or</v>
          </cell>
        </row>
        <row r="499">
          <cell r="C499" t="str">
            <v xml:space="preserve">    revisions.  Cummulative changes amount to $160 more than known arrears in 1993, possibly unregistered debt </v>
          </cell>
        </row>
        <row r="500">
          <cell r="C500" t="str">
            <v xml:space="preserve">    cancellation.</v>
          </cell>
        </row>
        <row r="501">
          <cell r="C501" t="str">
            <v>8.  The parallel market rate should have been used as representative up to 1992, but data are not available until 1990.</v>
          </cell>
        </row>
        <row r="502">
          <cell r="C502" t="str">
            <v>9.  For 1980-85 source is ETA; from 1986-1993 source are official publications; thereafter, staff data base reconciled</v>
          </cell>
        </row>
        <row r="503">
          <cell r="C503" t="str">
            <v>9.  with authorities.</v>
          </cell>
        </row>
        <row r="504">
          <cell r="C504" t="str">
            <v>10. For 1987-1993 source official publication; for 1985-86, extrapolation between available figure from documents for</v>
          </cell>
        </row>
        <row r="505">
          <cell r="C505" t="str">
            <v xml:space="preserve">    1984 and 1987.  For 1980-83 assumed annual nominal growth rate of 10 percent.</v>
          </cell>
        </row>
        <row r="506">
          <cell r="C506" t="str">
            <v>11. Residual.</v>
          </cell>
        </row>
        <row r="507">
          <cell r="C507" t="str">
            <v>12. For 1985-93 source is official publication.  Appears to include both insured and uninsured debt.  Before 1984,</v>
          </cell>
        </row>
        <row r="508">
          <cell r="C508" t="str">
            <v xml:space="preserve">    assumed to have grown at 10 percent annually; for 1984, source is Fund document.  As of 1993, all commercial debt </v>
          </cell>
        </row>
        <row r="509">
          <cell r="C509" t="str">
            <v xml:space="preserve">    debt cancelled or taken over by bilaterals.</v>
          </cell>
        </row>
        <row r="510">
          <cell r="C510" t="str">
            <v xml:space="preserve">13. Arrears to banks for 1984, 1990 and 92 from documents.  In 1993 all debt to banks had been assumed by bilaterals. </v>
          </cell>
        </row>
        <row r="511">
          <cell r="C511" t="str">
            <v xml:space="preserve">    Data for 1991 and 1983-89 based on assumptions.  Before 1983, Mozambique did not incurr significant arrears.</v>
          </cell>
        </row>
        <row r="512">
          <cell r="C512" t="str">
            <v>14. All available data show no arrears or negligible arrears to multilaterals.</v>
          </cell>
        </row>
        <row r="513">
          <cell r="C513" t="str">
            <v>15. Residual.</v>
          </cell>
        </row>
        <row r="514">
          <cell r="C514" t="str">
            <v>16. Data for 1988 and 1989 from fund documents.  Thereafter extrapolated</v>
          </cell>
        </row>
        <row r="515">
          <cell r="C515" t="str">
            <v xml:space="preserve">    to become 0 by 1992.  Before extrapolated to start increasing in 1984.</v>
          </cell>
        </row>
        <row r="516">
          <cell r="B516" t="str">
            <v>I.1.2</v>
          </cell>
          <cell r="C516" t="str">
            <v>17. Up until 1992 the foreign assets of commercial banks cannot be separated from those of the Monetary Authorities.</v>
          </cell>
        </row>
        <row r="517">
          <cell r="B517" t="str">
            <v>I.1.3</v>
          </cell>
          <cell r="C517" t="str">
            <v>18.  Includes entire HCB debt, which may contain some bilateral elements.</v>
          </cell>
        </row>
        <row r="518">
          <cell r="B518" t="str">
            <v>I.2</v>
          </cell>
          <cell r="C518" t="str">
            <v/>
          </cell>
        </row>
        <row r="519">
          <cell r="B519" t="str">
            <v>I.1+I.2</v>
          </cell>
        </row>
        <row r="524">
          <cell r="D524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1 BoP OUT Long"/>
      <sheetName val="T3 Key Ratios"/>
      <sheetName val="T3B New Key Ratios"/>
      <sheetName val="T6 IMF Assistance"/>
      <sheetName val="T6 IMF Assistance old"/>
      <sheetName val="Chart4"/>
      <sheetName val="Debt Serv 2"/>
      <sheetName val="Tx. NPV&amp;DS"/>
      <sheetName val="Stress Chart 4 old"/>
      <sheetName val="DebtService Long"/>
      <sheetName val="SUMMARY"/>
      <sheetName val="Q6"/>
      <sheetName val="Q5"/>
      <sheetName val="Tit"/>
      <sheetName val="Ex rate bloom"/>
      <sheetName val="Control"/>
      <sheetName val="2008 дох"/>
      <sheetName val="Forecast"/>
      <sheetName val="진행 DATA (2)"/>
      <sheetName val="J(Priv.Cap)"/>
      <sheetName val="M"/>
      <sheetName val="cop fed"/>
      <sheetName val="мфо"/>
      <sheetName val="Guidance"/>
      <sheetName val="IDA_tab7"/>
      <sheetName val="База"/>
      <sheetName val="CPIINDEX"/>
      <sheetName val="Лист4"/>
      <sheetName val="G1"/>
      <sheetName val="ERPs by country"/>
      <sheetName val="фев"/>
      <sheetName val="2008 dox"/>
      <sheetName val="mfo"/>
      <sheetName val="Baza"/>
      <sheetName val="Районы"/>
      <sheetName val="Варианты"/>
      <sheetName val="StockMarketIndices"/>
      <sheetName val="SpotExchangeRates"/>
      <sheetName val="Жиззах янги раз"/>
      <sheetName val="List4"/>
      <sheetName val="Rayoni"/>
      <sheetName val="Varianti"/>
      <sheetName val="fev"/>
    </sheetNames>
    <sheetDataSet>
      <sheetData sheetId="0">
        <row r="7">
          <cell r="K7">
            <v>2006</v>
          </cell>
        </row>
      </sheetData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I11">
            <v>407.01316343995893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Жиззах_янги_раз"/>
      <sheetName val="сана"/>
      <sheetName val="277"/>
      <sheetName val="Analysis of Interest"/>
      <sheetName val="Tit"/>
      <sheetName val="Форма №2-2003"/>
      <sheetName val="Store"/>
      <sheetName val="Results"/>
      <sheetName val="Районы"/>
      <sheetName val="Жиззах_янги_раз1"/>
      <sheetName val="Форма_№2-2003"/>
      <sheetName val="Analysis_of_Interest"/>
      <sheetName val="Фориш 2003"/>
      <sheetName val="форма №2а"/>
      <sheetName val="2008 дох"/>
      <sheetName val="Data input"/>
      <sheetName val="План пр-ва_1"/>
      <sheetName val="План продаж_1"/>
      <sheetName val="СВОД_36"/>
      <sheetName val="СВОД_37"/>
      <sheetName val="б 6-и"/>
      <sheetName val="Фин.пок"/>
      <sheetName val="курс"/>
      <sheetName val="План пр-ва"/>
      <sheetName val="табл чувств"/>
      <sheetName val="План продаж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8">
          <cell r="A8" t="str">
            <v>с/счёт</v>
          </cell>
          <cell r="B8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0">
          <cell r="A4570" t="str">
            <v>Общий итог</v>
          </cell>
        </row>
        <row r="4571">
          <cell r="A4571" t="str">
            <v>Общий итог</v>
          </cell>
        </row>
        <row r="4572">
          <cell r="B4572">
            <v>0</v>
          </cell>
        </row>
        <row r="8411">
          <cell r="B8411">
            <v>0</v>
          </cell>
        </row>
        <row r="8412">
          <cell r="B8412">
            <v>0</v>
          </cell>
        </row>
        <row r="8413">
          <cell r="A8413" t="str">
            <v>Общий итог</v>
          </cell>
        </row>
        <row r="8414">
          <cell r="A8414" t="str">
            <v>Общий итог</v>
          </cell>
        </row>
        <row r="8415">
          <cell r="B8415">
            <v>412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06.01.2014"/>
      <sheetName val="Macro1"/>
      <sheetName val="Results"/>
      <sheetName val="Date"/>
      <sheetName val="ж а м и"/>
      <sheetName val="январь ойи"/>
      <sheetName val="BAL"/>
      <sheetName val="Фин.пок"/>
      <sheetName val="курс"/>
      <sheetName val="максади"/>
      <sheetName val="Худуд"/>
      <sheetName val="Жиззах_янги_раз"/>
      <sheetName val="Analysis_of_Interest"/>
      <sheetName val="06_01_2014"/>
      <sheetName val="ж_а_м_и"/>
      <sheetName val="табли 4 местний совет"/>
      <sheetName val="1-илова янги"/>
      <sheetName val="Лист4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tab17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Лист1"/>
      <sheetName val="Лист3"/>
      <sheetName val="Calculation of Risk Weighted As"/>
      <sheetName val="Bank Assets Analysis"/>
      <sheetName val="Changes in Equity"/>
      <sheetName val="Bank Liabilities Analysis"/>
      <sheetName val=""/>
      <sheetName val="Варианты"/>
      <sheetName val="tab 19"/>
      <sheetName val="Жиззах_янги_раз1"/>
      <sheetName val="Analysis_of_Interest1"/>
      <sheetName val="06_01_20141"/>
      <sheetName val="ж_а_м_и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Bank_Liabilities_Analysis"/>
      <sheetName val="Жиззах_янги_раз2"/>
      <sheetName val="Analysis_of_Interest2"/>
      <sheetName val="06_01_20142"/>
      <sheetName val="ж_а_м_и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Bank_Liabilities_Analysis1"/>
      <sheetName val="tab_19"/>
      <sheetName val="f007502_18x"/>
      <sheetName val="Guidance"/>
      <sheetName val="Форма №2а"/>
      <sheetName val="б 6-и"/>
      <sheetName val="Store"/>
      <sheetName val="14301"/>
      <sheetName val="План пр-ва"/>
      <sheetName val="мфо"/>
      <sheetName val="таблица рассрочки"/>
      <sheetName val="Жиззах_янги_раз3"/>
      <sheetName val="Analysis_of_Interest3"/>
      <sheetName val="06_01_20143"/>
      <sheetName val="ж_а_м_и3"/>
      <sheetName val="январь_ойи3"/>
      <sheetName val="Фин_пок3"/>
      <sheetName val="табли_4_местний_совет2"/>
      <sheetName val="1-илова_янги2"/>
      <sheetName val="свод_жами_1_ой_+2"/>
      <sheetName val="свод_жами2"/>
      <sheetName val="진행_data_(2)2"/>
      <sheetName val="Data_input2"/>
      <sheetName val="План_пр-ва_12"/>
      <sheetName val="План_продаж_12"/>
      <sheetName val="для_ГАКа2"/>
      <sheetName val="Calculation_of_Risk_Weighted_A2"/>
      <sheetName val="Bank_Assets_Analysis2"/>
      <sheetName val="Changes_in_Equity2"/>
      <sheetName val="Bank_Liabilities_Analysis2"/>
      <sheetName val="tab_191"/>
      <sheetName val="Форма_№2а"/>
      <sheetName val="б_6-и"/>
      <sheetName val="План_пр-ва"/>
      <sheetName val="Районы"/>
      <sheetName val="Ёшлар, иш урни"/>
      <sheetName val="IDA-tab7"/>
      <sheetName val="Жиззах_янги_раз4"/>
      <sheetName val="Analysis_of_Interest4"/>
      <sheetName val="06_01_20144"/>
      <sheetName val="ж_а_м_и4"/>
      <sheetName val="январь_ойи4"/>
      <sheetName val="Фин_пок4"/>
      <sheetName val="табли_4_местний_совет3"/>
      <sheetName val="1-илова_янги3"/>
      <sheetName val="свод_жами_1_ой_+3"/>
      <sheetName val="свод_жами3"/>
      <sheetName val="진행_data_(2)3"/>
      <sheetName val="Data_input3"/>
      <sheetName val="План_пр-ва_13"/>
      <sheetName val="План_продаж_13"/>
      <sheetName val="для_ГАКа3"/>
      <sheetName val="Calculation_of_Risk_Weighted_A3"/>
      <sheetName val="Bank_Assets_Analysis3"/>
      <sheetName val="Changes_in_Equity3"/>
      <sheetName val="Bank_Liabilities_Analysis3"/>
      <sheetName val="tab_192"/>
      <sheetName val="Форма_№2а1"/>
      <sheetName val="б_6-и1"/>
      <sheetName val="План_пр-ва1"/>
      <sheetName val="таблица_рассрочки"/>
      <sheetName val="Ёшлар,_иш_урни"/>
      <sheetName val="Мин.угит"/>
      <sheetName val="SUMMARY"/>
      <sheetName val="соха-2020 (2)"/>
      <sheetName val="хунарманд"/>
      <sheetName val="Асосий 1 МБ (филиал)"/>
      <sheetName val="Асосий 1 МБ"/>
      <sheetName val="Ёшлар 1 400 туман"/>
      <sheetName val="Жис 25+"/>
      <sheetName val="филиал"/>
      <sheetName val="свод ресурс-2021"/>
      <sheetName val="Раисга кунлик"/>
      <sheetName val="Раисга кунлик (филиал)"/>
      <sheetName val="соха-2021"/>
      <sheetName val="соха раисга кунлик (2)"/>
      <sheetName val="соха 2021 ёшлар"/>
      <sheetName val="ЦБ кунлик"/>
      <sheetName val="кредит"/>
      <sheetName val="01.01.2020 база"/>
      <sheetName val="ресурс-цб (2)"/>
      <sheetName val="ресурс"/>
      <sheetName val="Қолдиқ"/>
      <sheetName val="Устав 25 млн"/>
      <sheetName val="ресурс-цб"/>
      <sheetName val="база"/>
      <sheetName val="Sheet72"/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Зан-ть(р-ны)"/>
      <sheetName val="Фориш 2003"/>
      <sheetName val="Ёг_рус"/>
      <sheetName val="АКЦИЗ_рус"/>
      <sheetName val="Фориш_2003"/>
      <sheetName val="Prog. rost tarifov"/>
      <sheetName val="отчет_ЁГ_2003"/>
      <sheetName val="Доход 2008"/>
      <sheetName val="Лист1 (2)"/>
      <sheetName val="База 23.10.2020"/>
      <sheetName val="Алохида"/>
      <sheetName val="график"/>
      <sheetName val="режа"/>
      <sheetName val="Ёг_рус1"/>
      <sheetName val="АКЦИЗ_рус1"/>
      <sheetName val="Фориш_20031"/>
      <sheetName val="Prog__rost_tarifov"/>
      <sheetName val="Доход_2008"/>
      <sheetName val="Лист1_(2)"/>
      <sheetName val="База_23_10_2020"/>
      <sheetName val="БД"/>
      <sheetName val="Тегишилмасин"/>
      <sheetName val="Ер Ресурс"/>
      <sheetName val="ЁСТЗ рўйхати"/>
      <sheetName val="Ёг_рус2"/>
      <sheetName val="АКЦИЗ_рус2"/>
      <sheetName val="Фориш_20032"/>
      <sheetName val="Prog__rost_tarifov1"/>
      <sheetName val="Доход_20081"/>
      <sheetName val="Лист1_(2)1"/>
      <sheetName val="База_23_10_20201"/>
      <sheetName val="капитал_расчет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оход_20082"/>
      <sheetName val="Лист1_(2)2"/>
      <sheetName val="База_23_10_20202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Топливо-энергия"/>
      <sheetName val="Счет-Фактура"/>
      <sheetName val="Индексация цен"/>
      <sheetName val="#ССЫЛКА"/>
      <sheetName val="Ёг_рус4"/>
      <sheetName val="АКЦИЗ_рус4"/>
      <sheetName val="Фориш_20034"/>
      <sheetName val="Prog__rost_tarifov3"/>
      <sheetName val="Доход_20083"/>
      <sheetName val="Лист1_(2)3"/>
      <sheetName val="База_23_10_20203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фор"/>
      <sheetName val="J(Priv.Cap)"/>
      <sheetName val="ГТК_Минфин_факт"/>
      <sheetName val="Прогноз"/>
      <sheetName val="Table"/>
      <sheetName val="Table_GEF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Мин_угит"/>
      <sheetName val="J(Priv_Cap)"/>
      <sheetName val="Гай пахта"/>
      <sheetName val="Олт"/>
      <sheetName val="кассак бюджет"/>
      <sheetName val="+++"/>
      <sheetName val="Тариф 2025 йил  январь"/>
      <sheetName val="Nov5 Old,New"/>
      <sheetName val="Ёг_рус6"/>
      <sheetName val="АКЦИЗ_рус6"/>
      <sheetName val="Фориш_20036"/>
      <sheetName val="Prog__rost_tarifov5"/>
      <sheetName val="для_ГАКа5"/>
      <sheetName val="Доход_20085"/>
      <sheetName val="Лист1_(2)5"/>
      <sheetName val="База_23_10_20205"/>
      <sheetName val="06_01_20145"/>
      <sheetName val="tab_194"/>
      <sheetName val="Ер_Ресурс3"/>
      <sheetName val="ЁСТЗ_рўйхати3"/>
      <sheetName val="нормы_на_энергоресурсы3"/>
      <sheetName val="параметры_отбора3"/>
      <sheetName val="план_переработки3"/>
      <sheetName val="реестр_декабрь3"/>
      <sheetName val="для_сравнения_стар2"/>
      <sheetName val="2_илова2"/>
      <sheetName val="3_илова2"/>
      <sheetName val="Индексация_цен2"/>
      <sheetName val="Мин_угит1"/>
      <sheetName val="J(Priv_Cap)1"/>
      <sheetName val="Гай_пахта"/>
      <sheetName val="Тариф_2025_йил__январь"/>
      <sheetName val="кассак_бюджет"/>
      <sheetName val="Ёг_рус7"/>
      <sheetName val="АКЦИЗ_рус7"/>
      <sheetName val="Фориш_20037"/>
      <sheetName val="Prog__rost_tarifov6"/>
      <sheetName val="для_ГАКа6"/>
      <sheetName val="Доход_20086"/>
      <sheetName val="Лист1_(2)6"/>
      <sheetName val="База_23_10_20206"/>
      <sheetName val="06_01_20146"/>
      <sheetName val="tab_195"/>
      <sheetName val="Ер_Ресурс4"/>
      <sheetName val="ЁСТЗ_рўйхати4"/>
      <sheetName val="нормы_на_энергоресурсы4"/>
      <sheetName val="параметры_отбора4"/>
      <sheetName val="план_переработки4"/>
      <sheetName val="реестр_декабрь4"/>
      <sheetName val="для_сравнения_стар3"/>
      <sheetName val="2_илова3"/>
      <sheetName val="3_илова3"/>
      <sheetName val="Индексация_цен3"/>
      <sheetName val="Форма_№2а2"/>
      <sheetName val="Мин_угит2"/>
      <sheetName val="J(Priv_Cap)2"/>
      <sheetName val="Гай_пахта1"/>
      <sheetName val="кассак_бюджет1"/>
      <sheetName val="Тариф_2025_йил__январь1"/>
      <sheetName val="Nov5_Old,New"/>
      <sheetName val="채산"/>
      <sheetName val="X3"/>
      <sheetName val="零三"/>
      <sheetName val="매출DATA"/>
      <sheetName val="Destination Table"/>
      <sheetName val="Tool Room "/>
      <sheetName val="oborot"/>
      <sheetName val="reestr"/>
      <sheetName val="dannie"/>
      <sheetName val="programma"/>
      <sheetName val="Oluvchi"/>
      <sheetName val="Platyojka"/>
      <sheetName val="Banklar"/>
      <sheetName val="Toʻlovchi"/>
      <sheetName val="Bank"/>
      <sheetName val="Jizzax yangi raz"/>
      <sheetName val="sana"/>
      <sheetName val="j a m i"/>
      <sheetName val="yanvar oyi"/>
      <sheetName val="Fin.pok"/>
      <sheetName val="kurs"/>
      <sheetName val="maksadi"/>
      <sheetName val="Xudud"/>
      <sheetName val="Jizzax_yangi_raz"/>
      <sheetName val="j_a_m_i"/>
      <sheetName val="tabli 4 mestniy sovet"/>
      <sheetName val="1-ilova yangi"/>
      <sheetName val="List4"/>
      <sheetName val="yanvar_oyi"/>
      <sheetName val="Fin_pok"/>
      <sheetName val="svod jami 1 oy +"/>
      <sheetName val="svod jami"/>
      <sheetName val="Amaliyot"/>
      <sheetName val="List2"/>
      <sheetName val="List5"/>
      <sheetName val="svod"/>
      <sheetName val="Qorasaroy"/>
      <sheetName val="nomma-nomi"/>
      <sheetName val="Surxondaryo"/>
      <sheetName val="Xorazm"/>
      <sheetName val="Qashqadaryo"/>
      <sheetName val="Buxoro"/>
      <sheetName val="Andijon"/>
      <sheetName val="Fargʻona"/>
      <sheetName val="Namangan"/>
      <sheetName val="Sirdaryo"/>
      <sheetName val="Navoi"/>
      <sheetName val="QQR"/>
      <sheetName val="Jizzax"/>
      <sheetName val="SVOD_36"/>
      <sheetName val="SVOD_37"/>
      <sheetName val="Plan pr-va_1"/>
      <sheetName val="Plan prodaj_1"/>
      <sheetName val="dlya GAKa"/>
      <sheetName val="kaliy"/>
      <sheetName val="VVOD"/>
      <sheetName val="transportirovka"/>
      <sheetName val="List1"/>
      <sheetName val="List3"/>
      <sheetName val="Varianti"/>
      <sheetName val="Jizzax_yangi_raz1"/>
      <sheetName val="j_a_m_i1"/>
      <sheetName val="yanvar_oyi1"/>
      <sheetName val="Fin_pok1"/>
      <sheetName val="tabli_4_mestniy_sovet"/>
      <sheetName val="1-ilova_yangi"/>
      <sheetName val="svod_jami_1_oy_+"/>
      <sheetName val="svod_jami"/>
      <sheetName val="Plan_pr-va_1"/>
      <sheetName val="Plan_prodaj_1"/>
      <sheetName val="dlya_GAKa"/>
      <sheetName val="Jizzax_yangi_raz2"/>
      <sheetName val="j_a_m_i2"/>
      <sheetName val="yanvar_oyi2"/>
      <sheetName val="Fin_pok2"/>
      <sheetName val="tabli_4_mestniy_sovet1"/>
      <sheetName val="1-ilova_yangi1"/>
      <sheetName val="svod_jami_1_oy_+1"/>
      <sheetName val="svod_jami1"/>
      <sheetName val="Plan_pr-va_11"/>
      <sheetName val="Plan_prodaj_11"/>
      <sheetName val="dlya_GAKa1"/>
      <sheetName val="Forma №2a"/>
      <sheetName val="b 6-i"/>
      <sheetName val="Plan pr-va"/>
      <sheetName val="mfo"/>
      <sheetName val="tablisa rassrochki"/>
      <sheetName val="Rayoni"/>
      <sheetName val="Jizzax_yangi_raz3"/>
      <sheetName val="j_a_m_i3"/>
      <sheetName val="yanvar_oyi3"/>
      <sheetName val="Fin_pok3"/>
      <sheetName val="tabli_4_mestniy_sovet2"/>
      <sheetName val="1-ilova_yangi2"/>
      <sheetName val="svod_jami_1_oy_+2"/>
      <sheetName val="svod_jami2"/>
      <sheetName val="Plan_pr-va_12"/>
      <sheetName val="Plan_prodaj_12"/>
      <sheetName val="dlya_GAKa2"/>
      <sheetName val="Forma_№2a"/>
      <sheetName val="b_6-i"/>
      <sheetName val="Plan_pr-va"/>
      <sheetName val="Yoshlar, ish urni"/>
      <sheetName val="Jizzax_yangi_raz4"/>
      <sheetName val="j_a_m_i4"/>
      <sheetName val="yanvar_oyi4"/>
      <sheetName val="Fin_pok4"/>
      <sheetName val="tabli_4_mestniy_sovet3"/>
      <sheetName val="1-ilova_yangi3"/>
      <sheetName val="svod_jami_1_oy_+3"/>
      <sheetName val="svod_jami3"/>
      <sheetName val="Plan_pr-va_13"/>
      <sheetName val="Plan_prodaj_13"/>
      <sheetName val="dlya_GAKa3"/>
      <sheetName val="Forma_№2a1"/>
      <sheetName val="b_6-i1"/>
      <sheetName val="Plan_pr-va1"/>
      <sheetName val="tablisa_rassrochki"/>
      <sheetName val="Yoshlar,_ish_urni"/>
      <sheetName val="Min.ugit"/>
      <sheetName val="soxa-2020 (2)"/>
      <sheetName val="xunarmand"/>
      <sheetName val="Asosiy 1 MB (filial)"/>
      <sheetName val="Asosiy 1 MB"/>
      <sheetName val="Yoshlar 1 400 tuman"/>
      <sheetName val="Jis 25+"/>
      <sheetName val="filial"/>
      <sheetName val="svod resurs-2021"/>
      <sheetName val="Raisga kunlik"/>
      <sheetName val="Raisga kunlik (filial)"/>
      <sheetName val="soxa-2021"/>
      <sheetName val="soxa raisga kunlik (2)"/>
      <sheetName val="soxa 2021 yoshlar"/>
      <sheetName val="SB kunlik"/>
      <sheetName val="kredit"/>
      <sheetName val="01.01.2020 baza"/>
      <sheetName val="resurs-sb (2)"/>
      <sheetName val="resurs"/>
      <sheetName val="Qoldiq"/>
      <sheetName val="Ustav 25 mln"/>
      <sheetName val="resurs-sb"/>
      <sheetName val="baza"/>
      <sheetName val="Yog rus"/>
      <sheetName val="AKSIZ rus"/>
      <sheetName val="AKSIZ"/>
      <sheetName val="yanv"/>
      <sheetName val="fev"/>
      <sheetName val="mart"/>
      <sheetName val="apr"/>
      <sheetName val="may"/>
      <sheetName val="iyun"/>
      <sheetName val="iyul"/>
      <sheetName val="avg"/>
      <sheetName val="Sent"/>
      <sheetName val="Okt"/>
      <sheetName val="Noya"/>
      <sheetName val="Zan-t(r-ni)"/>
      <sheetName val="Forish 2003"/>
      <sheetName val="Yog_rus"/>
      <sheetName val="AKSIZ_rus"/>
      <sheetName val="Forish_2003"/>
      <sheetName val="otchet_YoG_2003"/>
      <sheetName val="Doxod 2008"/>
      <sheetName val="List1 (2)"/>
      <sheetName val="Baza 23.10.2020"/>
      <sheetName val="Aloxida"/>
      <sheetName val="grafik"/>
      <sheetName val="reja"/>
      <sheetName val="Yog_rus1"/>
      <sheetName val="AKSIZ_rus1"/>
      <sheetName val="Forish_20031"/>
      <sheetName val="Doxod_2008"/>
      <sheetName val="List1_(2)"/>
      <sheetName val="Baza_23_10_2020"/>
      <sheetName val="BD"/>
      <sheetName val="Tegishilmasin"/>
      <sheetName val="Yer Resurs"/>
      <sheetName val="YoSTZ roʻyxati"/>
      <sheetName val="Yog_rus2"/>
      <sheetName val="AKSIZ_rus2"/>
      <sheetName val="Forish_20032"/>
      <sheetName val="Doxod_20081"/>
      <sheetName val="List1_(2)1"/>
      <sheetName val="Baza_23_10_20201"/>
      <sheetName val="kapital_raschet"/>
      <sheetName val="zarplata"/>
      <sheetName val="normi na energoresursi"/>
      <sheetName val="normi_ostatkov"/>
      <sheetName val="parametri otbora"/>
      <sheetName val="plan pererabotki"/>
      <sheetName val="reestr dekabr"/>
      <sheetName val="Yog_rus3"/>
      <sheetName val="AKSIZ_rus3"/>
      <sheetName val="Forish_20033"/>
      <sheetName val="Doxod_20082"/>
      <sheetName val="List1_(2)2"/>
      <sheetName val="Baza_23_10_20202"/>
      <sheetName val="Yer_Resurs"/>
      <sheetName val="YoSTZ_roʻyxati"/>
      <sheetName val="normi_na_energoresursi"/>
      <sheetName val="parametri_otbora"/>
      <sheetName val="plan_pererabotki"/>
      <sheetName val="reestr_dekabr"/>
      <sheetName val="dlya sravneniya star"/>
      <sheetName val="2 ilova"/>
      <sheetName val="3 ilova"/>
      <sheetName val="Toplivo-energiya"/>
      <sheetName val="Schet-Faktura"/>
      <sheetName val="Indeksasiya sen"/>
      <sheetName val="#SSILKA"/>
      <sheetName val="Yog_rus4"/>
      <sheetName val="AKSIZ_rus4"/>
      <sheetName val="Forish_20034"/>
      <sheetName val="Doxod_20083"/>
      <sheetName val="List1_(2)3"/>
      <sheetName val="Baza_23_10_20203"/>
      <sheetName val="Yer_Resurs1"/>
      <sheetName val="YoSTZ_roʻyxati1"/>
      <sheetName val="normi_na_energoresursi1"/>
      <sheetName val="parametri_otbora1"/>
      <sheetName val="plan_pererabotki1"/>
      <sheetName val="reestr_dekabr1"/>
      <sheetName val="dlya_sravneniya_star"/>
      <sheetName val="2_ilova"/>
      <sheetName val="3_ilova"/>
      <sheetName val="Indeksasiya_sen"/>
      <sheetName val="for"/>
      <sheetName val="GTK_Minfin_fakt"/>
      <sheetName val="Prognoz"/>
      <sheetName val="Yog_rus5"/>
      <sheetName val="AKSIZ_rus5"/>
      <sheetName val="Forish_20035"/>
      <sheetName val="dlya_GAKa4"/>
      <sheetName val="Doxod_20084"/>
      <sheetName val="List1_(2)4"/>
      <sheetName val="Baza_23_10_20204"/>
      <sheetName val="Yer_Resurs2"/>
      <sheetName val="YoSTZ_roʻyxati2"/>
      <sheetName val="normi_na_energoresursi2"/>
      <sheetName val="parametri_otbora2"/>
      <sheetName val="plan_pererabotki2"/>
      <sheetName val="reestr_dekabr2"/>
      <sheetName val="dlya_sravneniya_star1"/>
      <sheetName val="2_ilova1"/>
      <sheetName val="3_ilova1"/>
      <sheetName val="Indeksasiya_sen1"/>
      <sheetName val="Min_ugit"/>
      <sheetName val="Gay paxta"/>
      <sheetName val="Olt"/>
      <sheetName val="kassak byudjet"/>
      <sheetName val="Tarif 2025 yil  yanvar"/>
      <sheetName val="Yog_rus6"/>
      <sheetName val="AKSIZ_rus6"/>
      <sheetName val="Forish_20036"/>
      <sheetName val="dlya_GAKa5"/>
      <sheetName val="Doxod_20085"/>
      <sheetName val="List1_(2)5"/>
      <sheetName val="Baza_23_10_20205"/>
      <sheetName val="Yer_Resurs3"/>
      <sheetName val="YoSTZ_roʻyxati3"/>
      <sheetName val="normi_na_energoresursi3"/>
      <sheetName val="parametri_otbora3"/>
      <sheetName val="plan_pererabotki3"/>
      <sheetName val="reestr_dekabr3"/>
      <sheetName val="dlya_sravneniya_star2"/>
      <sheetName val="2_ilova2"/>
      <sheetName val="3_ilova2"/>
      <sheetName val="Indeksasiya_sen2"/>
      <sheetName val="Min_ugit1"/>
      <sheetName val="Gay_paxta"/>
      <sheetName val="Tarif_2025_yil__yanvar"/>
      <sheetName val="kassak_byudjet"/>
      <sheetName val="Yog_rus7"/>
      <sheetName val="AKSIZ_rus7"/>
      <sheetName val="Forish_20037"/>
      <sheetName val="dlya_GAKa6"/>
      <sheetName val="Doxod_20086"/>
      <sheetName val="List1_(2)6"/>
      <sheetName val="Baza_23_10_20206"/>
      <sheetName val="Yer_Resurs4"/>
      <sheetName val="YoSTZ_roʻyxati4"/>
      <sheetName val="normi_na_energoresursi4"/>
      <sheetName val="parametri_otbora4"/>
      <sheetName val="plan_pererabotki4"/>
      <sheetName val="reestr_dekabr4"/>
      <sheetName val="dlya_sravneniya_star3"/>
      <sheetName val="2_ilova3"/>
      <sheetName val="3_ilova3"/>
      <sheetName val="Indeksasiya_sen3"/>
      <sheetName val="Forma_№2a2"/>
      <sheetName val="Min_ugit2"/>
      <sheetName val="Gay_paxta1"/>
      <sheetName val="kassak_byudjet1"/>
      <sheetName val="Tarif_2025_yil__yanvar1"/>
      <sheetName val="G1"/>
      <sheetName val="Sheet722"/>
    </sheetNames>
    <sheetDataSet>
      <sheetData sheetId="0" refreshError="1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 xml:space="preserve">№ 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8">
          <cell r="A8" t="str">
            <v>с/счёт</v>
          </cell>
          <cell r="B8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1613">
          <cell r="B1613">
            <v>1064</v>
          </cell>
        </row>
        <row r="1615">
          <cell r="B1615">
            <v>1066</v>
          </cell>
        </row>
        <row r="1616">
          <cell r="B1616">
            <v>1067</v>
          </cell>
        </row>
        <row r="1617">
          <cell r="B1617">
            <v>1068</v>
          </cell>
        </row>
        <row r="1620">
          <cell r="B1620">
            <v>738</v>
          </cell>
        </row>
        <row r="4565">
          <cell r="B4565">
            <v>1065</v>
          </cell>
        </row>
        <row r="4566">
          <cell r="B4566">
            <v>1066</v>
          </cell>
        </row>
        <row r="4567">
          <cell r="B4567">
            <v>1067</v>
          </cell>
        </row>
        <row r="4568">
          <cell r="B4568">
            <v>1068</v>
          </cell>
        </row>
        <row r="4569">
          <cell r="A4569" t="str">
            <v>чиким Итог</v>
          </cell>
        </row>
        <row r="4570">
          <cell r="A4570" t="str">
            <v>Общий итог</v>
          </cell>
        </row>
        <row r="4571">
          <cell r="B4571">
            <v>738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>
        <row r="1">
          <cell r="ED1">
            <v>42</v>
          </cell>
        </row>
      </sheetData>
      <sheetData sheetId="5"/>
      <sheetData sheetId="6">
        <row r="2">
          <cell r="A2" t="str">
            <v>Названия строк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4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3" refreshError="1"/>
      <sheetData sheetId="5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0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1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1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1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5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58"/>
      <sheetData sheetId="159"/>
      <sheetData sheetId="160"/>
      <sheetData sheetId="161"/>
      <sheetData sheetId="16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>
        <row r="1">
          <cell r="ED1">
            <v>42</v>
          </cell>
        </row>
      </sheetData>
      <sheetData sheetId="388"/>
      <sheetData sheetId="389">
        <row r="2">
          <cell r="A2" t="str">
            <v>Nazvaniya strok</v>
          </cell>
        </row>
      </sheetData>
      <sheetData sheetId="390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0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0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09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1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2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3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5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19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1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2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3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5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6" refreshError="1"/>
      <sheetData sheetId="42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/>
      <sheetData sheetId="440"/>
      <sheetData sheetId="441"/>
      <sheetData sheetId="442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43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4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45"/>
      <sheetData sheetId="446"/>
      <sheetData sheetId="447"/>
      <sheetData sheetId="44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49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1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2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3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5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6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6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6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69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1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2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3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4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5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8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87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88"/>
      <sheetData sheetId="489"/>
      <sheetData sheetId="490">
        <row r="2">
          <cell r="A2" t="str">
            <v xml:space="preserve">Andijon viloyat mintaqaviy filial va BXMlar boʻyicha monitoring oʻtkazilgan mijozlar toʻgʻrisida ma'lumot. </v>
          </cell>
        </row>
      </sheetData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Macro1"/>
      <sheetName val="06.01.2014"/>
      <sheetName val="Date"/>
      <sheetName val="ж а м и"/>
      <sheetName val="Results"/>
      <sheetName val="Рабочая таблица"/>
      <sheetName val="Жиззах_янги_раз"/>
      <sheetName val="Analysis_of_Interest"/>
      <sheetName val="06_01_2014"/>
      <sheetName val="ж_а_м_и"/>
      <sheetName val="Рабочая_таблица"/>
      <sheetName val="йўналиш"/>
      <sheetName val="Guidance"/>
      <sheetName val="tab17"/>
      <sheetName val="진행 DATA (2)"/>
      <sheetName val="for_tech"/>
      <sheetName val="Жиззах_янги_раз1"/>
      <sheetName val="Analysis_of_Interest1"/>
      <sheetName val="06_01_20141"/>
      <sheetName val="ж_а_м_и1"/>
      <sheetName val="Рабочая_таблица1"/>
      <sheetName val="진행_DATA_(2)"/>
    </sheetNames>
    <sheetDataSet>
      <sheetData sheetId="0" refreshError="1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 xml:space="preserve">№ 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1620">
          <cell r="B1620">
            <v>738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ўловчи"/>
      <sheetName val="программа"/>
      <sheetName val="Олувчи"/>
      <sheetName val="данные"/>
      <sheetName val="Платёжка"/>
      <sheetName val="Банклар"/>
      <sheetName val="Максадлар"/>
      <sheetName val="Код"/>
      <sheetName val="Регстрация"/>
      <sheetName val="оборот"/>
      <sheetName val="2004"/>
      <sheetName val="ЁСТЗ рўйхати"/>
      <sheetName val="Дебет"/>
      <sheetName val="Data input"/>
      <sheetName val="План пр-ва"/>
      <sheetName val="табл чувств"/>
      <sheetName val="План продаж"/>
      <sheetName val="Макрос2"/>
      <sheetName val="tab17"/>
      <sheetName val="Guidance"/>
      <sheetName val="interv"/>
      <sheetName val="адресная часть"/>
      <sheetName val="ж а м и"/>
      <sheetName val="ЁСТЗ_рўйхати"/>
      <sheetName val="Data_input"/>
      <sheetName val="План_пр-ва"/>
      <sheetName val="табл_чувств"/>
      <sheetName val="План_продаж"/>
      <sheetName val="адресная_часть"/>
      <sheetName val="ж_а_м_и"/>
      <sheetName val="п2"/>
      <sheetName val="Contents"/>
      <sheetName val="IDA-tab7"/>
      <sheetName val="weight"/>
      <sheetName val="A"/>
      <sheetName val="노임단가"/>
      <sheetName val="фев"/>
      <sheetName val="SUMMARY"/>
      <sheetName val="структура"/>
      <sheetName val="PIB EN CORR"/>
      <sheetName val="dheqsupt"/>
      <sheetName val="мфо"/>
      <sheetName val="Toʻlovchi"/>
      <sheetName val="programma"/>
      <sheetName val="Oluvchi"/>
      <sheetName val="dannie"/>
      <sheetName val="Platyojka"/>
      <sheetName val="Banklar"/>
      <sheetName val="Maksadlar"/>
      <sheetName val="Kod"/>
      <sheetName val="Regstrasiya"/>
      <sheetName val="oborot"/>
      <sheetName val="YoSTZ roʻyxati"/>
      <sheetName val="Debet"/>
      <sheetName val="Plan pr-va"/>
      <sheetName val="tabl chuvstv"/>
      <sheetName val="Plan prodaj"/>
      <sheetName val="Makros2"/>
      <sheetName val="adresnaya chast"/>
      <sheetName val="j a m i"/>
      <sheetName val="YoSTZ_roʻyxati"/>
      <sheetName val="Plan_pr-va"/>
      <sheetName val="tabl_chuvstv"/>
      <sheetName val="Plan_prodaj"/>
      <sheetName val="adresnaya_chast"/>
      <sheetName val="j_a_m_i"/>
      <sheetName val="p2"/>
      <sheetName val="fev"/>
      <sheetName val="struktura"/>
      <sheetName val="Ex rate bloom"/>
    </sheetNames>
    <sheetDataSet>
      <sheetData sheetId="0">
        <row r="1">
          <cell r="A1" t="str">
            <v>Пор№</v>
          </cell>
        </row>
      </sheetData>
      <sheetData sheetId="1"/>
      <sheetData sheetId="2"/>
      <sheetData sheetId="3">
        <row r="1">
          <cell r="A1" t="str">
            <v>Пор№</v>
          </cell>
        </row>
      </sheetData>
      <sheetData sheetId="4">
        <row r="1">
          <cell r="A1" t="str">
            <v>Пор№</v>
          </cell>
          <cell r="B1" t="str">
            <v>Пор№</v>
          </cell>
          <cell r="C1" t="str">
            <v>Пор№</v>
          </cell>
          <cell r="D1" t="str">
            <v>Пор№</v>
          </cell>
          <cell r="E1" t="str">
            <v>Пор№</v>
          </cell>
          <cell r="F1" t="str">
            <v>Пор№</v>
          </cell>
          <cell r="G1" t="str">
            <v>Пор№</v>
          </cell>
          <cell r="H1" t="str">
            <v>Пор№</v>
          </cell>
          <cell r="I1" t="str">
            <v>Пор№</v>
          </cell>
          <cell r="J1" t="str">
            <v>Пор№</v>
          </cell>
          <cell r="K1" t="str">
            <v>Пор№</v>
          </cell>
          <cell r="L1" t="str">
            <v>Пор№</v>
          </cell>
          <cell r="M1" t="str">
            <v>Пор№</v>
          </cell>
          <cell r="N1" t="str">
            <v>Пор№</v>
          </cell>
          <cell r="O1" t="str">
            <v>Пор№</v>
          </cell>
          <cell r="P1" t="str">
            <v>Пор№</v>
          </cell>
          <cell r="Q1" t="str">
            <v>Пор№</v>
          </cell>
          <cell r="R1" t="str">
            <v>Пор№</v>
          </cell>
          <cell r="S1" t="str">
            <v>Пор№</v>
          </cell>
          <cell r="T1" t="str">
            <v>Пор№</v>
          </cell>
          <cell r="U1" t="str">
            <v>Пор№</v>
          </cell>
          <cell r="V1" t="str">
            <v>Пор№</v>
          </cell>
          <cell r="W1" t="str">
            <v>Пор№</v>
          </cell>
          <cell r="X1" t="str">
            <v>Пор№</v>
          </cell>
          <cell r="Y1" t="str">
            <v>Пор№</v>
          </cell>
          <cell r="Z1" t="str">
            <v>Пор№</v>
          </cell>
          <cell r="AA1" t="str">
            <v>Пор№</v>
          </cell>
          <cell r="AB1" t="str">
            <v>Пор№</v>
          </cell>
          <cell r="AC1" t="str">
            <v>Пор№</v>
          </cell>
          <cell r="AD1" t="str">
            <v>Пор№</v>
          </cell>
          <cell r="AE1" t="str">
            <v>Пор№</v>
          </cell>
          <cell r="AF1" t="str">
            <v>Пор№</v>
          </cell>
          <cell r="AG1" t="str">
            <v>Пор№</v>
          </cell>
          <cell r="AH1" t="str">
            <v>Пор№</v>
          </cell>
          <cell r="AI1" t="str">
            <v>Пор№</v>
          </cell>
          <cell r="AJ1" t="str">
            <v>Пор№</v>
          </cell>
          <cell r="AK1" t="str">
            <v>Пор№</v>
          </cell>
          <cell r="AL1" t="str">
            <v>Пор№</v>
          </cell>
          <cell r="AM1" t="str">
            <v>Пор№</v>
          </cell>
          <cell r="AN1" t="str">
            <v>Пор№</v>
          </cell>
          <cell r="AO1" t="str">
            <v>Пор№</v>
          </cell>
          <cell r="AP1" t="str">
            <v>Пор№</v>
          </cell>
          <cell r="AQ1" t="str">
            <v>Пор№</v>
          </cell>
          <cell r="AR1" t="str">
            <v>Пор№</v>
          </cell>
          <cell r="AS1" t="str">
            <v>Пор№</v>
          </cell>
          <cell r="AT1" t="str">
            <v>Пор№</v>
          </cell>
          <cell r="AU1" t="str">
            <v>Пор№</v>
          </cell>
          <cell r="AV1" t="str">
            <v>Пор№</v>
          </cell>
          <cell r="AW1" t="str">
            <v>Пор№</v>
          </cell>
          <cell r="AX1" t="str">
            <v>Пор№</v>
          </cell>
          <cell r="AY1" t="str">
            <v>Пор№</v>
          </cell>
          <cell r="AZ1" t="str">
            <v>Пор№</v>
          </cell>
          <cell r="BA1" t="str">
            <v>Пор№</v>
          </cell>
          <cell r="BB1" t="str">
            <v>Пор№</v>
          </cell>
          <cell r="BC1" t="str">
            <v>Пор№</v>
          </cell>
          <cell r="BD1" t="str">
            <v>Пор№</v>
          </cell>
          <cell r="BE1" t="str">
            <v>Пор№</v>
          </cell>
          <cell r="BF1" t="str">
            <v>Пор№</v>
          </cell>
          <cell r="BG1" t="str">
            <v>Пор№</v>
          </cell>
          <cell r="BH1" t="str">
            <v>Пор№</v>
          </cell>
          <cell r="BI1" t="str">
            <v>Пор№</v>
          </cell>
          <cell r="BJ1" t="str">
            <v>Пор№</v>
          </cell>
          <cell r="BK1" t="str">
            <v>Пор№</v>
          </cell>
          <cell r="BL1" t="str">
            <v>Пор№</v>
          </cell>
          <cell r="BM1" t="str">
            <v>Пор№</v>
          </cell>
          <cell r="BN1" t="str">
            <v>Пор№</v>
          </cell>
          <cell r="BO1" t="str">
            <v>Пор№</v>
          </cell>
          <cell r="BP1" t="str">
            <v>Пор№</v>
          </cell>
          <cell r="BQ1" t="str">
            <v>Пор№</v>
          </cell>
          <cell r="BR1" t="str">
            <v>Пор№</v>
          </cell>
          <cell r="BS1" t="str">
            <v>Пор№</v>
          </cell>
          <cell r="BT1" t="str">
            <v>Пор№</v>
          </cell>
          <cell r="BU1" t="str">
            <v>Пор№</v>
          </cell>
          <cell r="BV1" t="str">
            <v>Пор№</v>
          </cell>
          <cell r="BW1" t="str">
            <v>Пор№</v>
          </cell>
          <cell r="BX1" t="str">
            <v>Пор№</v>
          </cell>
          <cell r="BY1" t="str">
            <v>Пор№</v>
          </cell>
          <cell r="BZ1" t="str">
            <v>Пор№</v>
          </cell>
          <cell r="CA1" t="str">
            <v>Пор№</v>
          </cell>
          <cell r="CB1" t="str">
            <v>Пор№</v>
          </cell>
          <cell r="CC1" t="str">
            <v>Пор№</v>
          </cell>
          <cell r="CD1" t="str">
            <v>Пор№</v>
          </cell>
          <cell r="CE1" t="str">
            <v>Пор№</v>
          </cell>
          <cell r="CF1" t="str">
            <v>Пор№</v>
          </cell>
          <cell r="CG1" t="str">
            <v>Пор№</v>
          </cell>
          <cell r="CH1" t="str">
            <v>Пор№</v>
          </cell>
          <cell r="CI1" t="str">
            <v>Пор№</v>
          </cell>
          <cell r="CJ1" t="str">
            <v>Пор№</v>
          </cell>
          <cell r="CK1" t="str">
            <v>Пор№</v>
          </cell>
          <cell r="CL1" t="str">
            <v>Пор№</v>
          </cell>
          <cell r="CM1" t="str">
            <v>Пор№</v>
          </cell>
          <cell r="CN1" t="str">
            <v>Пор№</v>
          </cell>
          <cell r="CO1" t="str">
            <v>Пор№</v>
          </cell>
          <cell r="CP1" t="str">
            <v>Пор№</v>
          </cell>
          <cell r="CQ1" t="str">
            <v>Пор№</v>
          </cell>
          <cell r="CR1" t="str">
            <v>Пор№</v>
          </cell>
          <cell r="CS1" t="str">
            <v>Пор№</v>
          </cell>
          <cell r="CT1" t="str">
            <v>Пор№</v>
          </cell>
          <cell r="CU1" t="str">
            <v>Пор№</v>
          </cell>
          <cell r="CV1" t="str">
            <v>Пор№</v>
          </cell>
          <cell r="CW1" t="str">
            <v>Пор№</v>
          </cell>
          <cell r="CX1" t="str">
            <v>Пор№</v>
          </cell>
          <cell r="CY1" t="str">
            <v>Пор№</v>
          </cell>
          <cell r="CZ1" t="str">
            <v>Пор№</v>
          </cell>
          <cell r="DA1" t="str">
            <v>Пор№</v>
          </cell>
          <cell r="DB1" t="str">
            <v>Пор№</v>
          </cell>
          <cell r="DC1" t="str">
            <v>Пор№</v>
          </cell>
          <cell r="DD1" t="str">
            <v>Пор№</v>
          </cell>
          <cell r="DE1" t="str">
            <v>Пор№</v>
          </cell>
          <cell r="DF1" t="str">
            <v>Пор№</v>
          </cell>
          <cell r="DG1" t="str">
            <v>Пор№</v>
          </cell>
          <cell r="DH1" t="str">
            <v>Пор№</v>
          </cell>
          <cell r="DI1" t="str">
            <v>Пор№</v>
          </cell>
          <cell r="DJ1" t="str">
            <v>Пор№</v>
          </cell>
          <cell r="DK1" t="str">
            <v>Пор№</v>
          </cell>
          <cell r="DL1" t="str">
            <v>Пор№</v>
          </cell>
          <cell r="DM1" t="str">
            <v>Пор№</v>
          </cell>
          <cell r="DN1" t="str">
            <v>Пор№</v>
          </cell>
          <cell r="DO1" t="str">
            <v>Пор№</v>
          </cell>
          <cell r="DP1" t="str">
            <v>Пор№</v>
          </cell>
          <cell r="DQ1" t="str">
            <v>Пор№</v>
          </cell>
          <cell r="DR1" t="str">
            <v>Пор№</v>
          </cell>
          <cell r="DS1" t="str">
            <v>Пор№</v>
          </cell>
          <cell r="DT1" t="str">
            <v>Пор№</v>
          </cell>
          <cell r="DU1" t="str">
            <v>Пор№</v>
          </cell>
          <cell r="DV1" t="str">
            <v>Пор№</v>
          </cell>
          <cell r="DW1" t="str">
            <v>Пор№</v>
          </cell>
          <cell r="DX1" t="str">
            <v>Пор№</v>
          </cell>
          <cell r="DY1" t="str">
            <v>Пор№</v>
          </cell>
          <cell r="DZ1" t="str">
            <v>Пор№</v>
          </cell>
          <cell r="EA1" t="str">
            <v>Пор№</v>
          </cell>
          <cell r="EB1" t="str">
            <v>Пор№</v>
          </cell>
          <cell r="EC1" t="str">
            <v>Пор№</v>
          </cell>
          <cell r="ED1" t="str">
            <v>Пор№</v>
          </cell>
          <cell r="EE1" t="str">
            <v>Пор№</v>
          </cell>
          <cell r="EF1" t="str">
            <v>Пор№</v>
          </cell>
          <cell r="EG1" t="str">
            <v>Пор№</v>
          </cell>
          <cell r="EH1" t="str">
            <v>Пор№</v>
          </cell>
          <cell r="EI1" t="str">
            <v>Пор№</v>
          </cell>
          <cell r="EJ1" t="str">
            <v>Пор№</v>
          </cell>
          <cell r="EK1" t="str">
            <v>Пор№</v>
          </cell>
          <cell r="EL1" t="str">
            <v>Пор№</v>
          </cell>
          <cell r="EM1" t="str">
            <v>Пор№</v>
          </cell>
          <cell r="EN1" t="str">
            <v>Пор№</v>
          </cell>
          <cell r="EO1" t="str">
            <v>Пор№</v>
          </cell>
          <cell r="EP1" t="str">
            <v>Пор№</v>
          </cell>
          <cell r="EQ1" t="str">
            <v>Пор№</v>
          </cell>
          <cell r="ER1" t="str">
            <v>Пор№</v>
          </cell>
          <cell r="ES1" t="str">
            <v>Пор№</v>
          </cell>
          <cell r="ET1" t="str">
            <v>Пор№</v>
          </cell>
          <cell r="EU1" t="str">
            <v>Пор№</v>
          </cell>
          <cell r="EV1" t="str">
            <v>Пор№</v>
          </cell>
          <cell r="EW1" t="str">
            <v>Пор№</v>
          </cell>
          <cell r="EX1" t="str">
            <v>Пор№</v>
          </cell>
          <cell r="EY1" t="str">
            <v>Пор№</v>
          </cell>
          <cell r="EZ1" t="str">
            <v>Пор№</v>
          </cell>
          <cell r="FA1" t="str">
            <v>Пор№</v>
          </cell>
          <cell r="FB1" t="str">
            <v>Пор№</v>
          </cell>
          <cell r="FC1" t="str">
            <v>Пор№</v>
          </cell>
          <cell r="FD1" t="str">
            <v>Пор№</v>
          </cell>
          <cell r="FE1" t="str">
            <v>Пор№</v>
          </cell>
          <cell r="FF1" t="str">
            <v>Пор№</v>
          </cell>
          <cell r="FG1" t="str">
            <v>Пор№</v>
          </cell>
          <cell r="FH1" t="str">
            <v>Пор№</v>
          </cell>
          <cell r="FI1" t="str">
            <v>Пор№</v>
          </cell>
          <cell r="FJ1" t="str">
            <v>Пор№</v>
          </cell>
          <cell r="FK1" t="str">
            <v>Пор№</v>
          </cell>
          <cell r="FL1" t="str">
            <v>Пор№</v>
          </cell>
          <cell r="FM1" t="str">
            <v>Пор№</v>
          </cell>
          <cell r="FN1" t="str">
            <v>Пор№</v>
          </cell>
          <cell r="FO1" t="str">
            <v>Пор№</v>
          </cell>
          <cell r="FP1" t="str">
            <v>Пор№</v>
          </cell>
          <cell r="FQ1" t="str">
            <v>Пор№</v>
          </cell>
          <cell r="FR1" t="str">
            <v>Пор№</v>
          </cell>
          <cell r="FS1" t="str">
            <v>Пор№</v>
          </cell>
          <cell r="FT1" t="str">
            <v>Пор№</v>
          </cell>
          <cell r="FU1" t="str">
            <v>Пор№</v>
          </cell>
          <cell r="FV1" t="str">
            <v>Пор№</v>
          </cell>
          <cell r="FW1" t="str">
            <v>Пор№</v>
          </cell>
          <cell r="FX1" t="str">
            <v>Пор№</v>
          </cell>
          <cell r="FY1" t="str">
            <v>Пор№</v>
          </cell>
          <cell r="FZ1" t="str">
            <v>Пор№</v>
          </cell>
          <cell r="GA1" t="str">
            <v>Пор№</v>
          </cell>
          <cell r="GB1" t="str">
            <v>Пор№</v>
          </cell>
          <cell r="GC1" t="str">
            <v>Пор№</v>
          </cell>
          <cell r="GD1" t="str">
            <v>Пор№</v>
          </cell>
          <cell r="GE1" t="str">
            <v>Пор№</v>
          </cell>
          <cell r="GF1" t="str">
            <v>Пор№</v>
          </cell>
          <cell r="GG1" t="str">
            <v>Пор№</v>
          </cell>
          <cell r="GH1" t="str">
            <v>Пор№</v>
          </cell>
          <cell r="GI1" t="str">
            <v>Пор№</v>
          </cell>
          <cell r="GJ1" t="str">
            <v>Пор№</v>
          </cell>
          <cell r="GK1" t="str">
            <v>Пор№</v>
          </cell>
          <cell r="GL1" t="str">
            <v>Пор№</v>
          </cell>
          <cell r="GM1" t="str">
            <v>Пор№</v>
          </cell>
          <cell r="GN1" t="str">
            <v>Пор№</v>
          </cell>
          <cell r="GO1" t="str">
            <v>Пор№</v>
          </cell>
          <cell r="GP1" t="str">
            <v>Пор№</v>
          </cell>
          <cell r="GQ1" t="str">
            <v>Пор№</v>
          </cell>
          <cell r="GR1" t="str">
            <v>Пор№</v>
          </cell>
          <cell r="GS1" t="str">
            <v>Пор№</v>
          </cell>
          <cell r="GT1" t="str">
            <v>Пор№</v>
          </cell>
          <cell r="GU1" t="str">
            <v>Пор№</v>
          </cell>
          <cell r="GV1" t="str">
            <v>Пор№</v>
          </cell>
          <cell r="GW1" t="str">
            <v>Пор№</v>
          </cell>
          <cell r="GX1" t="str">
            <v>Пор№</v>
          </cell>
          <cell r="GY1" t="str">
            <v>Пор№</v>
          </cell>
          <cell r="GZ1" t="str">
            <v>Пор№</v>
          </cell>
          <cell r="HA1" t="str">
            <v>Пор№</v>
          </cell>
          <cell r="HB1" t="str">
            <v>Пор№</v>
          </cell>
          <cell r="HC1" t="str">
            <v>Пор№</v>
          </cell>
          <cell r="HD1" t="str">
            <v>Пор№</v>
          </cell>
          <cell r="HE1" t="str">
            <v>Пор№</v>
          </cell>
          <cell r="HF1" t="str">
            <v>Пор№</v>
          </cell>
          <cell r="HG1" t="str">
            <v>Пор№</v>
          </cell>
          <cell r="HH1" t="str">
            <v>Пор№</v>
          </cell>
          <cell r="HI1" t="str">
            <v>Пор№</v>
          </cell>
          <cell r="HJ1" t="str">
            <v>Пор№</v>
          </cell>
          <cell r="HK1" t="str">
            <v>Пор№</v>
          </cell>
          <cell r="HL1" t="str">
            <v>Пор№</v>
          </cell>
          <cell r="HM1" t="str">
            <v>Пор№</v>
          </cell>
          <cell r="HN1" t="str">
            <v>Пор№</v>
          </cell>
          <cell r="HO1" t="str">
            <v>Пор№</v>
          </cell>
          <cell r="HP1" t="str">
            <v>Пор№</v>
          </cell>
          <cell r="HQ1" t="str">
            <v>Пор№</v>
          </cell>
          <cell r="HR1" t="str">
            <v>Пор№</v>
          </cell>
          <cell r="HS1" t="str">
            <v>Пор№</v>
          </cell>
          <cell r="HT1" t="str">
            <v>Пор№</v>
          </cell>
          <cell r="HU1" t="str">
            <v>Пор№</v>
          </cell>
          <cell r="HV1" t="str">
            <v>Пор№</v>
          </cell>
          <cell r="HW1" t="str">
            <v>Пор№</v>
          </cell>
          <cell r="HX1" t="str">
            <v>Пор№</v>
          </cell>
          <cell r="HY1" t="str">
            <v>Пор№</v>
          </cell>
          <cell r="HZ1" t="str">
            <v>Пор№</v>
          </cell>
          <cell r="IA1" t="str">
            <v>Пор№</v>
          </cell>
          <cell r="IB1" t="str">
            <v>Пор№</v>
          </cell>
          <cell r="IC1" t="str">
            <v>Пор№</v>
          </cell>
          <cell r="ID1" t="str">
            <v>Пор№</v>
          </cell>
          <cell r="IE1" t="str">
            <v>Пор№</v>
          </cell>
          <cell r="IF1" t="str">
            <v>Пор№</v>
          </cell>
          <cell r="IG1" t="str">
            <v>Пор№</v>
          </cell>
          <cell r="IH1" t="str">
            <v>Пор№</v>
          </cell>
          <cell r="II1" t="str">
            <v>Пор№</v>
          </cell>
          <cell r="IJ1" t="str">
            <v>Пор№</v>
          </cell>
          <cell r="IK1" t="str">
            <v>Пор№</v>
          </cell>
          <cell r="IL1" t="str">
            <v>Пор№</v>
          </cell>
          <cell r="IM1" t="str">
            <v>Пор№</v>
          </cell>
          <cell r="IN1" t="str">
            <v>Пор№</v>
          </cell>
          <cell r="IO1" t="str">
            <v>Пор№</v>
          </cell>
          <cell r="IP1" t="str">
            <v>Пор№</v>
          </cell>
          <cell r="IQ1" t="str">
            <v>Пор№</v>
          </cell>
          <cell r="IR1" t="str">
            <v>Пор№</v>
          </cell>
          <cell r="IS1" t="str">
            <v>Пор№</v>
          </cell>
          <cell r="IT1" t="str">
            <v>Пор№</v>
          </cell>
          <cell r="IU1" t="str">
            <v>Пор№</v>
          </cell>
          <cell r="IV1" t="str">
            <v>Пор№</v>
          </cell>
        </row>
      </sheetData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оборот"/>
      <sheetName val="Лист1"/>
      <sheetName val="Лист3"/>
      <sheetName val="Store"/>
      <sheetName val="На_учете"/>
      <sheetName val="Раб_места"/>
      <sheetName val="Перепод_"/>
      <sheetName val="Общ_работ_"/>
      <sheetName val="выполнение"/>
      <sheetName val="На_учете1"/>
      <sheetName val="Раб_места1"/>
      <sheetName val="Перепод_1"/>
      <sheetName val="Общ_работ_1"/>
      <sheetName val="фев"/>
      <sheetName val="BAL"/>
      <sheetName val="Платёжка"/>
      <sheetName val="табли 4 местний совет"/>
      <sheetName val="Параметр (ФОРМУДА)"/>
      <sheetName val="экс хар"/>
      <sheetName val="Номма ном"/>
      <sheetName val="A"/>
      <sheetName val="Тўловчи"/>
      <sheetName val="Максадлар"/>
      <sheetName val="dheqsupt"/>
      <sheetName val="жиззах янги раз"/>
      <sheetName val="tab 19"/>
      <sheetName val="Results"/>
      <sheetName val="Changes in Equity"/>
      <sheetName val="Фин.пок"/>
      <sheetName val="для ГАКа"/>
      <sheetName val="курс"/>
      <sheetName val="for_tech"/>
      <sheetName val="дот"/>
      <sheetName val="мфо"/>
      <sheetName val="Data input"/>
      <sheetName val="План пр-ва_1"/>
      <sheetName val="План продаж_1"/>
      <sheetName val="Guidance"/>
      <sheetName val="Лист4"/>
      <sheetName val="р-сч."/>
      <sheetName val="На_учете2"/>
      <sheetName val="Раб_места2"/>
      <sheetName val="Перепод_2"/>
      <sheetName val="Общ_работ_2"/>
      <sheetName val="табли_4_местний_совет"/>
      <sheetName val="Параметр_(ФОРМУДА)"/>
      <sheetName val="экс_хар"/>
      <sheetName val="Номма_ном"/>
      <sheetName val="жиззах_янги_раз"/>
      <sheetName val="tab_19"/>
      <sheetName val="Changes_in_Equity"/>
      <sheetName val="Фин_пок"/>
      <sheetName val="для_ГАКа"/>
      <sheetName val="Гай пахта"/>
      <sheetName val="Массив"/>
      <sheetName val="На_учете3"/>
      <sheetName val="Раб_места3"/>
      <sheetName val="Перепод_3"/>
      <sheetName val="Общ_работ_3"/>
      <sheetName val="табли_4_местний_совет1"/>
      <sheetName val="Параметр_(ФОРМУДА)1"/>
      <sheetName val="экс_хар1"/>
      <sheetName val="Номма_ном1"/>
      <sheetName val="жиззах_янги_раз1"/>
      <sheetName val="tab_191"/>
      <sheetName val="Changes_in_Equity1"/>
      <sheetName val="Фин_пок1"/>
      <sheetName val="для_ГАКа1"/>
      <sheetName val="Data_input"/>
      <sheetName val="План_пр-ва_1"/>
      <sheetName val="План_продаж_1"/>
      <sheetName val="р-сч_"/>
      <sheetName val="Гай_пахта"/>
      <sheetName val="кассак бюджет"/>
      <sheetName val="14301"/>
      <sheetName val="IDA-tab7"/>
      <sheetName val="Prog. rost tarifov"/>
      <sheetName val="На_учете4"/>
      <sheetName val="Раб_места4"/>
      <sheetName val="Перепод_4"/>
      <sheetName val="Общ_работ_4"/>
      <sheetName val="табли_4_местний_совет2"/>
      <sheetName val="Параметр_(ФОРМУДА)2"/>
      <sheetName val="экс_хар2"/>
      <sheetName val="Номма_ном2"/>
      <sheetName val="жиззах_янги_раз2"/>
      <sheetName val="tab_192"/>
      <sheetName val="Changes_in_Equity2"/>
      <sheetName val="Фин_пок2"/>
      <sheetName val="для_ГАКа2"/>
      <sheetName val="Data_input1"/>
      <sheetName val="План_пр-ва_11"/>
      <sheetName val="План_продаж_11"/>
      <sheetName val="р-сч_1"/>
      <sheetName val="Гай_пахта1"/>
      <sheetName val="кассак_бюджет"/>
      <sheetName val="c summary"/>
      <sheetName val="Rev"/>
      <sheetName val="инф"/>
      <sheetName val="SUMMARY"/>
      <sheetName val="Форма №2а"/>
      <sheetName val="in"/>
      <sheetName val="2008 дох"/>
      <sheetName val="база"/>
      <sheetName val="Na uchete"/>
      <sheetName val="Rab.mesta"/>
      <sheetName val="Perepod."/>
      <sheetName val="Obsh.rabot."/>
      <sheetName val="Zan-t(r-ni)"/>
      <sheetName val="oborot"/>
      <sheetName val="List1"/>
      <sheetName val="List3"/>
      <sheetName val="Na_uchete"/>
      <sheetName val="Rab_mesta"/>
      <sheetName val="Perepod_"/>
      <sheetName val="Obsh_rabot_"/>
      <sheetName val="vipolnenie"/>
      <sheetName val="Na_uchete1"/>
      <sheetName val="Rab_mesta1"/>
      <sheetName val="Perepod_1"/>
      <sheetName val="Obsh_rabot_1"/>
      <sheetName val="fev"/>
      <sheetName val="Platyojka"/>
      <sheetName val="tabli 4 mestniy sovet"/>
      <sheetName val="Parametr (FORMUDA)"/>
      <sheetName val="eks xar"/>
      <sheetName val="Nomma nom"/>
      <sheetName val="Toʻlovchi"/>
      <sheetName val="Maksadlar"/>
      <sheetName val="jizzax yangi raz"/>
      <sheetName val="Fin.pok"/>
      <sheetName val="dlya GAKa"/>
      <sheetName val="kurs"/>
      <sheetName val="dot"/>
      <sheetName val="mfo"/>
      <sheetName val="Plan pr-va_1"/>
      <sheetName val="Plan prodaj_1"/>
      <sheetName val="List4"/>
      <sheetName val="r-sch."/>
      <sheetName val="Na_uchete2"/>
      <sheetName val="Rab_mesta2"/>
      <sheetName val="Perepod_2"/>
      <sheetName val="Obsh_rabot_2"/>
      <sheetName val="tabli_4_mestniy_sovet"/>
      <sheetName val="Parametr_(FORMUDA)"/>
      <sheetName val="eks_xar"/>
      <sheetName val="Nomma_nom"/>
      <sheetName val="jizzax_yangi_raz"/>
      <sheetName val="Fin_pok"/>
      <sheetName val="dlya_GAKa"/>
      <sheetName val="Gay paxta"/>
      <sheetName val="Massiv"/>
      <sheetName val="Na_uchete3"/>
      <sheetName val="Rab_mesta3"/>
      <sheetName val="Perepod_3"/>
      <sheetName val="Obsh_rabot_3"/>
      <sheetName val="tabli_4_mestniy_sovet1"/>
      <sheetName val="Parametr_(FORMUDA)1"/>
      <sheetName val="eks_xar1"/>
      <sheetName val="Nomma_nom1"/>
      <sheetName val="jizzax_yangi_raz1"/>
      <sheetName val="Fin_pok1"/>
      <sheetName val="dlya_GAKa1"/>
      <sheetName val="Plan_pr-va_1"/>
      <sheetName val="Plan_prodaj_1"/>
      <sheetName val="r-sch_"/>
      <sheetName val="Gay_paxta"/>
      <sheetName val="kassak byudjet"/>
    </sheetNames>
    <sheetDataSet>
      <sheetData sheetId="0">
        <row r="5">
          <cell r="E5" t="str">
            <v>в том числе</v>
          </cell>
        </row>
      </sheetData>
      <sheetData sheetId="1"/>
      <sheetData sheetId="2"/>
      <sheetData sheetId="3">
        <row r="5">
          <cell r="E5" t="str">
            <v>в том числе</v>
          </cell>
        </row>
      </sheetData>
      <sheetData sheetId="4">
        <row r="5">
          <cell r="E5" t="str">
            <v>в том числе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5">
          <cell r="E5" t="str">
            <v>в том числе</v>
          </cell>
        </row>
      </sheetData>
      <sheetData sheetId="46">
        <row r="5">
          <cell r="E5" t="str">
            <v>в том числе</v>
          </cell>
        </row>
      </sheetData>
      <sheetData sheetId="47">
        <row r="5">
          <cell r="E5" t="str">
            <v>в том числе</v>
          </cell>
        </row>
      </sheetData>
      <sheetData sheetId="48">
        <row r="5">
          <cell r="E5" t="str">
            <v>в том числе</v>
          </cell>
        </row>
      </sheetData>
      <sheetData sheetId="49">
        <row r="5">
          <cell r="E5" t="str">
            <v>в том числе</v>
          </cell>
        </row>
      </sheetData>
      <sheetData sheetId="50">
        <row r="5">
          <cell r="E5" t="str">
            <v>в том числе</v>
          </cell>
        </row>
      </sheetData>
      <sheetData sheetId="51">
        <row r="5">
          <cell r="E5" t="str">
            <v>в том числе</v>
          </cell>
        </row>
      </sheetData>
      <sheetData sheetId="52">
        <row r="5">
          <cell r="E5" t="str">
            <v>в том числе</v>
          </cell>
        </row>
      </sheetData>
      <sheetData sheetId="53">
        <row r="5">
          <cell r="E5" t="str">
            <v>в том числе</v>
          </cell>
        </row>
      </sheetData>
      <sheetData sheetId="54"/>
      <sheetData sheetId="55"/>
      <sheetData sheetId="56">
        <row r="5">
          <cell r="E5" t="str">
            <v>в том числе</v>
          </cell>
        </row>
      </sheetData>
      <sheetData sheetId="57"/>
      <sheetData sheetId="58" refreshError="1"/>
      <sheetData sheetId="59" refreshError="1"/>
      <sheetData sheetId="60">
        <row r="5">
          <cell r="E5" t="str">
            <v>в том числе</v>
          </cell>
        </row>
      </sheetData>
      <sheetData sheetId="61"/>
      <sheetData sheetId="62">
        <row r="5">
          <cell r="E5" t="str">
            <v>в том числе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>
        <row r="5">
          <cell r="E5" t="str">
            <v>в том числе</v>
          </cell>
        </row>
      </sheetData>
      <sheetData sheetId="83"/>
      <sheetData sheetId="84"/>
      <sheetData sheetId="85">
        <row r="5">
          <cell r="E5" t="str">
            <v>в том числе</v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>
        <row r="5">
          <cell r="E5" t="str">
            <v>v tom chisle</v>
          </cell>
        </row>
      </sheetData>
      <sheetData sheetId="110"/>
      <sheetData sheetId="111"/>
      <sheetData sheetId="112">
        <row r="5">
          <cell r="E5" t="str">
            <v>v tom chisle</v>
          </cell>
        </row>
      </sheetData>
      <sheetData sheetId="113">
        <row r="5">
          <cell r="E5" t="str">
            <v>v tom chisle</v>
          </cell>
        </row>
      </sheetData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>
        <row r="5">
          <cell r="E5" t="str">
            <v>v tom chisle</v>
          </cell>
        </row>
      </sheetData>
      <sheetData sheetId="145">
        <row r="5">
          <cell r="E5" t="str">
            <v>v tom chisle</v>
          </cell>
        </row>
      </sheetData>
      <sheetData sheetId="146">
        <row r="5">
          <cell r="E5" t="str">
            <v>v tom chisle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>
        <row r="5">
          <cell r="E5" t="str">
            <v>v tom chisle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BAL"/>
      <sheetName val="Гай пахта"/>
      <sheetName val="Фориш 2003"/>
      <sheetName val="выполнение"/>
      <sheetName val="оборот"/>
      <sheetName val="14301"/>
      <sheetName val="Data input"/>
      <sheetName val="План пр-ва_1"/>
      <sheetName val="План продаж_1"/>
      <sheetName val="Store"/>
      <sheetName val="План пр-ва"/>
      <sheetName val="Мин.угит"/>
      <sheetName val="results"/>
      <sheetName val="DNET"/>
      <sheetName val="f007502_18X"/>
      <sheetName val="Лист1"/>
      <sheetName val="Зан-ть(р-ны)"/>
      <sheetName val="Гай_пахта"/>
      <sheetName val="Фориш_2003"/>
      <sheetName val="Data_input"/>
      <sheetName val="План_пр-ва_1"/>
      <sheetName val="План_продаж_1"/>
      <sheetName val="План_пр-ва"/>
      <sheetName val="Мин_угит"/>
      <sheetName val="Фориш_20031"/>
      <sheetName val="Гай_пахта1"/>
      <sheetName val="Data_input1"/>
      <sheetName val="План_пр-ва_11"/>
      <sheetName val="План_продаж_11"/>
      <sheetName val="План_пр-ва1"/>
      <sheetName val="Мин_угит1"/>
      <sheetName val="калий"/>
      <sheetName val="Svod_OBL"/>
      <sheetName val="физ.тон"/>
      <sheetName val="экс хар"/>
      <sheetName val="Prog. rost tarifov"/>
      <sheetName val="1-шакл"/>
      <sheetName val="Платёжка"/>
      <sheetName val="Фориш_20032"/>
      <sheetName val="Гай_пахта2"/>
      <sheetName val="Data_input2"/>
      <sheetName val="План_пр-ва_12"/>
      <sheetName val="План_продаж_12"/>
      <sheetName val="План_пр-ва2"/>
      <sheetName val="Мин_угит2"/>
      <sheetName val="Main"/>
      <sheetName val="Links"/>
      <sheetName val="ErrCheck"/>
      <sheetName val="жиззах янги раз"/>
    </sheetNames>
    <sheetDataSet>
      <sheetData sheetId="0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чорак"/>
      <sheetName val="2-чорак"/>
      <sheetName val="3-чорак"/>
      <sheetName val="4-чорак"/>
      <sheetName val="База"/>
      <sheetName val="5555"/>
      <sheetName val="Лист1"/>
      <sheetName val="Store"/>
      <sheetName val="Фориш 2003"/>
      <sheetName val="f007502_18X"/>
      <sheetName val="SHAXRISA"/>
      <sheetName val="Массив"/>
      <sheetName val="Форма №2а"/>
      <sheetName val="Зан-ть(р-ны)"/>
      <sheetName val="фин.пок"/>
      <sheetName val="Лист3"/>
      <sheetName val="Лист4"/>
      <sheetName val="оборот"/>
      <sheetName val="results"/>
      <sheetName val="14301"/>
      <sheetName val="Фориш_2003"/>
      <sheetName val="Форма_№2а"/>
      <sheetName val="фин_пок"/>
      <sheetName val="Платёжка"/>
      <sheetName val="Guidance"/>
      <sheetName val="инф"/>
      <sheetName val="Номма ном"/>
    </sheetNames>
    <sheetDataSet>
      <sheetData sheetId="0">
        <row r="2">
          <cell r="A2" t="str">
            <v>Президент девони</v>
          </cell>
        </row>
      </sheetData>
      <sheetData sheetId="1"/>
      <sheetData sheetId="2"/>
      <sheetData sheetId="3">
        <row r="2">
          <cell r="A2" t="str">
            <v>Президент девони</v>
          </cell>
        </row>
      </sheetData>
      <sheetData sheetId="4">
        <row r="2">
          <cell r="A2" t="str">
            <v>Президент девони</v>
          </cell>
        </row>
        <row r="3">
          <cell r="A3" t="str">
            <v>Бош ваз.вир.қубулхонаси</v>
          </cell>
        </row>
        <row r="4">
          <cell r="A4" t="str">
            <v xml:space="preserve">Вазирлар Маҳкамаси </v>
          </cell>
        </row>
        <row r="5">
          <cell r="A5" t="str">
            <v>Мехнат вазирлиги</v>
          </cell>
        </row>
        <row r="6">
          <cell r="A6" t="str">
            <v>Ягона интерактив давлат хизматлари портали</v>
          </cell>
        </row>
        <row r="7">
          <cell r="A7" t="str">
            <v>Марказий банк</v>
          </cell>
        </row>
        <row r="8">
          <cell r="A8" t="str">
            <v>Бош прокуратура ишонч телефони</v>
          </cell>
        </row>
        <row r="9">
          <cell r="A9" t="str">
            <v>Молия вазирлиги</v>
          </cell>
        </row>
        <row r="10">
          <cell r="A10" t="str">
            <v>Соғлиқни сақлаш вазирлиги</v>
          </cell>
        </row>
        <row r="11">
          <cell r="A11" t="str">
            <v>Олий Мажлис Қонунчилик палатаси</v>
          </cell>
        </row>
        <row r="12">
          <cell r="A12" t="str">
            <v>Электрон почта (интернет)</v>
          </cell>
        </row>
        <row r="13">
          <cell r="A13" t="str">
            <v>Адлия вазирлиги</v>
          </cell>
        </row>
        <row r="14">
          <cell r="A14" t="str">
            <v>Хотин-қизлар қўмитаси</v>
          </cell>
        </row>
        <row r="15">
          <cell r="A15" t="str">
            <v>Бюджетдан ташқари Пенсия жамғармаси</v>
          </cell>
        </row>
        <row r="16">
          <cell r="A16" t="str">
            <v>Ўзбекистон Республикаси Конститутсиявий суди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с.восита"/>
      <sheetName val="Мулк 06"/>
      <sheetName val="мулк2 06"/>
      <sheetName val="Сув 06"/>
      <sheetName val="Ер 06"/>
      <sheetName val="Маъмурий харажат"/>
      <sheetName val="Лист6"/>
      <sheetName val="АЗОТ таксимоти"/>
      <sheetName val="АЗОТ таксимоти (2)"/>
      <sheetName val="фосфор таксимот"/>
      <sheetName val="калий таксимоти"/>
      <sheetName val="Таъминот таннархи"/>
      <sheetName val="Мин.угит ташиш харажати"/>
      <sheetName val="Мех.отряд"/>
      <sheetName val="Жами мех отряд харажати"/>
      <sheetName val="Бошка иш таннархи"/>
      <sheetName val="Молиявий натижа"/>
      <sheetName val="Виполнение 2007"/>
      <sheetName val="харажат "/>
      <sheetName val="Мин.угит"/>
      <sheetName val="Жами харжатлар"/>
      <sheetName val="Режа якуний"/>
      <sheetName val="Мех.отряд туман"/>
      <sheetName val="Лист1"/>
      <sheetName val="выполнение"/>
      <sheetName val="Ас_восита"/>
      <sheetName val="Мулк_06"/>
      <sheetName val="мулк2_06"/>
      <sheetName val="Сув_06"/>
      <sheetName val="Ер_06"/>
      <sheetName val="Маъмурий_харажат"/>
      <sheetName val="АЗОТ_таксимоти"/>
      <sheetName val="АЗОТ_таксимоти_(2)"/>
      <sheetName val="фосфор_таксимот"/>
      <sheetName val="калий_таксимоти"/>
      <sheetName val="Таъминот_таннархи"/>
      <sheetName val="Мин_угит_ташиш_харажати"/>
      <sheetName val="Мех_отряд"/>
      <sheetName val="Жами_мех_отряд_харажати"/>
      <sheetName val="Бошка_иш_таннархи"/>
      <sheetName val="Молиявий_натижа"/>
      <sheetName val="Виполнение_2007"/>
      <sheetName val="харажат_"/>
      <sheetName val="Мин_угит"/>
      <sheetName val="Жами_харжатлар"/>
      <sheetName val="Режа_якуний"/>
      <sheetName val="Мех_отряд_туман"/>
      <sheetName val="База"/>
      <sheetName val="оборот"/>
      <sheetName val="Фориш 2003"/>
      <sheetName val="Массив"/>
      <sheetName val="PV6 3.5L LX5 GMX170"/>
      <sheetName val="DNET"/>
      <sheetName val="Фин.пок"/>
      <sheetName val="курс"/>
      <sheetName val="Содержание"/>
      <sheetName val="режа"/>
      <sheetName val="МФО руйхат"/>
      <sheetName val="Форма №2-2003"/>
      <sheetName val="фев"/>
      <sheetName val="физ.тон"/>
      <sheetName val="Prog. rost tarifov"/>
      <sheetName val="Data input"/>
      <sheetName val="Ас_восита1"/>
      <sheetName val="Мулк_061"/>
      <sheetName val="мулк2_061"/>
      <sheetName val="Сув_061"/>
      <sheetName val="Ер_061"/>
      <sheetName val="Маъмурий_харажат1"/>
      <sheetName val="АЗОТ_таксимоти1"/>
      <sheetName val="АЗОТ_таксимоти_(2)1"/>
      <sheetName val="фосфор_таксимот1"/>
      <sheetName val="калий_таксимоти1"/>
      <sheetName val="Таъминот_таннархи1"/>
      <sheetName val="Мин_угит_ташиш_харажати1"/>
      <sheetName val="Мех_отряд1"/>
      <sheetName val="Жами_мех_отряд_харажати1"/>
      <sheetName val="Бошка_иш_таннархи1"/>
      <sheetName val="Молиявий_натижа1"/>
      <sheetName val="Виполнение_20071"/>
      <sheetName val="харажат_1"/>
      <sheetName val="Мин_угит1"/>
      <sheetName val="Жами_харжатлар1"/>
      <sheetName val="Режа_якуний1"/>
      <sheetName val="Мех_отряд_туман1"/>
      <sheetName val="Фориш_2003"/>
      <sheetName val="PV6_3_5L_LX5_GMX170"/>
      <sheetName val="Фин_пок"/>
      <sheetName val="МФО_руйхат"/>
      <sheetName val="Форма_№2-2003"/>
      <sheetName val="физ_тон"/>
      <sheetName val="Ас_восита2"/>
      <sheetName val="Мулк_062"/>
      <sheetName val="мулк2_062"/>
      <sheetName val="Сув_062"/>
      <sheetName val="Ер_062"/>
      <sheetName val="Маъмурий_харажат2"/>
      <sheetName val="АЗОТ_таксимоти2"/>
      <sheetName val="АЗОТ_таксимоти_(2)2"/>
      <sheetName val="фосфор_таксимот2"/>
      <sheetName val="калий_таксимоти2"/>
      <sheetName val="Таъминот_таннархи2"/>
      <sheetName val="Мин_угит_ташиш_харажати2"/>
      <sheetName val="Мех_отряд2"/>
      <sheetName val="Жами_мех_отряд_харажати2"/>
      <sheetName val="Бошка_иш_таннархи2"/>
      <sheetName val="Молиявий_натижа2"/>
      <sheetName val="Виполнение_20072"/>
      <sheetName val="харажат_2"/>
      <sheetName val="Мин_угит2"/>
      <sheetName val="Жами_харжатлар2"/>
      <sheetName val="Режа_якуний2"/>
      <sheetName val="Мех_отряд_туман2"/>
      <sheetName val="Фориш_20031"/>
      <sheetName val="PV6_3_5L_LX5_GMX1701"/>
      <sheetName val="Фин_пок1"/>
      <sheetName val="МФО_руйхат1"/>
      <sheetName val="Форма_№2-20031"/>
      <sheetName val="физ_тон1"/>
      <sheetName val="Prog__rost_tarifov"/>
      <sheetName val="Data_input"/>
      <sheetName val="Зан-ть(р-ны)"/>
      <sheetName val="Платёжка"/>
      <sheetName val="Гай пахта"/>
      <sheetName val="калий"/>
      <sheetName val="для ГАКа"/>
      <sheetName val="Ас_восита3"/>
      <sheetName val="Мулк_063"/>
      <sheetName val="мулк2_063"/>
      <sheetName val="Сув_063"/>
      <sheetName val="Ер_063"/>
      <sheetName val="Маъмурий_харажат3"/>
      <sheetName val="АЗОТ_таксимоти3"/>
      <sheetName val="АЗОТ_таксимоти_(2)3"/>
      <sheetName val="фосфор_таксимот3"/>
      <sheetName val="калий_таксимоти3"/>
      <sheetName val="Таъминот_таннархи3"/>
      <sheetName val="Мин_угит_ташиш_харажати3"/>
      <sheetName val="Мех_отряд3"/>
      <sheetName val="Жами_мех_отряд_харажати3"/>
      <sheetName val="Бошка_иш_таннархи3"/>
      <sheetName val="Молиявий_натижа3"/>
      <sheetName val="Виполнение_20073"/>
      <sheetName val="харажат_3"/>
      <sheetName val="Мин_угит3"/>
      <sheetName val="Жами_харжатлар3"/>
      <sheetName val="Режа_якуний3"/>
      <sheetName val="Мех_отряд_туман3"/>
      <sheetName val="Фориш_20032"/>
      <sheetName val="PV6_3_5L_LX5_GMX1702"/>
      <sheetName val="Фин_пок2"/>
      <sheetName val="МФО_руйхат2"/>
      <sheetName val="Форма_№2-20032"/>
      <sheetName val="физ_тон2"/>
      <sheetName val="Prog__rost_tarifov1"/>
      <sheetName val="Data_input1"/>
      <sheetName val="SHAXRISA"/>
      <sheetName val="б 6-и"/>
      <sheetName val="Ж-8.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CI1">
            <v>625</v>
          </cell>
        </row>
        <row r="2">
          <cell r="CI2">
            <v>1020</v>
          </cell>
        </row>
        <row r="3">
          <cell r="CI3">
            <v>480</v>
          </cell>
        </row>
      </sheetData>
      <sheetData sheetId="20"/>
      <sheetData sheetId="21"/>
      <sheetData sheetId="22"/>
      <sheetData sheetId="23"/>
      <sheetData sheetId="24"/>
      <sheetData sheetId="25">
        <row r="1">
          <cell r="CI1">
            <v>625</v>
          </cell>
        </row>
      </sheetData>
      <sheetData sheetId="26">
        <row r="1">
          <cell r="CI1">
            <v>625</v>
          </cell>
        </row>
      </sheetData>
      <sheetData sheetId="27">
        <row r="1">
          <cell r="CI1">
            <v>625</v>
          </cell>
        </row>
      </sheetData>
      <sheetData sheetId="28">
        <row r="1">
          <cell r="CI1">
            <v>625</v>
          </cell>
        </row>
      </sheetData>
      <sheetData sheetId="29">
        <row r="1">
          <cell r="CI1">
            <v>625</v>
          </cell>
        </row>
      </sheetData>
      <sheetData sheetId="30">
        <row r="1">
          <cell r="CI1">
            <v>625</v>
          </cell>
        </row>
      </sheetData>
      <sheetData sheetId="31">
        <row r="1">
          <cell r="CI1">
            <v>625</v>
          </cell>
        </row>
      </sheetData>
      <sheetData sheetId="32">
        <row r="1">
          <cell r="CI1">
            <v>625</v>
          </cell>
        </row>
      </sheetData>
      <sheetData sheetId="33">
        <row r="1">
          <cell r="CI1">
            <v>625</v>
          </cell>
        </row>
      </sheetData>
      <sheetData sheetId="34">
        <row r="1">
          <cell r="CI1">
            <v>625</v>
          </cell>
        </row>
      </sheetData>
      <sheetData sheetId="35">
        <row r="1">
          <cell r="CI1">
            <v>625</v>
          </cell>
        </row>
      </sheetData>
      <sheetData sheetId="36">
        <row r="1">
          <cell r="CI1">
            <v>625</v>
          </cell>
        </row>
      </sheetData>
      <sheetData sheetId="37">
        <row r="1">
          <cell r="CI1">
            <v>625</v>
          </cell>
        </row>
      </sheetData>
      <sheetData sheetId="38">
        <row r="1">
          <cell r="CI1">
            <v>625</v>
          </cell>
        </row>
      </sheetData>
      <sheetData sheetId="39">
        <row r="1">
          <cell r="CI1">
            <v>625</v>
          </cell>
        </row>
      </sheetData>
      <sheetData sheetId="40">
        <row r="1">
          <cell r="CI1">
            <v>625</v>
          </cell>
        </row>
      </sheetData>
      <sheetData sheetId="41">
        <row r="1">
          <cell r="CI1">
            <v>625</v>
          </cell>
        </row>
      </sheetData>
      <sheetData sheetId="42">
        <row r="1">
          <cell r="CI1">
            <v>625</v>
          </cell>
        </row>
      </sheetData>
      <sheetData sheetId="43">
        <row r="1">
          <cell r="CI1">
            <v>625</v>
          </cell>
        </row>
      </sheetData>
      <sheetData sheetId="44">
        <row r="1">
          <cell r="CI1">
            <v>625</v>
          </cell>
        </row>
      </sheetData>
      <sheetData sheetId="45">
        <row r="1">
          <cell r="CI1">
            <v>625</v>
          </cell>
        </row>
      </sheetData>
      <sheetData sheetId="46">
        <row r="1">
          <cell r="CI1">
            <v>625</v>
          </cell>
        </row>
      </sheetData>
      <sheetData sheetId="47">
        <row r="1">
          <cell r="CI1">
            <v>625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CI1">
            <v>625</v>
          </cell>
        </row>
      </sheetData>
      <sheetData sheetId="81">
        <row r="1">
          <cell r="CI1">
            <v>625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">
          <cell r="CI1">
            <v>625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>
        <row r="1">
          <cell r="CI1">
            <v>625</v>
          </cell>
        </row>
      </sheetData>
      <sheetData sheetId="143"/>
      <sheetData sheetId="144">
        <row r="1">
          <cell r="CI1">
            <v>625</v>
          </cell>
        </row>
      </sheetData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kfile"/>
      <sheetName val="Reserve-Tour"/>
      <sheetName val="Raw BOP Data (2)"/>
      <sheetName val="Contents"/>
      <sheetName val="Growth Data"/>
      <sheetName val="Tour input"/>
      <sheetName val="CA input"/>
      <sheetName val="CapA input"/>
      <sheetName val="CBB's BOP"/>
      <sheetName val="Ass for Proj"/>
      <sheetName val="Projections"/>
      <sheetName val="Exogen Assumptions - Baseline"/>
      <sheetName val="Old BOP backup"/>
      <sheetName val="Sheet1"/>
      <sheetName val="BOP-Baseline"/>
      <sheetName val="Raw BOP Data"/>
      <sheetName val="Raw Debt Data"/>
      <sheetName val="Exog Assumption-Originaol"/>
      <sheetName val="BOP-Adjustment"/>
      <sheetName val="ControlSheet"/>
      <sheetName val="GDP Nom - Demand side input"/>
      <sheetName val="GDP Nom - Supply side input"/>
      <sheetName val="GDP Real - Supply side input"/>
      <sheetName val="Pubsec(cy) input"/>
      <sheetName val="pubsec(fy) input"/>
      <sheetName val="Monetary input"/>
      <sheetName val="SR Debt"/>
      <sheetName val="SR Ext Vuln"/>
      <sheetName val="SR BOP"/>
      <sheetName val="tab17"/>
      <sheetName val="WB"/>
      <sheetName val="BoP"/>
      <sheetName val="ER"/>
      <sheetName val="ER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оимость"/>
      <sheetName val="МИНФИН СВОД"/>
      <sheetName val="Сравнителный"/>
      <sheetName val="госзакуп-15"/>
      <sheetName val="госзакуп-16"/>
      <sheetName val="госзакуп-17"/>
      <sheetName val="Лист1"/>
      <sheetName val="Мин_удоб_с_НДС"/>
      <sheetName val="наценка ТАО "/>
      <sheetName val="госзакуп-18"/>
      <sheetName val="для зерна"/>
      <sheetName val="общ.свод"/>
      <sheetName val="реализац через биржу"/>
      <sheetName val="техназнач"/>
      <sheetName val="отгрузка с зав. на ТАО (г.з)"/>
      <sheetName val="Prog. rost tarifov"/>
      <sheetName val="Максам-Чирчик"/>
      <sheetName val="Ферганазот"/>
      <sheetName val="Навоиазот"/>
      <sheetName val="Аммофос-Максам"/>
      <sheetName val="Кукон СФЗ"/>
      <sheetName val="Самаркандкимё"/>
      <sheetName val="ДЗКУ"/>
      <sheetName val="оборот"/>
      <sheetName val="МИНФИН_СВОД"/>
      <sheetName val="наценка_ТАО_"/>
      <sheetName val="для_зерна"/>
      <sheetName val="общ_свод"/>
      <sheetName val="реализац_через_биржу"/>
      <sheetName val="отгрузка_с_зав__на_ТАО_(г_з)"/>
      <sheetName val="Prog__rost_tarifov"/>
      <sheetName val="Кукон_СФЗ"/>
      <sheetName val="Мароканд"/>
      <sheetName val="физ.тон"/>
      <sheetName val="физ_тон"/>
      <sheetName val="МИНФИН_СВОД1"/>
      <sheetName val="наценка_ТАО_1"/>
      <sheetName val="для_зерна1"/>
      <sheetName val="общ_свод1"/>
      <sheetName val="реализац_через_биржу1"/>
      <sheetName val="отгрузка_с_зав__на_ТАО_(г_з)1"/>
      <sheetName val="Prog__rost_tarifov1"/>
      <sheetName val="Кукон_СФЗ1"/>
      <sheetName val="физ_тон1"/>
      <sheetName val="63- протокол (4)"/>
      <sheetName val="Фин.пок"/>
      <sheetName val="курс"/>
      <sheetName val="Фориш 2003"/>
      <sheetName val="Список"/>
      <sheetName val="База"/>
      <sheetName val="s"/>
      <sheetName val="Мин.угит"/>
      <sheetName val="NA6502"/>
      <sheetName val="уюшмага10,09 холатига"/>
      <sheetName val="f007502_18X"/>
      <sheetName val="МИНФИН_СВОД2"/>
      <sheetName val="наценка_ТАО_2"/>
      <sheetName val="для_зерна2"/>
      <sheetName val="общ_свод2"/>
      <sheetName val="реализац_через_биржу2"/>
      <sheetName val="отгрузка_с_зав__на_ТАО_(г_з)2"/>
      <sheetName val="Prog__rost_tarifov2"/>
      <sheetName val="Кукон_СФЗ2"/>
      <sheetName val="физ_тон2"/>
      <sheetName val="63-_протокол_(4)"/>
      <sheetName val="Фин_пок"/>
      <sheetName val="Фориш_2003"/>
      <sheetName val="Мин_угит"/>
      <sheetName val="Ж-8."/>
      <sheetName val="Форма №2-2003"/>
      <sheetName val="БД"/>
      <sheetName val="Лист4"/>
      <sheetName val="Macro1"/>
      <sheetName val="муаммо"/>
      <sheetName val="Лист3"/>
      <sheetName val="Зан-ть(р-ны)"/>
      <sheetName val="Массив"/>
      <sheetName val="Лист2"/>
      <sheetName val="свод_СвС"/>
      <sheetName val="МИНФИН_СВОД3"/>
      <sheetName val="наценка_ТАО_3"/>
      <sheetName val="для_зерна3"/>
      <sheetName val="общ_свод3"/>
      <sheetName val="реализац_через_биржу3"/>
      <sheetName val="отгрузка_с_зав__на_ТАО_(г_з)3"/>
      <sheetName val="Prog__rost_tarifov3"/>
      <sheetName val="Кукон_СФЗ3"/>
      <sheetName val="физ_тон3"/>
      <sheetName val="63-_протокол_(4)1"/>
      <sheetName val="Фин_пок1"/>
      <sheetName val="Фориш_20031"/>
      <sheetName val="Мин_угит1"/>
      <sheetName val="уюшмага10,09_холатига"/>
      <sheetName val="Ж-8_"/>
      <sheetName val="Форма_№2-2003"/>
      <sheetName val="мфо"/>
      <sheetName val="фев"/>
      <sheetName val="ЯнварБюджет"/>
      <sheetName val="MIN-MAX"/>
      <sheetName val="Олт"/>
      <sheetName val="#ССЫЛКА"/>
      <sheetName val="Форма №2а"/>
      <sheetName val="SHAXRISA"/>
      <sheetName val="Гай пахта"/>
      <sheetName val="МИНФИН_СВОД4"/>
      <sheetName val="наценка_ТАО_4"/>
      <sheetName val="для_зерна4"/>
      <sheetName val="общ_свод4"/>
      <sheetName val="реализац_через_биржу4"/>
      <sheetName val="отгрузка_с_зав__на_ТАО_(г_з)4"/>
      <sheetName val="Prog__rost_tarifov4"/>
      <sheetName val="Кукон_СФЗ4"/>
      <sheetName val="физ_тон4"/>
      <sheetName val="63-_протокол_(4)2"/>
      <sheetName val="Фин_пок2"/>
      <sheetName val="Фориш_20032"/>
      <sheetName val="Мин_угит2"/>
      <sheetName val="уюшмага10,09_холатига1"/>
      <sheetName val="Ж-8_1"/>
      <sheetName val="Форма_№2-20031"/>
      <sheetName val="Форма_№2а"/>
      <sheetName val="Гай_пахта"/>
      <sheetName val="лой"/>
      <sheetName val="Нарх"/>
      <sheetName val="Пункт"/>
      <sheetName val="Tit"/>
      <sheetName val="14301"/>
      <sheetName val="Analysis of Interest"/>
      <sheetName val="Calculation of Risk Weighted As"/>
      <sheetName val="Changes in Equity"/>
      <sheetName val="данные"/>
      <sheetName val="000"/>
      <sheetName val="Лист1 (2)"/>
      <sheetName val="Жиззах янги раз"/>
      <sheetName val="m"/>
      <sheetName val="Платёжка"/>
      <sheetName val="руйхат"/>
      <sheetName val="По районам"/>
      <sheetName val="ЭИЗ-1"/>
      <sheetName val="хоким"/>
      <sheetName val="К-2"/>
      <sheetName val="фор"/>
      <sheetName val="капитал_расчет"/>
      <sheetName val="Main"/>
      <sheetName val="Links"/>
      <sheetName val="ErrCheck"/>
      <sheetName val="для ГАКа"/>
      <sheetName val="04,09"/>
      <sheetName val="c"/>
      <sheetName val="Data input"/>
      <sheetName val="План пр-ва_1"/>
      <sheetName val="План продаж_1"/>
      <sheetName val="БД-1 (1)"/>
      <sheetName val="БД-1 (2)"/>
      <sheetName val="БД-1 (3)"/>
      <sheetName val="БД-2"/>
      <sheetName val="Дебет"/>
      <sheetName val="1 Ноябр Тошкентга  (2)"/>
      <sheetName val="инф"/>
      <sheetName val="реестр декабрь"/>
      <sheetName val="ВВОД"/>
      <sheetName val="транспортировка"/>
      <sheetName val="Бал"/>
      <sheetName val="DNET"/>
      <sheetName val="KAT2344"/>
      <sheetName val="БД-1_(1)"/>
      <sheetName val="БД-1_(2)"/>
      <sheetName val="БД-1_(3)"/>
      <sheetName val="1_Ноябр_Тошкентга__(2)"/>
      <sheetName val="реестр_декабрь"/>
      <sheetName val="ФО"/>
      <sheetName val="План пр-ва"/>
      <sheetName val="БАЛАНС_новый"/>
      <sheetName val="БД-1_(1)1"/>
      <sheetName val="БД-1_(2)1"/>
      <sheetName val="БД-1_(3)1"/>
      <sheetName val="1_Ноябр_Тошкентга__(2)1"/>
      <sheetName val="реестр_декабрь1"/>
      <sheetName val="План_пр-ва"/>
      <sheetName val="План продаж"/>
      <sheetName val="Oglavlenie"/>
      <sheetName val="к.смета"/>
      <sheetName val="БД-1-2"/>
      <sheetName val="Results"/>
      <sheetName val="00. ОСВ"/>
      <sheetName val="QARSHI"/>
      <sheetName val="NISHON"/>
      <sheetName val="BESHKENT"/>
      <sheetName val="KOSON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СМЕТА СМР"/>
      <sheetName val="Assumptions"/>
      <sheetName val="tab 19"/>
      <sheetName val="Банклар"/>
      <sheetName val="калий"/>
      <sheetName val="in"/>
      <sheetName val="00__ОСВ1"/>
      <sheetName val="00__ОСВ"/>
      <sheetName val="Store"/>
      <sheetName val="ер ресурс"/>
      <sheetName val="режа"/>
      <sheetName val="stoimost"/>
      <sheetName val="MINFIN SVOD"/>
      <sheetName val="Sravnitelniy"/>
      <sheetName val="goszakup-15"/>
      <sheetName val="goszakup-16"/>
      <sheetName val="goszakup-17"/>
      <sheetName val="List1"/>
      <sheetName val="Min_udob_s_NDS"/>
      <sheetName val="nasenka TAO "/>
      <sheetName val="goszakup-18"/>
      <sheetName val="dlya zerna"/>
      <sheetName val="obsh.svod"/>
      <sheetName val="realizas cherez birju"/>
      <sheetName val="texnaznach"/>
      <sheetName val="otgruzka s zav. na TAO (g.z)"/>
      <sheetName val="Maksam-Chirchik"/>
      <sheetName val="Ferganazot"/>
      <sheetName val="Navoiazot"/>
      <sheetName val="Ammofos-Maksam"/>
      <sheetName val="Kukon SFZ"/>
      <sheetName val="Samarkandkimyo"/>
      <sheetName val="DZKU"/>
      <sheetName val="oborot"/>
      <sheetName val="MINFIN_SVOD"/>
      <sheetName val="nasenka_TAO_"/>
      <sheetName val="dlya_zerna"/>
      <sheetName val="obsh_svod"/>
      <sheetName val="realizas_cherez_birju"/>
      <sheetName val="otgruzka_s_zav__na_TAO_(g_z)"/>
      <sheetName val="Kukon_SFZ"/>
      <sheetName val="Marokand"/>
      <sheetName val="fiz.ton"/>
      <sheetName val="fiz_ton"/>
      <sheetName val="MINFIN_SVOD1"/>
      <sheetName val="nasenka_TAO_1"/>
      <sheetName val="dlya_zerna1"/>
      <sheetName val="obsh_svod1"/>
      <sheetName val="realizas_cherez_birju1"/>
      <sheetName val="otgruzka_s_zav__na_TAO_(g_z)1"/>
      <sheetName val="Kukon_SFZ1"/>
      <sheetName val="fiz_ton1"/>
      <sheetName val="63- protokol (4)"/>
      <sheetName val="Fin.pok"/>
      <sheetName val="kurs"/>
      <sheetName val="Forish 2003"/>
      <sheetName val="Spisok"/>
      <sheetName val="Baza"/>
      <sheetName val="Min.ugit"/>
      <sheetName val="uyushmaga10,09 xolatiga"/>
      <sheetName val="MINFIN_SVOD2"/>
      <sheetName val="nasenka_TAO_2"/>
      <sheetName val="dlya_zerna2"/>
      <sheetName val="obsh_svod2"/>
      <sheetName val="realizas_cherez_birju2"/>
      <sheetName val="otgruzka_s_zav__na_TAO_(g_z)2"/>
      <sheetName val="Kukon_SFZ2"/>
      <sheetName val="fiz_ton2"/>
      <sheetName val="63-_protokol_(4)"/>
      <sheetName val="Fin_pok"/>
      <sheetName val="Forish_2003"/>
      <sheetName val="Min_ugit"/>
      <sheetName val="J-8."/>
      <sheetName val="Forma №2-2003"/>
      <sheetName val="BD"/>
      <sheetName val="List4"/>
      <sheetName val="muammo"/>
      <sheetName val="List3"/>
      <sheetName val="Zan-t(r-ni)"/>
      <sheetName val="Massiv"/>
      <sheetName val="List2"/>
      <sheetName val="svod_SvS"/>
      <sheetName val="MINFIN_SVOD3"/>
      <sheetName val="nasenka_TAO_3"/>
      <sheetName val="dlya_zerna3"/>
      <sheetName val="obsh_svod3"/>
      <sheetName val="realizas_cherez_birju3"/>
      <sheetName val="otgruzka_s_zav__na_TAO_(g_z)3"/>
      <sheetName val="Kukon_SFZ3"/>
      <sheetName val="fiz_ton3"/>
      <sheetName val="63-_protokol_(4)1"/>
      <sheetName val="Fin_pok1"/>
      <sheetName val="Forish_20031"/>
      <sheetName val="Min_ugit1"/>
      <sheetName val="uyushmaga10,09_xolatiga"/>
      <sheetName val="J-8_"/>
      <sheetName val="Forma_№2-2003"/>
      <sheetName val="mfo"/>
      <sheetName val="fev"/>
      <sheetName val="YanvarByudjet"/>
      <sheetName val="Olt"/>
      <sheetName val="#SSILKA"/>
      <sheetName val="Forma №2a"/>
      <sheetName val="Gay paxta"/>
      <sheetName val="MINFIN_SVOD4"/>
      <sheetName val="nasenka_TAO_4"/>
      <sheetName val="dlya_zerna4"/>
      <sheetName val="obsh_svod4"/>
      <sheetName val="realizas_cherez_birju4"/>
      <sheetName val="otgruzka_s_zav__na_TAO_(g_z)4"/>
      <sheetName val="Kukon_SFZ4"/>
      <sheetName val="fiz_ton4"/>
      <sheetName val="63-_protokol_(4)2"/>
      <sheetName val="Fin_pok2"/>
      <sheetName val="Forish_20032"/>
      <sheetName val="Min_ugit2"/>
      <sheetName val="uyushmaga10,09_xolatiga1"/>
      <sheetName val="J-8_1"/>
      <sheetName val="Forma_№2-20031"/>
      <sheetName val="Forma_№2a"/>
      <sheetName val="Gay_paxta"/>
      <sheetName val="loy"/>
    </sheetNames>
    <sheetDataSet>
      <sheetData sheetId="0">
        <row r="1">
          <cell r="M1" t="str">
            <v>Стоимость имущества, тыс.сум.</v>
          </cell>
        </row>
      </sheetData>
      <sheetData sheetId="1">
        <row r="5">
          <cell r="AL5" t="str">
            <v>да</v>
          </cell>
        </row>
      </sheetData>
      <sheetData sheetId="2"/>
      <sheetData sheetId="3"/>
      <sheetData sheetId="4"/>
      <sheetData sheetId="5"/>
      <sheetData sheetId="6">
        <row r="11">
          <cell r="C11">
            <v>255.5</v>
          </cell>
        </row>
      </sheetData>
      <sheetData sheetId="7"/>
      <sheetData sheetId="8">
        <row r="11">
          <cell r="C11">
            <v>255.5</v>
          </cell>
        </row>
      </sheetData>
      <sheetData sheetId="9">
        <row r="61">
          <cell r="E61">
            <v>57.388999999999989</v>
          </cell>
        </row>
      </sheetData>
      <sheetData sheetId="10">
        <row r="71">
          <cell r="E71">
            <v>91.8</v>
          </cell>
        </row>
      </sheetData>
      <sheetData sheetId="11">
        <row r="61">
          <cell r="E61">
            <v>57.388999999999989</v>
          </cell>
        </row>
      </sheetData>
      <sheetData sheetId="12">
        <row r="71">
          <cell r="E71">
            <v>91.8</v>
          </cell>
        </row>
      </sheetData>
      <sheetData sheetId="13"/>
      <sheetData sheetId="14"/>
      <sheetData sheetId="15">
        <row r="4">
          <cell r="C4">
            <v>1.1000000000000001</v>
          </cell>
          <cell r="D4">
            <v>1.1000000000000001</v>
          </cell>
          <cell r="E4">
            <v>1</v>
          </cell>
        </row>
        <row r="5">
          <cell r="C5">
            <v>1.1000000000000001</v>
          </cell>
          <cell r="D5">
            <v>1.1000000000000001</v>
          </cell>
          <cell r="E5">
            <v>1</v>
          </cell>
        </row>
        <row r="6">
          <cell r="C6">
            <v>1.1000000000000001</v>
          </cell>
          <cell r="D6">
            <v>1.1000000000000001</v>
          </cell>
          <cell r="E6">
            <v>1</v>
          </cell>
        </row>
        <row r="7">
          <cell r="C7">
            <v>1.1000000000000001</v>
          </cell>
          <cell r="D7">
            <v>1.1000000000000001</v>
          </cell>
          <cell r="E7">
            <v>1</v>
          </cell>
        </row>
        <row r="8">
          <cell r="D8">
            <v>1.1000000000000001</v>
          </cell>
          <cell r="E8">
            <v>1</v>
          </cell>
        </row>
        <row r="9">
          <cell r="C9">
            <v>1</v>
          </cell>
          <cell r="D9">
            <v>1.2</v>
          </cell>
          <cell r="E9">
            <v>1</v>
          </cell>
        </row>
        <row r="10">
          <cell r="C10">
            <v>1.1000000000000001</v>
          </cell>
          <cell r="D10">
            <v>1</v>
          </cell>
          <cell r="E10">
            <v>1</v>
          </cell>
        </row>
        <row r="11">
          <cell r="C11">
            <v>1</v>
          </cell>
          <cell r="D11">
            <v>1</v>
          </cell>
          <cell r="E11">
            <v>1</v>
          </cell>
        </row>
        <row r="12">
          <cell r="C12">
            <v>2</v>
          </cell>
          <cell r="E12">
            <v>1</v>
          </cell>
        </row>
        <row r="13">
          <cell r="C13">
            <v>1.1000000000000001</v>
          </cell>
          <cell r="D13">
            <v>1.1000000000000001</v>
          </cell>
          <cell r="E13">
            <v>1</v>
          </cell>
        </row>
        <row r="14">
          <cell r="C14">
            <v>1.05</v>
          </cell>
          <cell r="E14">
            <v>1</v>
          </cell>
        </row>
        <row r="15">
          <cell r="C15">
            <v>1.2</v>
          </cell>
          <cell r="D15">
            <v>1.1000000000000001</v>
          </cell>
          <cell r="E15">
            <v>1</v>
          </cell>
        </row>
        <row r="16">
          <cell r="C16">
            <v>1.05</v>
          </cell>
          <cell r="D16">
            <v>1</v>
          </cell>
          <cell r="E16">
            <v>1</v>
          </cell>
        </row>
        <row r="17">
          <cell r="C17">
            <v>1.1000000000000001</v>
          </cell>
          <cell r="D17">
            <v>1.1000000000000001</v>
          </cell>
          <cell r="E17">
            <v>1</v>
          </cell>
        </row>
        <row r="18">
          <cell r="C18">
            <v>1.1000000000000001</v>
          </cell>
          <cell r="D18">
            <v>1.1000000000000001</v>
          </cell>
          <cell r="E18">
            <v>1</v>
          </cell>
        </row>
        <row r="19">
          <cell r="C19">
            <v>1.1000000000000001</v>
          </cell>
          <cell r="D19">
            <v>1.1000000000000001</v>
          </cell>
          <cell r="E19">
            <v>1</v>
          </cell>
        </row>
        <row r="21">
          <cell r="C21">
            <v>1.05</v>
          </cell>
          <cell r="D21">
            <v>1</v>
          </cell>
          <cell r="E21">
            <v>1</v>
          </cell>
        </row>
      </sheetData>
      <sheetData sheetId="16">
        <row r="5">
          <cell r="AL5" t="str">
            <v>да</v>
          </cell>
        </row>
        <row r="6">
          <cell r="AL6" t="str">
            <v>нет</v>
          </cell>
        </row>
      </sheetData>
      <sheetData sheetId="17"/>
      <sheetData sheetId="18"/>
      <sheetData sheetId="19"/>
      <sheetData sheetId="20"/>
      <sheetData sheetId="21"/>
      <sheetData sheetId="22"/>
      <sheetData sheetId="23" refreshError="1"/>
      <sheetData sheetId="24">
        <row r="4">
          <cell r="C4">
            <v>1.1000000000000001</v>
          </cell>
        </row>
      </sheetData>
      <sheetData sheetId="25">
        <row r="4">
          <cell r="C4">
            <v>1.1000000000000001</v>
          </cell>
        </row>
      </sheetData>
      <sheetData sheetId="26">
        <row r="4">
          <cell r="C4">
            <v>1.1000000000000001</v>
          </cell>
        </row>
      </sheetData>
      <sheetData sheetId="27">
        <row r="4">
          <cell r="C4">
            <v>1.1000000000000001</v>
          </cell>
        </row>
      </sheetData>
      <sheetData sheetId="28">
        <row r="4">
          <cell r="C4">
            <v>1.1000000000000001</v>
          </cell>
        </row>
      </sheetData>
      <sheetData sheetId="29">
        <row r="4">
          <cell r="C4">
            <v>1.1000000000000001</v>
          </cell>
        </row>
      </sheetData>
      <sheetData sheetId="30">
        <row r="4">
          <cell r="C4">
            <v>1.1000000000000001</v>
          </cell>
        </row>
      </sheetData>
      <sheetData sheetId="31">
        <row r="4">
          <cell r="C4">
            <v>1.1000000000000001</v>
          </cell>
        </row>
      </sheetData>
      <sheetData sheetId="32">
        <row r="4">
          <cell r="C4">
            <v>1.1000000000000001</v>
          </cell>
        </row>
      </sheetData>
      <sheetData sheetId="33" refreshError="1"/>
      <sheetData sheetId="34">
        <row r="4">
          <cell r="C4">
            <v>1.1000000000000001</v>
          </cell>
        </row>
      </sheetData>
      <sheetData sheetId="35">
        <row r="4">
          <cell r="C4">
            <v>1.1000000000000001</v>
          </cell>
        </row>
      </sheetData>
      <sheetData sheetId="36">
        <row r="4">
          <cell r="C4">
            <v>1.1000000000000001</v>
          </cell>
        </row>
      </sheetData>
      <sheetData sheetId="37">
        <row r="4">
          <cell r="C4">
            <v>1.1000000000000001</v>
          </cell>
        </row>
      </sheetData>
      <sheetData sheetId="38">
        <row r="4">
          <cell r="C4">
            <v>1.1000000000000001</v>
          </cell>
        </row>
      </sheetData>
      <sheetData sheetId="39">
        <row r="4">
          <cell r="C4">
            <v>1.1000000000000001</v>
          </cell>
        </row>
      </sheetData>
      <sheetData sheetId="40">
        <row r="4">
          <cell r="C4">
            <v>1.1000000000000001</v>
          </cell>
        </row>
      </sheetData>
      <sheetData sheetId="41">
        <row r="4">
          <cell r="C4">
            <v>1.1000000000000001</v>
          </cell>
        </row>
      </sheetData>
      <sheetData sheetId="42">
        <row r="4">
          <cell r="C4">
            <v>1.1000000000000001</v>
          </cell>
        </row>
      </sheetData>
      <sheetData sheetId="43">
        <row r="4">
          <cell r="C4">
            <v>1.1000000000000001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4">
          <cell r="C4">
            <v>1.1000000000000001</v>
          </cell>
        </row>
      </sheetData>
      <sheetData sheetId="56">
        <row r="4">
          <cell r="C4">
            <v>1.1000000000000001</v>
          </cell>
        </row>
      </sheetData>
      <sheetData sheetId="57">
        <row r="4">
          <cell r="C4">
            <v>1.1000000000000001</v>
          </cell>
        </row>
      </sheetData>
      <sheetData sheetId="58">
        <row r="4">
          <cell r="C4">
            <v>1.1000000000000001</v>
          </cell>
        </row>
      </sheetData>
      <sheetData sheetId="59">
        <row r="4">
          <cell r="C4">
            <v>1.1000000000000001</v>
          </cell>
        </row>
      </sheetData>
      <sheetData sheetId="60">
        <row r="4">
          <cell r="C4">
            <v>1.1000000000000001</v>
          </cell>
        </row>
      </sheetData>
      <sheetData sheetId="61">
        <row r="4">
          <cell r="C4">
            <v>1.1000000000000001</v>
          </cell>
        </row>
      </sheetData>
      <sheetData sheetId="62">
        <row r="4">
          <cell r="C4">
            <v>1.1000000000000001</v>
          </cell>
        </row>
      </sheetData>
      <sheetData sheetId="63">
        <row r="4">
          <cell r="C4">
            <v>1.1000000000000001</v>
          </cell>
        </row>
      </sheetData>
      <sheetData sheetId="64">
        <row r="4">
          <cell r="C4">
            <v>1.1000000000000001</v>
          </cell>
        </row>
      </sheetData>
      <sheetData sheetId="65">
        <row r="4">
          <cell r="C4">
            <v>1.1000000000000001</v>
          </cell>
        </row>
      </sheetData>
      <sheetData sheetId="66">
        <row r="4">
          <cell r="C4">
            <v>1.1000000000000001</v>
          </cell>
        </row>
      </sheetData>
      <sheetData sheetId="67">
        <row r="4">
          <cell r="C4">
            <v>1.1000000000000001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4">
          <cell r="C4">
            <v>1.1000000000000001</v>
          </cell>
        </row>
      </sheetData>
      <sheetData sheetId="80">
        <row r="4">
          <cell r="C4">
            <v>1.1000000000000001</v>
          </cell>
        </row>
      </sheetData>
      <sheetData sheetId="81">
        <row r="4">
          <cell r="C4">
            <v>1.1000000000000001</v>
          </cell>
        </row>
      </sheetData>
      <sheetData sheetId="82">
        <row r="4">
          <cell r="C4">
            <v>1.1000000000000001</v>
          </cell>
        </row>
      </sheetData>
      <sheetData sheetId="83">
        <row r="4">
          <cell r="C4">
            <v>1.1000000000000001</v>
          </cell>
        </row>
      </sheetData>
      <sheetData sheetId="84">
        <row r="4">
          <cell r="C4">
            <v>1.1000000000000001</v>
          </cell>
        </row>
      </sheetData>
      <sheetData sheetId="85">
        <row r="4">
          <cell r="C4">
            <v>1.1000000000000001</v>
          </cell>
        </row>
      </sheetData>
      <sheetData sheetId="86">
        <row r="4">
          <cell r="C4">
            <v>1.1000000000000001</v>
          </cell>
        </row>
      </sheetData>
      <sheetData sheetId="87">
        <row r="4">
          <cell r="C4">
            <v>1.1000000000000001</v>
          </cell>
        </row>
      </sheetData>
      <sheetData sheetId="88">
        <row r="4">
          <cell r="C4">
            <v>1.1000000000000001</v>
          </cell>
        </row>
      </sheetData>
      <sheetData sheetId="89">
        <row r="4">
          <cell r="C4">
            <v>1.1000000000000001</v>
          </cell>
        </row>
      </sheetData>
      <sheetData sheetId="90">
        <row r="4">
          <cell r="C4">
            <v>1.1000000000000001</v>
          </cell>
        </row>
      </sheetData>
      <sheetData sheetId="91">
        <row r="4">
          <cell r="C4">
            <v>1.1000000000000001</v>
          </cell>
        </row>
      </sheetData>
      <sheetData sheetId="92">
        <row r="4">
          <cell r="C4">
            <v>1.1000000000000001</v>
          </cell>
        </row>
      </sheetData>
      <sheetData sheetId="93">
        <row r="4">
          <cell r="C4">
            <v>1.1000000000000001</v>
          </cell>
        </row>
      </sheetData>
      <sheetData sheetId="94">
        <row r="4">
          <cell r="C4">
            <v>1.1000000000000001</v>
          </cell>
        </row>
      </sheetData>
      <sheetData sheetId="95" refreshError="1"/>
      <sheetData sheetId="96">
        <row r="4">
          <cell r="C4">
            <v>1.1000000000000001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>
        <row r="71">
          <cell r="E71">
            <v>91.8</v>
          </cell>
        </row>
      </sheetData>
      <sheetData sheetId="106">
        <row r="71">
          <cell r="E71">
            <v>91.8</v>
          </cell>
        </row>
      </sheetData>
      <sheetData sheetId="107">
        <row r="71">
          <cell r="E71">
            <v>91.8</v>
          </cell>
        </row>
      </sheetData>
      <sheetData sheetId="108">
        <row r="71">
          <cell r="E71">
            <v>91.8</v>
          </cell>
        </row>
      </sheetData>
      <sheetData sheetId="109">
        <row r="4">
          <cell r="C4">
            <v>1.1000000000000001</v>
          </cell>
        </row>
      </sheetData>
      <sheetData sheetId="110">
        <row r="4">
          <cell r="C4">
            <v>1.1000000000000001</v>
          </cell>
        </row>
      </sheetData>
      <sheetData sheetId="111">
        <row r="4">
          <cell r="C4">
            <v>1.1000000000000001</v>
          </cell>
        </row>
      </sheetData>
      <sheetData sheetId="112">
        <row r="4">
          <cell r="C4">
            <v>1.1000000000000001</v>
          </cell>
        </row>
      </sheetData>
      <sheetData sheetId="113">
        <row r="4">
          <cell r="C4">
            <v>1.1000000000000001</v>
          </cell>
        </row>
      </sheetData>
      <sheetData sheetId="114">
        <row r="4">
          <cell r="C4">
            <v>1.1000000000000001</v>
          </cell>
        </row>
      </sheetData>
      <sheetData sheetId="115">
        <row r="4">
          <cell r="C4">
            <v>1.1000000000000001</v>
          </cell>
        </row>
      </sheetData>
      <sheetData sheetId="116">
        <row r="4">
          <cell r="C4">
            <v>1.1000000000000001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>
        <row r="11">
          <cell r="C11">
            <v>255.5</v>
          </cell>
        </row>
      </sheetData>
      <sheetData sheetId="214">
        <row r="11">
          <cell r="C11">
            <v>255.5</v>
          </cell>
        </row>
      </sheetData>
      <sheetData sheetId="215">
        <row r="11">
          <cell r="C11">
            <v>255.5</v>
          </cell>
        </row>
      </sheetData>
      <sheetData sheetId="216">
        <row r="11">
          <cell r="C11">
            <v>255.5</v>
          </cell>
        </row>
      </sheetData>
      <sheetData sheetId="217">
        <row r="11">
          <cell r="C11">
            <v>255.5</v>
          </cell>
        </row>
      </sheetData>
      <sheetData sheetId="218">
        <row r="11">
          <cell r="C11">
            <v>255.5</v>
          </cell>
        </row>
      </sheetData>
      <sheetData sheetId="219">
        <row r="61">
          <cell r="E61">
            <v>57.388999999999989</v>
          </cell>
        </row>
      </sheetData>
      <sheetData sheetId="220">
        <row r="61">
          <cell r="E61">
            <v>57.388999999999989</v>
          </cell>
        </row>
      </sheetData>
      <sheetData sheetId="221">
        <row r="61">
          <cell r="E61">
            <v>57.388999999999989</v>
          </cell>
        </row>
      </sheetData>
      <sheetData sheetId="222">
        <row r="5">
          <cell r="AL5" t="str">
            <v>da</v>
          </cell>
        </row>
      </sheetData>
      <sheetData sheetId="223">
        <row r="5">
          <cell r="AL5" t="str">
            <v>da</v>
          </cell>
        </row>
      </sheetData>
      <sheetData sheetId="224">
        <row r="5">
          <cell r="AL5" t="str">
            <v>da</v>
          </cell>
        </row>
      </sheetData>
      <sheetData sheetId="225">
        <row r="5">
          <cell r="AL5" t="str">
            <v>da</v>
          </cell>
        </row>
      </sheetData>
      <sheetData sheetId="226">
        <row r="5">
          <cell r="AL5" t="str">
            <v>da</v>
          </cell>
        </row>
      </sheetData>
      <sheetData sheetId="227">
        <row r="5">
          <cell r="AL5" t="str">
            <v>da</v>
          </cell>
        </row>
      </sheetData>
      <sheetData sheetId="228"/>
      <sheetData sheetId="229"/>
      <sheetData sheetId="230"/>
      <sheetData sheetId="231" refreshError="1"/>
      <sheetData sheetId="232">
        <row r="4">
          <cell r="C4">
            <v>1.1000000000000001</v>
          </cell>
        </row>
      </sheetData>
      <sheetData sheetId="233">
        <row r="4">
          <cell r="C4">
            <v>1.1000000000000001</v>
          </cell>
        </row>
      </sheetData>
      <sheetData sheetId="234">
        <row r="4">
          <cell r="C4">
            <v>1.1000000000000001</v>
          </cell>
        </row>
      </sheetData>
      <sheetData sheetId="235">
        <row r="4">
          <cell r="C4">
            <v>1.1000000000000001</v>
          </cell>
        </row>
      </sheetData>
      <sheetData sheetId="236">
        <row r="4">
          <cell r="C4">
            <v>1.1000000000000001</v>
          </cell>
        </row>
      </sheetData>
      <sheetData sheetId="237">
        <row r="4">
          <cell r="C4">
            <v>1.1000000000000001</v>
          </cell>
        </row>
      </sheetData>
      <sheetData sheetId="238">
        <row r="4">
          <cell r="C4">
            <v>1.1000000000000001</v>
          </cell>
        </row>
      </sheetData>
      <sheetData sheetId="239">
        <row r="4">
          <cell r="C4">
            <v>1.1000000000000001</v>
          </cell>
        </row>
      </sheetData>
      <sheetData sheetId="240" refreshError="1"/>
      <sheetData sheetId="241">
        <row r="4">
          <cell r="C4">
            <v>1.1000000000000001</v>
          </cell>
        </row>
      </sheetData>
      <sheetData sheetId="242">
        <row r="4">
          <cell r="C4">
            <v>1.1000000000000001</v>
          </cell>
        </row>
      </sheetData>
      <sheetData sheetId="243">
        <row r="4">
          <cell r="C4">
            <v>1.1000000000000001</v>
          </cell>
        </row>
      </sheetData>
      <sheetData sheetId="244">
        <row r="4">
          <cell r="C4">
            <v>1.1000000000000001</v>
          </cell>
        </row>
      </sheetData>
      <sheetData sheetId="245">
        <row r="4">
          <cell r="C4">
            <v>1.1000000000000001</v>
          </cell>
        </row>
      </sheetData>
      <sheetData sheetId="246">
        <row r="4">
          <cell r="C4">
            <v>1.1000000000000001</v>
          </cell>
        </row>
      </sheetData>
      <sheetData sheetId="247">
        <row r="4">
          <cell r="C4">
            <v>1.1000000000000001</v>
          </cell>
        </row>
      </sheetData>
      <sheetData sheetId="248">
        <row r="4">
          <cell r="C4">
            <v>1.1000000000000001</v>
          </cell>
        </row>
      </sheetData>
      <sheetData sheetId="249">
        <row r="4">
          <cell r="C4">
            <v>1.1000000000000001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>
        <row r="4">
          <cell r="C4">
            <v>1.1000000000000001</v>
          </cell>
        </row>
      </sheetData>
      <sheetData sheetId="259">
        <row r="4">
          <cell r="C4">
            <v>1.1000000000000001</v>
          </cell>
        </row>
      </sheetData>
      <sheetData sheetId="260">
        <row r="4">
          <cell r="C4">
            <v>1.1000000000000001</v>
          </cell>
        </row>
      </sheetData>
      <sheetData sheetId="261">
        <row r="4">
          <cell r="C4">
            <v>1.1000000000000001</v>
          </cell>
        </row>
      </sheetData>
      <sheetData sheetId="262">
        <row r="4">
          <cell r="C4">
            <v>1.1000000000000001</v>
          </cell>
        </row>
      </sheetData>
      <sheetData sheetId="263">
        <row r="4">
          <cell r="C4">
            <v>1.1000000000000001</v>
          </cell>
        </row>
      </sheetData>
      <sheetData sheetId="264">
        <row r="4">
          <cell r="C4">
            <v>1.1000000000000001</v>
          </cell>
        </row>
      </sheetData>
      <sheetData sheetId="265">
        <row r="4">
          <cell r="C4">
            <v>1.1000000000000001</v>
          </cell>
        </row>
      </sheetData>
      <sheetData sheetId="266">
        <row r="4">
          <cell r="C4">
            <v>1.1000000000000001</v>
          </cell>
        </row>
      </sheetData>
      <sheetData sheetId="267">
        <row r="4">
          <cell r="C4">
            <v>1.1000000000000001</v>
          </cell>
        </row>
      </sheetData>
      <sheetData sheetId="268">
        <row r="4">
          <cell r="C4">
            <v>1.1000000000000001</v>
          </cell>
        </row>
      </sheetData>
      <sheetData sheetId="269">
        <row r="4">
          <cell r="C4">
            <v>1.1000000000000001</v>
          </cell>
        </row>
      </sheetData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>
        <row r="4">
          <cell r="C4">
            <v>1.1000000000000001</v>
          </cell>
        </row>
      </sheetData>
      <sheetData sheetId="281">
        <row r="4">
          <cell r="C4">
            <v>1.1000000000000001</v>
          </cell>
        </row>
      </sheetData>
      <sheetData sheetId="282">
        <row r="4">
          <cell r="C4">
            <v>1.1000000000000001</v>
          </cell>
        </row>
      </sheetData>
      <sheetData sheetId="283">
        <row r="4">
          <cell r="C4">
            <v>1.1000000000000001</v>
          </cell>
        </row>
      </sheetData>
      <sheetData sheetId="284">
        <row r="4">
          <cell r="C4">
            <v>1.1000000000000001</v>
          </cell>
        </row>
      </sheetData>
      <sheetData sheetId="285">
        <row r="4">
          <cell r="C4">
            <v>1.1000000000000001</v>
          </cell>
        </row>
      </sheetData>
      <sheetData sheetId="286">
        <row r="4">
          <cell r="C4">
            <v>1.1000000000000001</v>
          </cell>
        </row>
      </sheetData>
      <sheetData sheetId="287">
        <row r="4">
          <cell r="C4">
            <v>1.1000000000000001</v>
          </cell>
        </row>
      </sheetData>
      <sheetData sheetId="288">
        <row r="4">
          <cell r="C4">
            <v>1.1000000000000001</v>
          </cell>
        </row>
      </sheetData>
      <sheetData sheetId="289">
        <row r="4">
          <cell r="C4">
            <v>1.1000000000000001</v>
          </cell>
        </row>
      </sheetData>
      <sheetData sheetId="290">
        <row r="4">
          <cell r="C4">
            <v>1.1000000000000001</v>
          </cell>
        </row>
      </sheetData>
      <sheetData sheetId="291">
        <row r="4">
          <cell r="C4">
            <v>1.1000000000000001</v>
          </cell>
        </row>
      </sheetData>
      <sheetData sheetId="292">
        <row r="4">
          <cell r="C4">
            <v>1.1000000000000001</v>
          </cell>
        </row>
      </sheetData>
      <sheetData sheetId="293">
        <row r="4">
          <cell r="C4">
            <v>1.1000000000000001</v>
          </cell>
        </row>
      </sheetData>
      <sheetData sheetId="294">
        <row r="4">
          <cell r="C4">
            <v>1.1000000000000001</v>
          </cell>
        </row>
      </sheetData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>
        <row r="71">
          <cell r="E71">
            <v>91.8</v>
          </cell>
        </row>
      </sheetData>
      <sheetData sheetId="304">
        <row r="71">
          <cell r="E71">
            <v>91.8</v>
          </cell>
        </row>
      </sheetData>
      <sheetData sheetId="305">
        <row r="71">
          <cell r="E71">
            <v>91.8</v>
          </cell>
        </row>
      </sheetData>
      <sheetData sheetId="306">
        <row r="71">
          <cell r="E71">
            <v>91.8</v>
          </cell>
        </row>
      </sheetData>
      <sheetData sheetId="307">
        <row r="4">
          <cell r="C4">
            <v>1.1000000000000001</v>
          </cell>
        </row>
      </sheetData>
      <sheetData sheetId="308">
        <row r="4">
          <cell r="C4">
            <v>1.1000000000000001</v>
          </cell>
        </row>
      </sheetData>
      <sheetData sheetId="309">
        <row r="4">
          <cell r="C4">
            <v>1.1000000000000001</v>
          </cell>
        </row>
      </sheetData>
      <sheetData sheetId="310">
        <row r="4">
          <cell r="C4">
            <v>1.1000000000000001</v>
          </cell>
        </row>
      </sheetData>
      <sheetData sheetId="311">
        <row r="4">
          <cell r="C4">
            <v>1.1000000000000001</v>
          </cell>
        </row>
      </sheetData>
      <sheetData sheetId="312">
        <row r="4">
          <cell r="C4">
            <v>1.1000000000000001</v>
          </cell>
        </row>
      </sheetData>
      <sheetData sheetId="313"/>
      <sheetData sheetId="314"/>
      <sheetData sheetId="315"/>
      <sheetData sheetId="316"/>
      <sheetData sheetId="317"/>
      <sheetData sheetId="318"/>
      <sheetData sheetId="319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из"/>
      <sheetName val="16304"/>
      <sheetName val="ойлик фоиз"/>
      <sheetName val="монополия"/>
      <sheetName val="Prog. rost tarifov"/>
      <sheetName val="Максам-Чирчик"/>
      <sheetName val="база"/>
      <sheetName val="Data input"/>
      <sheetName val="План пр-ва_1"/>
      <sheetName val="План продаж_1"/>
      <sheetName val="Фориш 2003"/>
      <sheetName val="мфо"/>
      <sheetName val="Guidance"/>
      <sheetName val="ойлик_фоиз"/>
      <sheetName val="Prog__rost_tarifov"/>
      <sheetName val="Data_input"/>
      <sheetName val="План_пр-ва_1"/>
      <sheetName val="План_продаж_1"/>
      <sheetName val="Фориш_2003"/>
      <sheetName val="DNET"/>
      <sheetName val="Macro1"/>
      <sheetName val="Лист1"/>
      <sheetName val="БД"/>
      <sheetName val="реестр декабрь"/>
      <sheetName val="режа"/>
      <sheetName val="results"/>
      <sheetName val="Ж-8."/>
      <sheetName val="уюшмага10,09 холатига"/>
      <sheetName val="Лист2"/>
      <sheetName val="06.02.17"/>
      <sheetName val="свод кред"/>
      <sheetName val="свод фоиз"/>
      <sheetName val="фор"/>
      <sheetName val="фор фоиз"/>
      <sheetName val="ффф"/>
    </sheetNames>
    <sheetDataSet>
      <sheetData sheetId="0"/>
      <sheetData sheetId="1">
        <row r="1">
          <cell r="F1">
            <v>1476904.11</v>
          </cell>
          <cell r="G1">
            <v>0</v>
          </cell>
          <cell r="H1">
            <v>15088739.75</v>
          </cell>
          <cell r="I1">
            <v>13611835.640000001</v>
          </cell>
        </row>
        <row r="2">
          <cell r="F2">
            <v>300328.77</v>
          </cell>
          <cell r="G2">
            <v>0</v>
          </cell>
          <cell r="H2">
            <v>11297808.220000001</v>
          </cell>
          <cell r="I2">
            <v>8895178.0600000005</v>
          </cell>
        </row>
        <row r="4">
          <cell r="A4" t="str">
            <v>Уник</v>
          </cell>
          <cell r="B4" t="str">
            <v>Баланс раками</v>
          </cell>
          <cell r="C4" t="str">
            <v>Мижоз номи</v>
          </cell>
          <cell r="D4" t="str">
            <v>МФО</v>
          </cell>
          <cell r="E4" t="str">
            <v xml:space="preserve">Дата ПР </v>
          </cell>
          <cell r="F4" t="str">
            <v>Оборот ДЕБЕТ</v>
          </cell>
          <cell r="G4" t="str">
            <v>Оборот КРЕДИТ</v>
          </cell>
          <cell r="H4" t="str">
            <v>Остаток АКТИВ</v>
          </cell>
          <cell r="I4" t="str">
            <v>Остаток ПАССИВ</v>
          </cell>
        </row>
        <row r="5">
          <cell r="A5">
            <v>8895176</v>
          </cell>
        </row>
        <row r="6">
          <cell r="A6" t="str">
            <v>16304000000000433001</v>
          </cell>
          <cell r="B6" t="str">
            <v> 16304000000000433001_ </v>
          </cell>
          <cell r="C6" t="str">
            <v>Пахтаобод МКБ Молиявий ёрдам учун хисобланган фоиз тулов</v>
          </cell>
          <cell r="D6">
            <v>433</v>
          </cell>
          <cell r="E6">
            <v>41330</v>
          </cell>
          <cell r="F6">
            <v>1482657.53</v>
          </cell>
          <cell r="G6">
            <v>0</v>
          </cell>
          <cell r="H6">
            <v>14555397.289999999</v>
          </cell>
          <cell r="I6">
            <v>13072739.76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"/>
      <sheetName val="БД-1 (1)"/>
      <sheetName val="БД-1 (2)"/>
      <sheetName val="БД-1 (3)"/>
      <sheetName val="БД-2"/>
      <sheetName val="Дебет"/>
      <sheetName val="1 Ноябр Тошкентга  (2)"/>
      <sheetName val="физ.тон"/>
      <sheetName val="инф"/>
      <sheetName val="реестр декабрь"/>
      <sheetName val="Prog. rost tarifov"/>
      <sheetName val="Фин.пок"/>
      <sheetName val="курс"/>
      <sheetName val="ВВОД"/>
      <sheetName val="транспортировка"/>
      <sheetName val="Бал"/>
      <sheetName val="DNET"/>
      <sheetName val="KAT2344"/>
      <sheetName val="Максам-Чирчик"/>
      <sheetName val="Macro1"/>
      <sheetName val="БД-1_(1)"/>
      <sheetName val="БД-1_(2)"/>
      <sheetName val="БД-1_(3)"/>
      <sheetName val="1_Ноябр_Тошкентга__(2)"/>
      <sheetName val="физ_тон"/>
      <sheetName val="реестр_декабрь"/>
      <sheetName val="Prog__rost_tarifov"/>
      <sheetName val="Фин_пок"/>
      <sheetName val="оборот"/>
      <sheetName val="база"/>
      <sheetName val="ФО"/>
      <sheetName val="План пр-ва"/>
      <sheetName val="БАЛАНС_новый"/>
      <sheetName val="БД-1_(1)1"/>
      <sheetName val="БД-1_(2)1"/>
      <sheetName val="БД-1_(3)1"/>
      <sheetName val="1_Ноябр_Тошкентга__(2)1"/>
      <sheetName val="физ_тон1"/>
      <sheetName val="реестр_декабрь1"/>
      <sheetName val="Prog__rost_tarifov1"/>
      <sheetName val="Фин_пок1"/>
      <sheetName val="План_пр-ва"/>
      <sheetName val="Data input"/>
      <sheetName val="План продаж"/>
      <sheetName val="Oglavlenie"/>
      <sheetName val="к.смета"/>
      <sheetName val="БД-1-2"/>
      <sheetName val="Results"/>
      <sheetName val="00. ОСВ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СМЕТА СМР"/>
      <sheetName val="Assumptions"/>
      <sheetName val="tab 19"/>
      <sheetName val="Фориш 2003"/>
      <sheetName val="Банклар"/>
      <sheetName val="in"/>
      <sheetName val="Main"/>
      <sheetName val="Links"/>
      <sheetName val="ErrCheck"/>
      <sheetName val="для ГАКа"/>
      <sheetName val="калий"/>
      <sheetName val="Лист1"/>
      <sheetName val="Форма №2а"/>
      <sheetName val="00__ОСВ1"/>
      <sheetName val="00__ОСВ"/>
      <sheetName val="Массив"/>
      <sheetName val="Трест02-28факт "/>
      <sheetName val="выполнение"/>
      <sheetName val="GENER"/>
      <sheetName val="План пр-ва_1"/>
      <sheetName val="План продаж_1"/>
      <sheetName val="BAL"/>
      <sheetName val="Ер Ресурс"/>
      <sheetName val="Мин.угит"/>
      <sheetName val="16102"/>
      <sheetName val="БД-1_(1)2"/>
      <sheetName val="БД-1_(2)2"/>
      <sheetName val="БД-1_(3)2"/>
      <sheetName val="1_Ноябр_Тошкентга__(2)2"/>
      <sheetName val="физ_тон2"/>
      <sheetName val="реестр_декабрь2"/>
      <sheetName val="Prog__rost_tarifov2"/>
      <sheetName val="Фин_пок2"/>
      <sheetName val="План_пр-ва1"/>
      <sheetName val="Data_input"/>
      <sheetName val="План_продаж"/>
      <sheetName val="к_смета"/>
      <sheetName val="00__ОСВ2"/>
      <sheetName val="СМЕТА_СМР"/>
      <sheetName val="tab_19"/>
      <sheetName val="Фориш_2003"/>
      <sheetName val="для_ГАКа"/>
      <sheetName val="Форма_№2а"/>
      <sheetName val="Трест02-28факт_"/>
      <sheetName val="План_пр-ва_1"/>
      <sheetName val="План_продаж_1"/>
      <sheetName val="Ер_Ресурс"/>
      <sheetName val="Мин_угит"/>
      <sheetName val="lead (final)"/>
      <sheetName val="Labour &amp; Plant"/>
      <sheetName val="Зан-ть(р-ны)"/>
      <sheetName val="진행 data (2)"/>
      <sheetName val="16304"/>
      <sheetName val="f007502_18x"/>
      <sheetName val="Guidance"/>
      <sheetName val="БД-1_(1)3"/>
      <sheetName val="БД-1_(2)3"/>
      <sheetName val="БД-1_(3)3"/>
      <sheetName val="Prog__rost_tarifov3"/>
      <sheetName val="1_Ноябр_Тошкентга__(2)3"/>
      <sheetName val="физ_тон3"/>
      <sheetName val="Фин_пок3"/>
      <sheetName val="реестр_декабрь3"/>
      <sheetName val="План_пр-ва2"/>
      <sheetName val="Data_input1"/>
      <sheetName val="План_продаж1"/>
      <sheetName val="к_смета1"/>
      <sheetName val="дот"/>
      <sheetName val="табл чувств"/>
      <sheetName val="БД-1_(1)4"/>
      <sheetName val="БД-1_(2)4"/>
      <sheetName val="БД-1_(3)4"/>
      <sheetName val="1_Ноябр_Тошкентга__(2)4"/>
      <sheetName val="физ_тон4"/>
      <sheetName val="Prog__rost_tarifov4"/>
      <sheetName val="Фин_пок4"/>
      <sheetName val="реестр_декабрь4"/>
      <sheetName val="План_пр-ва3"/>
      <sheetName val="Data_input2"/>
      <sheetName val="План_продаж2"/>
      <sheetName val="00__ОСВ3"/>
      <sheetName val="к_смета2"/>
      <sheetName val="СМЕТА_СМР1"/>
      <sheetName val="tab_191"/>
      <sheetName val="Фориш_20031"/>
      <sheetName val="для_ГАКа1"/>
      <sheetName val="Форма_№2а1"/>
      <sheetName val="Трест02-28факт_1"/>
      <sheetName val="План_пр-ва_11"/>
      <sheetName val="План_продаж_11"/>
      <sheetName val="Ер_Ресурс1"/>
      <sheetName val="Мин_угит1"/>
      <sheetName val="lead_(final)"/>
      <sheetName val="Labour_&amp;_Plant"/>
      <sheetName val="진행_data_(2)"/>
      <sheetName val="структура"/>
      <sheetName val="п2"/>
      <sheetName val="режа"/>
      <sheetName val="#ССЫЛКА"/>
      <sheetName val="Store"/>
      <sheetName val="Ж-8.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БД-1_(1)5"/>
      <sheetName val="БД-1_(2)5"/>
      <sheetName val="БД-1_(3)5"/>
      <sheetName val="1_Ноябр_Тошкентга__(2)5"/>
      <sheetName val="физ_тон5"/>
      <sheetName val="реестр_декабрь5"/>
      <sheetName val="Prog__rost_tarifov5"/>
      <sheetName val="Фин_пок5"/>
      <sheetName val="План_пр-ва4"/>
      <sheetName val="Data_input3"/>
      <sheetName val="План_продаж3"/>
      <sheetName val="к_смета3"/>
      <sheetName val="00__ОСВ4"/>
      <sheetName val="СМЕТА_СМР2"/>
      <sheetName val="tab_192"/>
      <sheetName val="Фориш_20032"/>
      <sheetName val="для_ГАКа2"/>
      <sheetName val="Форма_№2а2"/>
      <sheetName val="Трест02-28факт_2"/>
      <sheetName val="План_пр-ва_12"/>
      <sheetName val="План_продаж_12"/>
      <sheetName val="Ер_Ресурс2"/>
      <sheetName val="Мин_угит2"/>
      <sheetName val="lead_(final)1"/>
      <sheetName val="Labour_&amp;_Plant1"/>
      <sheetName val="진행_data_(2)1"/>
      <sheetName val="табл_чувств"/>
      <sheetName val="Ж-8_"/>
      <sheetName val="Затраты_цехов"/>
      <sheetName val="План_элек_энер_за_2004_год_"/>
      <sheetName val="амортизация_за_2004_год"/>
      <sheetName val="итого_содержание_ОС"/>
      <sheetName val="j(priv.cap)"/>
      <sheetName val="Report1"/>
      <sheetName val="Analysis of Interest"/>
      <sheetName val="Calculation of Risk Weighted As"/>
      <sheetName val="Changes in Equity"/>
      <sheetName val="tab17"/>
      <sheetName val="б 6-и"/>
      <sheetName val="БД-1_(1)6"/>
      <sheetName val="БД-1_(2)6"/>
      <sheetName val="БД-1_(3)6"/>
      <sheetName val="1_Ноябр_Тошкентга__(2)6"/>
      <sheetName val="физ_тон6"/>
      <sheetName val="реестр_декабрь6"/>
      <sheetName val="Prog__rost_tarifov6"/>
      <sheetName val="Фин_пок6"/>
      <sheetName val="План_пр-ва5"/>
      <sheetName val="Data_input4"/>
      <sheetName val="План_продаж4"/>
      <sheetName val="к_смета4"/>
      <sheetName val="00__ОСВ5"/>
      <sheetName val="СМЕТА_СМР3"/>
      <sheetName val="tab_193"/>
      <sheetName val="Фориш_20033"/>
      <sheetName val="для_ГАКа3"/>
      <sheetName val="Форма_№2а3"/>
      <sheetName val="Трест02-28факт_3"/>
      <sheetName val="План_пр-ва_13"/>
      <sheetName val="План_продаж_13"/>
      <sheetName val="Ер_Ресурс3"/>
      <sheetName val="Мин_угит3"/>
      <sheetName val="lead_(final)2"/>
      <sheetName val="Labour_&amp;_Plant2"/>
      <sheetName val="진행_data_(2)2"/>
      <sheetName val="табл_чувств1"/>
      <sheetName val="Ж-8_1"/>
      <sheetName val="Затраты_цехов1"/>
      <sheetName val="План_элек_энер_за_2004_год_1"/>
      <sheetName val="амортизация_за_2004_год1"/>
      <sheetName val="итого_содержание_ОС1"/>
      <sheetName val="j(priv_cap)"/>
      <sheetName val="Analysis_of_Interest"/>
      <sheetName val="Стат "/>
      <sheetName val="Ер ресурс Свод"/>
      <sheetName val="Технадзор-свод"/>
      <sheetName val="шартли мол"/>
      <sheetName val="Бог-ток"/>
      <sheetName val="11-жадвал"/>
      <sheetName val="12-жадвал"/>
      <sheetName val="private"/>
      <sheetName val="жиззах янги раз"/>
      <sheetName val="Cash Flow 12 mo"/>
      <sheetName val="ОПУ"/>
      <sheetName val="Приход"/>
      <sheetName val="ANLZ"/>
      <sheetName val="Вазирликлар"/>
      <sheetName val="баланс"/>
      <sheetName val="Лист2"/>
      <sheetName val="Гай пахта"/>
      <sheetName val="ффф"/>
    </sheetNames>
    <sheetDataSet>
      <sheetData sheetId="0" refreshError="1">
        <row r="1">
          <cell r="M1" t="str">
            <v>Стоимость имущества, тыс.сум.</v>
          </cell>
        </row>
        <row r="2">
          <cell r="M2" t="str">
            <v>Стоимость имущества, тыс.сум.</v>
          </cell>
        </row>
        <row r="3">
          <cell r="M3" t="str">
            <v>БД1_6</v>
          </cell>
        </row>
        <row r="4">
          <cell r="M4">
            <v>133434</v>
          </cell>
        </row>
        <row r="5">
          <cell r="M5">
            <v>3074868</v>
          </cell>
        </row>
        <row r="6">
          <cell r="M6">
            <v>2366985</v>
          </cell>
        </row>
        <row r="7">
          <cell r="M7">
            <v>835716</v>
          </cell>
        </row>
        <row r="8">
          <cell r="M8">
            <v>5461</v>
          </cell>
        </row>
        <row r="9">
          <cell r="M9">
            <v>255131</v>
          </cell>
        </row>
        <row r="10">
          <cell r="M10">
            <v>139741</v>
          </cell>
        </row>
        <row r="11">
          <cell r="M11">
            <v>36575</v>
          </cell>
        </row>
        <row r="12">
          <cell r="M12">
            <v>2849509</v>
          </cell>
        </row>
        <row r="13">
          <cell r="M13">
            <v>3259</v>
          </cell>
        </row>
        <row r="14">
          <cell r="M14">
            <v>5968</v>
          </cell>
        </row>
        <row r="15">
          <cell r="M15">
            <v>85325</v>
          </cell>
        </row>
        <row r="16">
          <cell r="M16">
            <v>4627221</v>
          </cell>
        </row>
        <row r="17">
          <cell r="M17">
            <v>1678046</v>
          </cell>
        </row>
        <row r="18">
          <cell r="M18">
            <v>10546272</v>
          </cell>
        </row>
        <row r="19">
          <cell r="M19">
            <v>932804</v>
          </cell>
        </row>
        <row r="20">
          <cell r="M20">
            <v>192205</v>
          </cell>
        </row>
        <row r="21">
          <cell r="M21">
            <v>8102890</v>
          </cell>
        </row>
        <row r="22">
          <cell r="M22">
            <v>3515060</v>
          </cell>
        </row>
        <row r="23">
          <cell r="M23">
            <v>72671</v>
          </cell>
        </row>
        <row r="24">
          <cell r="M24">
            <v>0</v>
          </cell>
        </row>
        <row r="25">
          <cell r="M25">
            <v>36643</v>
          </cell>
        </row>
        <row r="26">
          <cell r="M26">
            <v>498953</v>
          </cell>
        </row>
        <row r="27">
          <cell r="M27">
            <v>1426334</v>
          </cell>
        </row>
        <row r="28">
          <cell r="M28">
            <v>7334969</v>
          </cell>
        </row>
        <row r="29">
          <cell r="M29">
            <v>417473</v>
          </cell>
        </row>
        <row r="30">
          <cell r="M30">
            <v>9393537</v>
          </cell>
        </row>
        <row r="31">
          <cell r="M31">
            <v>1032135</v>
          </cell>
        </row>
        <row r="32">
          <cell r="M32">
            <v>11331</v>
          </cell>
        </row>
        <row r="33">
          <cell r="M33">
            <v>9778350</v>
          </cell>
        </row>
        <row r="34">
          <cell r="M34">
            <v>50908</v>
          </cell>
        </row>
        <row r="35">
          <cell r="M35">
            <v>2508</v>
          </cell>
        </row>
        <row r="36">
          <cell r="M36">
            <v>250203</v>
          </cell>
        </row>
        <row r="37">
          <cell r="M37">
            <v>23049</v>
          </cell>
        </row>
        <row r="38">
          <cell r="M38">
            <v>53131</v>
          </cell>
        </row>
        <row r="39">
          <cell r="M39">
            <v>1878</v>
          </cell>
        </row>
        <row r="40">
          <cell r="M40">
            <v>5424</v>
          </cell>
        </row>
        <row r="41">
          <cell r="M41">
            <v>98145</v>
          </cell>
        </row>
        <row r="42">
          <cell r="M42">
            <v>5399</v>
          </cell>
        </row>
        <row r="43">
          <cell r="M43">
            <v>107542</v>
          </cell>
        </row>
        <row r="44">
          <cell r="M44">
            <v>3162</v>
          </cell>
        </row>
        <row r="45">
          <cell r="M45">
            <v>20395</v>
          </cell>
        </row>
        <row r="46">
          <cell r="M46">
            <v>26566</v>
          </cell>
        </row>
        <row r="47">
          <cell r="M47">
            <v>26294</v>
          </cell>
        </row>
        <row r="48">
          <cell r="M48">
            <v>15014</v>
          </cell>
        </row>
        <row r="49">
          <cell r="M49">
            <v>24518674</v>
          </cell>
        </row>
        <row r="50">
          <cell r="M50">
            <v>0</v>
          </cell>
        </row>
        <row r="51">
          <cell r="M51">
            <v>1613</v>
          </cell>
        </row>
        <row r="52">
          <cell r="M52">
            <v>125871</v>
          </cell>
        </row>
        <row r="53">
          <cell r="M53">
            <v>3063851</v>
          </cell>
        </row>
        <row r="54">
          <cell r="M54">
            <v>2264118</v>
          </cell>
        </row>
        <row r="55">
          <cell r="M55">
            <v>1310159</v>
          </cell>
        </row>
        <row r="56">
          <cell r="M56">
            <v>4690</v>
          </cell>
        </row>
        <row r="57">
          <cell r="M57">
            <v>250464</v>
          </cell>
        </row>
        <row r="58">
          <cell r="M58">
            <v>123267</v>
          </cell>
        </row>
        <row r="59">
          <cell r="M59">
            <v>30106</v>
          </cell>
        </row>
        <row r="60">
          <cell r="M60">
            <v>2825935</v>
          </cell>
        </row>
        <row r="61">
          <cell r="M61">
            <v>3665</v>
          </cell>
        </row>
        <row r="62">
          <cell r="M62">
            <v>6131</v>
          </cell>
        </row>
        <row r="63">
          <cell r="M63">
            <v>76925</v>
          </cell>
        </row>
        <row r="64">
          <cell r="M64">
            <v>4282097</v>
          </cell>
        </row>
        <row r="65">
          <cell r="M65">
            <v>1634018</v>
          </cell>
        </row>
        <row r="66">
          <cell r="M66">
            <v>13767531</v>
          </cell>
        </row>
        <row r="67">
          <cell r="M67">
            <v>790804</v>
          </cell>
        </row>
        <row r="68">
          <cell r="M68">
            <v>113270</v>
          </cell>
        </row>
        <row r="69">
          <cell r="M69">
            <v>8321706</v>
          </cell>
        </row>
        <row r="70">
          <cell r="M70">
            <v>3114329</v>
          </cell>
        </row>
        <row r="71">
          <cell r="M71">
            <v>80975</v>
          </cell>
        </row>
        <row r="72">
          <cell r="M72">
            <v>1628</v>
          </cell>
        </row>
        <row r="73">
          <cell r="M73">
            <v>37159</v>
          </cell>
        </row>
        <row r="74">
          <cell r="M74">
            <v>519457</v>
          </cell>
        </row>
        <row r="75">
          <cell r="M75">
            <v>1592188</v>
          </cell>
        </row>
        <row r="76">
          <cell r="M76">
            <v>7334657</v>
          </cell>
        </row>
        <row r="77">
          <cell r="M77">
            <v>416277</v>
          </cell>
        </row>
        <row r="78">
          <cell r="M78">
            <v>9658494</v>
          </cell>
        </row>
        <row r="79">
          <cell r="M79">
            <v>892557</v>
          </cell>
        </row>
        <row r="80">
          <cell r="M80">
            <v>7843</v>
          </cell>
        </row>
        <row r="81">
          <cell r="M81">
            <v>8522662</v>
          </cell>
        </row>
        <row r="82">
          <cell r="M82">
            <v>50908</v>
          </cell>
        </row>
        <row r="83">
          <cell r="M83">
            <v>2870</v>
          </cell>
        </row>
        <row r="84">
          <cell r="M84">
            <v>281847</v>
          </cell>
        </row>
        <row r="85">
          <cell r="M85">
            <v>22013</v>
          </cell>
        </row>
        <row r="86">
          <cell r="M86">
            <v>38304</v>
          </cell>
        </row>
        <row r="87">
          <cell r="M87">
            <v>1335</v>
          </cell>
        </row>
        <row r="88">
          <cell r="M88">
            <v>5746</v>
          </cell>
        </row>
        <row r="89">
          <cell r="M89">
            <v>79544</v>
          </cell>
        </row>
        <row r="90">
          <cell r="M90">
            <v>4970</v>
          </cell>
        </row>
        <row r="91">
          <cell r="M91">
            <v>173310</v>
          </cell>
        </row>
        <row r="92">
          <cell r="M92">
            <v>1998</v>
          </cell>
        </row>
        <row r="93">
          <cell r="M93">
            <v>17480</v>
          </cell>
        </row>
        <row r="94">
          <cell r="M94">
            <v>23433</v>
          </cell>
        </row>
        <row r="95">
          <cell r="M95">
            <v>38529</v>
          </cell>
        </row>
        <row r="96">
          <cell r="M96">
            <v>15014</v>
          </cell>
        </row>
        <row r="97">
          <cell r="M97">
            <v>33291451</v>
          </cell>
        </row>
        <row r="98">
          <cell r="M98">
            <v>31113</v>
          </cell>
        </row>
        <row r="99">
          <cell r="M99">
            <v>1500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86073</v>
          </cell>
        </row>
        <row r="149">
          <cell r="M149">
            <v>1439170</v>
          </cell>
        </row>
        <row r="150">
          <cell r="M150">
            <v>801703</v>
          </cell>
        </row>
        <row r="151">
          <cell r="M151">
            <v>481109</v>
          </cell>
        </row>
        <row r="152">
          <cell r="M152">
            <v>3422</v>
          </cell>
        </row>
        <row r="153">
          <cell r="M153">
            <v>236136</v>
          </cell>
        </row>
        <row r="154">
          <cell r="M154">
            <v>148445</v>
          </cell>
        </row>
        <row r="155">
          <cell r="M155">
            <v>27536</v>
          </cell>
        </row>
        <row r="156">
          <cell r="M156">
            <v>1233954</v>
          </cell>
        </row>
        <row r="157">
          <cell r="M157">
            <v>4624</v>
          </cell>
        </row>
        <row r="158">
          <cell r="M158">
            <v>6677</v>
          </cell>
        </row>
        <row r="159">
          <cell r="M159">
            <v>73143</v>
          </cell>
        </row>
        <row r="160">
          <cell r="M160">
            <v>3691787</v>
          </cell>
        </row>
        <row r="161">
          <cell r="M161">
            <v>3132690</v>
          </cell>
        </row>
        <row r="162">
          <cell r="M162">
            <v>7863361</v>
          </cell>
        </row>
        <row r="163">
          <cell r="M163">
            <v>790296</v>
          </cell>
        </row>
        <row r="164">
          <cell r="M164">
            <v>42144</v>
          </cell>
        </row>
        <row r="165">
          <cell r="M165">
            <v>7563332</v>
          </cell>
        </row>
        <row r="166">
          <cell r="M166">
            <v>2792628</v>
          </cell>
        </row>
        <row r="167">
          <cell r="M167">
            <v>38943</v>
          </cell>
        </row>
        <row r="168">
          <cell r="M168">
            <v>1554</v>
          </cell>
        </row>
        <row r="169">
          <cell r="M169">
            <v>39633</v>
          </cell>
        </row>
        <row r="170">
          <cell r="M170">
            <v>0</v>
          </cell>
        </row>
        <row r="171">
          <cell r="M171">
            <v>1251002</v>
          </cell>
        </row>
        <row r="172">
          <cell r="M172">
            <v>5440811</v>
          </cell>
        </row>
        <row r="173">
          <cell r="M173">
            <v>316377</v>
          </cell>
        </row>
        <row r="174">
          <cell r="M174">
            <v>7052241</v>
          </cell>
        </row>
        <row r="175">
          <cell r="M175">
            <v>718546</v>
          </cell>
        </row>
        <row r="176">
          <cell r="M176">
            <v>6091</v>
          </cell>
        </row>
        <row r="177">
          <cell r="M177">
            <v>3868657</v>
          </cell>
        </row>
        <row r="178">
          <cell r="M178">
            <v>37677</v>
          </cell>
        </row>
        <row r="179">
          <cell r="M179">
            <v>1858</v>
          </cell>
        </row>
        <row r="180">
          <cell r="M180">
            <v>291251</v>
          </cell>
        </row>
        <row r="181">
          <cell r="M181">
            <v>15840</v>
          </cell>
        </row>
        <row r="182">
          <cell r="M182">
            <v>31126</v>
          </cell>
        </row>
        <row r="183">
          <cell r="M183">
            <v>0</v>
          </cell>
        </row>
        <row r="184">
          <cell r="M184">
            <v>5828</v>
          </cell>
        </row>
        <row r="185">
          <cell r="M185">
            <v>67343</v>
          </cell>
        </row>
        <row r="186">
          <cell r="M186">
            <v>4971</v>
          </cell>
        </row>
        <row r="187">
          <cell r="M187">
            <v>58958</v>
          </cell>
        </row>
        <row r="188">
          <cell r="M188">
            <v>1222</v>
          </cell>
        </row>
        <row r="189">
          <cell r="M189">
            <v>10362</v>
          </cell>
        </row>
        <row r="190">
          <cell r="M190">
            <v>20083</v>
          </cell>
        </row>
        <row r="191">
          <cell r="M191">
            <v>127261</v>
          </cell>
        </row>
        <row r="192">
          <cell r="M192">
            <v>26047</v>
          </cell>
        </row>
        <row r="193">
          <cell r="M193">
            <v>27109300</v>
          </cell>
        </row>
        <row r="194">
          <cell r="M194">
            <v>58550</v>
          </cell>
        </row>
        <row r="195">
          <cell r="M195">
            <v>0</v>
          </cell>
        </row>
        <row r="196">
          <cell r="M196">
            <v>126315</v>
          </cell>
        </row>
        <row r="197">
          <cell r="M197">
            <v>3205801</v>
          </cell>
        </row>
        <row r="198">
          <cell r="M198">
            <v>2557663</v>
          </cell>
        </row>
        <row r="199">
          <cell r="M199">
            <v>1271935</v>
          </cell>
        </row>
        <row r="200">
          <cell r="M200">
            <v>6710</v>
          </cell>
        </row>
        <row r="201">
          <cell r="M201">
            <v>255131</v>
          </cell>
        </row>
        <row r="202">
          <cell r="M202">
            <v>117863</v>
          </cell>
        </row>
        <row r="203">
          <cell r="M203">
            <v>36575</v>
          </cell>
        </row>
        <row r="204">
          <cell r="M204">
            <v>2329390</v>
          </cell>
        </row>
        <row r="205">
          <cell r="M205">
            <v>3259</v>
          </cell>
        </row>
        <row r="206">
          <cell r="M206">
            <v>5835</v>
          </cell>
        </row>
        <row r="207">
          <cell r="M207">
            <v>85325</v>
          </cell>
        </row>
        <row r="208">
          <cell r="M208">
            <v>5414720</v>
          </cell>
        </row>
        <row r="209">
          <cell r="M209">
            <v>3138178</v>
          </cell>
        </row>
        <row r="210">
          <cell r="M210">
            <v>9494624</v>
          </cell>
        </row>
        <row r="211">
          <cell r="M211">
            <v>1134058</v>
          </cell>
        </row>
        <row r="212">
          <cell r="M212">
            <v>192205</v>
          </cell>
        </row>
        <row r="213">
          <cell r="M213">
            <v>8405068</v>
          </cell>
        </row>
        <row r="214">
          <cell r="M214">
            <v>3401156</v>
          </cell>
        </row>
        <row r="215">
          <cell r="M215">
            <v>67126</v>
          </cell>
        </row>
        <row r="216">
          <cell r="M216">
            <v>2366</v>
          </cell>
        </row>
        <row r="217">
          <cell r="M217">
            <v>36643</v>
          </cell>
        </row>
        <row r="218">
          <cell r="M218">
            <v>513483</v>
          </cell>
        </row>
        <row r="219">
          <cell r="M219">
            <v>2081753</v>
          </cell>
        </row>
        <row r="220">
          <cell r="M220">
            <v>7393329</v>
          </cell>
        </row>
        <row r="221">
          <cell r="M221">
            <v>399998</v>
          </cell>
        </row>
        <row r="222">
          <cell r="M222">
            <v>10534013</v>
          </cell>
        </row>
        <row r="223">
          <cell r="M223">
            <v>1032135</v>
          </cell>
        </row>
        <row r="224">
          <cell r="M224">
            <v>8841</v>
          </cell>
        </row>
        <row r="225">
          <cell r="M225">
            <v>11534151</v>
          </cell>
        </row>
        <row r="226">
          <cell r="M226">
            <v>50908</v>
          </cell>
        </row>
        <row r="227">
          <cell r="M227">
            <v>4927</v>
          </cell>
        </row>
        <row r="228">
          <cell r="M228">
            <v>250203</v>
          </cell>
        </row>
        <row r="229">
          <cell r="M229">
            <v>18974</v>
          </cell>
        </row>
        <row r="230">
          <cell r="M230">
            <v>52353</v>
          </cell>
        </row>
        <row r="231">
          <cell r="M231">
            <v>1817</v>
          </cell>
        </row>
        <row r="232">
          <cell r="M232">
            <v>5150</v>
          </cell>
        </row>
        <row r="233">
          <cell r="M233">
            <v>85264</v>
          </cell>
        </row>
        <row r="234">
          <cell r="M234">
            <v>6021</v>
          </cell>
        </row>
        <row r="235">
          <cell r="M235">
            <v>107542</v>
          </cell>
        </row>
        <row r="236">
          <cell r="M236">
            <v>3162</v>
          </cell>
        </row>
        <row r="237">
          <cell r="M237">
            <v>26310</v>
          </cell>
        </row>
        <row r="238">
          <cell r="M238">
            <v>26566</v>
          </cell>
        </row>
        <row r="239">
          <cell r="M239">
            <v>26284</v>
          </cell>
        </row>
        <row r="240">
          <cell r="M240">
            <v>15014</v>
          </cell>
        </row>
        <row r="241">
          <cell r="M241">
            <v>27559295</v>
          </cell>
        </row>
        <row r="242">
          <cell r="M242">
            <v>37008</v>
          </cell>
        </row>
        <row r="243">
          <cell r="M243">
            <v>1497</v>
          </cell>
        </row>
        <row r="244">
          <cell r="M244">
            <v>0</v>
          </cell>
        </row>
        <row r="245">
          <cell r="M245">
            <v>0</v>
          </cell>
        </row>
        <row r="246">
          <cell r="M246">
            <v>1509</v>
          </cell>
        </row>
        <row r="247">
          <cell r="M247">
            <v>2834336</v>
          </cell>
        </row>
        <row r="248">
          <cell r="M248">
            <v>2298300</v>
          </cell>
        </row>
        <row r="249">
          <cell r="M249">
            <v>1121542</v>
          </cell>
        </row>
        <row r="250">
          <cell r="M250">
            <v>1509</v>
          </cell>
        </row>
        <row r="251">
          <cell r="M251">
            <v>1509</v>
          </cell>
        </row>
        <row r="252">
          <cell r="M252">
            <v>1509</v>
          </cell>
        </row>
        <row r="253">
          <cell r="M253">
            <v>1509</v>
          </cell>
        </row>
        <row r="254">
          <cell r="M254">
            <v>1509</v>
          </cell>
        </row>
        <row r="255">
          <cell r="M255">
            <v>1509</v>
          </cell>
        </row>
        <row r="256">
          <cell r="M256">
            <v>1509</v>
          </cell>
        </row>
        <row r="257">
          <cell r="M257">
            <v>1509</v>
          </cell>
        </row>
        <row r="258">
          <cell r="M258">
            <v>4907023</v>
          </cell>
        </row>
        <row r="259">
          <cell r="M259">
            <v>3614817</v>
          </cell>
        </row>
        <row r="260">
          <cell r="M260">
            <v>12478980</v>
          </cell>
        </row>
        <row r="261">
          <cell r="M261">
            <v>1509</v>
          </cell>
        </row>
        <row r="262">
          <cell r="M262">
            <v>1509</v>
          </cell>
        </row>
        <row r="263">
          <cell r="M263">
            <v>10604055</v>
          </cell>
        </row>
        <row r="264">
          <cell r="M264">
            <v>3340334</v>
          </cell>
        </row>
        <row r="265">
          <cell r="M265">
            <v>1509</v>
          </cell>
        </row>
        <row r="266">
          <cell r="M266">
            <v>1509</v>
          </cell>
        </row>
        <row r="267">
          <cell r="M267">
            <v>1509</v>
          </cell>
        </row>
        <row r="268">
          <cell r="M268">
            <v>1509</v>
          </cell>
        </row>
        <row r="269">
          <cell r="M269">
            <v>1825275</v>
          </cell>
        </row>
        <row r="270">
          <cell r="M270">
            <v>1509</v>
          </cell>
        </row>
        <row r="271">
          <cell r="M271">
            <v>1509</v>
          </cell>
        </row>
        <row r="272">
          <cell r="M272">
            <v>9834306</v>
          </cell>
        </row>
        <row r="273">
          <cell r="M273">
            <v>1509</v>
          </cell>
        </row>
        <row r="274">
          <cell r="M274">
            <v>1509</v>
          </cell>
        </row>
        <row r="275">
          <cell r="M275">
            <v>1509</v>
          </cell>
        </row>
        <row r="276">
          <cell r="M276">
            <v>1509</v>
          </cell>
        </row>
        <row r="277">
          <cell r="M277">
            <v>1509</v>
          </cell>
        </row>
        <row r="278">
          <cell r="M278">
            <v>1509</v>
          </cell>
        </row>
        <row r="279">
          <cell r="M279">
            <v>1509</v>
          </cell>
        </row>
        <row r="280">
          <cell r="M280">
            <v>1509</v>
          </cell>
        </row>
        <row r="281">
          <cell r="M281">
            <v>1509</v>
          </cell>
        </row>
        <row r="282">
          <cell r="M282">
            <v>1509</v>
          </cell>
        </row>
        <row r="283">
          <cell r="M283">
            <v>1509</v>
          </cell>
        </row>
        <row r="284">
          <cell r="M284">
            <v>1509</v>
          </cell>
        </row>
        <row r="285">
          <cell r="M285">
            <v>1509</v>
          </cell>
        </row>
        <row r="286">
          <cell r="M286">
            <v>1509</v>
          </cell>
        </row>
        <row r="287">
          <cell r="M287">
            <v>1509</v>
          </cell>
        </row>
        <row r="288">
          <cell r="M288">
            <v>1509</v>
          </cell>
        </row>
        <row r="289">
          <cell r="M289">
            <v>1509</v>
          </cell>
        </row>
        <row r="290">
          <cell r="M290">
            <v>1509</v>
          </cell>
        </row>
        <row r="291">
          <cell r="M291">
            <v>1509</v>
          </cell>
        </row>
        <row r="292">
          <cell r="M292">
            <v>1509</v>
          </cell>
        </row>
        <row r="293">
          <cell r="M293">
            <v>1509</v>
          </cell>
        </row>
        <row r="294">
          <cell r="M294">
            <v>110194</v>
          </cell>
        </row>
        <row r="295">
          <cell r="M295">
            <v>3358475</v>
          </cell>
        </row>
        <row r="296">
          <cell r="M296">
            <v>2521310</v>
          </cell>
        </row>
        <row r="297">
          <cell r="M297">
            <v>918076</v>
          </cell>
        </row>
        <row r="298">
          <cell r="M298">
            <v>7936</v>
          </cell>
        </row>
        <row r="299">
          <cell r="M299">
            <v>280052</v>
          </cell>
        </row>
        <row r="300">
          <cell r="M300">
            <v>119891</v>
          </cell>
        </row>
        <row r="301">
          <cell r="M301">
            <v>41088</v>
          </cell>
        </row>
        <row r="302">
          <cell r="M302">
            <v>2361820</v>
          </cell>
        </row>
        <row r="303">
          <cell r="M303">
            <v>3755</v>
          </cell>
        </row>
        <row r="304">
          <cell r="M304">
            <v>5522</v>
          </cell>
        </row>
        <row r="305">
          <cell r="M305">
            <v>98147</v>
          </cell>
        </row>
        <row r="306">
          <cell r="M306">
            <v>4700025</v>
          </cell>
        </row>
        <row r="307">
          <cell r="M307">
            <v>3541652</v>
          </cell>
        </row>
        <row r="308">
          <cell r="M308">
            <v>11921990</v>
          </cell>
        </row>
        <row r="309">
          <cell r="M309">
            <v>1127363</v>
          </cell>
        </row>
        <row r="310">
          <cell r="M310">
            <v>226469</v>
          </cell>
        </row>
        <row r="311">
          <cell r="M311">
            <v>7556199</v>
          </cell>
        </row>
        <row r="312">
          <cell r="M312">
            <v>2931504</v>
          </cell>
        </row>
        <row r="313">
          <cell r="M313">
            <v>77308</v>
          </cell>
        </row>
        <row r="314">
          <cell r="M314">
            <v>2366</v>
          </cell>
        </row>
        <row r="315">
          <cell r="M315">
            <v>31987</v>
          </cell>
        </row>
        <row r="316">
          <cell r="M316">
            <v>529190</v>
          </cell>
        </row>
        <row r="317">
          <cell r="M317">
            <v>2895116</v>
          </cell>
        </row>
        <row r="318">
          <cell r="M318">
            <v>7389919</v>
          </cell>
        </row>
        <row r="319">
          <cell r="M319">
            <v>7743182</v>
          </cell>
        </row>
        <row r="320">
          <cell r="M320">
            <v>10440092</v>
          </cell>
        </row>
        <row r="321">
          <cell r="M321">
            <v>1101717</v>
          </cell>
        </row>
        <row r="322">
          <cell r="M322">
            <v>9514</v>
          </cell>
        </row>
        <row r="323">
          <cell r="M323">
            <v>12844916</v>
          </cell>
        </row>
        <row r="324">
          <cell r="M324">
            <v>12844916</v>
          </cell>
        </row>
        <row r="325">
          <cell r="M325">
            <v>1509</v>
          </cell>
        </row>
        <row r="326">
          <cell r="M326">
            <v>284610</v>
          </cell>
        </row>
        <row r="327">
          <cell r="M327">
            <v>21984</v>
          </cell>
        </row>
        <row r="328">
          <cell r="M328">
            <v>55194</v>
          </cell>
        </row>
        <row r="329">
          <cell r="M329">
            <v>4131</v>
          </cell>
        </row>
        <row r="330">
          <cell r="M330">
            <v>110022</v>
          </cell>
        </row>
        <row r="331">
          <cell r="M331">
            <v>110022</v>
          </cell>
        </row>
        <row r="332">
          <cell r="M332">
            <v>7363</v>
          </cell>
        </row>
        <row r="333">
          <cell r="M333">
            <v>128464</v>
          </cell>
        </row>
        <row r="334">
          <cell r="M334">
            <v>4542</v>
          </cell>
        </row>
        <row r="335">
          <cell r="M335">
            <v>20555</v>
          </cell>
        </row>
        <row r="336">
          <cell r="M336">
            <v>27017</v>
          </cell>
        </row>
        <row r="337">
          <cell r="M337">
            <v>27115</v>
          </cell>
        </row>
        <row r="338">
          <cell r="M338">
            <v>15014</v>
          </cell>
        </row>
        <row r="339">
          <cell r="M339">
            <v>1509</v>
          </cell>
        </row>
        <row r="340">
          <cell r="M340">
            <v>1509</v>
          </cell>
        </row>
        <row r="341">
          <cell r="M341">
            <v>1497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M352">
            <v>0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M358">
            <v>0</v>
          </cell>
        </row>
        <row r="359">
          <cell r="M359">
            <v>0</v>
          </cell>
        </row>
        <row r="360">
          <cell r="M360">
            <v>0</v>
          </cell>
        </row>
        <row r="361">
          <cell r="M361">
            <v>0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65536">
          <cell r="M65536" t="str">
            <v>Стоимость имущества, тыс.сум.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ункт"/>
      <sheetName val="режа"/>
      <sheetName val="Нарх"/>
      <sheetName val="программа"/>
      <sheetName val="Куритиш нормаси"/>
      <sheetName val="маълумот"/>
      <sheetName val="ПК-17"/>
      <sheetName val="физ.тон"/>
      <sheetName val="Алохида"/>
      <sheetName val="оборот"/>
      <sheetName val="БД"/>
      <sheetName val="Фориш 2003"/>
      <sheetName val="Ер Ресурс"/>
      <sheetName val="Куритиш_нормаси"/>
      <sheetName val="физ_тон"/>
      <sheetName val="Фориш_2003"/>
      <sheetName val="Мин.угит"/>
      <sheetName val="реестр декабрь"/>
      <sheetName val="Лист1"/>
      <sheetName val="Куритиш_нормаси1"/>
      <sheetName val="физ_тон1"/>
      <sheetName val="Фориш_20031"/>
      <sheetName val="Мин_угит"/>
      <sheetName val="Ер_Ресурс"/>
      <sheetName val="реестр_декабрь"/>
      <sheetName val="Куритиш_нормаси2"/>
      <sheetName val="физ_тон2"/>
      <sheetName val="Фориш_20032"/>
      <sheetName val="Мин_угит1"/>
      <sheetName val="Ер_Ресурс1"/>
      <sheetName val="реестр_декабрь1"/>
      <sheetName val="Куритиш_нормаси3"/>
      <sheetName val="физ_тон3"/>
      <sheetName val="Фориш_20033"/>
      <sheetName val="Ер_Ресурс2"/>
      <sheetName val="Мин_угит2"/>
      <sheetName val="реестр_декабрь2"/>
      <sheetName val="б 6-и"/>
      <sheetName val="Лист6"/>
      <sheetName val="пр"/>
      <sheetName val="results"/>
      <sheetName val="#ССЫЛКА"/>
      <sheetName val="инф"/>
      <sheetName val="Форма №2-2003"/>
      <sheetName val="выполнение"/>
      <sheetName val="URGDSPL"/>
      <sheetName val="DNET"/>
      <sheetName val="адресная часть"/>
      <sheetName val="Prog. rost tarifov"/>
      <sheetName val="Data input"/>
      <sheetName val="План пр-ва_1"/>
      <sheetName val="План продаж_1"/>
      <sheetName val="жиззах янги раз"/>
      <sheetName val="ПК2003"/>
      <sheetName val="прил №3 (ввод-пром)"/>
      <sheetName val="Куритиш_нормаси4"/>
      <sheetName val="физ_тон4"/>
      <sheetName val="Фориш_20034"/>
      <sheetName val="Ер_Ресурс3"/>
      <sheetName val="Мин_угит3"/>
      <sheetName val="реестр_декабрь3"/>
      <sheetName val="б_6-и"/>
      <sheetName val="Форма_№2-2003"/>
      <sheetName val="адресная_часть"/>
      <sheetName val="таблица рассрочки"/>
      <sheetName val="Массив"/>
      <sheetName val="Форма №2а"/>
    </sheetNames>
    <sheetDataSet>
      <sheetData sheetId="0"/>
      <sheetData sheetId="1">
        <row r="1">
          <cell r="A1" t="str">
            <v>шарт</v>
          </cell>
          <cell r="B1" t="str">
            <v>хўжалик</v>
          </cell>
          <cell r="C1" t="str">
            <v>хўж/тури</v>
          </cell>
          <cell r="D1" t="str">
            <v>Туман</v>
          </cell>
          <cell r="E1" t="str">
            <v>Завод</v>
          </cell>
          <cell r="F1" t="str">
            <v>режа</v>
          </cell>
          <cell r="G1" t="str">
            <v>Уруглик</v>
          </cell>
          <cell r="H1" t="str">
            <v>1дислокация</v>
          </cell>
          <cell r="I1" t="str">
            <v>2дислокация</v>
          </cell>
          <cell r="J1" t="str">
            <v>3дислокация</v>
          </cell>
          <cell r="K1" t="str">
            <v>4дислокация</v>
          </cell>
          <cell r="L1" t="str">
            <v>5дислокация</v>
          </cell>
          <cell r="M1" t="str">
            <v>6дислокация</v>
          </cell>
          <cell r="N1" t="str">
            <v>7дислокация</v>
          </cell>
          <cell r="O1" t="str">
            <v>8дислокация</v>
          </cell>
          <cell r="P1" t="str">
            <v>амал</v>
          </cell>
          <cell r="Q1" t="str">
            <v>баж%</v>
          </cell>
          <cell r="R1" t="str">
            <v>Аванс</v>
          </cell>
        </row>
        <row r="2">
          <cell r="A2">
            <v>780</v>
          </cell>
          <cell r="B2" t="str">
            <v>Азиз-Лочин</v>
          </cell>
          <cell r="C2" t="str">
            <v>ф/х</v>
          </cell>
          <cell r="D2" t="str">
            <v>Чимкургон</v>
          </cell>
          <cell r="E2" t="str">
            <v>Зафаробод</v>
          </cell>
          <cell r="F2">
            <v>7500</v>
          </cell>
          <cell r="G2">
            <v>0</v>
          </cell>
          <cell r="H2">
            <v>19</v>
          </cell>
        </row>
        <row r="3">
          <cell r="A3">
            <v>781</v>
          </cell>
          <cell r="B3" t="str">
            <v>Алимардон Тураев</v>
          </cell>
          <cell r="C3" t="str">
            <v>ф/х</v>
          </cell>
          <cell r="D3" t="str">
            <v>Чимкургон</v>
          </cell>
          <cell r="E3" t="str">
            <v>Зафаробод</v>
          </cell>
          <cell r="F3">
            <v>21400</v>
          </cell>
          <cell r="G3">
            <v>0</v>
          </cell>
          <cell r="H3">
            <v>0</v>
          </cell>
          <cell r="I3">
            <v>0</v>
          </cell>
          <cell r="J3">
            <v>17</v>
          </cell>
        </row>
        <row r="4">
          <cell r="A4">
            <v>782</v>
          </cell>
          <cell r="B4" t="str">
            <v>Асадбек-Олим</v>
          </cell>
          <cell r="C4" t="str">
            <v>ф/х</v>
          </cell>
          <cell r="D4" t="str">
            <v>Чимкургон</v>
          </cell>
          <cell r="E4" t="str">
            <v>Зафаробод</v>
          </cell>
          <cell r="F4">
            <v>24600</v>
          </cell>
          <cell r="G4">
            <v>0</v>
          </cell>
          <cell r="H4">
            <v>0</v>
          </cell>
          <cell r="I4">
            <v>0</v>
          </cell>
          <cell r="J4">
            <v>18</v>
          </cell>
        </row>
        <row r="5">
          <cell r="A5">
            <v>783</v>
          </cell>
          <cell r="B5" t="str">
            <v>Аскар-Анорбой</v>
          </cell>
          <cell r="C5" t="str">
            <v>ф/х</v>
          </cell>
          <cell r="D5" t="str">
            <v>Чимкургон</v>
          </cell>
          <cell r="E5" t="str">
            <v>Зафаробод</v>
          </cell>
          <cell r="F5">
            <v>20000</v>
          </cell>
          <cell r="G5">
            <v>0</v>
          </cell>
          <cell r="H5">
            <v>0</v>
          </cell>
          <cell r="I5">
            <v>0</v>
          </cell>
          <cell r="J5">
            <v>15</v>
          </cell>
        </row>
        <row r="6">
          <cell r="A6">
            <v>784</v>
          </cell>
          <cell r="B6" t="str">
            <v>Баланд осмон курки</v>
          </cell>
          <cell r="C6" t="str">
            <v>ф/х</v>
          </cell>
          <cell r="D6" t="str">
            <v>Чимкургон</v>
          </cell>
          <cell r="E6" t="str">
            <v>Зафаробод</v>
          </cell>
          <cell r="F6">
            <v>13600</v>
          </cell>
          <cell r="G6">
            <v>0</v>
          </cell>
          <cell r="H6">
            <v>0</v>
          </cell>
          <cell r="I6">
            <v>0</v>
          </cell>
          <cell r="J6">
            <v>14</v>
          </cell>
        </row>
        <row r="7">
          <cell r="A7">
            <v>785</v>
          </cell>
          <cell r="B7" t="str">
            <v>Берди-Курбон</v>
          </cell>
          <cell r="C7" t="str">
            <v>ф/х</v>
          </cell>
          <cell r="D7" t="str">
            <v>Чимкургон</v>
          </cell>
          <cell r="E7" t="str">
            <v>Зафаробод</v>
          </cell>
          <cell r="F7">
            <v>7600</v>
          </cell>
          <cell r="G7">
            <v>0</v>
          </cell>
          <cell r="H7">
            <v>0</v>
          </cell>
          <cell r="I7">
            <v>0</v>
          </cell>
          <cell r="J7">
            <v>15</v>
          </cell>
        </row>
        <row r="8">
          <cell r="A8">
            <v>786</v>
          </cell>
          <cell r="B8" t="str">
            <v>Бойжигит орзуси</v>
          </cell>
          <cell r="C8" t="str">
            <v>ф/х</v>
          </cell>
          <cell r="D8" t="str">
            <v>Чимкургон</v>
          </cell>
          <cell r="E8" t="str">
            <v>Зафаробод</v>
          </cell>
          <cell r="F8">
            <v>9000</v>
          </cell>
          <cell r="G8">
            <v>0</v>
          </cell>
          <cell r="H8">
            <v>0</v>
          </cell>
          <cell r="I8">
            <v>0</v>
          </cell>
          <cell r="J8">
            <v>15</v>
          </cell>
        </row>
        <row r="9">
          <cell r="A9">
            <v>787</v>
          </cell>
          <cell r="B9" t="str">
            <v>Гузал-Норбуви</v>
          </cell>
          <cell r="C9" t="str">
            <v>ф/х</v>
          </cell>
          <cell r="D9" t="str">
            <v>Чимкургон</v>
          </cell>
          <cell r="E9" t="str">
            <v>Зафаробод</v>
          </cell>
          <cell r="F9">
            <v>15000</v>
          </cell>
          <cell r="G9">
            <v>0</v>
          </cell>
          <cell r="H9">
            <v>0</v>
          </cell>
          <cell r="I9">
            <v>0</v>
          </cell>
          <cell r="J9">
            <v>18</v>
          </cell>
        </row>
        <row r="10">
          <cell r="A10">
            <v>788</v>
          </cell>
          <cell r="B10" t="str">
            <v>Гулчехра-Олим</v>
          </cell>
          <cell r="C10" t="str">
            <v>ф/х</v>
          </cell>
          <cell r="D10" t="str">
            <v>Чимкургон</v>
          </cell>
          <cell r="E10" t="str">
            <v>Зафаробод</v>
          </cell>
          <cell r="F10">
            <v>33200</v>
          </cell>
          <cell r="G10">
            <v>0</v>
          </cell>
          <cell r="H10">
            <v>0</v>
          </cell>
          <cell r="I10">
            <v>0</v>
          </cell>
          <cell r="J10">
            <v>17</v>
          </cell>
        </row>
        <row r="11">
          <cell r="A11">
            <v>789</v>
          </cell>
          <cell r="B11" t="str">
            <v>Дилшод-Тадбиркор</v>
          </cell>
          <cell r="C11" t="str">
            <v>ф/х</v>
          </cell>
          <cell r="D11" t="str">
            <v>Чимкургон</v>
          </cell>
          <cell r="E11" t="str">
            <v>Зафаробод</v>
          </cell>
          <cell r="F11">
            <v>75000</v>
          </cell>
          <cell r="G11">
            <v>0</v>
          </cell>
          <cell r="H11">
            <v>0</v>
          </cell>
          <cell r="I11">
            <v>0</v>
          </cell>
          <cell r="J11">
            <v>15</v>
          </cell>
        </row>
        <row r="12">
          <cell r="A12">
            <v>790</v>
          </cell>
          <cell r="B12" t="str">
            <v>Достык</v>
          </cell>
          <cell r="C12" t="str">
            <v>ф/х</v>
          </cell>
          <cell r="D12" t="str">
            <v>Чимкургон</v>
          </cell>
          <cell r="E12" t="str">
            <v>Зафаробод</v>
          </cell>
          <cell r="F12">
            <v>17800</v>
          </cell>
          <cell r="G12">
            <v>0</v>
          </cell>
          <cell r="H12">
            <v>0</v>
          </cell>
          <cell r="I12">
            <v>0</v>
          </cell>
          <cell r="J12">
            <v>17</v>
          </cell>
        </row>
        <row r="13">
          <cell r="A13">
            <v>791</v>
          </cell>
          <cell r="B13" t="str">
            <v>Жавохир-Гулсарабону</v>
          </cell>
          <cell r="C13" t="str">
            <v>ф/х</v>
          </cell>
          <cell r="D13" t="str">
            <v>Чимкургон</v>
          </cell>
          <cell r="E13" t="str">
            <v>Зафаробод</v>
          </cell>
          <cell r="F13">
            <v>6900</v>
          </cell>
          <cell r="G13">
            <v>0</v>
          </cell>
          <cell r="H13">
            <v>0</v>
          </cell>
          <cell r="I13">
            <v>0</v>
          </cell>
          <cell r="J13">
            <v>14</v>
          </cell>
        </row>
        <row r="14">
          <cell r="A14">
            <v>792</v>
          </cell>
          <cell r="B14" t="str">
            <v>Кажмухан</v>
          </cell>
          <cell r="C14" t="str">
            <v>ф/х</v>
          </cell>
          <cell r="D14" t="str">
            <v>Чимкургон</v>
          </cell>
          <cell r="E14" t="str">
            <v>Зафаробод</v>
          </cell>
          <cell r="F14">
            <v>22600</v>
          </cell>
          <cell r="G14">
            <v>0</v>
          </cell>
          <cell r="H14">
            <v>0</v>
          </cell>
          <cell r="I14">
            <v>0</v>
          </cell>
          <cell r="J14">
            <v>15</v>
          </cell>
        </row>
        <row r="15">
          <cell r="A15">
            <v>793</v>
          </cell>
          <cell r="B15" t="str">
            <v>Камалак-Комолот</v>
          </cell>
          <cell r="C15" t="str">
            <v>ф/х</v>
          </cell>
          <cell r="D15" t="str">
            <v>Чимкургон</v>
          </cell>
          <cell r="E15" t="str">
            <v>Зафаробод</v>
          </cell>
          <cell r="F15">
            <v>25500</v>
          </cell>
          <cell r="G15">
            <v>0</v>
          </cell>
          <cell r="H15">
            <v>0</v>
          </cell>
          <cell r="I15">
            <v>0</v>
          </cell>
          <cell r="J15">
            <v>14</v>
          </cell>
        </row>
        <row r="16">
          <cell r="A16">
            <v>794</v>
          </cell>
          <cell r="B16" t="str">
            <v>Кахор хожи бобо-Мамай угли</v>
          </cell>
          <cell r="C16" t="str">
            <v>ф/х</v>
          </cell>
          <cell r="D16" t="str">
            <v>Чимкургон</v>
          </cell>
          <cell r="E16" t="str">
            <v>Зафаробод</v>
          </cell>
          <cell r="F16">
            <v>22900</v>
          </cell>
          <cell r="G16">
            <v>0</v>
          </cell>
          <cell r="H16">
            <v>0</v>
          </cell>
          <cell r="I16">
            <v>0</v>
          </cell>
          <cell r="J16">
            <v>16</v>
          </cell>
        </row>
        <row r="17">
          <cell r="A17">
            <v>795</v>
          </cell>
          <cell r="B17" t="str">
            <v>Лозуд гурухи</v>
          </cell>
          <cell r="C17" t="str">
            <v>ф/х</v>
          </cell>
          <cell r="D17" t="str">
            <v>Чимкургон</v>
          </cell>
          <cell r="E17" t="str">
            <v>Зафаробод</v>
          </cell>
          <cell r="F17">
            <v>18400</v>
          </cell>
          <cell r="G17">
            <v>0</v>
          </cell>
          <cell r="H17">
            <v>0</v>
          </cell>
          <cell r="I17">
            <v>0</v>
          </cell>
          <cell r="J17">
            <v>15</v>
          </cell>
        </row>
        <row r="18">
          <cell r="A18">
            <v>796</v>
          </cell>
          <cell r="B18" t="str">
            <v>Мехринисо-Мархоба</v>
          </cell>
          <cell r="C18" t="str">
            <v>ф/х</v>
          </cell>
          <cell r="D18" t="str">
            <v>Чимкургон</v>
          </cell>
          <cell r="E18" t="str">
            <v>Зафаробод</v>
          </cell>
          <cell r="F18">
            <v>35000</v>
          </cell>
          <cell r="G18">
            <v>0</v>
          </cell>
          <cell r="H18">
            <v>0</v>
          </cell>
          <cell r="I18">
            <v>0</v>
          </cell>
          <cell r="J18">
            <v>15</v>
          </cell>
        </row>
        <row r="19">
          <cell r="A19">
            <v>797</v>
          </cell>
          <cell r="B19" t="str">
            <v>Миржалол-Баходир</v>
          </cell>
          <cell r="C19" t="str">
            <v>ф/х</v>
          </cell>
          <cell r="D19" t="str">
            <v>Чимкургон</v>
          </cell>
          <cell r="E19" t="str">
            <v>Зафаробод</v>
          </cell>
          <cell r="F19">
            <v>14900</v>
          </cell>
          <cell r="G19">
            <v>0</v>
          </cell>
          <cell r="H19">
            <v>0</v>
          </cell>
          <cell r="I19">
            <v>0</v>
          </cell>
          <cell r="J19">
            <v>14</v>
          </cell>
        </row>
        <row r="20">
          <cell r="A20">
            <v>798</v>
          </cell>
          <cell r="B20" t="str">
            <v>Миркомил бобо орзуси</v>
          </cell>
          <cell r="C20" t="str">
            <v>ф/х</v>
          </cell>
          <cell r="D20" t="str">
            <v>Чимкургон</v>
          </cell>
          <cell r="E20" t="str">
            <v>Зафаробод</v>
          </cell>
          <cell r="F20">
            <v>26700</v>
          </cell>
          <cell r="G20">
            <v>0</v>
          </cell>
          <cell r="H20">
            <v>0</v>
          </cell>
          <cell r="I20">
            <v>0</v>
          </cell>
          <cell r="J20">
            <v>18</v>
          </cell>
        </row>
        <row r="21">
          <cell r="A21">
            <v>799</v>
          </cell>
          <cell r="B21" t="str">
            <v>Мурат</v>
          </cell>
          <cell r="C21" t="str">
            <v>ф/х</v>
          </cell>
          <cell r="D21" t="str">
            <v>Чимкургон</v>
          </cell>
          <cell r="E21" t="str">
            <v>Зафаробод</v>
          </cell>
          <cell r="F21">
            <v>12200</v>
          </cell>
          <cell r="G21">
            <v>0</v>
          </cell>
          <cell r="H21">
            <v>0</v>
          </cell>
          <cell r="I21">
            <v>0</v>
          </cell>
          <cell r="J21">
            <v>17</v>
          </cell>
        </row>
        <row r="22">
          <cell r="A22">
            <v>800</v>
          </cell>
          <cell r="B22" t="str">
            <v>Одилбек-Дилшод</v>
          </cell>
          <cell r="C22" t="str">
            <v>ф/х</v>
          </cell>
          <cell r="D22" t="str">
            <v>Чимкургон</v>
          </cell>
          <cell r="E22" t="str">
            <v>Зафаробод</v>
          </cell>
          <cell r="F22">
            <v>20700</v>
          </cell>
          <cell r="G22">
            <v>0</v>
          </cell>
          <cell r="H22">
            <v>0</v>
          </cell>
          <cell r="I22">
            <v>0</v>
          </cell>
          <cell r="J22">
            <v>14</v>
          </cell>
        </row>
        <row r="23">
          <cell r="A23">
            <v>801</v>
          </cell>
          <cell r="B23" t="str">
            <v>Ойкорча юлдуз</v>
          </cell>
          <cell r="C23" t="str">
            <v>ф/х</v>
          </cell>
          <cell r="D23" t="str">
            <v>Чимкургон</v>
          </cell>
          <cell r="E23" t="str">
            <v>Зафаробод</v>
          </cell>
          <cell r="F23">
            <v>21000</v>
          </cell>
          <cell r="G23">
            <v>0</v>
          </cell>
          <cell r="H23">
            <v>0</v>
          </cell>
          <cell r="I23">
            <v>0</v>
          </cell>
          <cell r="J23">
            <v>18</v>
          </cell>
        </row>
        <row r="24">
          <cell r="A24">
            <v>802</v>
          </cell>
          <cell r="B24" t="str">
            <v>Прантон лоласи</v>
          </cell>
          <cell r="C24" t="str">
            <v>ф/х</v>
          </cell>
          <cell r="D24" t="str">
            <v>Чимкургон</v>
          </cell>
          <cell r="E24" t="str">
            <v>Зафаробод</v>
          </cell>
          <cell r="F24">
            <v>6000</v>
          </cell>
          <cell r="G24">
            <v>0</v>
          </cell>
          <cell r="H24">
            <v>0</v>
          </cell>
          <cell r="I24">
            <v>0</v>
          </cell>
          <cell r="J24">
            <v>14</v>
          </cell>
        </row>
        <row r="25">
          <cell r="A25">
            <v>803</v>
          </cell>
          <cell r="B25" t="str">
            <v>Пулат-Мавлон</v>
          </cell>
          <cell r="C25" t="str">
            <v>ф/х</v>
          </cell>
          <cell r="D25" t="str">
            <v>Чимкургон</v>
          </cell>
          <cell r="E25" t="str">
            <v>Зафаробод</v>
          </cell>
          <cell r="F25">
            <v>15100</v>
          </cell>
          <cell r="G25">
            <v>0</v>
          </cell>
          <cell r="H25">
            <v>0</v>
          </cell>
          <cell r="I25">
            <v>0</v>
          </cell>
          <cell r="J25">
            <v>13</v>
          </cell>
        </row>
        <row r="26">
          <cell r="A26">
            <v>804</v>
          </cell>
          <cell r="B26" t="str">
            <v>Сазхон-Кумуш</v>
          </cell>
          <cell r="C26" t="str">
            <v>ф/х</v>
          </cell>
          <cell r="D26" t="str">
            <v>Чимкургон</v>
          </cell>
          <cell r="E26" t="str">
            <v>Зафаробод</v>
          </cell>
          <cell r="F26">
            <v>24200</v>
          </cell>
          <cell r="G26">
            <v>0</v>
          </cell>
          <cell r="H26">
            <v>0</v>
          </cell>
          <cell r="I26">
            <v>0</v>
          </cell>
          <cell r="J26">
            <v>15</v>
          </cell>
        </row>
        <row r="27">
          <cell r="A27">
            <v>805</v>
          </cell>
          <cell r="B27" t="str">
            <v>Санжар</v>
          </cell>
          <cell r="C27" t="str">
            <v>ф/х</v>
          </cell>
          <cell r="D27" t="str">
            <v>Чимкургон</v>
          </cell>
          <cell r="E27" t="str">
            <v>Зафаробод</v>
          </cell>
          <cell r="F27">
            <v>14600</v>
          </cell>
          <cell r="G27">
            <v>0</v>
          </cell>
          <cell r="H27">
            <v>0</v>
          </cell>
          <cell r="I27">
            <v>0</v>
          </cell>
          <cell r="J27">
            <v>17</v>
          </cell>
        </row>
        <row r="28">
          <cell r="A28">
            <v>806</v>
          </cell>
          <cell r="B28" t="str">
            <v>Севара Хилола</v>
          </cell>
          <cell r="C28" t="str">
            <v>ф/х</v>
          </cell>
          <cell r="D28" t="str">
            <v>Чимкургон</v>
          </cell>
          <cell r="E28" t="str">
            <v>Зафаробод</v>
          </cell>
          <cell r="F28">
            <v>21700</v>
          </cell>
          <cell r="G28">
            <v>0</v>
          </cell>
          <cell r="H28">
            <v>0</v>
          </cell>
          <cell r="I28">
            <v>0</v>
          </cell>
          <cell r="J28">
            <v>16</v>
          </cell>
        </row>
        <row r="29">
          <cell r="A29">
            <v>808</v>
          </cell>
          <cell r="B29" t="str">
            <v>Турдикул-Сиддик</v>
          </cell>
          <cell r="C29" t="str">
            <v>ф/х</v>
          </cell>
          <cell r="D29" t="str">
            <v>Чимкургон</v>
          </cell>
          <cell r="E29" t="str">
            <v>Зафаробод</v>
          </cell>
          <cell r="F29">
            <v>26300</v>
          </cell>
          <cell r="G29">
            <v>0</v>
          </cell>
          <cell r="H29">
            <v>0</v>
          </cell>
          <cell r="I29">
            <v>0</v>
          </cell>
          <cell r="J29">
            <v>13</v>
          </cell>
        </row>
        <row r="30">
          <cell r="A30">
            <v>809</v>
          </cell>
          <cell r="B30" t="str">
            <v>Тухтамиш-Полвон</v>
          </cell>
          <cell r="C30" t="str">
            <v>ф/х</v>
          </cell>
          <cell r="D30" t="str">
            <v>Чимкургон</v>
          </cell>
          <cell r="E30" t="str">
            <v>Зафаробод</v>
          </cell>
          <cell r="F30">
            <v>31500</v>
          </cell>
          <cell r="G30">
            <v>0</v>
          </cell>
          <cell r="H30">
            <v>0</v>
          </cell>
          <cell r="I30">
            <v>0</v>
          </cell>
          <cell r="J30">
            <v>15</v>
          </cell>
        </row>
        <row r="31">
          <cell r="A31">
            <v>810</v>
          </cell>
          <cell r="B31" t="str">
            <v>Улугбек Коракулов</v>
          </cell>
          <cell r="C31" t="str">
            <v>ф/х</v>
          </cell>
          <cell r="D31" t="str">
            <v>Чимкургон</v>
          </cell>
          <cell r="E31" t="str">
            <v>Зафаробод</v>
          </cell>
          <cell r="F31">
            <v>57000</v>
          </cell>
          <cell r="G31">
            <v>0</v>
          </cell>
          <cell r="H31">
            <v>0</v>
          </cell>
          <cell r="I31">
            <v>0</v>
          </cell>
          <cell r="J31">
            <v>14</v>
          </cell>
        </row>
        <row r="32">
          <cell r="A32">
            <v>811</v>
          </cell>
          <cell r="B32" t="str">
            <v>УЯ-64/73</v>
          </cell>
          <cell r="C32" t="str">
            <v>ф/х</v>
          </cell>
          <cell r="D32" t="str">
            <v>Чимкургон</v>
          </cell>
          <cell r="E32" t="str">
            <v>Зафаробод</v>
          </cell>
          <cell r="F32">
            <v>349500</v>
          </cell>
          <cell r="G32">
            <v>0</v>
          </cell>
          <cell r="H32">
            <v>0</v>
          </cell>
          <cell r="I32">
            <v>0</v>
          </cell>
          <cell r="J32">
            <v>14</v>
          </cell>
        </row>
        <row r="33">
          <cell r="A33">
            <v>812</v>
          </cell>
          <cell r="B33" t="str">
            <v>УЯ-64/78</v>
          </cell>
          <cell r="C33" t="str">
            <v>ф/х</v>
          </cell>
          <cell r="D33" t="str">
            <v>Чимкургон</v>
          </cell>
          <cell r="E33" t="str">
            <v>Зафаробод</v>
          </cell>
          <cell r="F33">
            <v>300000</v>
          </cell>
          <cell r="G33">
            <v>0</v>
          </cell>
          <cell r="H33">
            <v>0</v>
          </cell>
          <cell r="I33">
            <v>0</v>
          </cell>
          <cell r="J33">
            <v>14</v>
          </cell>
        </row>
        <row r="34">
          <cell r="A34">
            <v>813</v>
          </cell>
          <cell r="B34" t="str">
            <v>Хайдар-Мумин</v>
          </cell>
          <cell r="C34" t="str">
            <v>ф/х</v>
          </cell>
          <cell r="D34" t="str">
            <v>Чимкургон</v>
          </cell>
          <cell r="E34" t="str">
            <v>Зафаробод</v>
          </cell>
          <cell r="F34">
            <v>17600</v>
          </cell>
          <cell r="G34">
            <v>0</v>
          </cell>
          <cell r="H34">
            <v>0</v>
          </cell>
          <cell r="I34">
            <v>0</v>
          </cell>
          <cell r="J34">
            <v>15</v>
          </cell>
        </row>
        <row r="35">
          <cell r="A35">
            <v>814</v>
          </cell>
          <cell r="B35" t="str">
            <v>Хонбой-Тура</v>
          </cell>
          <cell r="C35" t="str">
            <v>ф/х</v>
          </cell>
          <cell r="D35" t="str">
            <v>Чимкургон</v>
          </cell>
          <cell r="E35" t="str">
            <v>Зафаробод</v>
          </cell>
          <cell r="F35">
            <v>15500</v>
          </cell>
          <cell r="G35">
            <v>0</v>
          </cell>
          <cell r="H35">
            <v>0</v>
          </cell>
          <cell r="I35">
            <v>0</v>
          </cell>
          <cell r="J35">
            <v>15</v>
          </cell>
        </row>
        <row r="36">
          <cell r="A36">
            <v>815</v>
          </cell>
          <cell r="B36" t="str">
            <v>Шокибой</v>
          </cell>
          <cell r="C36" t="str">
            <v>ф/х</v>
          </cell>
          <cell r="D36" t="str">
            <v>Чимкургон</v>
          </cell>
          <cell r="E36" t="str">
            <v>Зафаробод</v>
          </cell>
          <cell r="F36">
            <v>34500</v>
          </cell>
          <cell r="G36">
            <v>0</v>
          </cell>
          <cell r="H36">
            <v>0</v>
          </cell>
          <cell r="I36">
            <v>0</v>
          </cell>
          <cell r="J36">
            <v>18</v>
          </cell>
        </row>
        <row r="37">
          <cell r="A37">
            <v>816</v>
          </cell>
          <cell r="B37" t="str">
            <v>Эгизбулок кишлоги</v>
          </cell>
          <cell r="C37" t="str">
            <v>ф/х</v>
          </cell>
          <cell r="D37" t="str">
            <v>Чимкургон</v>
          </cell>
          <cell r="E37" t="str">
            <v>Зафаробод</v>
          </cell>
          <cell r="F37">
            <v>45000</v>
          </cell>
          <cell r="G37">
            <v>0</v>
          </cell>
          <cell r="H37">
            <v>0</v>
          </cell>
          <cell r="I37">
            <v>0</v>
          </cell>
          <cell r="J37">
            <v>15</v>
          </cell>
        </row>
        <row r="38">
          <cell r="A38">
            <v>817</v>
          </cell>
          <cell r="B38" t="str">
            <v>Элёр Абдуганиев</v>
          </cell>
          <cell r="C38" t="str">
            <v>ф/х</v>
          </cell>
          <cell r="D38" t="str">
            <v>Чимкургон</v>
          </cell>
          <cell r="E38" t="str">
            <v>Зафаробод</v>
          </cell>
          <cell r="F38">
            <v>32000</v>
          </cell>
          <cell r="G38">
            <v>0</v>
          </cell>
          <cell r="H38">
            <v>0</v>
          </cell>
          <cell r="I38">
            <v>0</v>
          </cell>
          <cell r="J38">
            <v>18</v>
          </cell>
        </row>
        <row r="39">
          <cell r="A39">
            <v>807</v>
          </cell>
          <cell r="B39" t="str">
            <v>Томур Тожик</v>
          </cell>
          <cell r="C39" t="str">
            <v>б/т</v>
          </cell>
          <cell r="D39" t="str">
            <v>Чимкургон</v>
          </cell>
          <cell r="E39" t="str">
            <v>Зафаробод</v>
          </cell>
          <cell r="F39">
            <v>6800</v>
          </cell>
          <cell r="G39">
            <v>0</v>
          </cell>
          <cell r="H39">
            <v>0</v>
          </cell>
          <cell r="I39">
            <v>0</v>
          </cell>
          <cell r="J39">
            <v>14</v>
          </cell>
        </row>
        <row r="40">
          <cell r="A40">
            <v>703</v>
          </cell>
          <cell r="B40" t="str">
            <v>Абу-Ата</v>
          </cell>
          <cell r="C40" t="str">
            <v>ф/х</v>
          </cell>
          <cell r="D40" t="str">
            <v>Х.Олимжон</v>
          </cell>
          <cell r="E40" t="str">
            <v>Зафаробод</v>
          </cell>
          <cell r="F40">
            <v>49800</v>
          </cell>
          <cell r="G40">
            <v>0</v>
          </cell>
          <cell r="H40">
            <v>0</v>
          </cell>
          <cell r="I40">
            <v>0</v>
          </cell>
          <cell r="J40">
            <v>2</v>
          </cell>
        </row>
        <row r="41">
          <cell r="A41">
            <v>704</v>
          </cell>
          <cell r="B41" t="str">
            <v>Алишер</v>
          </cell>
          <cell r="C41" t="str">
            <v>ф/х</v>
          </cell>
          <cell r="D41" t="str">
            <v>Х.Олимжон</v>
          </cell>
          <cell r="E41" t="str">
            <v>Зафаробод</v>
          </cell>
          <cell r="F41">
            <v>54300</v>
          </cell>
          <cell r="G41">
            <v>0</v>
          </cell>
          <cell r="H41">
            <v>22</v>
          </cell>
        </row>
        <row r="42">
          <cell r="A42">
            <v>705</v>
          </cell>
          <cell r="B42" t="str">
            <v>Анора-Муниса</v>
          </cell>
          <cell r="C42" t="str">
            <v>ф/х</v>
          </cell>
          <cell r="D42" t="str">
            <v>Х.Олимжон</v>
          </cell>
          <cell r="E42" t="str">
            <v>Зафаробод</v>
          </cell>
          <cell r="F42">
            <v>30000</v>
          </cell>
          <cell r="G42">
            <v>0</v>
          </cell>
          <cell r="H42">
            <v>18</v>
          </cell>
        </row>
        <row r="43">
          <cell r="A43">
            <v>706</v>
          </cell>
          <cell r="B43" t="str">
            <v>Анорбой Отабек орзуси</v>
          </cell>
          <cell r="C43" t="str">
            <v>ф/х</v>
          </cell>
          <cell r="D43" t="str">
            <v>Х.Олимжон</v>
          </cell>
          <cell r="E43" t="str">
            <v>Зафаробод</v>
          </cell>
          <cell r="F43">
            <v>28500</v>
          </cell>
          <cell r="G43">
            <v>0</v>
          </cell>
          <cell r="H43">
            <v>18</v>
          </cell>
        </row>
        <row r="44">
          <cell r="A44">
            <v>707</v>
          </cell>
          <cell r="B44" t="str">
            <v>Аскар-Пулат</v>
          </cell>
          <cell r="C44" t="str">
            <v>ф/х</v>
          </cell>
          <cell r="D44" t="str">
            <v>Х.Олимжон</v>
          </cell>
          <cell r="E44" t="str">
            <v>Зафаробод</v>
          </cell>
          <cell r="F44">
            <v>46200</v>
          </cell>
          <cell r="G44">
            <v>0</v>
          </cell>
          <cell r="H44">
            <v>20</v>
          </cell>
        </row>
        <row r="45">
          <cell r="A45">
            <v>708</v>
          </cell>
          <cell r="B45" t="str">
            <v>Ахмадхон</v>
          </cell>
          <cell r="C45" t="str">
            <v>ф/х</v>
          </cell>
          <cell r="D45" t="str">
            <v>Х.Олимжон</v>
          </cell>
          <cell r="E45" t="str">
            <v>Зафаробод</v>
          </cell>
          <cell r="F45">
            <v>58000</v>
          </cell>
          <cell r="G45">
            <v>0</v>
          </cell>
          <cell r="H45">
            <v>18</v>
          </cell>
        </row>
        <row r="46">
          <cell r="A46">
            <v>709</v>
          </cell>
          <cell r="B46" t="str">
            <v>Б.Боголони</v>
          </cell>
          <cell r="C46" t="str">
            <v>ф/х</v>
          </cell>
          <cell r="D46" t="str">
            <v>Х.Олимжон</v>
          </cell>
          <cell r="E46" t="str">
            <v>Зафаробод</v>
          </cell>
          <cell r="F46">
            <v>72800</v>
          </cell>
          <cell r="G46">
            <v>0</v>
          </cell>
          <cell r="H46">
            <v>22</v>
          </cell>
        </row>
        <row r="47">
          <cell r="A47">
            <v>710</v>
          </cell>
          <cell r="B47" t="str">
            <v>Баходир-Ботир</v>
          </cell>
          <cell r="C47" t="str">
            <v>ф/х</v>
          </cell>
          <cell r="D47" t="str">
            <v>Х.Олимжон</v>
          </cell>
          <cell r="E47" t="str">
            <v>Зафаробод</v>
          </cell>
          <cell r="F47">
            <v>133100</v>
          </cell>
          <cell r="G47">
            <v>0</v>
          </cell>
          <cell r="H47">
            <v>20</v>
          </cell>
        </row>
        <row r="48">
          <cell r="A48">
            <v>711</v>
          </cell>
          <cell r="B48" t="str">
            <v>Баходир-Соиб</v>
          </cell>
          <cell r="C48" t="str">
            <v>ф/х</v>
          </cell>
          <cell r="D48" t="str">
            <v>Х.Олимжон</v>
          </cell>
          <cell r="E48" t="str">
            <v>Зафаробод</v>
          </cell>
          <cell r="F48">
            <v>16500</v>
          </cell>
          <cell r="G48">
            <v>0</v>
          </cell>
          <cell r="H48">
            <v>17</v>
          </cell>
        </row>
        <row r="49">
          <cell r="A49">
            <v>712</v>
          </cell>
          <cell r="B49" t="str">
            <v>Бахтиёр-Сардор</v>
          </cell>
          <cell r="C49" t="str">
            <v>ф/х</v>
          </cell>
          <cell r="D49" t="str">
            <v>Х.Олимжон</v>
          </cell>
          <cell r="E49" t="str">
            <v>Зафаробод</v>
          </cell>
          <cell r="F49">
            <v>18000</v>
          </cell>
          <cell r="G49">
            <v>0</v>
          </cell>
          <cell r="H49">
            <v>19</v>
          </cell>
        </row>
        <row r="50">
          <cell r="A50">
            <v>713</v>
          </cell>
          <cell r="B50" t="str">
            <v>Бобур-Комил</v>
          </cell>
          <cell r="C50" t="str">
            <v>ф/х</v>
          </cell>
          <cell r="D50" t="str">
            <v>Х.Олимжон</v>
          </cell>
          <cell r="E50" t="str">
            <v>Зафаробод</v>
          </cell>
          <cell r="F50">
            <v>21300</v>
          </cell>
          <cell r="G50">
            <v>0</v>
          </cell>
          <cell r="H50">
            <v>18</v>
          </cell>
        </row>
        <row r="51">
          <cell r="A51">
            <v>714</v>
          </cell>
          <cell r="B51" t="str">
            <v>Булунгур-2</v>
          </cell>
          <cell r="C51" t="str">
            <v>ф/х</v>
          </cell>
          <cell r="D51" t="str">
            <v>Х.Олимжон</v>
          </cell>
          <cell r="E51" t="str">
            <v>Зафаробод</v>
          </cell>
          <cell r="F51">
            <v>43200</v>
          </cell>
          <cell r="G51">
            <v>0</v>
          </cell>
          <cell r="H51">
            <v>17</v>
          </cell>
        </row>
        <row r="52">
          <cell r="A52">
            <v>715</v>
          </cell>
          <cell r="B52" t="str">
            <v>Бурибой</v>
          </cell>
          <cell r="C52" t="str">
            <v>ф/х</v>
          </cell>
          <cell r="D52" t="str">
            <v>Х.Олимжон</v>
          </cell>
          <cell r="E52" t="str">
            <v>Зафаробод</v>
          </cell>
          <cell r="F52">
            <v>78000</v>
          </cell>
          <cell r="G52">
            <v>0</v>
          </cell>
          <cell r="H52">
            <v>17</v>
          </cell>
        </row>
        <row r="53">
          <cell r="A53">
            <v>716</v>
          </cell>
          <cell r="B53" t="str">
            <v>Бурон</v>
          </cell>
          <cell r="C53" t="str">
            <v>ф/х</v>
          </cell>
          <cell r="D53" t="str">
            <v>Х.Олимжон</v>
          </cell>
          <cell r="E53" t="str">
            <v>Зафаробод</v>
          </cell>
          <cell r="F53">
            <v>37800</v>
          </cell>
          <cell r="G53">
            <v>0</v>
          </cell>
          <cell r="H53">
            <v>17</v>
          </cell>
        </row>
        <row r="54">
          <cell r="A54">
            <v>717</v>
          </cell>
          <cell r="B54" t="str">
            <v>Вахоб</v>
          </cell>
          <cell r="C54" t="str">
            <v>ф/х</v>
          </cell>
          <cell r="D54" t="str">
            <v>Х.Олимжон</v>
          </cell>
          <cell r="E54" t="str">
            <v>Зафаробод</v>
          </cell>
          <cell r="F54">
            <v>22100</v>
          </cell>
          <cell r="G54">
            <v>0</v>
          </cell>
          <cell r="H54">
            <v>18</v>
          </cell>
        </row>
        <row r="55">
          <cell r="A55">
            <v>718</v>
          </cell>
          <cell r="B55" t="str">
            <v>Давлатёр</v>
          </cell>
          <cell r="C55" t="str">
            <v>ф/х</v>
          </cell>
          <cell r="D55" t="str">
            <v>Х.Олимжон</v>
          </cell>
          <cell r="E55" t="str">
            <v>Зафаробод</v>
          </cell>
          <cell r="F55">
            <v>35000</v>
          </cell>
          <cell r="G55">
            <v>0</v>
          </cell>
          <cell r="H55">
            <v>18</v>
          </cell>
        </row>
        <row r="56">
          <cell r="A56">
            <v>719</v>
          </cell>
          <cell r="B56" t="str">
            <v>Диёрбек-Асилбек</v>
          </cell>
          <cell r="C56" t="str">
            <v>ф/х</v>
          </cell>
          <cell r="D56" t="str">
            <v>Х.Олимжон</v>
          </cell>
          <cell r="E56" t="str">
            <v>Зафаробод</v>
          </cell>
          <cell r="F56">
            <v>28000</v>
          </cell>
          <cell r="G56">
            <v>0</v>
          </cell>
          <cell r="H56">
            <v>18</v>
          </cell>
        </row>
        <row r="57">
          <cell r="A57">
            <v>720</v>
          </cell>
          <cell r="B57" t="str">
            <v>Дилмурод-Кузи</v>
          </cell>
          <cell r="C57" t="str">
            <v>ф/х</v>
          </cell>
          <cell r="D57" t="str">
            <v>Х.Олимжон</v>
          </cell>
          <cell r="E57" t="str">
            <v>Зафаробод</v>
          </cell>
          <cell r="F57">
            <v>41200</v>
          </cell>
          <cell r="G57">
            <v>0</v>
          </cell>
          <cell r="H57">
            <v>20</v>
          </cell>
        </row>
        <row r="58">
          <cell r="A58">
            <v>721</v>
          </cell>
          <cell r="B58" t="str">
            <v>Дилсафар</v>
          </cell>
          <cell r="C58" t="str">
            <v>ф/х</v>
          </cell>
          <cell r="D58" t="str">
            <v>Х.Олимжон</v>
          </cell>
          <cell r="E58" t="str">
            <v>Зафаробод</v>
          </cell>
          <cell r="F58">
            <v>13800</v>
          </cell>
          <cell r="G58">
            <v>0</v>
          </cell>
          <cell r="H58">
            <v>17</v>
          </cell>
        </row>
        <row r="59">
          <cell r="A59">
            <v>722</v>
          </cell>
          <cell r="B59" t="str">
            <v>Доринсой</v>
          </cell>
          <cell r="C59" t="str">
            <v>ф/х</v>
          </cell>
          <cell r="D59" t="str">
            <v>Х.Олимжон</v>
          </cell>
          <cell r="E59" t="str">
            <v>Зафаробод</v>
          </cell>
          <cell r="F59">
            <v>15000</v>
          </cell>
          <cell r="G59">
            <v>0</v>
          </cell>
          <cell r="H59">
            <v>19</v>
          </cell>
        </row>
        <row r="60">
          <cell r="A60">
            <v>723</v>
          </cell>
          <cell r="B60" t="str">
            <v>Дувлат</v>
          </cell>
          <cell r="C60" t="str">
            <v>ф/х</v>
          </cell>
          <cell r="D60" t="str">
            <v>Х.Олимжон</v>
          </cell>
          <cell r="E60" t="str">
            <v>Зафаробод</v>
          </cell>
          <cell r="F60">
            <v>344200</v>
          </cell>
          <cell r="G60">
            <v>0</v>
          </cell>
          <cell r="H60">
            <v>19</v>
          </cell>
        </row>
        <row r="61">
          <cell r="A61">
            <v>724</v>
          </cell>
          <cell r="B61" t="str">
            <v>Жахонгир Д</v>
          </cell>
          <cell r="C61" t="str">
            <v>ф/х</v>
          </cell>
          <cell r="D61" t="str">
            <v>Х.Олимжон</v>
          </cell>
          <cell r="E61" t="str">
            <v>Зафаробод</v>
          </cell>
          <cell r="F61">
            <v>41900</v>
          </cell>
          <cell r="G61">
            <v>0</v>
          </cell>
          <cell r="H61">
            <v>17</v>
          </cell>
        </row>
        <row r="62">
          <cell r="A62">
            <v>725</v>
          </cell>
          <cell r="B62" t="str">
            <v>Зевес киёфаси</v>
          </cell>
          <cell r="C62" t="str">
            <v>ф/х</v>
          </cell>
          <cell r="D62" t="str">
            <v>Х.Олимжон</v>
          </cell>
          <cell r="E62" t="str">
            <v>Зафаробод</v>
          </cell>
          <cell r="F62">
            <v>28500</v>
          </cell>
          <cell r="G62">
            <v>0</v>
          </cell>
          <cell r="H62">
            <v>16</v>
          </cell>
        </row>
        <row r="63">
          <cell r="A63">
            <v>726</v>
          </cell>
          <cell r="B63" t="str">
            <v>Икромжон</v>
          </cell>
          <cell r="C63" t="str">
            <v>ф/х</v>
          </cell>
          <cell r="D63" t="str">
            <v>Х.Олимжон</v>
          </cell>
          <cell r="E63" t="str">
            <v>Зафаробод</v>
          </cell>
          <cell r="F63">
            <v>55200</v>
          </cell>
          <cell r="G63">
            <v>0</v>
          </cell>
          <cell r="H63">
            <v>21</v>
          </cell>
        </row>
        <row r="64">
          <cell r="A64">
            <v>727</v>
          </cell>
          <cell r="B64" t="str">
            <v>Иштихон-Гузор</v>
          </cell>
          <cell r="C64" t="str">
            <v>ф/х</v>
          </cell>
          <cell r="D64" t="str">
            <v>Х.Олимжон</v>
          </cell>
          <cell r="E64" t="str">
            <v>Зафаробод</v>
          </cell>
          <cell r="F64">
            <v>30300</v>
          </cell>
          <cell r="G64">
            <v>0</v>
          </cell>
          <cell r="H64">
            <v>22</v>
          </cell>
        </row>
        <row r="65">
          <cell r="A65">
            <v>728</v>
          </cell>
          <cell r="B65" t="str">
            <v>Кахрамон-Жамшид</v>
          </cell>
          <cell r="C65" t="str">
            <v>ф/х</v>
          </cell>
          <cell r="D65" t="str">
            <v>Х.Олимжон</v>
          </cell>
          <cell r="E65" t="str">
            <v>Зафаробод</v>
          </cell>
          <cell r="F65">
            <v>21500</v>
          </cell>
          <cell r="G65">
            <v>0</v>
          </cell>
          <cell r="H65">
            <v>20</v>
          </cell>
        </row>
        <row r="66">
          <cell r="A66">
            <v>729</v>
          </cell>
          <cell r="B66" t="str">
            <v>Керегатош</v>
          </cell>
          <cell r="C66" t="str">
            <v>ф/х</v>
          </cell>
          <cell r="D66" t="str">
            <v>Х.Олимжон</v>
          </cell>
          <cell r="E66" t="str">
            <v>Зафаробод</v>
          </cell>
          <cell r="F66">
            <v>28500</v>
          </cell>
          <cell r="G66">
            <v>0</v>
          </cell>
          <cell r="H66">
            <v>24</v>
          </cell>
        </row>
        <row r="67">
          <cell r="A67">
            <v>730</v>
          </cell>
          <cell r="B67" t="str">
            <v>Кобул-Боймон</v>
          </cell>
          <cell r="C67" t="str">
            <v>ф/х</v>
          </cell>
          <cell r="D67" t="str">
            <v>Х.Олимжон</v>
          </cell>
          <cell r="E67" t="str">
            <v>Зафаробод</v>
          </cell>
          <cell r="F67">
            <v>32400</v>
          </cell>
          <cell r="G67">
            <v>0</v>
          </cell>
          <cell r="H67">
            <v>22</v>
          </cell>
        </row>
        <row r="68">
          <cell r="A68">
            <v>731</v>
          </cell>
          <cell r="B68" t="str">
            <v>Кодир Чурогон</v>
          </cell>
          <cell r="C68" t="str">
            <v>ф/х</v>
          </cell>
          <cell r="D68" t="str">
            <v>Х.Олимжон</v>
          </cell>
          <cell r="E68" t="str">
            <v>Зафаробод</v>
          </cell>
          <cell r="F68">
            <v>49700</v>
          </cell>
          <cell r="G68">
            <v>0</v>
          </cell>
          <cell r="H68">
            <v>22</v>
          </cell>
        </row>
        <row r="69">
          <cell r="A69">
            <v>732</v>
          </cell>
          <cell r="B69" t="str">
            <v>Коратош</v>
          </cell>
          <cell r="C69" t="str">
            <v>ф/х</v>
          </cell>
          <cell r="D69" t="str">
            <v>Х.Олимжон</v>
          </cell>
          <cell r="E69" t="str">
            <v>Зафаробод</v>
          </cell>
          <cell r="F69">
            <v>39300</v>
          </cell>
          <cell r="G69">
            <v>0</v>
          </cell>
          <cell r="H69">
            <v>18</v>
          </cell>
        </row>
        <row r="70">
          <cell r="A70">
            <v>733</v>
          </cell>
          <cell r="B70" t="str">
            <v>Кувон тупли-Имонкул ота</v>
          </cell>
          <cell r="C70" t="str">
            <v>ф/х</v>
          </cell>
          <cell r="D70" t="str">
            <v>Х.Олимжон</v>
          </cell>
          <cell r="E70" t="str">
            <v>Зафаробод</v>
          </cell>
          <cell r="F70">
            <v>43800</v>
          </cell>
          <cell r="G70">
            <v>0</v>
          </cell>
          <cell r="H70">
            <v>17</v>
          </cell>
        </row>
        <row r="71">
          <cell r="A71">
            <v>734</v>
          </cell>
          <cell r="B71" t="str">
            <v>Курбон хожи</v>
          </cell>
          <cell r="C71" t="str">
            <v>ф/х</v>
          </cell>
          <cell r="D71" t="str">
            <v>Х.Олимжон</v>
          </cell>
          <cell r="E71" t="str">
            <v>Зафаробод</v>
          </cell>
          <cell r="F71">
            <v>42300</v>
          </cell>
          <cell r="G71">
            <v>0</v>
          </cell>
          <cell r="H71">
            <v>22</v>
          </cell>
        </row>
        <row r="72">
          <cell r="A72">
            <v>735</v>
          </cell>
          <cell r="B72" t="str">
            <v>Маматкул ота Холмирзаев</v>
          </cell>
          <cell r="C72" t="str">
            <v>ф/х</v>
          </cell>
          <cell r="D72" t="str">
            <v>Х.Олимжон</v>
          </cell>
          <cell r="E72" t="str">
            <v>Зафаробод</v>
          </cell>
          <cell r="F72">
            <v>68400</v>
          </cell>
          <cell r="G72">
            <v>0</v>
          </cell>
          <cell r="H72">
            <v>17</v>
          </cell>
        </row>
        <row r="73">
          <cell r="A73">
            <v>736</v>
          </cell>
          <cell r="B73" t="str">
            <v>Мана-Сахар</v>
          </cell>
          <cell r="C73" t="str">
            <v>ф/х</v>
          </cell>
          <cell r="D73" t="str">
            <v>Х.Олимжон</v>
          </cell>
          <cell r="E73" t="str">
            <v>Зафаробод</v>
          </cell>
          <cell r="F73">
            <v>52800</v>
          </cell>
          <cell r="G73">
            <v>0</v>
          </cell>
          <cell r="H73">
            <v>20</v>
          </cell>
        </row>
        <row r="74">
          <cell r="A74">
            <v>737</v>
          </cell>
          <cell r="B74" t="str">
            <v>Марди бобо1</v>
          </cell>
          <cell r="C74" t="str">
            <v>ф/х</v>
          </cell>
          <cell r="D74" t="str">
            <v>Х.Олимжон</v>
          </cell>
          <cell r="E74" t="str">
            <v>Зафаробод</v>
          </cell>
          <cell r="F74">
            <v>87400</v>
          </cell>
          <cell r="G74">
            <v>0</v>
          </cell>
          <cell r="H74">
            <v>23</v>
          </cell>
        </row>
        <row r="75">
          <cell r="A75">
            <v>738</v>
          </cell>
          <cell r="B75" t="str">
            <v>Матонат</v>
          </cell>
          <cell r="C75" t="str">
            <v>ф/х</v>
          </cell>
          <cell r="D75" t="str">
            <v>Х.Олимжон</v>
          </cell>
          <cell r="E75" t="str">
            <v>Зафаробод</v>
          </cell>
          <cell r="F75">
            <v>72200</v>
          </cell>
          <cell r="G75">
            <v>0</v>
          </cell>
          <cell r="H75">
            <v>18</v>
          </cell>
        </row>
        <row r="76">
          <cell r="A76">
            <v>739</v>
          </cell>
          <cell r="B76" t="str">
            <v>Маъмур</v>
          </cell>
          <cell r="C76" t="str">
            <v>ф/х</v>
          </cell>
          <cell r="D76" t="str">
            <v>Х.Олимжон</v>
          </cell>
          <cell r="E76" t="str">
            <v>Зафаробод</v>
          </cell>
          <cell r="F76">
            <v>36400</v>
          </cell>
          <cell r="G76">
            <v>0</v>
          </cell>
          <cell r="H76">
            <v>17</v>
          </cell>
        </row>
        <row r="77">
          <cell r="A77">
            <v>740</v>
          </cell>
          <cell r="B77" t="str">
            <v>Мезон-Гул</v>
          </cell>
          <cell r="C77" t="str">
            <v>ф/х</v>
          </cell>
          <cell r="D77" t="str">
            <v>Х.Олимжон</v>
          </cell>
          <cell r="E77" t="str">
            <v>Зафаробод</v>
          </cell>
          <cell r="F77">
            <v>52000</v>
          </cell>
          <cell r="G77">
            <v>0</v>
          </cell>
          <cell r="H77">
            <v>17</v>
          </cell>
        </row>
        <row r="78">
          <cell r="A78">
            <v>741</v>
          </cell>
          <cell r="B78" t="str">
            <v>Муаззам-Мазмут</v>
          </cell>
          <cell r="C78" t="str">
            <v>ф/х</v>
          </cell>
          <cell r="D78" t="str">
            <v>Х.Олимжон</v>
          </cell>
          <cell r="E78" t="str">
            <v>Зафаробод</v>
          </cell>
          <cell r="F78">
            <v>23300</v>
          </cell>
          <cell r="G78">
            <v>0</v>
          </cell>
          <cell r="H78">
            <v>17</v>
          </cell>
        </row>
        <row r="79">
          <cell r="A79">
            <v>742</v>
          </cell>
          <cell r="B79" t="str">
            <v>Муз океан</v>
          </cell>
          <cell r="C79" t="str">
            <v>ф/х</v>
          </cell>
          <cell r="D79" t="str">
            <v>Х.Олимжон</v>
          </cell>
          <cell r="E79" t="str">
            <v>Зафаробод</v>
          </cell>
          <cell r="F79">
            <v>27300</v>
          </cell>
          <cell r="G79">
            <v>0</v>
          </cell>
          <cell r="H79">
            <v>18</v>
          </cell>
        </row>
        <row r="80">
          <cell r="A80">
            <v>743</v>
          </cell>
          <cell r="B80" t="str">
            <v>Мусурмон ота</v>
          </cell>
          <cell r="C80" t="str">
            <v>ф/х</v>
          </cell>
          <cell r="D80" t="str">
            <v>Х.Олимжон</v>
          </cell>
          <cell r="E80" t="str">
            <v>Зафаробод</v>
          </cell>
          <cell r="F80">
            <v>32500</v>
          </cell>
          <cell r="G80">
            <v>0</v>
          </cell>
          <cell r="H80">
            <v>18</v>
          </cell>
        </row>
        <row r="81">
          <cell r="A81">
            <v>744</v>
          </cell>
          <cell r="B81" t="str">
            <v>Немат Авалбоев</v>
          </cell>
          <cell r="C81" t="str">
            <v>ф/х</v>
          </cell>
          <cell r="D81" t="str">
            <v>Х.Олимжон</v>
          </cell>
          <cell r="E81" t="str">
            <v>Зафаробод</v>
          </cell>
          <cell r="F81">
            <v>7100</v>
          </cell>
          <cell r="G81">
            <v>0</v>
          </cell>
          <cell r="H81">
            <v>18</v>
          </cell>
        </row>
        <row r="82">
          <cell r="A82">
            <v>745</v>
          </cell>
          <cell r="B82" t="str">
            <v>Нурбобо Исоков</v>
          </cell>
          <cell r="C82" t="str">
            <v>ф/х</v>
          </cell>
          <cell r="D82" t="str">
            <v>Х.Олимжон</v>
          </cell>
          <cell r="E82" t="str">
            <v>Зафаробод</v>
          </cell>
          <cell r="F82">
            <v>39300</v>
          </cell>
          <cell r="G82">
            <v>0</v>
          </cell>
          <cell r="H82">
            <v>19</v>
          </cell>
        </row>
        <row r="83">
          <cell r="A83">
            <v>746</v>
          </cell>
          <cell r="B83" t="str">
            <v>Нуриддин Туракулов</v>
          </cell>
          <cell r="C83" t="str">
            <v>ф/х</v>
          </cell>
          <cell r="D83" t="str">
            <v>Х.Олимжон</v>
          </cell>
          <cell r="E83" t="str">
            <v>Зафаробод</v>
          </cell>
          <cell r="F83">
            <v>48500</v>
          </cell>
          <cell r="G83">
            <v>0</v>
          </cell>
          <cell r="H83">
            <v>20</v>
          </cell>
        </row>
        <row r="84">
          <cell r="A84">
            <v>747</v>
          </cell>
          <cell r="B84" t="str">
            <v>Ойбек</v>
          </cell>
          <cell r="C84" t="str">
            <v>ф/х</v>
          </cell>
          <cell r="D84" t="str">
            <v>Х.Олимжон</v>
          </cell>
          <cell r="E84" t="str">
            <v>Зафаробод</v>
          </cell>
          <cell r="F84">
            <v>13000</v>
          </cell>
          <cell r="G84">
            <v>0</v>
          </cell>
          <cell r="H84">
            <v>21</v>
          </cell>
        </row>
        <row r="85">
          <cell r="A85">
            <v>748</v>
          </cell>
          <cell r="B85" t="str">
            <v>Оллон кудук</v>
          </cell>
          <cell r="C85" t="str">
            <v>ф/х</v>
          </cell>
          <cell r="D85" t="str">
            <v>Х.Олимжон</v>
          </cell>
          <cell r="E85" t="str">
            <v>Зафаробод</v>
          </cell>
          <cell r="F85">
            <v>30900</v>
          </cell>
          <cell r="G85">
            <v>0</v>
          </cell>
          <cell r="H85">
            <v>24</v>
          </cell>
        </row>
        <row r="86">
          <cell r="A86">
            <v>749</v>
          </cell>
          <cell r="B86" t="str">
            <v>Олмос-Мухаммад</v>
          </cell>
          <cell r="C86" t="str">
            <v>ф/х</v>
          </cell>
          <cell r="D86" t="str">
            <v>Х.Олимжон</v>
          </cell>
          <cell r="E86" t="str">
            <v>Зафаробод</v>
          </cell>
          <cell r="F86">
            <v>53700</v>
          </cell>
          <cell r="G86">
            <v>0</v>
          </cell>
          <cell r="H86">
            <v>20</v>
          </cell>
        </row>
        <row r="87">
          <cell r="A87">
            <v>750</v>
          </cell>
          <cell r="B87" t="str">
            <v>Ориф-Маман</v>
          </cell>
          <cell r="C87" t="str">
            <v>ф/х</v>
          </cell>
          <cell r="D87" t="str">
            <v>Х.Олимжон</v>
          </cell>
          <cell r="E87" t="str">
            <v>Зафаробод</v>
          </cell>
          <cell r="F87">
            <v>45500</v>
          </cell>
          <cell r="G87">
            <v>0</v>
          </cell>
          <cell r="H87">
            <v>22</v>
          </cell>
        </row>
        <row r="88">
          <cell r="A88">
            <v>751</v>
          </cell>
          <cell r="B88" t="str">
            <v>Рахмат дом</v>
          </cell>
          <cell r="C88" t="str">
            <v>ф/х</v>
          </cell>
          <cell r="D88" t="str">
            <v>Х.Олимжон</v>
          </cell>
          <cell r="E88" t="str">
            <v>Зафаробод</v>
          </cell>
          <cell r="F88">
            <v>9000</v>
          </cell>
          <cell r="G88">
            <v>0</v>
          </cell>
          <cell r="H88">
            <v>21</v>
          </cell>
        </row>
        <row r="89">
          <cell r="A89">
            <v>752</v>
          </cell>
          <cell r="B89" t="str">
            <v>Рузиева Шахринисо</v>
          </cell>
          <cell r="C89" t="str">
            <v>ф/х</v>
          </cell>
          <cell r="D89" t="str">
            <v>Х.Олимжон</v>
          </cell>
          <cell r="E89" t="str">
            <v>Зафаробод</v>
          </cell>
          <cell r="F89">
            <v>3000</v>
          </cell>
          <cell r="G89">
            <v>0</v>
          </cell>
          <cell r="H89">
            <v>20</v>
          </cell>
        </row>
        <row r="90">
          <cell r="A90">
            <v>753</v>
          </cell>
          <cell r="B90" t="str">
            <v>Садирсой</v>
          </cell>
          <cell r="C90" t="str">
            <v>ф/х</v>
          </cell>
          <cell r="D90" t="str">
            <v>Х.Олимжон</v>
          </cell>
          <cell r="E90" t="str">
            <v>Зафаробод</v>
          </cell>
          <cell r="F90">
            <v>17500</v>
          </cell>
          <cell r="G90">
            <v>0</v>
          </cell>
          <cell r="H90">
            <v>19</v>
          </cell>
        </row>
        <row r="91">
          <cell r="A91">
            <v>754</v>
          </cell>
          <cell r="B91" t="str">
            <v>Сайхурд</v>
          </cell>
          <cell r="C91" t="str">
            <v>ф/х</v>
          </cell>
          <cell r="D91" t="str">
            <v>Х.Олимжон</v>
          </cell>
          <cell r="E91" t="str">
            <v>Зафаробод</v>
          </cell>
          <cell r="F91">
            <v>8800</v>
          </cell>
          <cell r="G91">
            <v>0</v>
          </cell>
          <cell r="H91">
            <v>22</v>
          </cell>
        </row>
        <row r="92">
          <cell r="A92">
            <v>755</v>
          </cell>
          <cell r="B92" t="str">
            <v>Сароиб</v>
          </cell>
          <cell r="C92" t="str">
            <v>ф/х</v>
          </cell>
          <cell r="D92" t="str">
            <v>Х.Олимжон</v>
          </cell>
          <cell r="E92" t="str">
            <v>Зафаробод</v>
          </cell>
          <cell r="F92">
            <v>60500</v>
          </cell>
          <cell r="G92">
            <v>0</v>
          </cell>
          <cell r="H92">
            <v>22</v>
          </cell>
        </row>
        <row r="93">
          <cell r="A93">
            <v>756</v>
          </cell>
          <cell r="B93" t="str">
            <v>Синдор ота</v>
          </cell>
          <cell r="C93" t="str">
            <v>ф/х</v>
          </cell>
          <cell r="D93" t="str">
            <v>Х.Олимжон</v>
          </cell>
          <cell r="E93" t="str">
            <v>Зафаробод</v>
          </cell>
          <cell r="F93">
            <v>68900</v>
          </cell>
          <cell r="G93">
            <v>0</v>
          </cell>
          <cell r="H93">
            <v>18</v>
          </cell>
        </row>
        <row r="94">
          <cell r="A94">
            <v>757</v>
          </cell>
          <cell r="B94" t="str">
            <v>Сирож</v>
          </cell>
          <cell r="C94" t="str">
            <v>ф/х</v>
          </cell>
          <cell r="D94" t="str">
            <v>Х.Олимжон</v>
          </cell>
          <cell r="E94" t="str">
            <v>Зафаробод</v>
          </cell>
          <cell r="F94">
            <v>113900</v>
          </cell>
          <cell r="G94">
            <v>0</v>
          </cell>
          <cell r="H94">
            <v>17</v>
          </cell>
        </row>
        <row r="95">
          <cell r="A95">
            <v>758</v>
          </cell>
          <cell r="B95" t="str">
            <v>Солжукбек</v>
          </cell>
          <cell r="C95" t="str">
            <v>ф/х</v>
          </cell>
          <cell r="D95" t="str">
            <v>Х.Олимжон</v>
          </cell>
          <cell r="E95" t="str">
            <v>Зафаробод</v>
          </cell>
          <cell r="F95">
            <v>18200</v>
          </cell>
          <cell r="G95">
            <v>0</v>
          </cell>
          <cell r="H95">
            <v>20</v>
          </cell>
        </row>
        <row r="96">
          <cell r="A96">
            <v>759</v>
          </cell>
          <cell r="B96" t="str">
            <v>Субон бобо</v>
          </cell>
          <cell r="C96" t="str">
            <v>ф/х</v>
          </cell>
          <cell r="D96" t="str">
            <v>Х.Олимжон</v>
          </cell>
          <cell r="E96" t="str">
            <v>Зафаробод</v>
          </cell>
          <cell r="F96">
            <v>19200</v>
          </cell>
          <cell r="G96">
            <v>0</v>
          </cell>
          <cell r="H96">
            <v>17</v>
          </cell>
        </row>
        <row r="97">
          <cell r="A97">
            <v>760</v>
          </cell>
          <cell r="B97" t="str">
            <v>Сугдиёна</v>
          </cell>
          <cell r="C97" t="str">
            <v>ф/х</v>
          </cell>
          <cell r="D97" t="str">
            <v>Х.Олимжон</v>
          </cell>
          <cell r="E97" t="str">
            <v>Зафаробод</v>
          </cell>
          <cell r="F97">
            <v>30800</v>
          </cell>
          <cell r="G97">
            <v>0</v>
          </cell>
          <cell r="H97">
            <v>20</v>
          </cell>
        </row>
        <row r="98">
          <cell r="A98">
            <v>761</v>
          </cell>
          <cell r="B98" t="str">
            <v>Тилов ота</v>
          </cell>
          <cell r="C98" t="str">
            <v>ф/х</v>
          </cell>
          <cell r="D98" t="str">
            <v>Х.Олимжон</v>
          </cell>
          <cell r="E98" t="str">
            <v>Зафаробод</v>
          </cell>
          <cell r="F98">
            <v>68700</v>
          </cell>
          <cell r="G98">
            <v>0</v>
          </cell>
          <cell r="H98">
            <v>20</v>
          </cell>
        </row>
        <row r="99">
          <cell r="A99">
            <v>762</v>
          </cell>
          <cell r="B99" t="str">
            <v>Тулгоной</v>
          </cell>
          <cell r="C99" t="str">
            <v>ф/х</v>
          </cell>
          <cell r="D99" t="str">
            <v>Х.Олимжон</v>
          </cell>
          <cell r="E99" t="str">
            <v>Зафаробод</v>
          </cell>
          <cell r="F99">
            <v>87800</v>
          </cell>
          <cell r="G99">
            <v>0</v>
          </cell>
          <cell r="H99">
            <v>18</v>
          </cell>
        </row>
        <row r="100">
          <cell r="A100">
            <v>763</v>
          </cell>
          <cell r="B100" t="str">
            <v>Турабек</v>
          </cell>
          <cell r="C100" t="str">
            <v>ф/х</v>
          </cell>
          <cell r="D100" t="str">
            <v>Х.Олимжон</v>
          </cell>
          <cell r="E100" t="str">
            <v>Зафаробод</v>
          </cell>
          <cell r="F100">
            <v>21000</v>
          </cell>
          <cell r="G100">
            <v>0</v>
          </cell>
          <cell r="H100">
            <v>18</v>
          </cell>
        </row>
        <row r="101">
          <cell r="A101">
            <v>764</v>
          </cell>
          <cell r="B101" t="str">
            <v>Туфаланг</v>
          </cell>
          <cell r="C101" t="str">
            <v>ф/х</v>
          </cell>
          <cell r="D101" t="str">
            <v>Х.Олимжон</v>
          </cell>
          <cell r="E101" t="str">
            <v>Зафаробод</v>
          </cell>
          <cell r="F101">
            <v>30000</v>
          </cell>
          <cell r="G101">
            <v>0</v>
          </cell>
          <cell r="H101">
            <v>20</v>
          </cell>
        </row>
        <row r="102">
          <cell r="A102">
            <v>766</v>
          </cell>
          <cell r="B102" t="str">
            <v>Феруз</v>
          </cell>
          <cell r="C102" t="str">
            <v>ф/х</v>
          </cell>
          <cell r="D102" t="str">
            <v>Х.Олимжон</v>
          </cell>
          <cell r="E102" t="str">
            <v>Зафаробод</v>
          </cell>
          <cell r="F102">
            <v>80600</v>
          </cell>
          <cell r="G102">
            <v>0</v>
          </cell>
          <cell r="H102">
            <v>22</v>
          </cell>
        </row>
        <row r="103">
          <cell r="A103">
            <v>767</v>
          </cell>
          <cell r="B103" t="str">
            <v>Феруза Мамирова</v>
          </cell>
          <cell r="C103" t="str">
            <v>ф/х</v>
          </cell>
          <cell r="D103" t="str">
            <v>Х.Олимжон</v>
          </cell>
          <cell r="E103" t="str">
            <v>Зафаробод</v>
          </cell>
          <cell r="F103">
            <v>25700</v>
          </cell>
          <cell r="G103">
            <v>0</v>
          </cell>
          <cell r="H103">
            <v>17</v>
          </cell>
        </row>
        <row r="104">
          <cell r="A104">
            <v>768</v>
          </cell>
          <cell r="B104" t="str">
            <v>Фуркат</v>
          </cell>
          <cell r="C104" t="str">
            <v>ф/х</v>
          </cell>
          <cell r="D104" t="str">
            <v>Х.Олимжон</v>
          </cell>
          <cell r="E104" t="str">
            <v>Зафаробод</v>
          </cell>
          <cell r="F104">
            <v>86500</v>
          </cell>
          <cell r="G104">
            <v>0</v>
          </cell>
          <cell r="H104">
            <v>18</v>
          </cell>
        </row>
        <row r="105">
          <cell r="A105">
            <v>769</v>
          </cell>
          <cell r="B105" t="str">
            <v>Худоёрхон</v>
          </cell>
          <cell r="C105" t="str">
            <v>ф/х</v>
          </cell>
          <cell r="D105" t="str">
            <v>Х.Олимжон</v>
          </cell>
          <cell r="E105" t="str">
            <v>Зафаробод</v>
          </cell>
          <cell r="F105">
            <v>100000</v>
          </cell>
          <cell r="G105">
            <v>0</v>
          </cell>
          <cell r="H105">
            <v>17</v>
          </cell>
        </row>
        <row r="106">
          <cell r="A106">
            <v>770</v>
          </cell>
          <cell r="B106" t="str">
            <v>Худойберди ота</v>
          </cell>
          <cell r="C106" t="str">
            <v>ф/х</v>
          </cell>
          <cell r="D106" t="str">
            <v>Х.Олимжон</v>
          </cell>
          <cell r="E106" t="str">
            <v>Зафаробод</v>
          </cell>
          <cell r="F106">
            <v>17900</v>
          </cell>
          <cell r="G106">
            <v>0</v>
          </cell>
          <cell r="H106">
            <v>24</v>
          </cell>
        </row>
        <row r="107">
          <cell r="A107">
            <v>771</v>
          </cell>
          <cell r="B107" t="str">
            <v>Хулкар</v>
          </cell>
          <cell r="C107" t="str">
            <v>ф/х</v>
          </cell>
          <cell r="D107" t="str">
            <v>Х.Олимжон</v>
          </cell>
          <cell r="E107" t="str">
            <v>Зафаробод</v>
          </cell>
          <cell r="F107">
            <v>34700</v>
          </cell>
          <cell r="G107">
            <v>0</v>
          </cell>
          <cell r="H107">
            <v>17</v>
          </cell>
        </row>
        <row r="108">
          <cell r="A108">
            <v>772</v>
          </cell>
          <cell r="B108" t="str">
            <v>Хумо-Хол</v>
          </cell>
          <cell r="C108" t="str">
            <v>ф/х</v>
          </cell>
          <cell r="D108" t="str">
            <v>Х.Олимжон</v>
          </cell>
          <cell r="E108" t="str">
            <v>Зафаробод</v>
          </cell>
          <cell r="F108">
            <v>75100</v>
          </cell>
          <cell r="G108">
            <v>0</v>
          </cell>
          <cell r="H108">
            <v>17</v>
          </cell>
        </row>
        <row r="109">
          <cell r="A109">
            <v>773</v>
          </cell>
          <cell r="B109" t="str">
            <v>Хур диёр орзуси</v>
          </cell>
          <cell r="C109" t="str">
            <v>ф/х</v>
          </cell>
          <cell r="D109" t="str">
            <v>Х.Олимжон</v>
          </cell>
          <cell r="E109" t="str">
            <v>Зафаробод</v>
          </cell>
          <cell r="F109">
            <v>43200</v>
          </cell>
          <cell r="G109">
            <v>0</v>
          </cell>
          <cell r="H109">
            <v>18</v>
          </cell>
        </row>
        <row r="110">
          <cell r="A110">
            <v>774</v>
          </cell>
          <cell r="B110" t="str">
            <v>Чингизхон</v>
          </cell>
          <cell r="C110" t="str">
            <v>ф/х</v>
          </cell>
          <cell r="D110" t="str">
            <v>Х.Олимжон</v>
          </cell>
          <cell r="E110" t="str">
            <v>Зафаробод</v>
          </cell>
          <cell r="F110">
            <v>60800</v>
          </cell>
          <cell r="G110">
            <v>0</v>
          </cell>
          <cell r="H110">
            <v>19</v>
          </cell>
        </row>
        <row r="111">
          <cell r="A111">
            <v>775</v>
          </cell>
          <cell r="B111" t="str">
            <v>Шерзот</v>
          </cell>
          <cell r="C111" t="str">
            <v>ф/х</v>
          </cell>
          <cell r="D111" t="str">
            <v>Х.Олимжон</v>
          </cell>
          <cell r="E111" t="str">
            <v>Зафаробод</v>
          </cell>
          <cell r="F111">
            <v>112800</v>
          </cell>
          <cell r="G111">
            <v>0</v>
          </cell>
          <cell r="H111">
            <v>22</v>
          </cell>
        </row>
        <row r="112">
          <cell r="A112">
            <v>776</v>
          </cell>
          <cell r="B112" t="str">
            <v>Шухрат-1</v>
          </cell>
          <cell r="C112" t="str">
            <v>ф/х</v>
          </cell>
          <cell r="D112" t="str">
            <v>Х.Олимжон</v>
          </cell>
          <cell r="E112" t="str">
            <v>Зафаробод</v>
          </cell>
          <cell r="F112">
            <v>24900</v>
          </cell>
          <cell r="G112">
            <v>0</v>
          </cell>
          <cell r="H112">
            <v>19</v>
          </cell>
        </row>
        <row r="113">
          <cell r="A113">
            <v>777</v>
          </cell>
          <cell r="B113" t="str">
            <v>Элёр-Сардор</v>
          </cell>
          <cell r="C113" t="str">
            <v>ф/х</v>
          </cell>
          <cell r="D113" t="str">
            <v>Х.Олимжон</v>
          </cell>
          <cell r="E113" t="str">
            <v>Зафаробод</v>
          </cell>
          <cell r="F113">
            <v>27000</v>
          </cell>
          <cell r="G113">
            <v>0</v>
          </cell>
          <cell r="H113">
            <v>18</v>
          </cell>
        </row>
        <row r="114">
          <cell r="A114">
            <v>778</v>
          </cell>
          <cell r="B114" t="str">
            <v>Эргаш-Шербек</v>
          </cell>
          <cell r="C114" t="str">
            <v>ф/х</v>
          </cell>
          <cell r="D114" t="str">
            <v>Х.Олимжон</v>
          </cell>
          <cell r="E114" t="str">
            <v>Зафаробод</v>
          </cell>
          <cell r="F114">
            <v>21300</v>
          </cell>
          <cell r="G114">
            <v>0</v>
          </cell>
          <cell r="H114">
            <v>15</v>
          </cell>
        </row>
        <row r="115">
          <cell r="A115">
            <v>779</v>
          </cell>
          <cell r="B115" t="str">
            <v>Эсанбой Умаров</v>
          </cell>
          <cell r="C115" t="str">
            <v>ф/х</v>
          </cell>
          <cell r="D115" t="str">
            <v>Х.Олимжон</v>
          </cell>
          <cell r="E115" t="str">
            <v>Зафаробод</v>
          </cell>
          <cell r="F115">
            <v>31000</v>
          </cell>
          <cell r="G115">
            <v>0</v>
          </cell>
          <cell r="H115">
            <v>18</v>
          </cell>
        </row>
        <row r="116">
          <cell r="A116">
            <v>765</v>
          </cell>
          <cell r="B116" t="str">
            <v>Улуг-Тожибой</v>
          </cell>
          <cell r="C116" t="str">
            <v>б/т</v>
          </cell>
          <cell r="D116" t="str">
            <v>Х.Олимжон</v>
          </cell>
          <cell r="E116" t="str">
            <v>Зафаробод</v>
          </cell>
          <cell r="F116">
            <v>15500</v>
          </cell>
          <cell r="G116">
            <v>0</v>
          </cell>
          <cell r="H116">
            <v>21</v>
          </cell>
        </row>
        <row r="117">
          <cell r="A117">
            <v>650</v>
          </cell>
          <cell r="B117" t="str">
            <v>CASSIO</v>
          </cell>
          <cell r="C117" t="str">
            <v>ф/х</v>
          </cell>
          <cell r="D117" t="str">
            <v>Ф.Хужаев</v>
          </cell>
          <cell r="E117" t="str">
            <v>Зафаробод</v>
          </cell>
          <cell r="F117">
            <v>13900</v>
          </cell>
          <cell r="G117">
            <v>0</v>
          </cell>
          <cell r="H117">
            <v>17</v>
          </cell>
        </row>
        <row r="118">
          <cell r="A118">
            <v>651</v>
          </cell>
          <cell r="B118" t="str">
            <v>Аббос-Шахзод</v>
          </cell>
          <cell r="C118" t="str">
            <v>ф/х</v>
          </cell>
          <cell r="D118" t="str">
            <v>Ф.Хужаев</v>
          </cell>
          <cell r="E118" t="str">
            <v>Зафаробод</v>
          </cell>
          <cell r="F118">
            <v>29600</v>
          </cell>
          <cell r="G118">
            <v>0</v>
          </cell>
          <cell r="H118">
            <v>0</v>
          </cell>
          <cell r="I118">
            <v>0</v>
          </cell>
          <cell r="J118">
            <v>8</v>
          </cell>
        </row>
        <row r="119">
          <cell r="A119">
            <v>652</v>
          </cell>
          <cell r="B119" t="str">
            <v>Азия-Д</v>
          </cell>
          <cell r="C119" t="str">
            <v>ф/х</v>
          </cell>
          <cell r="D119" t="str">
            <v>Ф.Хужаев</v>
          </cell>
          <cell r="E119" t="str">
            <v>Зафаробод</v>
          </cell>
          <cell r="F119">
            <v>16300</v>
          </cell>
          <cell r="G119">
            <v>0</v>
          </cell>
          <cell r="H119">
            <v>0</v>
          </cell>
          <cell r="I119">
            <v>0</v>
          </cell>
          <cell r="J119">
            <v>5</v>
          </cell>
        </row>
        <row r="120">
          <cell r="A120">
            <v>653</v>
          </cell>
          <cell r="B120" t="str">
            <v>Албарегум</v>
          </cell>
          <cell r="C120" t="str">
            <v>ф/х</v>
          </cell>
          <cell r="D120" t="str">
            <v>Ф.Хужаев</v>
          </cell>
          <cell r="E120" t="str">
            <v>Зафаробод</v>
          </cell>
          <cell r="F120">
            <v>30200</v>
          </cell>
          <cell r="G120">
            <v>0</v>
          </cell>
          <cell r="H120">
            <v>0</v>
          </cell>
          <cell r="I120">
            <v>0</v>
          </cell>
          <cell r="J120">
            <v>8</v>
          </cell>
        </row>
        <row r="121">
          <cell r="A121">
            <v>654</v>
          </cell>
          <cell r="B121" t="str">
            <v>Бехзод-Алишер</v>
          </cell>
          <cell r="C121" t="str">
            <v>ф/х</v>
          </cell>
          <cell r="D121" t="str">
            <v>Ф.Хужаев</v>
          </cell>
          <cell r="E121" t="str">
            <v>Зафаробод</v>
          </cell>
          <cell r="F121">
            <v>17300</v>
          </cell>
          <cell r="G121">
            <v>0</v>
          </cell>
          <cell r="H121">
            <v>0</v>
          </cell>
          <cell r="I121">
            <v>0</v>
          </cell>
          <cell r="J121">
            <v>8</v>
          </cell>
        </row>
        <row r="122">
          <cell r="A122">
            <v>655</v>
          </cell>
          <cell r="B122" t="str">
            <v>Бодом тог</v>
          </cell>
          <cell r="C122" t="str">
            <v>ф/х</v>
          </cell>
          <cell r="D122" t="str">
            <v>Ф.Хужаев</v>
          </cell>
          <cell r="E122" t="str">
            <v>Зафаробод</v>
          </cell>
          <cell r="F122">
            <v>19600</v>
          </cell>
          <cell r="G122">
            <v>0</v>
          </cell>
          <cell r="H122">
            <v>0</v>
          </cell>
          <cell r="I122">
            <v>0</v>
          </cell>
          <cell r="J122">
            <v>5</v>
          </cell>
        </row>
        <row r="123">
          <cell r="A123">
            <v>656</v>
          </cell>
          <cell r="B123" t="str">
            <v>Ботирхон</v>
          </cell>
          <cell r="C123" t="str">
            <v>ф/х</v>
          </cell>
          <cell r="D123" t="str">
            <v>Ф.Хужаев</v>
          </cell>
          <cell r="E123" t="str">
            <v>Зафаробод</v>
          </cell>
          <cell r="F123">
            <v>25000</v>
          </cell>
          <cell r="G123">
            <v>0</v>
          </cell>
          <cell r="H123">
            <v>0</v>
          </cell>
          <cell r="I123">
            <v>0</v>
          </cell>
          <cell r="J123">
            <v>5</v>
          </cell>
        </row>
        <row r="124">
          <cell r="A124">
            <v>657</v>
          </cell>
          <cell r="B124" t="str">
            <v>Бунёд-Шер</v>
          </cell>
          <cell r="C124" t="str">
            <v>ф/х</v>
          </cell>
          <cell r="D124" t="str">
            <v>Ф.Хужаев</v>
          </cell>
          <cell r="E124" t="str">
            <v>Зафаробод</v>
          </cell>
          <cell r="F124">
            <v>14000</v>
          </cell>
          <cell r="G124">
            <v>0</v>
          </cell>
          <cell r="H124">
            <v>0</v>
          </cell>
          <cell r="I124">
            <v>0</v>
          </cell>
          <cell r="J124">
            <v>6</v>
          </cell>
        </row>
        <row r="125">
          <cell r="A125">
            <v>658</v>
          </cell>
          <cell r="B125" t="str">
            <v>Гайрат</v>
          </cell>
          <cell r="C125" t="str">
            <v>ф/х</v>
          </cell>
          <cell r="D125" t="str">
            <v>Ф.Хужаев</v>
          </cell>
          <cell r="E125" t="str">
            <v>Зафаробод</v>
          </cell>
          <cell r="F125">
            <v>15000</v>
          </cell>
          <cell r="G125">
            <v>0</v>
          </cell>
          <cell r="H125">
            <v>0</v>
          </cell>
          <cell r="I125">
            <v>0</v>
          </cell>
          <cell r="J125">
            <v>6</v>
          </cell>
        </row>
        <row r="126">
          <cell r="A126">
            <v>659</v>
          </cell>
          <cell r="B126" t="str">
            <v>Гараша</v>
          </cell>
          <cell r="C126" t="str">
            <v>ф/х</v>
          </cell>
          <cell r="D126" t="str">
            <v>Ф.Хужаев</v>
          </cell>
          <cell r="E126" t="str">
            <v>Зафаробод</v>
          </cell>
          <cell r="F126">
            <v>32400</v>
          </cell>
          <cell r="G126">
            <v>0</v>
          </cell>
          <cell r="H126">
            <v>0</v>
          </cell>
          <cell r="I126">
            <v>0</v>
          </cell>
          <cell r="J126">
            <v>6</v>
          </cell>
        </row>
        <row r="127">
          <cell r="A127">
            <v>660</v>
          </cell>
          <cell r="B127" t="str">
            <v>Даврон ота</v>
          </cell>
          <cell r="C127" t="str">
            <v>ф/х</v>
          </cell>
          <cell r="D127" t="str">
            <v>Ф.Хужаев</v>
          </cell>
          <cell r="E127" t="str">
            <v>Зафаробод</v>
          </cell>
          <cell r="F127">
            <v>24500</v>
          </cell>
          <cell r="G127">
            <v>0</v>
          </cell>
          <cell r="H127">
            <v>0</v>
          </cell>
          <cell r="I127">
            <v>0</v>
          </cell>
          <cell r="J127">
            <v>4</v>
          </cell>
        </row>
        <row r="128">
          <cell r="A128">
            <v>661</v>
          </cell>
          <cell r="B128" t="str">
            <v>Даврон юлдузи</v>
          </cell>
          <cell r="C128" t="str">
            <v>ф/х</v>
          </cell>
          <cell r="D128" t="str">
            <v>Ф.Хужаев</v>
          </cell>
          <cell r="E128" t="str">
            <v>Зафаробод</v>
          </cell>
          <cell r="F128">
            <v>27900</v>
          </cell>
          <cell r="G128">
            <v>0</v>
          </cell>
          <cell r="H128">
            <v>0</v>
          </cell>
          <cell r="I128">
            <v>0</v>
          </cell>
          <cell r="J128">
            <v>4</v>
          </cell>
        </row>
        <row r="129">
          <cell r="A129">
            <v>662</v>
          </cell>
          <cell r="B129" t="str">
            <v>Дилмурод</v>
          </cell>
          <cell r="C129" t="str">
            <v>ф/х</v>
          </cell>
          <cell r="D129" t="str">
            <v>Ф.Хужаев</v>
          </cell>
          <cell r="E129" t="str">
            <v>Зафаробод</v>
          </cell>
          <cell r="F129">
            <v>96000</v>
          </cell>
          <cell r="G129">
            <v>0</v>
          </cell>
          <cell r="H129">
            <v>0</v>
          </cell>
          <cell r="I129">
            <v>0</v>
          </cell>
          <cell r="J129">
            <v>8</v>
          </cell>
        </row>
        <row r="130">
          <cell r="A130">
            <v>663</v>
          </cell>
          <cell r="B130" t="str">
            <v>Дилшод-Бобобек</v>
          </cell>
          <cell r="C130" t="str">
            <v>ф/х</v>
          </cell>
          <cell r="D130" t="str">
            <v>Ф.Хужаев</v>
          </cell>
          <cell r="E130" t="str">
            <v>Зафаробод</v>
          </cell>
          <cell r="F130">
            <v>10000</v>
          </cell>
          <cell r="G130">
            <v>0</v>
          </cell>
          <cell r="H130">
            <v>0</v>
          </cell>
          <cell r="I130">
            <v>0</v>
          </cell>
          <cell r="J130">
            <v>6</v>
          </cell>
        </row>
        <row r="131">
          <cell r="A131">
            <v>664</v>
          </cell>
          <cell r="B131" t="str">
            <v>Жиловдор бобо</v>
          </cell>
          <cell r="C131" t="str">
            <v>ф/х</v>
          </cell>
          <cell r="D131" t="str">
            <v>Ф.Хужаев</v>
          </cell>
          <cell r="E131" t="str">
            <v>Зафаробод</v>
          </cell>
          <cell r="F131">
            <v>15100</v>
          </cell>
          <cell r="G131">
            <v>0</v>
          </cell>
          <cell r="H131">
            <v>0</v>
          </cell>
          <cell r="I131">
            <v>0</v>
          </cell>
          <cell r="J131">
            <v>8</v>
          </cell>
        </row>
        <row r="132">
          <cell r="A132">
            <v>665</v>
          </cell>
          <cell r="B132" t="str">
            <v>Зайнак-Малик</v>
          </cell>
          <cell r="C132" t="str">
            <v>ф/х</v>
          </cell>
          <cell r="D132" t="str">
            <v>Ф.Хужаев</v>
          </cell>
          <cell r="E132" t="str">
            <v>Зафаробод</v>
          </cell>
          <cell r="F132">
            <v>8000</v>
          </cell>
          <cell r="G132">
            <v>0</v>
          </cell>
          <cell r="H132">
            <v>0</v>
          </cell>
          <cell r="I132">
            <v>0</v>
          </cell>
          <cell r="J132">
            <v>6</v>
          </cell>
        </row>
        <row r="133">
          <cell r="A133">
            <v>666</v>
          </cell>
          <cell r="B133" t="str">
            <v>Зарафшон</v>
          </cell>
          <cell r="C133" t="str">
            <v>ф/х</v>
          </cell>
          <cell r="D133" t="str">
            <v>Ф.Хужаев</v>
          </cell>
          <cell r="E133" t="str">
            <v>Зафаробод</v>
          </cell>
          <cell r="F133">
            <v>12200</v>
          </cell>
          <cell r="G133">
            <v>0</v>
          </cell>
          <cell r="H133">
            <v>0</v>
          </cell>
          <cell r="I133">
            <v>0</v>
          </cell>
          <cell r="J133">
            <v>8</v>
          </cell>
        </row>
        <row r="134">
          <cell r="A134">
            <v>667</v>
          </cell>
          <cell r="B134" t="str">
            <v>Ислом ота</v>
          </cell>
          <cell r="C134" t="str">
            <v>ф/х</v>
          </cell>
          <cell r="D134" t="str">
            <v>Ф.Хужаев</v>
          </cell>
          <cell r="E134" t="str">
            <v>Зафаробод</v>
          </cell>
          <cell r="F134">
            <v>43300</v>
          </cell>
          <cell r="G134">
            <v>0</v>
          </cell>
          <cell r="H134">
            <v>0</v>
          </cell>
          <cell r="I134">
            <v>0</v>
          </cell>
          <cell r="J134">
            <v>8</v>
          </cell>
        </row>
        <row r="135">
          <cell r="A135">
            <v>668</v>
          </cell>
          <cell r="B135" t="str">
            <v>Ислом-Азамат</v>
          </cell>
          <cell r="C135" t="str">
            <v>ф/х</v>
          </cell>
          <cell r="D135" t="str">
            <v>Ф.Хужаев</v>
          </cell>
          <cell r="E135" t="str">
            <v>Зафаробод</v>
          </cell>
          <cell r="F135">
            <v>6700</v>
          </cell>
          <cell r="G135">
            <v>0</v>
          </cell>
          <cell r="H135">
            <v>0</v>
          </cell>
          <cell r="I135">
            <v>0</v>
          </cell>
          <cell r="J135">
            <v>4</v>
          </cell>
        </row>
        <row r="136">
          <cell r="A136">
            <v>669</v>
          </cell>
          <cell r="B136" t="str">
            <v>Кораобдол</v>
          </cell>
          <cell r="C136" t="str">
            <v>ф/х</v>
          </cell>
          <cell r="D136" t="str">
            <v>Ф.Хужаев</v>
          </cell>
          <cell r="E136" t="str">
            <v>Зафаробод</v>
          </cell>
          <cell r="F136">
            <v>3700</v>
          </cell>
          <cell r="G136">
            <v>0</v>
          </cell>
          <cell r="H136">
            <v>0</v>
          </cell>
          <cell r="I136">
            <v>0</v>
          </cell>
          <cell r="J136">
            <v>5</v>
          </cell>
        </row>
        <row r="137">
          <cell r="A137">
            <v>670</v>
          </cell>
          <cell r="B137" t="str">
            <v>Лазизбек-Байрамбек</v>
          </cell>
          <cell r="C137" t="str">
            <v>ф/х</v>
          </cell>
          <cell r="D137" t="str">
            <v>Ф.Хужаев</v>
          </cell>
          <cell r="E137" t="str">
            <v>Зафаробод</v>
          </cell>
          <cell r="F137">
            <v>20200</v>
          </cell>
          <cell r="G137">
            <v>0</v>
          </cell>
          <cell r="H137">
            <v>0</v>
          </cell>
          <cell r="I137">
            <v>0</v>
          </cell>
          <cell r="J137">
            <v>4</v>
          </cell>
        </row>
        <row r="138">
          <cell r="A138">
            <v>671</v>
          </cell>
          <cell r="B138" t="str">
            <v>Лазизбек-Назарбек</v>
          </cell>
          <cell r="C138" t="str">
            <v>ф/х</v>
          </cell>
          <cell r="D138" t="str">
            <v>Ф.Хужаев</v>
          </cell>
          <cell r="E138" t="str">
            <v>Зафаробод</v>
          </cell>
          <cell r="F138">
            <v>8000</v>
          </cell>
          <cell r="G138">
            <v>0</v>
          </cell>
          <cell r="H138">
            <v>0</v>
          </cell>
          <cell r="I138">
            <v>0</v>
          </cell>
          <cell r="J138">
            <v>5</v>
          </cell>
        </row>
        <row r="139">
          <cell r="A139">
            <v>672</v>
          </cell>
          <cell r="B139" t="str">
            <v>Мамай</v>
          </cell>
          <cell r="C139" t="str">
            <v>ф/х</v>
          </cell>
          <cell r="D139" t="str">
            <v>Ф.Хужаев</v>
          </cell>
          <cell r="E139" t="str">
            <v>Зафаробод</v>
          </cell>
          <cell r="F139">
            <v>34000</v>
          </cell>
          <cell r="G139">
            <v>0</v>
          </cell>
          <cell r="H139">
            <v>0</v>
          </cell>
          <cell r="I139">
            <v>0</v>
          </cell>
          <cell r="J139">
            <v>6</v>
          </cell>
        </row>
        <row r="140">
          <cell r="A140">
            <v>673</v>
          </cell>
          <cell r="B140" t="str">
            <v>Миржалол-М</v>
          </cell>
          <cell r="C140" t="str">
            <v>ф/х</v>
          </cell>
          <cell r="D140" t="str">
            <v>Ф.Хужаев</v>
          </cell>
          <cell r="E140" t="str">
            <v>Зафаробод</v>
          </cell>
          <cell r="F140">
            <v>28800</v>
          </cell>
          <cell r="G140">
            <v>0</v>
          </cell>
          <cell r="H140">
            <v>0</v>
          </cell>
          <cell r="I140">
            <v>0</v>
          </cell>
          <cell r="J140">
            <v>4</v>
          </cell>
        </row>
        <row r="141">
          <cell r="A141">
            <v>674</v>
          </cell>
          <cell r="B141" t="str">
            <v>Навбахор</v>
          </cell>
          <cell r="C141" t="str">
            <v>ф/х</v>
          </cell>
          <cell r="D141" t="str">
            <v>Ф.Хужаев</v>
          </cell>
          <cell r="E141" t="str">
            <v>Зафаробод</v>
          </cell>
          <cell r="F141">
            <v>22400</v>
          </cell>
          <cell r="G141">
            <v>0</v>
          </cell>
          <cell r="H141">
            <v>0</v>
          </cell>
          <cell r="I141">
            <v>0</v>
          </cell>
          <cell r="J141">
            <v>6</v>
          </cell>
        </row>
        <row r="142">
          <cell r="A142">
            <v>675</v>
          </cell>
          <cell r="B142" t="str">
            <v>Нажубулло</v>
          </cell>
          <cell r="C142" t="str">
            <v>ф/х</v>
          </cell>
          <cell r="D142" t="str">
            <v>Ф.Хужаев</v>
          </cell>
          <cell r="E142" t="str">
            <v>Зафаробод</v>
          </cell>
          <cell r="F142">
            <v>6700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</row>
        <row r="143">
          <cell r="A143">
            <v>676</v>
          </cell>
          <cell r="B143" t="str">
            <v>Нурафшон</v>
          </cell>
          <cell r="C143" t="str">
            <v>ф/х</v>
          </cell>
          <cell r="D143" t="str">
            <v>Ф.Хужаев</v>
          </cell>
          <cell r="E143" t="str">
            <v>Зафаробод</v>
          </cell>
          <cell r="F143">
            <v>9000</v>
          </cell>
          <cell r="G143">
            <v>0</v>
          </cell>
          <cell r="H143">
            <v>0</v>
          </cell>
          <cell r="I143">
            <v>0</v>
          </cell>
          <cell r="J143">
            <v>6</v>
          </cell>
        </row>
        <row r="144">
          <cell r="A144">
            <v>677</v>
          </cell>
          <cell r="B144" t="str">
            <v>Нурота-чашма</v>
          </cell>
          <cell r="C144" t="str">
            <v>ф/х</v>
          </cell>
          <cell r="D144" t="str">
            <v>Ф.Хужаев</v>
          </cell>
          <cell r="E144" t="str">
            <v>Зафаробод</v>
          </cell>
          <cell r="F144">
            <v>7800</v>
          </cell>
          <cell r="G144">
            <v>0</v>
          </cell>
          <cell r="H144">
            <v>0</v>
          </cell>
          <cell r="I144">
            <v>0</v>
          </cell>
          <cell r="J144">
            <v>4</v>
          </cell>
        </row>
        <row r="145">
          <cell r="A145">
            <v>678</v>
          </cell>
          <cell r="B145" t="str">
            <v>Обит-Нур</v>
          </cell>
          <cell r="C145" t="str">
            <v>ф/х</v>
          </cell>
          <cell r="D145" t="str">
            <v>Ф.Хужаев</v>
          </cell>
          <cell r="E145" t="str">
            <v>Зафаробод</v>
          </cell>
          <cell r="F145">
            <v>13000</v>
          </cell>
          <cell r="G145">
            <v>0</v>
          </cell>
          <cell r="H145">
            <v>0</v>
          </cell>
          <cell r="I145">
            <v>0</v>
          </cell>
          <cell r="J145">
            <v>6</v>
          </cell>
        </row>
        <row r="146">
          <cell r="A146">
            <v>679</v>
          </cell>
          <cell r="B146" t="str">
            <v>Озод</v>
          </cell>
          <cell r="C146" t="str">
            <v>ф/х</v>
          </cell>
          <cell r="D146" t="str">
            <v>Ф.Хужаев</v>
          </cell>
          <cell r="E146" t="str">
            <v>Зафаробод</v>
          </cell>
          <cell r="F146">
            <v>49200</v>
          </cell>
          <cell r="G146">
            <v>0</v>
          </cell>
          <cell r="H146">
            <v>0</v>
          </cell>
          <cell r="I146">
            <v>0</v>
          </cell>
          <cell r="J146">
            <v>2</v>
          </cell>
        </row>
        <row r="147">
          <cell r="A147">
            <v>680</v>
          </cell>
          <cell r="B147" t="str">
            <v>Ок-чакмок</v>
          </cell>
          <cell r="C147" t="str">
            <v>ф/х</v>
          </cell>
          <cell r="D147" t="str">
            <v>Ф.Хужаев</v>
          </cell>
          <cell r="E147" t="str">
            <v>Зафаробод</v>
          </cell>
          <cell r="F147">
            <v>15900</v>
          </cell>
          <cell r="G147">
            <v>0</v>
          </cell>
          <cell r="H147">
            <v>0</v>
          </cell>
          <cell r="I147">
            <v>0</v>
          </cell>
          <cell r="J147">
            <v>2</v>
          </cell>
        </row>
        <row r="148">
          <cell r="A148">
            <v>681</v>
          </cell>
          <cell r="B148" t="str">
            <v>Омонбой</v>
          </cell>
          <cell r="C148" t="str">
            <v>ф/х</v>
          </cell>
          <cell r="D148" t="str">
            <v>Ф.Хужаев</v>
          </cell>
          <cell r="E148" t="str">
            <v>Зафаробод</v>
          </cell>
          <cell r="F148">
            <v>20400</v>
          </cell>
          <cell r="G148">
            <v>0</v>
          </cell>
          <cell r="H148">
            <v>0</v>
          </cell>
          <cell r="I148">
            <v>0</v>
          </cell>
          <cell r="J148">
            <v>6</v>
          </cell>
        </row>
        <row r="149">
          <cell r="A149">
            <v>682</v>
          </cell>
          <cell r="B149" t="str">
            <v>Омон-Жума</v>
          </cell>
          <cell r="C149" t="str">
            <v>ф/х</v>
          </cell>
          <cell r="D149" t="str">
            <v>Ф.Хужаев</v>
          </cell>
          <cell r="E149" t="str">
            <v>Зафаробод</v>
          </cell>
          <cell r="F149">
            <v>37000</v>
          </cell>
          <cell r="G149">
            <v>0</v>
          </cell>
          <cell r="H149">
            <v>0</v>
          </cell>
          <cell r="I149">
            <v>0</v>
          </cell>
          <cell r="J149">
            <v>2</v>
          </cell>
        </row>
        <row r="150">
          <cell r="A150">
            <v>683</v>
          </cell>
          <cell r="B150" t="str">
            <v>Орзу-Холмурод</v>
          </cell>
          <cell r="C150" t="str">
            <v>ф/х</v>
          </cell>
          <cell r="D150" t="str">
            <v>Ф.Хужаев</v>
          </cell>
          <cell r="E150" t="str">
            <v>Зафаробод</v>
          </cell>
          <cell r="F150">
            <v>13700</v>
          </cell>
          <cell r="G150">
            <v>0</v>
          </cell>
          <cell r="H150">
            <v>0</v>
          </cell>
          <cell r="I150">
            <v>0</v>
          </cell>
          <cell r="J150">
            <v>6</v>
          </cell>
        </row>
        <row r="151">
          <cell r="A151">
            <v>684</v>
          </cell>
          <cell r="B151" t="str">
            <v>Помир</v>
          </cell>
          <cell r="C151" t="str">
            <v>ф/х</v>
          </cell>
          <cell r="D151" t="str">
            <v>Ф.Хужаев</v>
          </cell>
          <cell r="E151" t="str">
            <v>Зафаробод</v>
          </cell>
          <cell r="F151">
            <v>12300</v>
          </cell>
          <cell r="G151">
            <v>0</v>
          </cell>
          <cell r="H151">
            <v>0</v>
          </cell>
          <cell r="I151">
            <v>0</v>
          </cell>
          <cell r="J151">
            <v>6</v>
          </cell>
        </row>
        <row r="152">
          <cell r="A152">
            <v>685</v>
          </cell>
          <cell r="B152" t="str">
            <v>Пулат</v>
          </cell>
          <cell r="C152" t="str">
            <v>ф/х</v>
          </cell>
          <cell r="D152" t="str">
            <v>Ф.Хужаев</v>
          </cell>
          <cell r="E152" t="str">
            <v>Зафаробод</v>
          </cell>
          <cell r="F152">
            <v>12200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</row>
        <row r="153">
          <cell r="A153">
            <v>686</v>
          </cell>
          <cell r="B153" t="str">
            <v>Сайхун</v>
          </cell>
          <cell r="C153" t="str">
            <v>ф/х</v>
          </cell>
          <cell r="D153" t="str">
            <v>Ф.Хужаев</v>
          </cell>
          <cell r="E153" t="str">
            <v>Зафаробод</v>
          </cell>
          <cell r="F153">
            <v>35400</v>
          </cell>
          <cell r="G153">
            <v>0</v>
          </cell>
          <cell r="H153">
            <v>0</v>
          </cell>
          <cell r="I153">
            <v>0</v>
          </cell>
          <cell r="J153">
            <v>6</v>
          </cell>
        </row>
        <row r="154">
          <cell r="A154">
            <v>687</v>
          </cell>
          <cell r="B154" t="str">
            <v>Самовит-Суворий</v>
          </cell>
          <cell r="C154" t="str">
            <v>ф/х</v>
          </cell>
          <cell r="D154" t="str">
            <v>Ф.Хужаев</v>
          </cell>
          <cell r="E154" t="str">
            <v>Зафаробод</v>
          </cell>
          <cell r="F154">
            <v>20000</v>
          </cell>
          <cell r="G154">
            <v>0</v>
          </cell>
          <cell r="H154">
            <v>0</v>
          </cell>
          <cell r="I154">
            <v>0</v>
          </cell>
          <cell r="J154">
            <v>6</v>
          </cell>
        </row>
        <row r="155">
          <cell r="A155">
            <v>688</v>
          </cell>
          <cell r="B155" t="str">
            <v>Семуруг</v>
          </cell>
          <cell r="C155" t="str">
            <v>ф/х</v>
          </cell>
          <cell r="D155" t="str">
            <v>Ф.Хужаев</v>
          </cell>
          <cell r="E155" t="str">
            <v>Зафаробод</v>
          </cell>
          <cell r="F155">
            <v>23900</v>
          </cell>
          <cell r="G155">
            <v>0</v>
          </cell>
          <cell r="H155">
            <v>0</v>
          </cell>
          <cell r="I155">
            <v>0</v>
          </cell>
          <cell r="J155">
            <v>6</v>
          </cell>
        </row>
        <row r="156">
          <cell r="A156">
            <v>689</v>
          </cell>
          <cell r="B156" t="str">
            <v>Темир ковук</v>
          </cell>
          <cell r="C156" t="str">
            <v>ф/х</v>
          </cell>
          <cell r="D156" t="str">
            <v>Ф.Хужаев</v>
          </cell>
          <cell r="E156" t="str">
            <v>Зафаробод</v>
          </cell>
          <cell r="F156">
            <v>15500</v>
          </cell>
          <cell r="G156">
            <v>0</v>
          </cell>
          <cell r="H156">
            <v>0</v>
          </cell>
          <cell r="I156">
            <v>0</v>
          </cell>
          <cell r="J156">
            <v>6</v>
          </cell>
        </row>
        <row r="157">
          <cell r="A157">
            <v>690</v>
          </cell>
          <cell r="B157" t="str">
            <v>Тугилов Алижон</v>
          </cell>
          <cell r="C157" t="str">
            <v>ф/х</v>
          </cell>
          <cell r="D157" t="str">
            <v>Ф.Хужаев</v>
          </cell>
          <cell r="E157" t="str">
            <v>Зафаробод</v>
          </cell>
          <cell r="F157">
            <v>14200</v>
          </cell>
          <cell r="G157">
            <v>0</v>
          </cell>
          <cell r="H157">
            <v>0</v>
          </cell>
          <cell r="I157">
            <v>0</v>
          </cell>
          <cell r="J157">
            <v>6</v>
          </cell>
        </row>
        <row r="158">
          <cell r="A158">
            <v>691</v>
          </cell>
          <cell r="B158" t="str">
            <v>Унар ота</v>
          </cell>
          <cell r="C158" t="str">
            <v>ф/х</v>
          </cell>
          <cell r="D158" t="str">
            <v>Ф.Хужаев</v>
          </cell>
          <cell r="E158" t="str">
            <v>Зафаробод</v>
          </cell>
          <cell r="F158">
            <v>10800</v>
          </cell>
          <cell r="G158">
            <v>0</v>
          </cell>
          <cell r="H158">
            <v>0</v>
          </cell>
          <cell r="I158">
            <v>0</v>
          </cell>
          <cell r="J158">
            <v>5</v>
          </cell>
        </row>
        <row r="159">
          <cell r="A159">
            <v>692</v>
          </cell>
          <cell r="B159" t="str">
            <v>Усмон ота</v>
          </cell>
          <cell r="C159" t="str">
            <v>ф/х</v>
          </cell>
          <cell r="D159" t="str">
            <v>Ф.Хужаев</v>
          </cell>
          <cell r="E159" t="str">
            <v>Зафаробод</v>
          </cell>
          <cell r="F159">
            <v>46500</v>
          </cell>
          <cell r="G159">
            <v>0</v>
          </cell>
          <cell r="H159">
            <v>0</v>
          </cell>
          <cell r="I159">
            <v>0</v>
          </cell>
          <cell r="J159">
            <v>6</v>
          </cell>
        </row>
        <row r="160">
          <cell r="A160">
            <v>693</v>
          </cell>
          <cell r="B160" t="str">
            <v>Усмон шох</v>
          </cell>
          <cell r="C160" t="str">
            <v>ф/х</v>
          </cell>
          <cell r="D160" t="str">
            <v>Ф.Хужаев</v>
          </cell>
          <cell r="E160" t="str">
            <v>Зафаробод</v>
          </cell>
          <cell r="F160">
            <v>14200</v>
          </cell>
          <cell r="G160">
            <v>0</v>
          </cell>
          <cell r="H160">
            <v>0</v>
          </cell>
          <cell r="I160">
            <v>0</v>
          </cell>
          <cell r="J160">
            <v>2</v>
          </cell>
        </row>
        <row r="161">
          <cell r="A161">
            <v>694</v>
          </cell>
          <cell r="B161" t="str">
            <v>Фазли-Олга</v>
          </cell>
          <cell r="C161" t="str">
            <v>ф/х</v>
          </cell>
          <cell r="D161" t="str">
            <v>Ф.Хужаев</v>
          </cell>
          <cell r="E161" t="str">
            <v>Зафаробод</v>
          </cell>
          <cell r="F161">
            <v>53800</v>
          </cell>
          <cell r="G161">
            <v>0</v>
          </cell>
          <cell r="H161">
            <v>0</v>
          </cell>
          <cell r="I161">
            <v>0</v>
          </cell>
          <cell r="J161">
            <v>2</v>
          </cell>
        </row>
        <row r="162">
          <cell r="A162">
            <v>695</v>
          </cell>
          <cell r="B162" t="str">
            <v>Фуркатшер</v>
          </cell>
          <cell r="C162" t="str">
            <v>ф/х</v>
          </cell>
          <cell r="D162" t="str">
            <v>Ф.Хужаев</v>
          </cell>
          <cell r="E162" t="str">
            <v>Зафаробод</v>
          </cell>
          <cell r="F162">
            <v>22400</v>
          </cell>
          <cell r="G162">
            <v>0</v>
          </cell>
          <cell r="H162">
            <v>0</v>
          </cell>
          <cell r="I162">
            <v>0</v>
          </cell>
          <cell r="J162">
            <v>3</v>
          </cell>
        </row>
        <row r="163">
          <cell r="A163">
            <v>696</v>
          </cell>
          <cell r="B163" t="str">
            <v>Хидир-Хуроз</v>
          </cell>
          <cell r="C163" t="str">
            <v>ф/х</v>
          </cell>
          <cell r="D163" t="str">
            <v>Ф.Хужаев</v>
          </cell>
          <cell r="E163" t="str">
            <v>Зафаробод</v>
          </cell>
          <cell r="F163">
            <v>6500</v>
          </cell>
          <cell r="G163">
            <v>0</v>
          </cell>
          <cell r="H163">
            <v>0</v>
          </cell>
          <cell r="I163">
            <v>0</v>
          </cell>
          <cell r="J163">
            <v>4</v>
          </cell>
        </row>
        <row r="164">
          <cell r="A164">
            <v>697</v>
          </cell>
          <cell r="B164" t="str">
            <v>Хондамир</v>
          </cell>
          <cell r="C164" t="str">
            <v>ф/х</v>
          </cell>
          <cell r="D164" t="str">
            <v>Ф.Хужаев</v>
          </cell>
          <cell r="E164" t="str">
            <v>Зафаробод</v>
          </cell>
          <cell r="F164">
            <v>64500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</row>
        <row r="165">
          <cell r="A165">
            <v>698</v>
          </cell>
          <cell r="B165" t="str">
            <v>Чорагон-Хаёт</v>
          </cell>
          <cell r="C165" t="str">
            <v>ф/х</v>
          </cell>
          <cell r="D165" t="str">
            <v>Ф.Хужаев</v>
          </cell>
          <cell r="E165" t="str">
            <v>Зафаробод</v>
          </cell>
          <cell r="F165">
            <v>37400</v>
          </cell>
          <cell r="G165">
            <v>0</v>
          </cell>
          <cell r="H165">
            <v>0</v>
          </cell>
          <cell r="I165">
            <v>0</v>
          </cell>
          <cell r="J165">
            <v>4</v>
          </cell>
        </row>
        <row r="166">
          <cell r="A166">
            <v>699</v>
          </cell>
          <cell r="B166" t="str">
            <v>Шох Усмонлик Ражаб</v>
          </cell>
          <cell r="C166" t="str">
            <v>ф/х</v>
          </cell>
          <cell r="D166" t="str">
            <v>Ф.Хужаев</v>
          </cell>
          <cell r="E166" t="str">
            <v>Зафаробод</v>
          </cell>
          <cell r="F166">
            <v>23300</v>
          </cell>
          <cell r="G166">
            <v>0</v>
          </cell>
          <cell r="H166">
            <v>0</v>
          </cell>
          <cell r="I166">
            <v>0</v>
          </cell>
          <cell r="J166">
            <v>2</v>
          </cell>
        </row>
        <row r="167">
          <cell r="A167">
            <v>700</v>
          </cell>
          <cell r="B167" t="str">
            <v>Шох-Жахон</v>
          </cell>
          <cell r="C167" t="str">
            <v>ф/х</v>
          </cell>
          <cell r="D167" t="str">
            <v>Ф.Хужаев</v>
          </cell>
          <cell r="E167" t="str">
            <v>Зафаробод</v>
          </cell>
          <cell r="F167">
            <v>34000</v>
          </cell>
          <cell r="G167">
            <v>0</v>
          </cell>
          <cell r="H167">
            <v>0</v>
          </cell>
          <cell r="I167">
            <v>0</v>
          </cell>
          <cell r="J167">
            <v>3</v>
          </cell>
        </row>
        <row r="168">
          <cell r="A168">
            <v>701</v>
          </cell>
          <cell r="B168" t="str">
            <v>Шох-усмон</v>
          </cell>
          <cell r="C168" t="str">
            <v>ф/х</v>
          </cell>
          <cell r="D168" t="str">
            <v>Ф.Хужаев</v>
          </cell>
          <cell r="E168" t="str">
            <v>Зафаробод</v>
          </cell>
          <cell r="F168">
            <v>45000</v>
          </cell>
          <cell r="G168">
            <v>0</v>
          </cell>
          <cell r="H168">
            <v>0</v>
          </cell>
          <cell r="I168">
            <v>0</v>
          </cell>
          <cell r="J168">
            <v>2</v>
          </cell>
        </row>
        <row r="169">
          <cell r="A169">
            <v>702</v>
          </cell>
          <cell r="B169" t="str">
            <v>Шухрат</v>
          </cell>
          <cell r="C169" t="str">
            <v>ф/х</v>
          </cell>
          <cell r="D169" t="str">
            <v>Ф.Хужаев</v>
          </cell>
          <cell r="E169" t="str">
            <v>Зафаробод</v>
          </cell>
          <cell r="F169">
            <v>65200</v>
          </cell>
          <cell r="G169">
            <v>0</v>
          </cell>
          <cell r="H169">
            <v>0</v>
          </cell>
          <cell r="I169">
            <v>0</v>
          </cell>
          <cell r="J169">
            <v>2</v>
          </cell>
        </row>
        <row r="170">
          <cell r="A170">
            <v>614</v>
          </cell>
          <cell r="B170" t="str">
            <v>Абдурахмон кассоб</v>
          </cell>
          <cell r="C170" t="str">
            <v>ф/х</v>
          </cell>
          <cell r="D170" t="str">
            <v>Тинчлик</v>
          </cell>
          <cell r="E170" t="str">
            <v>Зафаробод</v>
          </cell>
          <cell r="F170">
            <v>31000</v>
          </cell>
          <cell r="G170">
            <v>0</v>
          </cell>
          <cell r="H170">
            <v>8</v>
          </cell>
        </row>
        <row r="171">
          <cell r="A171">
            <v>616</v>
          </cell>
          <cell r="B171" t="str">
            <v>Артурбек</v>
          </cell>
          <cell r="C171" t="str">
            <v>ф/х</v>
          </cell>
          <cell r="D171" t="str">
            <v>Тинчлик</v>
          </cell>
          <cell r="E171" t="str">
            <v>Зафаробод</v>
          </cell>
          <cell r="F171">
            <v>10000</v>
          </cell>
          <cell r="G171">
            <v>0</v>
          </cell>
          <cell r="H171">
            <v>11</v>
          </cell>
        </row>
        <row r="172">
          <cell r="A172">
            <v>617</v>
          </cell>
          <cell r="B172" t="str">
            <v>Бехзод</v>
          </cell>
          <cell r="C172" t="str">
            <v>ф/х</v>
          </cell>
          <cell r="D172" t="str">
            <v>Тинчлик</v>
          </cell>
          <cell r="E172" t="str">
            <v>Зафаробод</v>
          </cell>
          <cell r="F172">
            <v>27000</v>
          </cell>
          <cell r="G172">
            <v>0</v>
          </cell>
          <cell r="H172">
            <v>14</v>
          </cell>
        </row>
        <row r="173">
          <cell r="A173">
            <v>618</v>
          </cell>
          <cell r="B173" t="str">
            <v>Боглон-Алимбек</v>
          </cell>
          <cell r="C173" t="str">
            <v>ф/х</v>
          </cell>
          <cell r="D173" t="str">
            <v>Тинчлик</v>
          </cell>
          <cell r="E173" t="str">
            <v>Зафаробод</v>
          </cell>
          <cell r="F173">
            <v>23700</v>
          </cell>
          <cell r="G173">
            <v>0</v>
          </cell>
          <cell r="H173">
            <v>16</v>
          </cell>
        </row>
        <row r="174">
          <cell r="A174">
            <v>619</v>
          </cell>
          <cell r="B174" t="str">
            <v>Галлакор-Вахоб</v>
          </cell>
          <cell r="C174" t="str">
            <v>ф/х</v>
          </cell>
          <cell r="D174" t="str">
            <v>Тинчлик</v>
          </cell>
          <cell r="E174" t="str">
            <v>Зафаробод</v>
          </cell>
          <cell r="F174">
            <v>69000</v>
          </cell>
          <cell r="G174">
            <v>0</v>
          </cell>
          <cell r="H174">
            <v>15</v>
          </cell>
        </row>
        <row r="175">
          <cell r="A175">
            <v>620</v>
          </cell>
          <cell r="B175" t="str">
            <v>Гулбадан-Ой</v>
          </cell>
          <cell r="C175" t="str">
            <v>ф/х</v>
          </cell>
          <cell r="D175" t="str">
            <v>Тинчлик</v>
          </cell>
          <cell r="E175" t="str">
            <v>Зафаробод</v>
          </cell>
          <cell r="F175">
            <v>10400</v>
          </cell>
          <cell r="G175">
            <v>0</v>
          </cell>
          <cell r="H175">
            <v>13</v>
          </cell>
        </row>
        <row r="176">
          <cell r="A176">
            <v>621</v>
          </cell>
          <cell r="B176" t="str">
            <v>Диёр-Икром</v>
          </cell>
          <cell r="C176" t="str">
            <v>ф/х</v>
          </cell>
          <cell r="D176" t="str">
            <v>Тинчлик</v>
          </cell>
          <cell r="E176" t="str">
            <v>Зафаробод</v>
          </cell>
          <cell r="F176">
            <v>9100</v>
          </cell>
          <cell r="G176">
            <v>0</v>
          </cell>
          <cell r="H176">
            <v>14</v>
          </cell>
        </row>
        <row r="177">
          <cell r="A177">
            <v>622</v>
          </cell>
          <cell r="B177" t="str">
            <v>Жамила</v>
          </cell>
          <cell r="C177" t="str">
            <v>ф/х</v>
          </cell>
          <cell r="D177" t="str">
            <v>Тинчлик</v>
          </cell>
          <cell r="E177" t="str">
            <v>Зафаробод</v>
          </cell>
          <cell r="F177">
            <v>24500</v>
          </cell>
          <cell r="G177">
            <v>0</v>
          </cell>
          <cell r="H177">
            <v>13</v>
          </cell>
        </row>
        <row r="178">
          <cell r="A178">
            <v>623</v>
          </cell>
          <cell r="B178" t="str">
            <v>Жахон-Диёр</v>
          </cell>
          <cell r="C178" t="str">
            <v>ф/х</v>
          </cell>
          <cell r="D178" t="str">
            <v>Тинчлик</v>
          </cell>
          <cell r="E178" t="str">
            <v>Зафаробод</v>
          </cell>
          <cell r="F178">
            <v>9100</v>
          </cell>
          <cell r="G178">
            <v>0</v>
          </cell>
          <cell r="H178">
            <v>15</v>
          </cell>
        </row>
        <row r="179">
          <cell r="A179">
            <v>624</v>
          </cell>
          <cell r="B179" t="str">
            <v>Жийда гули</v>
          </cell>
          <cell r="C179" t="str">
            <v>ф/х</v>
          </cell>
          <cell r="D179" t="str">
            <v>Тинчлик</v>
          </cell>
          <cell r="E179" t="str">
            <v>Зафаробод</v>
          </cell>
          <cell r="F179">
            <v>14200</v>
          </cell>
          <cell r="G179">
            <v>0</v>
          </cell>
          <cell r="H179">
            <v>12</v>
          </cell>
        </row>
        <row r="180">
          <cell r="A180">
            <v>625</v>
          </cell>
          <cell r="B180" t="str">
            <v>Жуниёр</v>
          </cell>
          <cell r="C180" t="str">
            <v>ф/х</v>
          </cell>
          <cell r="D180" t="str">
            <v>Тинчлик</v>
          </cell>
          <cell r="E180" t="str">
            <v>Зафаробод</v>
          </cell>
          <cell r="F180">
            <v>24300</v>
          </cell>
          <cell r="G180">
            <v>0</v>
          </cell>
          <cell r="H180">
            <v>15</v>
          </cell>
        </row>
        <row r="181">
          <cell r="A181">
            <v>626</v>
          </cell>
          <cell r="B181" t="str">
            <v>Зиндагони</v>
          </cell>
          <cell r="C181" t="str">
            <v>ф/х</v>
          </cell>
          <cell r="D181" t="str">
            <v>Тинчлик</v>
          </cell>
          <cell r="E181" t="str">
            <v>Зафаробод</v>
          </cell>
          <cell r="F181">
            <v>20900</v>
          </cell>
          <cell r="G181">
            <v>0</v>
          </cell>
          <cell r="H181">
            <v>14</v>
          </cell>
        </row>
        <row r="182">
          <cell r="A182">
            <v>627</v>
          </cell>
          <cell r="B182" t="str">
            <v>Истикбол-А</v>
          </cell>
          <cell r="C182" t="str">
            <v>ф/х</v>
          </cell>
          <cell r="D182" t="str">
            <v>Тинчлик</v>
          </cell>
          <cell r="E182" t="str">
            <v>Зафаробод</v>
          </cell>
          <cell r="F182">
            <v>25900</v>
          </cell>
          <cell r="G182">
            <v>0</v>
          </cell>
          <cell r="H182">
            <v>14</v>
          </cell>
        </row>
        <row r="183">
          <cell r="A183">
            <v>628</v>
          </cell>
          <cell r="B183" t="str">
            <v>Кукон</v>
          </cell>
          <cell r="C183" t="str">
            <v>ф/х</v>
          </cell>
          <cell r="D183" t="str">
            <v>Тинчлик</v>
          </cell>
          <cell r="E183" t="str">
            <v>Зафаробод</v>
          </cell>
          <cell r="F183">
            <v>58300</v>
          </cell>
          <cell r="G183">
            <v>0</v>
          </cell>
          <cell r="H183">
            <v>15</v>
          </cell>
        </row>
        <row r="184">
          <cell r="A184">
            <v>629</v>
          </cell>
          <cell r="B184" t="str">
            <v>Кукон-Диёр</v>
          </cell>
          <cell r="C184" t="str">
            <v>ф/х</v>
          </cell>
          <cell r="D184" t="str">
            <v>Тинчлик</v>
          </cell>
          <cell r="E184" t="str">
            <v>Зафаробод</v>
          </cell>
          <cell r="F184">
            <v>14200</v>
          </cell>
          <cell r="G184">
            <v>0</v>
          </cell>
          <cell r="H184">
            <v>15</v>
          </cell>
        </row>
        <row r="185">
          <cell r="A185">
            <v>630</v>
          </cell>
          <cell r="B185" t="str">
            <v>Кушар бобо</v>
          </cell>
          <cell r="C185" t="str">
            <v>ф/х</v>
          </cell>
          <cell r="D185" t="str">
            <v>Тинчлик</v>
          </cell>
          <cell r="E185" t="str">
            <v>Зафаробод</v>
          </cell>
          <cell r="F185">
            <v>27000</v>
          </cell>
          <cell r="G185">
            <v>0</v>
          </cell>
          <cell r="H185">
            <v>13</v>
          </cell>
        </row>
        <row r="186">
          <cell r="A186">
            <v>631</v>
          </cell>
          <cell r="B186" t="str">
            <v>Мадина</v>
          </cell>
          <cell r="C186" t="str">
            <v>ф/х</v>
          </cell>
          <cell r="D186" t="str">
            <v>Тинчлик</v>
          </cell>
          <cell r="E186" t="str">
            <v>Зафаробод</v>
          </cell>
          <cell r="F186">
            <v>23400</v>
          </cell>
          <cell r="G186">
            <v>0</v>
          </cell>
          <cell r="H186">
            <v>15</v>
          </cell>
        </row>
        <row r="187">
          <cell r="A187">
            <v>632</v>
          </cell>
          <cell r="B187" t="str">
            <v>Мухтарам Абдуганиева</v>
          </cell>
          <cell r="C187" t="str">
            <v>ф/х</v>
          </cell>
          <cell r="D187" t="str">
            <v>Тинчлик</v>
          </cell>
          <cell r="E187" t="str">
            <v>Зафаробод</v>
          </cell>
          <cell r="F187">
            <v>6000</v>
          </cell>
          <cell r="G187">
            <v>0</v>
          </cell>
          <cell r="H187">
            <v>15</v>
          </cell>
        </row>
        <row r="188">
          <cell r="A188">
            <v>633</v>
          </cell>
          <cell r="B188" t="str">
            <v>Норкул бобо</v>
          </cell>
          <cell r="C188" t="str">
            <v>ф/х</v>
          </cell>
          <cell r="D188" t="str">
            <v>Тинчлик</v>
          </cell>
          <cell r="E188" t="str">
            <v>Зафаробод</v>
          </cell>
          <cell r="F188">
            <v>31700</v>
          </cell>
          <cell r="G188">
            <v>0</v>
          </cell>
          <cell r="H188">
            <v>16</v>
          </cell>
        </row>
        <row r="189">
          <cell r="A189">
            <v>634</v>
          </cell>
          <cell r="B189" t="str">
            <v>Панжан-гушт</v>
          </cell>
          <cell r="C189" t="str">
            <v>ф/х</v>
          </cell>
          <cell r="D189" t="str">
            <v>Тинчлик</v>
          </cell>
          <cell r="E189" t="str">
            <v>Зафаробод</v>
          </cell>
          <cell r="F189">
            <v>16800</v>
          </cell>
          <cell r="G189">
            <v>0</v>
          </cell>
          <cell r="H189">
            <v>15</v>
          </cell>
        </row>
        <row r="190">
          <cell r="A190">
            <v>635</v>
          </cell>
          <cell r="B190" t="str">
            <v>Панждара</v>
          </cell>
          <cell r="C190" t="str">
            <v>ф/х</v>
          </cell>
          <cell r="D190" t="str">
            <v>Тинчлик</v>
          </cell>
          <cell r="E190" t="str">
            <v>Зафаробод</v>
          </cell>
          <cell r="F190">
            <v>37900</v>
          </cell>
          <cell r="G190">
            <v>0</v>
          </cell>
          <cell r="H190">
            <v>14</v>
          </cell>
        </row>
        <row r="191">
          <cell r="A191">
            <v>636</v>
          </cell>
          <cell r="B191" t="str">
            <v>Расул-Азим</v>
          </cell>
          <cell r="C191" t="str">
            <v>ф/х</v>
          </cell>
          <cell r="D191" t="str">
            <v>Тинчлик</v>
          </cell>
          <cell r="E191" t="str">
            <v>Зафаробод</v>
          </cell>
          <cell r="F191">
            <v>21600</v>
          </cell>
          <cell r="G191">
            <v>0</v>
          </cell>
          <cell r="H191">
            <v>11</v>
          </cell>
        </row>
        <row r="192">
          <cell r="A192">
            <v>637</v>
          </cell>
          <cell r="B192" t="str">
            <v>Рахматулла-Эркин</v>
          </cell>
          <cell r="C192" t="str">
            <v>ф/х</v>
          </cell>
          <cell r="D192" t="str">
            <v>Тинчлик</v>
          </cell>
          <cell r="E192" t="str">
            <v>Зафаробод</v>
          </cell>
          <cell r="F192">
            <v>20800</v>
          </cell>
          <cell r="G192">
            <v>0</v>
          </cell>
          <cell r="H192">
            <v>13</v>
          </cell>
        </row>
        <row r="193">
          <cell r="A193">
            <v>638</v>
          </cell>
          <cell r="B193" t="str">
            <v>Руслан-Беки</v>
          </cell>
          <cell r="C193" t="str">
            <v>ф/х</v>
          </cell>
          <cell r="D193" t="str">
            <v>Тинчлик</v>
          </cell>
          <cell r="E193" t="str">
            <v>Зафаробод</v>
          </cell>
          <cell r="F193">
            <v>15000</v>
          </cell>
          <cell r="G193">
            <v>0</v>
          </cell>
          <cell r="H193">
            <v>16</v>
          </cell>
        </row>
        <row r="194">
          <cell r="A194">
            <v>639</v>
          </cell>
          <cell r="B194" t="str">
            <v>Садо</v>
          </cell>
          <cell r="C194" t="str">
            <v>ф/х</v>
          </cell>
          <cell r="D194" t="str">
            <v>Тинчлик</v>
          </cell>
          <cell r="E194" t="str">
            <v>Зафаробод</v>
          </cell>
          <cell r="F194">
            <v>21800</v>
          </cell>
          <cell r="G194">
            <v>0</v>
          </cell>
          <cell r="H194">
            <v>16</v>
          </cell>
        </row>
        <row r="195">
          <cell r="A195">
            <v>640</v>
          </cell>
          <cell r="B195" t="str">
            <v>Сайёд</v>
          </cell>
          <cell r="C195" t="str">
            <v>ф/х</v>
          </cell>
          <cell r="D195" t="str">
            <v>Тинчлик</v>
          </cell>
          <cell r="E195" t="str">
            <v>Зафаробод</v>
          </cell>
          <cell r="F195">
            <v>19600</v>
          </cell>
          <cell r="G195">
            <v>0</v>
          </cell>
          <cell r="H195">
            <v>15</v>
          </cell>
        </row>
        <row r="196">
          <cell r="A196">
            <v>641</v>
          </cell>
          <cell r="B196" t="str">
            <v>Тошпулат ота</v>
          </cell>
          <cell r="C196" t="str">
            <v>ф/х</v>
          </cell>
          <cell r="D196" t="str">
            <v>Тинчлик</v>
          </cell>
          <cell r="E196" t="str">
            <v>Зафаробод</v>
          </cell>
          <cell r="F196">
            <v>34500</v>
          </cell>
          <cell r="G196">
            <v>0</v>
          </cell>
          <cell r="H196">
            <v>15</v>
          </cell>
        </row>
        <row r="197">
          <cell r="A197">
            <v>642</v>
          </cell>
          <cell r="B197" t="str">
            <v>Уткир-Нодира</v>
          </cell>
          <cell r="C197" t="str">
            <v>ф/х</v>
          </cell>
          <cell r="D197" t="str">
            <v>Тинчлик</v>
          </cell>
          <cell r="E197" t="str">
            <v>Зафаробод</v>
          </cell>
          <cell r="F197">
            <v>27500</v>
          </cell>
          <cell r="G197">
            <v>0</v>
          </cell>
          <cell r="H197">
            <v>16</v>
          </cell>
        </row>
        <row r="198">
          <cell r="A198">
            <v>643</v>
          </cell>
          <cell r="B198" t="str">
            <v>Феруз-1</v>
          </cell>
          <cell r="C198" t="str">
            <v>ф/х</v>
          </cell>
          <cell r="D198" t="str">
            <v>Тинчлик</v>
          </cell>
          <cell r="E198" t="str">
            <v>Зафаробод</v>
          </cell>
          <cell r="F198">
            <v>22300</v>
          </cell>
          <cell r="G198">
            <v>0</v>
          </cell>
          <cell r="H198">
            <v>15</v>
          </cell>
        </row>
        <row r="199">
          <cell r="A199">
            <v>644</v>
          </cell>
          <cell r="B199" t="str">
            <v>Чашмаи дил</v>
          </cell>
          <cell r="C199" t="str">
            <v>ф/х</v>
          </cell>
          <cell r="D199" t="str">
            <v>Тинчлик</v>
          </cell>
          <cell r="E199" t="str">
            <v>Зафаробод</v>
          </cell>
          <cell r="F199">
            <v>27200</v>
          </cell>
          <cell r="G199">
            <v>0</v>
          </cell>
          <cell r="H199">
            <v>15</v>
          </cell>
        </row>
        <row r="200">
          <cell r="A200">
            <v>645</v>
          </cell>
          <cell r="B200" t="str">
            <v>Чашмаи обод</v>
          </cell>
          <cell r="C200" t="str">
            <v>ф/х</v>
          </cell>
          <cell r="D200" t="str">
            <v>Тинчлик</v>
          </cell>
          <cell r="E200" t="str">
            <v>Зафаробод</v>
          </cell>
          <cell r="F200">
            <v>22300</v>
          </cell>
          <cell r="G200">
            <v>0</v>
          </cell>
          <cell r="H200">
            <v>12</v>
          </cell>
        </row>
        <row r="201">
          <cell r="A201">
            <v>646</v>
          </cell>
          <cell r="B201" t="str">
            <v>Шабнам</v>
          </cell>
          <cell r="C201" t="str">
            <v>ф/х</v>
          </cell>
          <cell r="D201" t="str">
            <v>Тинчлик</v>
          </cell>
          <cell r="E201" t="str">
            <v>Зафаробод</v>
          </cell>
          <cell r="F201">
            <v>23400</v>
          </cell>
          <cell r="G201">
            <v>0</v>
          </cell>
          <cell r="H201">
            <v>14</v>
          </cell>
        </row>
        <row r="202">
          <cell r="A202">
            <v>647</v>
          </cell>
          <cell r="B202" t="str">
            <v>Ширин-Анвар</v>
          </cell>
          <cell r="C202" t="str">
            <v>ф/х</v>
          </cell>
          <cell r="D202" t="str">
            <v>Тинчлик</v>
          </cell>
          <cell r="E202" t="str">
            <v>Зафаробод</v>
          </cell>
          <cell r="F202">
            <v>20800</v>
          </cell>
          <cell r="G202">
            <v>0</v>
          </cell>
          <cell r="H202">
            <v>17</v>
          </cell>
        </row>
        <row r="203">
          <cell r="A203">
            <v>648</v>
          </cell>
          <cell r="B203" t="str">
            <v>Эшмирза</v>
          </cell>
          <cell r="C203" t="str">
            <v>ф/х</v>
          </cell>
          <cell r="D203" t="str">
            <v>Тинчлик</v>
          </cell>
          <cell r="E203" t="str">
            <v>Зафаробод</v>
          </cell>
          <cell r="F203">
            <v>11700</v>
          </cell>
          <cell r="G203">
            <v>0</v>
          </cell>
          <cell r="H203">
            <v>17</v>
          </cell>
        </row>
        <row r="204">
          <cell r="A204">
            <v>649</v>
          </cell>
          <cell r="B204" t="str">
            <v>Ярат</v>
          </cell>
          <cell r="C204" t="str">
            <v>ф/х</v>
          </cell>
          <cell r="D204" t="str">
            <v>Тинчлик</v>
          </cell>
          <cell r="E204" t="str">
            <v>Зафаробод</v>
          </cell>
          <cell r="F204">
            <v>88100</v>
          </cell>
          <cell r="G204">
            <v>0</v>
          </cell>
          <cell r="H204">
            <v>14</v>
          </cell>
        </row>
        <row r="205">
          <cell r="A205">
            <v>615</v>
          </cell>
          <cell r="B205" t="str">
            <v>Азим-Дарё</v>
          </cell>
          <cell r="C205" t="str">
            <v>б/т</v>
          </cell>
          <cell r="D205" t="str">
            <v>Тинчлик</v>
          </cell>
          <cell r="E205" t="str">
            <v>Зафаробод</v>
          </cell>
          <cell r="F205">
            <v>26000</v>
          </cell>
          <cell r="G205">
            <v>0</v>
          </cell>
          <cell r="H205">
            <v>14</v>
          </cell>
        </row>
        <row r="206">
          <cell r="A206">
            <v>483</v>
          </cell>
          <cell r="B206" t="str">
            <v>Абдуамид бобо</v>
          </cell>
          <cell r="C206" t="str">
            <v>ф/х</v>
          </cell>
          <cell r="D206" t="str">
            <v>С.Синдаров</v>
          </cell>
          <cell r="E206" t="str">
            <v>Зафаробод</v>
          </cell>
          <cell r="F206">
            <v>13000</v>
          </cell>
          <cell r="G206">
            <v>0</v>
          </cell>
          <cell r="H206">
            <v>0</v>
          </cell>
          <cell r="I206">
            <v>11</v>
          </cell>
        </row>
        <row r="207">
          <cell r="A207">
            <v>484</v>
          </cell>
          <cell r="B207" t="str">
            <v>Абдулла</v>
          </cell>
          <cell r="C207" t="str">
            <v>ф/х</v>
          </cell>
          <cell r="D207" t="str">
            <v>С.Синдаров</v>
          </cell>
          <cell r="E207" t="str">
            <v>Зафаробод</v>
          </cell>
          <cell r="F207">
            <v>75600</v>
          </cell>
          <cell r="G207">
            <v>0</v>
          </cell>
          <cell r="H207">
            <v>3</v>
          </cell>
        </row>
        <row r="208">
          <cell r="A208">
            <v>485</v>
          </cell>
          <cell r="B208" t="str">
            <v>Адолат</v>
          </cell>
          <cell r="C208" t="str">
            <v>ф/х</v>
          </cell>
          <cell r="D208" t="str">
            <v>С.Синдаров</v>
          </cell>
          <cell r="E208" t="str">
            <v>Зафаробод</v>
          </cell>
          <cell r="F208">
            <v>65000</v>
          </cell>
          <cell r="G208">
            <v>0</v>
          </cell>
          <cell r="H208">
            <v>5</v>
          </cell>
        </row>
        <row r="209">
          <cell r="A209">
            <v>486</v>
          </cell>
          <cell r="B209" t="str">
            <v>Акмал</v>
          </cell>
          <cell r="C209" t="str">
            <v>ф/х</v>
          </cell>
          <cell r="D209" t="str">
            <v>С.Синдаров</v>
          </cell>
          <cell r="E209" t="str">
            <v>Зафаробод</v>
          </cell>
          <cell r="F209">
            <v>60300</v>
          </cell>
          <cell r="G209">
            <v>0</v>
          </cell>
          <cell r="H209">
            <v>5</v>
          </cell>
        </row>
        <row r="210">
          <cell r="A210">
            <v>487</v>
          </cell>
          <cell r="B210" t="str">
            <v>Алишер-Тадбиркор</v>
          </cell>
          <cell r="C210" t="str">
            <v>ф/х</v>
          </cell>
          <cell r="D210" t="str">
            <v>С.Синдаров</v>
          </cell>
          <cell r="E210" t="str">
            <v>Зафаробод</v>
          </cell>
          <cell r="F210">
            <v>68000</v>
          </cell>
          <cell r="G210">
            <v>0</v>
          </cell>
          <cell r="H210">
            <v>4</v>
          </cell>
        </row>
        <row r="211">
          <cell r="A211">
            <v>488</v>
          </cell>
          <cell r="B211" t="str">
            <v>Аллаёр Шамс</v>
          </cell>
          <cell r="C211" t="str">
            <v>ф/х</v>
          </cell>
          <cell r="D211" t="str">
            <v>С.Синдаров</v>
          </cell>
          <cell r="E211" t="str">
            <v>Зафаробод</v>
          </cell>
          <cell r="F211">
            <v>27800</v>
          </cell>
          <cell r="G211">
            <v>0</v>
          </cell>
          <cell r="H211">
            <v>8</v>
          </cell>
        </row>
        <row r="212">
          <cell r="A212">
            <v>489</v>
          </cell>
          <cell r="B212" t="str">
            <v>Алпомиш</v>
          </cell>
          <cell r="C212" t="str">
            <v>ф/х</v>
          </cell>
          <cell r="D212" t="str">
            <v>С.Синдаров</v>
          </cell>
          <cell r="E212" t="str">
            <v>Зафаробод</v>
          </cell>
          <cell r="F212">
            <v>30400</v>
          </cell>
          <cell r="G212">
            <v>0</v>
          </cell>
          <cell r="H212">
            <v>10</v>
          </cell>
        </row>
        <row r="213">
          <cell r="A213">
            <v>490</v>
          </cell>
          <cell r="B213" t="str">
            <v>Асад-Кувон</v>
          </cell>
          <cell r="C213" t="str">
            <v>ф/х</v>
          </cell>
          <cell r="D213" t="str">
            <v>С.Синдаров</v>
          </cell>
          <cell r="E213" t="str">
            <v>Зафаробод</v>
          </cell>
          <cell r="F213">
            <v>41200</v>
          </cell>
          <cell r="G213">
            <v>0</v>
          </cell>
          <cell r="H213">
            <v>8</v>
          </cell>
        </row>
        <row r="214">
          <cell r="A214">
            <v>491</v>
          </cell>
          <cell r="B214" t="str">
            <v>Асал боли-Хаёт</v>
          </cell>
          <cell r="C214" t="str">
            <v>ф/х</v>
          </cell>
          <cell r="D214" t="str">
            <v>С.Синдаров</v>
          </cell>
          <cell r="E214" t="str">
            <v>Зафаробод</v>
          </cell>
          <cell r="F214">
            <v>64000</v>
          </cell>
          <cell r="G214">
            <v>0</v>
          </cell>
          <cell r="H214">
            <v>8</v>
          </cell>
        </row>
        <row r="215">
          <cell r="A215">
            <v>492</v>
          </cell>
          <cell r="B215" t="str">
            <v>Асл мард</v>
          </cell>
          <cell r="C215" t="str">
            <v>ф/х</v>
          </cell>
          <cell r="D215" t="str">
            <v>С.Синдаров</v>
          </cell>
          <cell r="E215" t="str">
            <v>Зафаробод</v>
          </cell>
          <cell r="F215">
            <v>18500</v>
          </cell>
          <cell r="G215">
            <v>0</v>
          </cell>
          <cell r="H215">
            <v>6</v>
          </cell>
        </row>
        <row r="216">
          <cell r="A216">
            <v>493</v>
          </cell>
          <cell r="B216" t="str">
            <v>Байдулло</v>
          </cell>
          <cell r="C216" t="str">
            <v>ф/х</v>
          </cell>
          <cell r="D216" t="str">
            <v>С.Синдаров</v>
          </cell>
          <cell r="E216" t="str">
            <v>Зафаробод</v>
          </cell>
          <cell r="F216">
            <v>35500</v>
          </cell>
          <cell r="G216">
            <v>0</v>
          </cell>
          <cell r="H216">
            <v>5</v>
          </cell>
        </row>
        <row r="217">
          <cell r="A217">
            <v>494</v>
          </cell>
          <cell r="B217" t="str">
            <v>Бахтиер -1</v>
          </cell>
          <cell r="C217" t="str">
            <v>ф/х</v>
          </cell>
          <cell r="D217" t="str">
            <v>С.Синдаров</v>
          </cell>
          <cell r="E217" t="str">
            <v>Зафаробод</v>
          </cell>
          <cell r="F217">
            <v>13300</v>
          </cell>
          <cell r="G217">
            <v>0</v>
          </cell>
          <cell r="H217">
            <v>4</v>
          </cell>
        </row>
        <row r="218">
          <cell r="A218">
            <v>495</v>
          </cell>
          <cell r="B218" t="str">
            <v>Бегалижон</v>
          </cell>
          <cell r="C218" t="str">
            <v>ф/х</v>
          </cell>
          <cell r="D218" t="str">
            <v>С.Синдаров</v>
          </cell>
          <cell r="E218" t="str">
            <v>Зафаробод</v>
          </cell>
          <cell r="F218">
            <v>70700</v>
          </cell>
          <cell r="G218">
            <v>0</v>
          </cell>
          <cell r="H218">
            <v>3</v>
          </cell>
        </row>
        <row r="219">
          <cell r="A219">
            <v>496</v>
          </cell>
          <cell r="B219" t="str">
            <v>Бекмурод бобо</v>
          </cell>
          <cell r="C219" t="str">
            <v>ф/х</v>
          </cell>
          <cell r="D219" t="str">
            <v>С.Синдаров</v>
          </cell>
          <cell r="E219" t="str">
            <v>Зафаробод</v>
          </cell>
          <cell r="F219">
            <v>37400</v>
          </cell>
          <cell r="G219">
            <v>0</v>
          </cell>
          <cell r="H219">
            <v>8</v>
          </cell>
        </row>
        <row r="220">
          <cell r="A220">
            <v>497</v>
          </cell>
          <cell r="B220" t="str">
            <v>Белгия</v>
          </cell>
          <cell r="C220" t="str">
            <v>ф/х</v>
          </cell>
          <cell r="D220" t="str">
            <v>С.Синдаров</v>
          </cell>
          <cell r="E220" t="str">
            <v>Зафаробод</v>
          </cell>
          <cell r="F220">
            <v>15400</v>
          </cell>
          <cell r="G220">
            <v>0</v>
          </cell>
          <cell r="H220">
            <v>3</v>
          </cell>
        </row>
        <row r="221">
          <cell r="A221">
            <v>498</v>
          </cell>
          <cell r="B221" t="str">
            <v>Бобои Рахмат</v>
          </cell>
          <cell r="C221" t="str">
            <v>ф/х</v>
          </cell>
          <cell r="D221" t="str">
            <v>С.Синдаров</v>
          </cell>
          <cell r="E221" t="str">
            <v>Зафаробод</v>
          </cell>
          <cell r="F221">
            <v>25900</v>
          </cell>
          <cell r="G221">
            <v>0</v>
          </cell>
          <cell r="H221">
            <v>4</v>
          </cell>
        </row>
        <row r="222">
          <cell r="A222">
            <v>499</v>
          </cell>
          <cell r="B222" t="str">
            <v>Болкибой ота</v>
          </cell>
          <cell r="C222" t="str">
            <v>ф/х</v>
          </cell>
          <cell r="D222" t="str">
            <v>С.Синдаров</v>
          </cell>
          <cell r="E222" t="str">
            <v>Зафаробод</v>
          </cell>
          <cell r="F222">
            <v>82700</v>
          </cell>
          <cell r="G222">
            <v>0</v>
          </cell>
          <cell r="H222">
            <v>7</v>
          </cell>
        </row>
        <row r="223">
          <cell r="A223">
            <v>500</v>
          </cell>
          <cell r="B223" t="str">
            <v>Болтабой</v>
          </cell>
          <cell r="C223" t="str">
            <v>ф/х</v>
          </cell>
          <cell r="D223" t="str">
            <v>С.Синдаров</v>
          </cell>
          <cell r="E223" t="str">
            <v>Зафаробод</v>
          </cell>
          <cell r="F223">
            <v>45500</v>
          </cell>
          <cell r="G223">
            <v>0</v>
          </cell>
          <cell r="H223">
            <v>8</v>
          </cell>
        </row>
        <row r="224">
          <cell r="A224">
            <v>501</v>
          </cell>
          <cell r="B224" t="str">
            <v>Бонитет</v>
          </cell>
          <cell r="C224" t="str">
            <v>ф/х</v>
          </cell>
          <cell r="D224" t="str">
            <v>С.Синдаров</v>
          </cell>
          <cell r="E224" t="str">
            <v>Зафаробод</v>
          </cell>
          <cell r="F224">
            <v>6700</v>
          </cell>
          <cell r="G224">
            <v>0</v>
          </cell>
          <cell r="H224">
            <v>3</v>
          </cell>
        </row>
        <row r="225">
          <cell r="A225">
            <v>502</v>
          </cell>
          <cell r="B225" t="str">
            <v>Бунёд полвон</v>
          </cell>
          <cell r="C225" t="str">
            <v>ф/х</v>
          </cell>
          <cell r="D225" t="str">
            <v>С.Синдаров</v>
          </cell>
          <cell r="E225" t="str">
            <v>Зафаробод</v>
          </cell>
          <cell r="F225">
            <v>18000</v>
          </cell>
          <cell r="G225">
            <v>0</v>
          </cell>
          <cell r="H225">
            <v>5</v>
          </cell>
        </row>
        <row r="226">
          <cell r="A226">
            <v>503</v>
          </cell>
          <cell r="B226" t="str">
            <v>Буффон</v>
          </cell>
          <cell r="C226" t="str">
            <v>ф/х</v>
          </cell>
          <cell r="D226" t="str">
            <v>С.Синдаров</v>
          </cell>
          <cell r="E226" t="str">
            <v>Зафаробод</v>
          </cell>
          <cell r="F226">
            <v>44000</v>
          </cell>
          <cell r="G226">
            <v>0</v>
          </cell>
          <cell r="H226">
            <v>5</v>
          </cell>
        </row>
        <row r="227">
          <cell r="A227">
            <v>504</v>
          </cell>
          <cell r="B227" t="str">
            <v>Галактика</v>
          </cell>
          <cell r="C227" t="str">
            <v>ф/х</v>
          </cell>
          <cell r="D227" t="str">
            <v>С.Синдаров</v>
          </cell>
          <cell r="E227" t="str">
            <v>Зафаробод</v>
          </cell>
          <cell r="F227">
            <v>37200</v>
          </cell>
          <cell r="G227">
            <v>0</v>
          </cell>
          <cell r="H227">
            <v>10</v>
          </cell>
        </row>
        <row r="228">
          <cell r="A228">
            <v>505</v>
          </cell>
          <cell r="B228" t="str">
            <v>Ганижон</v>
          </cell>
          <cell r="C228" t="str">
            <v>ф/х</v>
          </cell>
          <cell r="D228" t="str">
            <v>С.Синдаров</v>
          </cell>
          <cell r="E228" t="str">
            <v>Зафаробод</v>
          </cell>
          <cell r="F228">
            <v>71300</v>
          </cell>
          <cell r="G228">
            <v>0</v>
          </cell>
          <cell r="H228">
            <v>5</v>
          </cell>
        </row>
        <row r="229">
          <cell r="A229">
            <v>506</v>
          </cell>
          <cell r="B229" t="str">
            <v>Гуломжон</v>
          </cell>
          <cell r="C229" t="str">
            <v>ф/х</v>
          </cell>
          <cell r="D229" t="str">
            <v>С.Синдаров</v>
          </cell>
          <cell r="E229" t="str">
            <v>Зафаробод</v>
          </cell>
          <cell r="F229">
            <v>63500</v>
          </cell>
          <cell r="G229">
            <v>0</v>
          </cell>
          <cell r="H229">
            <v>8</v>
          </cell>
        </row>
        <row r="230">
          <cell r="A230">
            <v>507</v>
          </cell>
          <cell r="B230" t="str">
            <v>Диёрбек Бурибоев</v>
          </cell>
          <cell r="C230" t="str">
            <v>ф/х</v>
          </cell>
          <cell r="D230" t="str">
            <v>С.Синдаров</v>
          </cell>
          <cell r="E230" t="str">
            <v>Зафаробод</v>
          </cell>
          <cell r="F230">
            <v>46000</v>
          </cell>
          <cell r="G230">
            <v>0</v>
          </cell>
          <cell r="H230">
            <v>4</v>
          </cell>
        </row>
        <row r="231">
          <cell r="A231">
            <v>508</v>
          </cell>
          <cell r="B231" t="str">
            <v>Дустим-Ориф</v>
          </cell>
          <cell r="C231" t="str">
            <v>ф/х</v>
          </cell>
          <cell r="D231" t="str">
            <v>С.Синдаров</v>
          </cell>
          <cell r="E231" t="str">
            <v>Зафаробод</v>
          </cell>
          <cell r="F231">
            <v>19200</v>
          </cell>
          <cell r="G231">
            <v>0</v>
          </cell>
          <cell r="H231">
            <v>4</v>
          </cell>
        </row>
        <row r="232">
          <cell r="A232">
            <v>509</v>
          </cell>
          <cell r="B232" t="str">
            <v>Ёкуб-Обит</v>
          </cell>
          <cell r="C232" t="str">
            <v>ф/х</v>
          </cell>
          <cell r="D232" t="str">
            <v>С.Синдаров</v>
          </cell>
          <cell r="E232" t="str">
            <v>Зафаробод</v>
          </cell>
          <cell r="F232">
            <v>39500</v>
          </cell>
          <cell r="G232">
            <v>0</v>
          </cell>
          <cell r="H232">
            <v>3</v>
          </cell>
        </row>
        <row r="233">
          <cell r="A233">
            <v>510</v>
          </cell>
          <cell r="B233" t="str">
            <v>Еттиарик</v>
          </cell>
          <cell r="C233" t="str">
            <v>ф/х</v>
          </cell>
          <cell r="D233" t="str">
            <v>С.Синдаров</v>
          </cell>
          <cell r="E233" t="str">
            <v>Зафаробод</v>
          </cell>
          <cell r="F233">
            <v>26000</v>
          </cell>
          <cell r="G233">
            <v>0</v>
          </cell>
          <cell r="H233">
            <v>4</v>
          </cell>
        </row>
        <row r="234">
          <cell r="A234">
            <v>511</v>
          </cell>
          <cell r="B234" t="str">
            <v>Жавохир-Жамшид</v>
          </cell>
          <cell r="C234" t="str">
            <v>ф/х</v>
          </cell>
          <cell r="D234" t="str">
            <v>С.Синдаров</v>
          </cell>
          <cell r="E234" t="str">
            <v>Зафаробод</v>
          </cell>
          <cell r="F234">
            <v>14000</v>
          </cell>
          <cell r="G234">
            <v>0</v>
          </cell>
          <cell r="H234">
            <v>3</v>
          </cell>
        </row>
        <row r="235">
          <cell r="A235">
            <v>512</v>
          </cell>
          <cell r="B235" t="str">
            <v>Жамай ота</v>
          </cell>
          <cell r="C235" t="str">
            <v>ф/х</v>
          </cell>
          <cell r="D235" t="str">
            <v>С.Синдаров</v>
          </cell>
          <cell r="E235" t="str">
            <v>Зафаробод</v>
          </cell>
          <cell r="F235">
            <v>83400</v>
          </cell>
          <cell r="G235">
            <v>0</v>
          </cell>
          <cell r="H235">
            <v>4</v>
          </cell>
        </row>
        <row r="236">
          <cell r="A236">
            <v>513</v>
          </cell>
          <cell r="B236" t="str">
            <v>Жамшиди Акрам</v>
          </cell>
          <cell r="C236" t="str">
            <v>ф/х</v>
          </cell>
          <cell r="D236" t="str">
            <v>С.Синдаров</v>
          </cell>
          <cell r="E236" t="str">
            <v>Зафаробод</v>
          </cell>
          <cell r="F236">
            <v>52900</v>
          </cell>
          <cell r="G236">
            <v>0</v>
          </cell>
          <cell r="H236">
            <v>5</v>
          </cell>
        </row>
        <row r="237">
          <cell r="A237">
            <v>514</v>
          </cell>
          <cell r="B237" t="str">
            <v>Жанай-Карвон</v>
          </cell>
          <cell r="C237" t="str">
            <v>ф/х</v>
          </cell>
          <cell r="D237" t="str">
            <v>С.Синдаров</v>
          </cell>
          <cell r="E237" t="str">
            <v>Зафаробод</v>
          </cell>
          <cell r="F237">
            <v>71300</v>
          </cell>
          <cell r="G237">
            <v>0</v>
          </cell>
          <cell r="H237">
            <v>6</v>
          </cell>
        </row>
        <row r="238">
          <cell r="A238">
            <v>515</v>
          </cell>
          <cell r="B238" t="str">
            <v>Жаноб-А</v>
          </cell>
          <cell r="C238" t="str">
            <v>ф/х</v>
          </cell>
          <cell r="D238" t="str">
            <v>С.Синдаров</v>
          </cell>
          <cell r="E238" t="str">
            <v>Зафаробод</v>
          </cell>
          <cell r="F238">
            <v>36500</v>
          </cell>
          <cell r="G238">
            <v>0</v>
          </cell>
          <cell r="H238">
            <v>5</v>
          </cell>
        </row>
        <row r="239">
          <cell r="A239">
            <v>516</v>
          </cell>
          <cell r="B239" t="str">
            <v>Женис</v>
          </cell>
          <cell r="C239" t="str">
            <v>ф/х</v>
          </cell>
          <cell r="D239" t="str">
            <v>С.Синдаров</v>
          </cell>
          <cell r="E239" t="str">
            <v>Зафаробод</v>
          </cell>
          <cell r="F239">
            <v>48800</v>
          </cell>
          <cell r="G239">
            <v>0</v>
          </cell>
          <cell r="H239">
            <v>5</v>
          </cell>
        </row>
        <row r="240">
          <cell r="A240">
            <v>517</v>
          </cell>
          <cell r="B240" t="str">
            <v>Жонибек ота</v>
          </cell>
          <cell r="C240" t="str">
            <v>ф/х</v>
          </cell>
          <cell r="D240" t="str">
            <v>С.Синдаров</v>
          </cell>
          <cell r="E240" t="str">
            <v>Зафаробод</v>
          </cell>
          <cell r="F240">
            <v>41200</v>
          </cell>
          <cell r="G240">
            <v>0</v>
          </cell>
          <cell r="H240">
            <v>3</v>
          </cell>
        </row>
        <row r="241">
          <cell r="A241">
            <v>518</v>
          </cell>
          <cell r="B241" t="str">
            <v>Жонхурозбек</v>
          </cell>
          <cell r="C241" t="str">
            <v>ф/х</v>
          </cell>
          <cell r="D241" t="str">
            <v>С.Синдаров</v>
          </cell>
          <cell r="E241" t="str">
            <v>Зафаробод</v>
          </cell>
          <cell r="F241">
            <v>25300</v>
          </cell>
          <cell r="G241">
            <v>0</v>
          </cell>
          <cell r="H241">
            <v>5</v>
          </cell>
        </row>
        <row r="242">
          <cell r="A242">
            <v>519</v>
          </cell>
          <cell r="B242" t="str">
            <v>Жуман-Орзикул</v>
          </cell>
          <cell r="C242" t="str">
            <v>ф/х</v>
          </cell>
          <cell r="D242" t="str">
            <v>С.Синдаров</v>
          </cell>
          <cell r="E242" t="str">
            <v>Зафаробод</v>
          </cell>
          <cell r="F242">
            <v>49500</v>
          </cell>
          <cell r="G242">
            <v>0</v>
          </cell>
          <cell r="H242">
            <v>3</v>
          </cell>
        </row>
        <row r="243">
          <cell r="A243">
            <v>520</v>
          </cell>
          <cell r="B243" t="str">
            <v>Илхом-1</v>
          </cell>
          <cell r="C243" t="str">
            <v>ф/х</v>
          </cell>
          <cell r="D243" t="str">
            <v>С.Синдаров</v>
          </cell>
          <cell r="E243" t="str">
            <v>Зафаробод</v>
          </cell>
          <cell r="F243">
            <v>19200</v>
          </cell>
          <cell r="G243">
            <v>0</v>
          </cell>
          <cell r="H243">
            <v>3</v>
          </cell>
        </row>
        <row r="244">
          <cell r="A244">
            <v>521</v>
          </cell>
          <cell r="B244" t="str">
            <v>Камолот</v>
          </cell>
          <cell r="C244" t="str">
            <v>ф/х</v>
          </cell>
          <cell r="D244" t="str">
            <v>С.Синдаров</v>
          </cell>
          <cell r="E244" t="str">
            <v>Зафаробод</v>
          </cell>
          <cell r="F244">
            <v>39100</v>
          </cell>
          <cell r="G244">
            <v>0</v>
          </cell>
          <cell r="H244">
            <v>3</v>
          </cell>
        </row>
        <row r="245">
          <cell r="A245">
            <v>522</v>
          </cell>
          <cell r="B245" t="str">
            <v>Камронбой-Суннат</v>
          </cell>
          <cell r="C245" t="str">
            <v>ф/х</v>
          </cell>
          <cell r="D245" t="str">
            <v>С.Синдаров</v>
          </cell>
          <cell r="E245" t="str">
            <v>Зафаробод</v>
          </cell>
          <cell r="F245">
            <v>24300</v>
          </cell>
          <cell r="G245">
            <v>0</v>
          </cell>
          <cell r="H245">
            <v>5</v>
          </cell>
        </row>
        <row r="246">
          <cell r="A246">
            <v>523</v>
          </cell>
          <cell r="B246" t="str">
            <v>Карис кудук</v>
          </cell>
          <cell r="C246" t="str">
            <v>ф/х</v>
          </cell>
          <cell r="D246" t="str">
            <v>С.Синдаров</v>
          </cell>
          <cell r="E246" t="str">
            <v>Зафаробод</v>
          </cell>
          <cell r="F246">
            <v>25200</v>
          </cell>
          <cell r="G246">
            <v>0</v>
          </cell>
          <cell r="H246">
            <v>6</v>
          </cell>
        </row>
        <row r="247">
          <cell r="A247">
            <v>524</v>
          </cell>
          <cell r="B247" t="str">
            <v>Каттасой-М-ШАЖ</v>
          </cell>
          <cell r="C247" t="str">
            <v>ф/х</v>
          </cell>
          <cell r="D247" t="str">
            <v>С.Синдаров</v>
          </cell>
          <cell r="E247" t="str">
            <v>Зафаробод</v>
          </cell>
          <cell r="F247">
            <v>68000</v>
          </cell>
          <cell r="G247">
            <v>0</v>
          </cell>
          <cell r="H247">
            <v>6</v>
          </cell>
        </row>
        <row r="248">
          <cell r="A248">
            <v>525</v>
          </cell>
          <cell r="B248" t="str">
            <v>Кахва</v>
          </cell>
          <cell r="C248" t="str">
            <v>ф/х</v>
          </cell>
          <cell r="D248" t="str">
            <v>С.Синдаров</v>
          </cell>
          <cell r="E248" t="str">
            <v>Зафаробод</v>
          </cell>
          <cell r="F248">
            <v>25500</v>
          </cell>
          <cell r="G248">
            <v>0</v>
          </cell>
          <cell r="H248">
            <v>5</v>
          </cell>
        </row>
        <row r="249">
          <cell r="A249">
            <v>526</v>
          </cell>
          <cell r="B249" t="str">
            <v>Келдиер ота</v>
          </cell>
          <cell r="C249" t="str">
            <v>ф/х</v>
          </cell>
          <cell r="D249" t="str">
            <v>С.Синдаров</v>
          </cell>
          <cell r="E249" t="str">
            <v>Зафаробод</v>
          </cell>
          <cell r="F249">
            <v>50000</v>
          </cell>
          <cell r="G249">
            <v>0</v>
          </cell>
          <cell r="H249">
            <v>3</v>
          </cell>
        </row>
        <row r="250">
          <cell r="A250">
            <v>527</v>
          </cell>
          <cell r="B250" t="str">
            <v>Корабогонали</v>
          </cell>
          <cell r="C250" t="str">
            <v>ф/х</v>
          </cell>
          <cell r="D250" t="str">
            <v>С.Синдаров</v>
          </cell>
          <cell r="E250" t="str">
            <v>Зафаробод</v>
          </cell>
          <cell r="F250">
            <v>63800</v>
          </cell>
          <cell r="G250">
            <v>0</v>
          </cell>
          <cell r="H250">
            <v>4</v>
          </cell>
        </row>
        <row r="251">
          <cell r="A251">
            <v>528</v>
          </cell>
          <cell r="B251" t="str">
            <v>Кораховалли Уразали</v>
          </cell>
          <cell r="C251" t="str">
            <v>ф/х</v>
          </cell>
          <cell r="D251" t="str">
            <v>С.Синдаров</v>
          </cell>
          <cell r="E251" t="str">
            <v>Зафаробод</v>
          </cell>
          <cell r="F251">
            <v>47600</v>
          </cell>
          <cell r="G251">
            <v>0</v>
          </cell>
          <cell r="H251">
            <v>7</v>
          </cell>
        </row>
        <row r="252">
          <cell r="A252">
            <v>529</v>
          </cell>
          <cell r="B252" t="str">
            <v>Кулат  бобо</v>
          </cell>
          <cell r="C252" t="str">
            <v>ф/х</v>
          </cell>
          <cell r="D252" t="str">
            <v>С.Синдаров</v>
          </cell>
          <cell r="E252" t="str">
            <v>Зафаробод</v>
          </cell>
          <cell r="F252">
            <v>34700</v>
          </cell>
          <cell r="G252">
            <v>0</v>
          </cell>
          <cell r="H252">
            <v>8</v>
          </cell>
        </row>
        <row r="253">
          <cell r="A253">
            <v>530</v>
          </cell>
          <cell r="B253" t="str">
            <v>Кулмирза бобо</v>
          </cell>
          <cell r="C253" t="str">
            <v>ф/х</v>
          </cell>
          <cell r="D253" t="str">
            <v>С.Синдаров</v>
          </cell>
          <cell r="E253" t="str">
            <v>Зафаробод</v>
          </cell>
          <cell r="F253">
            <v>29700</v>
          </cell>
          <cell r="G253">
            <v>0</v>
          </cell>
          <cell r="H253">
            <v>7</v>
          </cell>
        </row>
        <row r="254">
          <cell r="A254">
            <v>531</v>
          </cell>
          <cell r="B254" t="str">
            <v>Култусин</v>
          </cell>
          <cell r="C254" t="str">
            <v>ф/х</v>
          </cell>
          <cell r="D254" t="str">
            <v>С.Синдаров</v>
          </cell>
          <cell r="E254" t="str">
            <v>Зафаробод</v>
          </cell>
          <cell r="F254">
            <v>31900</v>
          </cell>
          <cell r="G254">
            <v>0</v>
          </cell>
          <cell r="H254">
            <v>6</v>
          </cell>
        </row>
        <row r="255">
          <cell r="A255">
            <v>532</v>
          </cell>
          <cell r="B255" t="str">
            <v>Кумуш дала</v>
          </cell>
          <cell r="C255" t="str">
            <v>ф/х</v>
          </cell>
          <cell r="D255" t="str">
            <v>С.Синдаров</v>
          </cell>
          <cell r="E255" t="str">
            <v>Зафаробод</v>
          </cell>
          <cell r="F255">
            <v>71300</v>
          </cell>
          <cell r="G255">
            <v>0</v>
          </cell>
          <cell r="H255">
            <v>6</v>
          </cell>
        </row>
        <row r="256">
          <cell r="A256">
            <v>533</v>
          </cell>
          <cell r="B256" t="str">
            <v>Кунгирот</v>
          </cell>
          <cell r="C256" t="str">
            <v>ф/х</v>
          </cell>
          <cell r="D256" t="str">
            <v>С.Синдаров</v>
          </cell>
          <cell r="E256" t="str">
            <v>Зафаробод</v>
          </cell>
          <cell r="F256">
            <v>37000</v>
          </cell>
          <cell r="G256">
            <v>0</v>
          </cell>
          <cell r="H256">
            <v>3</v>
          </cell>
        </row>
        <row r="257">
          <cell r="A257">
            <v>534</v>
          </cell>
          <cell r="B257" t="str">
            <v>Курокбой ота</v>
          </cell>
          <cell r="C257" t="str">
            <v>ф/х</v>
          </cell>
          <cell r="D257" t="str">
            <v>С.Синдаров</v>
          </cell>
          <cell r="E257" t="str">
            <v>Зафаробод</v>
          </cell>
          <cell r="F257">
            <v>23100</v>
          </cell>
          <cell r="G257">
            <v>0</v>
          </cell>
          <cell r="H257">
            <v>8</v>
          </cell>
        </row>
        <row r="258">
          <cell r="A258">
            <v>535</v>
          </cell>
          <cell r="B258" t="str">
            <v>Кушбок ота</v>
          </cell>
          <cell r="C258" t="str">
            <v>ф/х</v>
          </cell>
          <cell r="D258" t="str">
            <v>С.Синдаров</v>
          </cell>
          <cell r="E258" t="str">
            <v>Зафаробод</v>
          </cell>
          <cell r="F258">
            <v>42000</v>
          </cell>
          <cell r="G258">
            <v>0</v>
          </cell>
          <cell r="H258">
            <v>8</v>
          </cell>
        </row>
        <row r="259">
          <cell r="A259">
            <v>536</v>
          </cell>
          <cell r="B259" t="str">
            <v>Кушмурод бобо</v>
          </cell>
          <cell r="C259" t="str">
            <v>ф/х</v>
          </cell>
          <cell r="D259" t="str">
            <v>С.Синдаров</v>
          </cell>
          <cell r="E259" t="str">
            <v>Зафаробод</v>
          </cell>
          <cell r="F259">
            <v>82400</v>
          </cell>
          <cell r="G259">
            <v>0</v>
          </cell>
          <cell r="H259">
            <v>7</v>
          </cell>
        </row>
        <row r="260">
          <cell r="A260">
            <v>537</v>
          </cell>
          <cell r="B260" t="str">
            <v>М.Улугбек-АРС</v>
          </cell>
          <cell r="C260" t="str">
            <v>ф/х</v>
          </cell>
          <cell r="D260" t="str">
            <v>С.Синдаров</v>
          </cell>
          <cell r="E260" t="str">
            <v>Зафаробод</v>
          </cell>
          <cell r="F260">
            <v>45900</v>
          </cell>
          <cell r="G260">
            <v>0</v>
          </cell>
          <cell r="H260">
            <v>8</v>
          </cell>
        </row>
        <row r="261">
          <cell r="A261">
            <v>538</v>
          </cell>
          <cell r="B261" t="str">
            <v>Маглис</v>
          </cell>
          <cell r="C261" t="str">
            <v>ф/х</v>
          </cell>
          <cell r="D261" t="str">
            <v>С.Синдаров</v>
          </cell>
          <cell r="E261" t="str">
            <v>Зафаробод</v>
          </cell>
          <cell r="F261">
            <v>13600</v>
          </cell>
          <cell r="G261">
            <v>0</v>
          </cell>
          <cell r="H261">
            <v>7</v>
          </cell>
        </row>
        <row r="262">
          <cell r="A262">
            <v>539</v>
          </cell>
          <cell r="B262" t="str">
            <v>Мамазие  бобо</v>
          </cell>
          <cell r="C262" t="str">
            <v>ф/х</v>
          </cell>
          <cell r="D262" t="str">
            <v>С.Синдаров</v>
          </cell>
          <cell r="E262" t="str">
            <v>Зафаробод</v>
          </cell>
          <cell r="F262">
            <v>38500</v>
          </cell>
          <cell r="G262">
            <v>0</v>
          </cell>
          <cell r="H262">
            <v>3</v>
          </cell>
        </row>
        <row r="263">
          <cell r="A263">
            <v>540</v>
          </cell>
          <cell r="B263" t="str">
            <v>Мамаражаб ота</v>
          </cell>
          <cell r="C263" t="str">
            <v>ф/х</v>
          </cell>
          <cell r="D263" t="str">
            <v>С.Синдаров</v>
          </cell>
          <cell r="E263" t="str">
            <v>Зафаробод</v>
          </cell>
          <cell r="F263">
            <v>14000</v>
          </cell>
          <cell r="G263">
            <v>0</v>
          </cell>
          <cell r="H263">
            <v>8</v>
          </cell>
        </row>
        <row r="264">
          <cell r="A264">
            <v>541</v>
          </cell>
          <cell r="B264" t="str">
            <v>Манас Али</v>
          </cell>
          <cell r="C264" t="str">
            <v>ф/х</v>
          </cell>
          <cell r="D264" t="str">
            <v>С.Синдаров</v>
          </cell>
          <cell r="E264" t="str">
            <v>Зафаробод</v>
          </cell>
          <cell r="F264">
            <v>23800</v>
          </cell>
          <cell r="G264">
            <v>0</v>
          </cell>
          <cell r="H264">
            <v>3</v>
          </cell>
        </row>
        <row r="265">
          <cell r="A265">
            <v>542</v>
          </cell>
          <cell r="B265" t="str">
            <v>Мардон ота</v>
          </cell>
          <cell r="C265" t="str">
            <v>ф/х</v>
          </cell>
          <cell r="D265" t="str">
            <v>С.Синдаров</v>
          </cell>
          <cell r="E265" t="str">
            <v>Зафаробод</v>
          </cell>
          <cell r="F265">
            <v>33900</v>
          </cell>
          <cell r="G265">
            <v>0</v>
          </cell>
          <cell r="H265">
            <v>5</v>
          </cell>
        </row>
        <row r="266">
          <cell r="A266">
            <v>543</v>
          </cell>
          <cell r="B266" t="str">
            <v>Мафтуна-Шохжахон</v>
          </cell>
          <cell r="C266" t="str">
            <v>ф/х</v>
          </cell>
          <cell r="D266" t="str">
            <v>С.Синдаров</v>
          </cell>
          <cell r="E266" t="str">
            <v>Зафаробод</v>
          </cell>
          <cell r="F266">
            <v>15700</v>
          </cell>
          <cell r="G266">
            <v>0</v>
          </cell>
          <cell r="H266">
            <v>5</v>
          </cell>
        </row>
        <row r="267">
          <cell r="A267">
            <v>544</v>
          </cell>
          <cell r="B267" t="str">
            <v>Махмур ота</v>
          </cell>
          <cell r="C267" t="str">
            <v>ф/х</v>
          </cell>
          <cell r="D267" t="str">
            <v>С.Синдаров</v>
          </cell>
          <cell r="E267" t="str">
            <v>Зафаробод</v>
          </cell>
          <cell r="F267">
            <v>27900</v>
          </cell>
          <cell r="G267">
            <v>0</v>
          </cell>
          <cell r="H267">
            <v>6</v>
          </cell>
        </row>
        <row r="268">
          <cell r="A268">
            <v>545</v>
          </cell>
          <cell r="B268" t="str">
            <v>Машраб</v>
          </cell>
          <cell r="C268" t="str">
            <v>ф/х</v>
          </cell>
          <cell r="D268" t="str">
            <v>С.Синдаров</v>
          </cell>
          <cell r="E268" t="str">
            <v>Зафаробод</v>
          </cell>
          <cell r="F268">
            <v>54000</v>
          </cell>
          <cell r="G268">
            <v>0</v>
          </cell>
          <cell r="H268">
            <v>3</v>
          </cell>
        </row>
        <row r="269">
          <cell r="A269">
            <v>546</v>
          </cell>
          <cell r="B269" t="str">
            <v>Мирзамахмуд угли</v>
          </cell>
          <cell r="C269" t="str">
            <v>ф/х</v>
          </cell>
          <cell r="D269" t="str">
            <v>С.Синдаров</v>
          </cell>
          <cell r="E269" t="str">
            <v>Зафаробод</v>
          </cell>
          <cell r="F269">
            <v>31600</v>
          </cell>
          <cell r="G269">
            <v>0</v>
          </cell>
          <cell r="H269">
            <v>3</v>
          </cell>
        </row>
        <row r="270">
          <cell r="A270">
            <v>547</v>
          </cell>
          <cell r="B270" t="str">
            <v>Мирзамурод ота</v>
          </cell>
          <cell r="C270" t="str">
            <v>ф/х</v>
          </cell>
          <cell r="D270" t="str">
            <v>С.Синдаров</v>
          </cell>
          <cell r="E270" t="str">
            <v>Зафаробод</v>
          </cell>
          <cell r="F270">
            <v>19000</v>
          </cell>
          <cell r="G270">
            <v>0</v>
          </cell>
          <cell r="H270">
            <v>6</v>
          </cell>
        </row>
        <row r="271">
          <cell r="A271">
            <v>548</v>
          </cell>
          <cell r="B271" t="str">
            <v>Михаём</v>
          </cell>
          <cell r="C271" t="str">
            <v>ф/х</v>
          </cell>
          <cell r="D271" t="str">
            <v>С.Синдаров</v>
          </cell>
          <cell r="E271" t="str">
            <v>Зафаробод</v>
          </cell>
          <cell r="F271">
            <v>11600</v>
          </cell>
          <cell r="G271">
            <v>0</v>
          </cell>
          <cell r="H271">
            <v>7</v>
          </cell>
        </row>
        <row r="272">
          <cell r="A272">
            <v>549</v>
          </cell>
          <cell r="B272" t="str">
            <v>Муродилла угли-Комил</v>
          </cell>
          <cell r="C272" t="str">
            <v>ф/х</v>
          </cell>
          <cell r="D272" t="str">
            <v>С.Синдаров</v>
          </cell>
          <cell r="E272" t="str">
            <v>Зафаробод</v>
          </cell>
          <cell r="F272">
            <v>63700</v>
          </cell>
          <cell r="G272">
            <v>0</v>
          </cell>
          <cell r="H272">
            <v>8</v>
          </cell>
        </row>
        <row r="273">
          <cell r="A273">
            <v>550</v>
          </cell>
          <cell r="B273" t="str">
            <v>Мусан ота</v>
          </cell>
          <cell r="C273" t="str">
            <v>ф/х</v>
          </cell>
          <cell r="D273" t="str">
            <v>С.Синдаров</v>
          </cell>
          <cell r="E273" t="str">
            <v>Зафаробод</v>
          </cell>
          <cell r="F273">
            <v>22900</v>
          </cell>
          <cell r="G273">
            <v>0</v>
          </cell>
          <cell r="H273">
            <v>8</v>
          </cell>
        </row>
        <row r="274">
          <cell r="A274">
            <v>551</v>
          </cell>
          <cell r="B274" t="str">
            <v>Мухаммад бобо</v>
          </cell>
          <cell r="C274" t="str">
            <v>ф/х</v>
          </cell>
          <cell r="D274" t="str">
            <v>С.Синдаров</v>
          </cell>
          <cell r="E274" t="str">
            <v>Зафаробод</v>
          </cell>
          <cell r="F274">
            <v>96000</v>
          </cell>
          <cell r="G274">
            <v>0</v>
          </cell>
          <cell r="H274">
            <v>4</v>
          </cell>
        </row>
        <row r="275">
          <cell r="A275">
            <v>552</v>
          </cell>
          <cell r="B275" t="str">
            <v>Мушар эна</v>
          </cell>
          <cell r="C275" t="str">
            <v>ф/х</v>
          </cell>
          <cell r="D275" t="str">
            <v>С.Синдаров</v>
          </cell>
          <cell r="E275" t="str">
            <v>Зафаробод</v>
          </cell>
          <cell r="F275">
            <v>35000</v>
          </cell>
          <cell r="G275">
            <v>0</v>
          </cell>
          <cell r="H275">
            <v>3</v>
          </cell>
        </row>
        <row r="276">
          <cell r="A276">
            <v>553</v>
          </cell>
          <cell r="B276" t="str">
            <v>Навкат-Сой</v>
          </cell>
          <cell r="C276" t="str">
            <v>ф/х</v>
          </cell>
          <cell r="D276" t="str">
            <v>С.Синдаров</v>
          </cell>
          <cell r="E276" t="str">
            <v>Зафаробод</v>
          </cell>
          <cell r="F276">
            <v>82200</v>
          </cell>
          <cell r="G276">
            <v>0</v>
          </cell>
          <cell r="H276">
            <v>4</v>
          </cell>
        </row>
        <row r="277">
          <cell r="A277">
            <v>554</v>
          </cell>
          <cell r="B277" t="str">
            <v>Навруз-99</v>
          </cell>
          <cell r="C277" t="str">
            <v>ф/х</v>
          </cell>
          <cell r="D277" t="str">
            <v>С.Синдаров</v>
          </cell>
          <cell r="E277" t="str">
            <v>Зафаробод</v>
          </cell>
          <cell r="F277">
            <v>10700</v>
          </cell>
          <cell r="G277">
            <v>0</v>
          </cell>
          <cell r="H277">
            <v>4</v>
          </cell>
        </row>
        <row r="278">
          <cell r="A278">
            <v>555</v>
          </cell>
          <cell r="B278" t="str">
            <v>Наманган</v>
          </cell>
          <cell r="C278" t="str">
            <v>ф/х</v>
          </cell>
          <cell r="D278" t="str">
            <v>С.Синдаров</v>
          </cell>
          <cell r="E278" t="str">
            <v>Зафаробод</v>
          </cell>
          <cell r="F278">
            <v>36000</v>
          </cell>
          <cell r="G278">
            <v>0</v>
          </cell>
          <cell r="H278">
            <v>4</v>
          </cell>
        </row>
        <row r="279">
          <cell r="A279">
            <v>556</v>
          </cell>
          <cell r="B279" t="str">
            <v>Наргиза</v>
          </cell>
          <cell r="C279" t="str">
            <v>ф/х</v>
          </cell>
          <cell r="D279" t="str">
            <v>С.Синдаров</v>
          </cell>
          <cell r="E279" t="str">
            <v>Зафаробод</v>
          </cell>
          <cell r="F279">
            <v>56700</v>
          </cell>
          <cell r="G279">
            <v>0</v>
          </cell>
          <cell r="H279">
            <v>6</v>
          </cell>
        </row>
        <row r="280">
          <cell r="A280">
            <v>557</v>
          </cell>
          <cell r="B280" t="str">
            <v>Насиб-Кувон</v>
          </cell>
          <cell r="C280" t="str">
            <v>ф/х</v>
          </cell>
          <cell r="D280" t="str">
            <v>С.Синдаров</v>
          </cell>
          <cell r="E280" t="str">
            <v>Зафаробод</v>
          </cell>
          <cell r="F280">
            <v>24000</v>
          </cell>
          <cell r="G280">
            <v>0</v>
          </cell>
          <cell r="H280">
            <v>5</v>
          </cell>
        </row>
        <row r="281">
          <cell r="A281">
            <v>558</v>
          </cell>
          <cell r="B281" t="str">
            <v>Ниёзхон</v>
          </cell>
          <cell r="C281" t="str">
            <v>ф/х</v>
          </cell>
          <cell r="D281" t="str">
            <v>С.Синдаров</v>
          </cell>
          <cell r="E281" t="str">
            <v>Зафаробод</v>
          </cell>
          <cell r="F281">
            <v>28100</v>
          </cell>
          <cell r="G281">
            <v>0</v>
          </cell>
          <cell r="H281">
            <v>3</v>
          </cell>
        </row>
        <row r="282">
          <cell r="A282">
            <v>559</v>
          </cell>
          <cell r="B282" t="str">
            <v>Норжигит ота</v>
          </cell>
          <cell r="C282" t="str">
            <v>ф/х</v>
          </cell>
          <cell r="D282" t="str">
            <v>С.Синдаров</v>
          </cell>
          <cell r="E282" t="str">
            <v>Зафаробод</v>
          </cell>
          <cell r="F282">
            <v>41200</v>
          </cell>
          <cell r="G282">
            <v>0</v>
          </cell>
          <cell r="H282">
            <v>6</v>
          </cell>
        </row>
        <row r="283">
          <cell r="A283">
            <v>560</v>
          </cell>
          <cell r="B283" t="str">
            <v>Нуроний</v>
          </cell>
          <cell r="C283" t="str">
            <v>ф/х</v>
          </cell>
          <cell r="D283" t="str">
            <v>С.Синдаров</v>
          </cell>
          <cell r="E283" t="str">
            <v>Зафаробод</v>
          </cell>
          <cell r="F283">
            <v>86400</v>
          </cell>
          <cell r="G283">
            <v>0</v>
          </cell>
          <cell r="H283">
            <v>4</v>
          </cell>
        </row>
        <row r="284">
          <cell r="A284">
            <v>561</v>
          </cell>
          <cell r="B284" t="str">
            <v>Обод</v>
          </cell>
          <cell r="C284" t="str">
            <v>ф/х</v>
          </cell>
          <cell r="D284" t="str">
            <v>С.Синдаров</v>
          </cell>
          <cell r="E284" t="str">
            <v>Зафаробод</v>
          </cell>
          <cell r="F284">
            <v>27400</v>
          </cell>
          <cell r="G284">
            <v>0</v>
          </cell>
          <cell r="H284">
            <v>4</v>
          </cell>
        </row>
        <row r="285">
          <cell r="A285">
            <v>562</v>
          </cell>
          <cell r="B285" t="str">
            <v>Обод диёр</v>
          </cell>
          <cell r="C285" t="str">
            <v>ф/х</v>
          </cell>
          <cell r="D285" t="str">
            <v>С.Синдаров</v>
          </cell>
          <cell r="E285" t="str">
            <v>Зафаробод</v>
          </cell>
          <cell r="F285">
            <v>71400</v>
          </cell>
          <cell r="G285">
            <v>0</v>
          </cell>
          <cell r="H285">
            <v>6</v>
          </cell>
        </row>
        <row r="286">
          <cell r="A286">
            <v>563</v>
          </cell>
          <cell r="B286" t="str">
            <v>Окибат</v>
          </cell>
          <cell r="C286" t="str">
            <v>ф/х</v>
          </cell>
          <cell r="D286" t="str">
            <v>С.Синдаров</v>
          </cell>
          <cell r="E286" t="str">
            <v>Зафаробод</v>
          </cell>
          <cell r="F286">
            <v>14200</v>
          </cell>
          <cell r="G286">
            <v>0</v>
          </cell>
          <cell r="H286">
            <v>7</v>
          </cell>
        </row>
        <row r="287">
          <cell r="A287">
            <v>564</v>
          </cell>
          <cell r="B287" t="str">
            <v>Оллон бобо</v>
          </cell>
          <cell r="C287" t="str">
            <v>ф/х</v>
          </cell>
          <cell r="D287" t="str">
            <v>С.Синдаров</v>
          </cell>
          <cell r="E287" t="str">
            <v>Зафаробод</v>
          </cell>
          <cell r="F287">
            <v>30000</v>
          </cell>
          <cell r="G287">
            <v>0</v>
          </cell>
          <cell r="H287">
            <v>1</v>
          </cell>
        </row>
        <row r="288">
          <cell r="A288">
            <v>565</v>
          </cell>
          <cell r="B288" t="str">
            <v>Олтин дала</v>
          </cell>
          <cell r="C288" t="str">
            <v>ф/х</v>
          </cell>
          <cell r="D288" t="str">
            <v>С.Синдаров</v>
          </cell>
          <cell r="E288" t="str">
            <v>Зафаробод</v>
          </cell>
          <cell r="F288">
            <v>58000</v>
          </cell>
          <cell r="G288">
            <v>0</v>
          </cell>
          <cell r="H288">
            <v>5</v>
          </cell>
        </row>
        <row r="289">
          <cell r="A289">
            <v>566</v>
          </cell>
          <cell r="B289" t="str">
            <v>Олтин тош сулоласи</v>
          </cell>
          <cell r="C289" t="str">
            <v>ф/х</v>
          </cell>
          <cell r="D289" t="str">
            <v>С.Синдаров</v>
          </cell>
          <cell r="E289" t="str">
            <v>Зафаробод</v>
          </cell>
          <cell r="F289">
            <v>55800</v>
          </cell>
          <cell r="G289">
            <v>0</v>
          </cell>
          <cell r="H289">
            <v>6</v>
          </cell>
        </row>
        <row r="290">
          <cell r="A290">
            <v>567</v>
          </cell>
          <cell r="B290" t="str">
            <v>Олтинбек</v>
          </cell>
          <cell r="C290" t="str">
            <v>ф/х</v>
          </cell>
          <cell r="D290" t="str">
            <v>С.Синдаров</v>
          </cell>
          <cell r="E290" t="str">
            <v>Зафаробод</v>
          </cell>
          <cell r="F290">
            <v>53800</v>
          </cell>
          <cell r="G290">
            <v>0</v>
          </cell>
          <cell r="H290">
            <v>6</v>
          </cell>
        </row>
        <row r="291">
          <cell r="A291">
            <v>568</v>
          </cell>
          <cell r="B291" t="str">
            <v>Омон-Диёрбек</v>
          </cell>
          <cell r="C291" t="str">
            <v>ф/х</v>
          </cell>
          <cell r="D291" t="str">
            <v>С.Синдаров</v>
          </cell>
          <cell r="E291" t="str">
            <v>Зафаробод</v>
          </cell>
          <cell r="F291">
            <v>28500</v>
          </cell>
          <cell r="G291">
            <v>0</v>
          </cell>
          <cell r="H291">
            <v>5</v>
          </cell>
        </row>
        <row r="292">
          <cell r="A292">
            <v>569</v>
          </cell>
          <cell r="B292" t="str">
            <v>Орзукул Сувонов</v>
          </cell>
          <cell r="C292" t="str">
            <v>ф/х</v>
          </cell>
          <cell r="D292" t="str">
            <v>С.Синдаров</v>
          </cell>
          <cell r="E292" t="str">
            <v>Зафаробод</v>
          </cell>
          <cell r="F292">
            <v>71000</v>
          </cell>
          <cell r="G292">
            <v>0</v>
          </cell>
          <cell r="H292">
            <v>5</v>
          </cell>
        </row>
        <row r="293">
          <cell r="A293">
            <v>570</v>
          </cell>
          <cell r="B293" t="str">
            <v>Отамбой бобо</v>
          </cell>
          <cell r="C293" t="str">
            <v>ф/х</v>
          </cell>
          <cell r="D293" t="str">
            <v>С.Синдаров</v>
          </cell>
          <cell r="E293" t="str">
            <v>Зафаробод</v>
          </cell>
          <cell r="F293">
            <v>49000</v>
          </cell>
          <cell r="G293">
            <v>0</v>
          </cell>
          <cell r="H293">
            <v>6</v>
          </cell>
        </row>
        <row r="294">
          <cell r="A294">
            <v>571</v>
          </cell>
          <cell r="B294" t="str">
            <v>Равшан</v>
          </cell>
          <cell r="C294" t="str">
            <v>ф/х</v>
          </cell>
          <cell r="D294" t="str">
            <v>С.Синдаров</v>
          </cell>
          <cell r="E294" t="str">
            <v>Зафаробод</v>
          </cell>
          <cell r="F294">
            <v>21500</v>
          </cell>
          <cell r="G294">
            <v>0</v>
          </cell>
          <cell r="H294">
            <v>6</v>
          </cell>
        </row>
        <row r="295">
          <cell r="A295">
            <v>572</v>
          </cell>
          <cell r="B295" t="str">
            <v>Рахмонжон бобо</v>
          </cell>
          <cell r="C295" t="str">
            <v>ф/х</v>
          </cell>
          <cell r="D295" t="str">
            <v>С.Синдаров</v>
          </cell>
          <cell r="E295" t="str">
            <v>Зафаробод</v>
          </cell>
          <cell r="F295">
            <v>39300</v>
          </cell>
          <cell r="G295">
            <v>0</v>
          </cell>
          <cell r="H295">
            <v>6</v>
          </cell>
        </row>
        <row r="296">
          <cell r="A296">
            <v>573</v>
          </cell>
          <cell r="B296" t="str">
            <v>Сайёджон</v>
          </cell>
          <cell r="C296" t="str">
            <v>ф/х</v>
          </cell>
          <cell r="D296" t="str">
            <v>С.Синдаров</v>
          </cell>
          <cell r="E296" t="str">
            <v>Зафаробод</v>
          </cell>
          <cell r="F296">
            <v>39100</v>
          </cell>
          <cell r="G296">
            <v>0</v>
          </cell>
          <cell r="H296">
            <v>8</v>
          </cell>
        </row>
        <row r="297">
          <cell r="A297">
            <v>574</v>
          </cell>
          <cell r="B297" t="str">
            <v>Сайодон-Султони</v>
          </cell>
          <cell r="C297" t="str">
            <v>ф/х</v>
          </cell>
          <cell r="D297" t="str">
            <v>С.Синдаров</v>
          </cell>
          <cell r="E297" t="str">
            <v>Зафаробод</v>
          </cell>
          <cell r="F297">
            <v>54200</v>
          </cell>
          <cell r="G297">
            <v>0</v>
          </cell>
          <cell r="H297">
            <v>5</v>
          </cell>
        </row>
        <row r="298">
          <cell r="A298">
            <v>575</v>
          </cell>
          <cell r="B298" t="str">
            <v>Салохиддин невараси-Элчин</v>
          </cell>
          <cell r="C298" t="str">
            <v>ф/х</v>
          </cell>
          <cell r="D298" t="str">
            <v>С.Синдаров</v>
          </cell>
          <cell r="E298" t="str">
            <v>Зафаробод</v>
          </cell>
          <cell r="F298">
            <v>51400</v>
          </cell>
          <cell r="G298">
            <v>0</v>
          </cell>
          <cell r="H298">
            <v>8</v>
          </cell>
        </row>
        <row r="299">
          <cell r="A299">
            <v>576</v>
          </cell>
          <cell r="B299" t="str">
            <v>Сафаржон</v>
          </cell>
          <cell r="C299" t="str">
            <v>ф/х</v>
          </cell>
          <cell r="D299" t="str">
            <v>С.Синдаров</v>
          </cell>
          <cell r="E299" t="str">
            <v>Зафаробод</v>
          </cell>
          <cell r="F299">
            <v>38800</v>
          </cell>
          <cell r="G299">
            <v>0</v>
          </cell>
          <cell r="H299">
            <v>8</v>
          </cell>
        </row>
        <row r="300">
          <cell r="A300">
            <v>577</v>
          </cell>
          <cell r="B300" t="str">
            <v>Саховатли Алп</v>
          </cell>
          <cell r="C300" t="str">
            <v>ф/х</v>
          </cell>
          <cell r="D300" t="str">
            <v>С.Синдаров</v>
          </cell>
          <cell r="E300" t="str">
            <v>Зафаробод</v>
          </cell>
          <cell r="F300">
            <v>38500</v>
          </cell>
          <cell r="G300">
            <v>0</v>
          </cell>
          <cell r="H300">
            <v>6</v>
          </cell>
        </row>
        <row r="301">
          <cell r="A301">
            <v>578</v>
          </cell>
          <cell r="B301" t="str">
            <v>Сохил</v>
          </cell>
          <cell r="C301" t="str">
            <v>ф/х</v>
          </cell>
          <cell r="D301" t="str">
            <v>С.Синдаров</v>
          </cell>
          <cell r="E301" t="str">
            <v>Зафаробод</v>
          </cell>
          <cell r="F301">
            <v>26100</v>
          </cell>
          <cell r="G301">
            <v>0</v>
          </cell>
          <cell r="H301">
            <v>8</v>
          </cell>
        </row>
        <row r="302">
          <cell r="A302">
            <v>579</v>
          </cell>
          <cell r="B302" t="str">
            <v>Султон-Ниён</v>
          </cell>
          <cell r="C302" t="str">
            <v>ф/х</v>
          </cell>
          <cell r="D302" t="str">
            <v>С.Синдаров</v>
          </cell>
          <cell r="E302" t="str">
            <v>Зафаробод</v>
          </cell>
          <cell r="F302">
            <v>25800</v>
          </cell>
          <cell r="G302">
            <v>0</v>
          </cell>
          <cell r="H302">
            <v>3</v>
          </cell>
        </row>
        <row r="303">
          <cell r="A303">
            <v>580</v>
          </cell>
          <cell r="B303" t="str">
            <v>Тегирмон арик-Сой</v>
          </cell>
          <cell r="C303" t="str">
            <v>ф/х</v>
          </cell>
          <cell r="D303" t="str">
            <v>С.Синдаров</v>
          </cell>
          <cell r="E303" t="str">
            <v>Зафаробод</v>
          </cell>
          <cell r="F303">
            <v>84500</v>
          </cell>
          <cell r="G303">
            <v>0</v>
          </cell>
          <cell r="H303">
            <v>4</v>
          </cell>
        </row>
        <row r="304">
          <cell r="A304">
            <v>581</v>
          </cell>
          <cell r="B304" t="str">
            <v>Темир-Мираббос</v>
          </cell>
          <cell r="C304" t="str">
            <v>ф/х</v>
          </cell>
          <cell r="D304" t="str">
            <v>С.Синдаров</v>
          </cell>
          <cell r="E304" t="str">
            <v>Зафаробод</v>
          </cell>
          <cell r="F304">
            <v>55200</v>
          </cell>
          <cell r="G304">
            <v>0</v>
          </cell>
          <cell r="H304">
            <v>4</v>
          </cell>
        </row>
        <row r="305">
          <cell r="A305">
            <v>582</v>
          </cell>
          <cell r="B305" t="str">
            <v>Тошкент</v>
          </cell>
          <cell r="C305" t="str">
            <v>ф/х</v>
          </cell>
          <cell r="D305" t="str">
            <v>С.Синдаров</v>
          </cell>
          <cell r="E305" t="str">
            <v>Зафаробод</v>
          </cell>
          <cell r="F305">
            <v>57600</v>
          </cell>
          <cell r="G305">
            <v>0</v>
          </cell>
          <cell r="H305">
            <v>7</v>
          </cell>
        </row>
        <row r="306">
          <cell r="A306">
            <v>583</v>
          </cell>
          <cell r="B306" t="str">
            <v>Тулпор</v>
          </cell>
          <cell r="C306" t="str">
            <v>ф/х</v>
          </cell>
          <cell r="D306" t="str">
            <v>С.Синдаров</v>
          </cell>
          <cell r="E306" t="str">
            <v>Зафаробод</v>
          </cell>
          <cell r="F306">
            <v>22900</v>
          </cell>
          <cell r="G306">
            <v>0</v>
          </cell>
          <cell r="H306">
            <v>4</v>
          </cell>
        </row>
        <row r="307">
          <cell r="A307">
            <v>584</v>
          </cell>
          <cell r="B307" t="str">
            <v>Турабек-Уйгун</v>
          </cell>
          <cell r="C307" t="str">
            <v>ф/х</v>
          </cell>
          <cell r="D307" t="str">
            <v>С.Синдаров</v>
          </cell>
          <cell r="E307" t="str">
            <v>Зафаробод</v>
          </cell>
          <cell r="F307">
            <v>56700</v>
          </cell>
          <cell r="G307">
            <v>0</v>
          </cell>
          <cell r="H307">
            <v>5</v>
          </cell>
        </row>
        <row r="308">
          <cell r="A308">
            <v>585</v>
          </cell>
          <cell r="B308" t="str">
            <v>Туртовлон</v>
          </cell>
          <cell r="C308" t="str">
            <v>ф/х</v>
          </cell>
          <cell r="D308" t="str">
            <v>С.Синдаров</v>
          </cell>
          <cell r="E308" t="str">
            <v>Зафаробод</v>
          </cell>
          <cell r="F308">
            <v>10500</v>
          </cell>
          <cell r="G308">
            <v>0</v>
          </cell>
          <cell r="H308">
            <v>3</v>
          </cell>
        </row>
        <row r="309">
          <cell r="A309">
            <v>586</v>
          </cell>
          <cell r="B309" t="str">
            <v>Тутли булок</v>
          </cell>
          <cell r="C309" t="str">
            <v>ф/х</v>
          </cell>
          <cell r="D309" t="str">
            <v>С.Синдаров</v>
          </cell>
          <cell r="E309" t="str">
            <v>Зафаробод</v>
          </cell>
          <cell r="F309">
            <v>36300</v>
          </cell>
          <cell r="G309">
            <v>0</v>
          </cell>
          <cell r="H309">
            <v>3</v>
          </cell>
        </row>
        <row r="310">
          <cell r="A310">
            <v>587</v>
          </cell>
          <cell r="B310" t="str">
            <v>Узлат</v>
          </cell>
          <cell r="C310" t="str">
            <v>ф/х</v>
          </cell>
          <cell r="D310" t="str">
            <v>С.Синдаров</v>
          </cell>
          <cell r="E310" t="str">
            <v>Зафаробод</v>
          </cell>
          <cell r="F310">
            <v>26100</v>
          </cell>
          <cell r="G310">
            <v>0</v>
          </cell>
          <cell r="H310">
            <v>3</v>
          </cell>
        </row>
        <row r="311">
          <cell r="A311">
            <v>588</v>
          </cell>
          <cell r="B311" t="str">
            <v>Уктамжон</v>
          </cell>
          <cell r="C311" t="str">
            <v>ф/х</v>
          </cell>
          <cell r="D311" t="str">
            <v>С.Синдаров</v>
          </cell>
          <cell r="E311" t="str">
            <v>Зафаробод</v>
          </cell>
          <cell r="F311">
            <v>69300</v>
          </cell>
          <cell r="G311">
            <v>0</v>
          </cell>
          <cell r="H311">
            <v>3</v>
          </cell>
        </row>
        <row r="312">
          <cell r="A312">
            <v>589</v>
          </cell>
          <cell r="B312" t="str">
            <v>Уткир Боходир</v>
          </cell>
          <cell r="C312" t="str">
            <v>ф/х</v>
          </cell>
          <cell r="D312" t="str">
            <v>С.Синдаров</v>
          </cell>
          <cell r="E312" t="str">
            <v>Зафаробод</v>
          </cell>
          <cell r="F312">
            <v>61500</v>
          </cell>
          <cell r="G312">
            <v>0</v>
          </cell>
          <cell r="H312">
            <v>8</v>
          </cell>
        </row>
        <row r="313">
          <cell r="A313">
            <v>590</v>
          </cell>
          <cell r="B313" t="str">
            <v>Ухум</v>
          </cell>
          <cell r="C313" t="str">
            <v>ф/х</v>
          </cell>
          <cell r="D313" t="str">
            <v>С.Синдаров</v>
          </cell>
          <cell r="E313" t="str">
            <v>Зафаробод</v>
          </cell>
          <cell r="F313">
            <v>41200</v>
          </cell>
          <cell r="G313">
            <v>0</v>
          </cell>
          <cell r="H313">
            <v>5</v>
          </cell>
        </row>
        <row r="314">
          <cell r="A314">
            <v>591</v>
          </cell>
          <cell r="B314" t="str">
            <v>Фидокор ёшлар</v>
          </cell>
          <cell r="C314" t="str">
            <v>ф/х</v>
          </cell>
          <cell r="D314" t="str">
            <v>С.Синдаров</v>
          </cell>
          <cell r="E314" t="str">
            <v>Зафаробод</v>
          </cell>
          <cell r="F314">
            <v>28800</v>
          </cell>
          <cell r="G314">
            <v>0</v>
          </cell>
          <cell r="H314">
            <v>5</v>
          </cell>
        </row>
        <row r="315">
          <cell r="A315">
            <v>592</v>
          </cell>
          <cell r="B315" t="str">
            <v>Фориш</v>
          </cell>
          <cell r="C315" t="str">
            <v>ф/х</v>
          </cell>
          <cell r="D315" t="str">
            <v>С.Синдаров</v>
          </cell>
          <cell r="E315" t="str">
            <v>Зафаробод</v>
          </cell>
          <cell r="F315">
            <v>30400</v>
          </cell>
          <cell r="G315">
            <v>0</v>
          </cell>
          <cell r="H315">
            <v>4</v>
          </cell>
        </row>
        <row r="316">
          <cell r="A316">
            <v>593</v>
          </cell>
          <cell r="B316" t="str">
            <v>Фориш дунёси</v>
          </cell>
          <cell r="C316" t="str">
            <v>ф/х</v>
          </cell>
          <cell r="D316" t="str">
            <v>С.Синдаров</v>
          </cell>
          <cell r="E316" t="str">
            <v>Зафаробод</v>
          </cell>
          <cell r="F316">
            <v>63000</v>
          </cell>
          <cell r="G316">
            <v>0</v>
          </cell>
          <cell r="H316">
            <v>3</v>
          </cell>
        </row>
        <row r="317">
          <cell r="A317">
            <v>594</v>
          </cell>
          <cell r="B317" t="str">
            <v>Фуркат-Жума</v>
          </cell>
          <cell r="C317" t="str">
            <v>ф/х</v>
          </cell>
          <cell r="D317" t="str">
            <v>С.Синдаров</v>
          </cell>
          <cell r="E317" t="str">
            <v>Зафаробод</v>
          </cell>
          <cell r="F317">
            <v>28400</v>
          </cell>
          <cell r="G317">
            <v>0</v>
          </cell>
          <cell r="H317">
            <v>9</v>
          </cell>
        </row>
        <row r="318">
          <cell r="A318">
            <v>595</v>
          </cell>
          <cell r="B318" t="str">
            <v>Хасанжон</v>
          </cell>
          <cell r="C318" t="str">
            <v>ф/х</v>
          </cell>
          <cell r="D318" t="str">
            <v>С.Синдаров</v>
          </cell>
          <cell r="E318" t="str">
            <v>Зафаробод</v>
          </cell>
          <cell r="F318">
            <v>58600</v>
          </cell>
          <cell r="G318">
            <v>0</v>
          </cell>
          <cell r="H318">
            <v>6</v>
          </cell>
        </row>
        <row r="319">
          <cell r="A319">
            <v>596</v>
          </cell>
          <cell r="B319" t="str">
            <v>Хошим ота</v>
          </cell>
          <cell r="C319" t="str">
            <v>ф/х</v>
          </cell>
          <cell r="D319" t="str">
            <v>С.Синдаров</v>
          </cell>
          <cell r="E319" t="str">
            <v>Зафаробод</v>
          </cell>
          <cell r="F319">
            <v>36000</v>
          </cell>
          <cell r="G319">
            <v>0</v>
          </cell>
          <cell r="H319">
            <v>7</v>
          </cell>
        </row>
        <row r="320">
          <cell r="A320">
            <v>597</v>
          </cell>
          <cell r="B320" t="str">
            <v>Хумоин шох</v>
          </cell>
          <cell r="C320" t="str">
            <v>ф/х</v>
          </cell>
          <cell r="D320" t="str">
            <v>С.Синдаров</v>
          </cell>
          <cell r="E320" t="str">
            <v>Зафаробод</v>
          </cell>
          <cell r="F320">
            <v>27300</v>
          </cell>
          <cell r="G320">
            <v>0</v>
          </cell>
          <cell r="H320">
            <v>6</v>
          </cell>
        </row>
        <row r="321">
          <cell r="A321">
            <v>598</v>
          </cell>
          <cell r="B321" t="str">
            <v>Хуроз ота</v>
          </cell>
          <cell r="C321" t="str">
            <v>ф/х</v>
          </cell>
          <cell r="D321" t="str">
            <v>С.Синдаров</v>
          </cell>
          <cell r="E321" t="str">
            <v>Зафаробод</v>
          </cell>
          <cell r="F321">
            <v>47100</v>
          </cell>
          <cell r="G321">
            <v>0</v>
          </cell>
          <cell r="H321">
            <v>4</v>
          </cell>
        </row>
        <row r="322">
          <cell r="A322">
            <v>599</v>
          </cell>
          <cell r="B322" t="str">
            <v>Чиборлик-Исроил</v>
          </cell>
          <cell r="C322" t="str">
            <v>ф/х</v>
          </cell>
          <cell r="D322" t="str">
            <v>С.Синдаров</v>
          </cell>
          <cell r="E322" t="str">
            <v>Зафаробод</v>
          </cell>
          <cell r="F322">
            <v>28800</v>
          </cell>
          <cell r="G322">
            <v>0</v>
          </cell>
          <cell r="H322">
            <v>4</v>
          </cell>
        </row>
        <row r="323">
          <cell r="A323">
            <v>600</v>
          </cell>
          <cell r="B323" t="str">
            <v>Шарип ота</v>
          </cell>
          <cell r="C323" t="str">
            <v>ф/х</v>
          </cell>
          <cell r="D323" t="str">
            <v>С.Синдаров</v>
          </cell>
          <cell r="E323" t="str">
            <v>Зафаробод</v>
          </cell>
          <cell r="F323">
            <v>22700</v>
          </cell>
          <cell r="G323">
            <v>0</v>
          </cell>
          <cell r="H323">
            <v>6</v>
          </cell>
        </row>
        <row r="324">
          <cell r="A324">
            <v>601</v>
          </cell>
          <cell r="B324" t="str">
            <v>Шароф</v>
          </cell>
          <cell r="C324" t="str">
            <v>ф/х</v>
          </cell>
          <cell r="D324" t="str">
            <v>С.Синдаров</v>
          </cell>
          <cell r="E324" t="str">
            <v>Зафаробод</v>
          </cell>
          <cell r="F324">
            <v>46400</v>
          </cell>
          <cell r="G324">
            <v>0</v>
          </cell>
          <cell r="H324">
            <v>4</v>
          </cell>
        </row>
        <row r="325">
          <cell r="A325">
            <v>602</v>
          </cell>
          <cell r="B325" t="str">
            <v>Шахзод</v>
          </cell>
          <cell r="C325" t="str">
            <v>ф/х</v>
          </cell>
          <cell r="D325" t="str">
            <v>С.Синдаров</v>
          </cell>
          <cell r="E325" t="str">
            <v>Зафаробод</v>
          </cell>
          <cell r="F325">
            <v>76500</v>
          </cell>
          <cell r="G325">
            <v>0</v>
          </cell>
          <cell r="H325">
            <v>6</v>
          </cell>
        </row>
        <row r="326">
          <cell r="A326">
            <v>603</v>
          </cell>
          <cell r="B326" t="str">
            <v>Шеркул бобо</v>
          </cell>
          <cell r="C326" t="str">
            <v>ф/х</v>
          </cell>
          <cell r="D326" t="str">
            <v>С.Синдаров</v>
          </cell>
          <cell r="E326" t="str">
            <v>Зафаробод</v>
          </cell>
          <cell r="F326">
            <v>17000</v>
          </cell>
          <cell r="G326">
            <v>0</v>
          </cell>
          <cell r="H326">
            <v>2</v>
          </cell>
        </row>
        <row r="327">
          <cell r="A327">
            <v>604</v>
          </cell>
          <cell r="B327" t="str">
            <v>Шер-Сарбон-Юсуф</v>
          </cell>
          <cell r="C327" t="str">
            <v>ф/х</v>
          </cell>
          <cell r="D327" t="str">
            <v>С.Синдаров</v>
          </cell>
          <cell r="E327" t="str">
            <v>Зафаробод</v>
          </cell>
          <cell r="F327">
            <v>137000</v>
          </cell>
          <cell r="G327">
            <v>0</v>
          </cell>
          <cell r="H327">
            <v>4</v>
          </cell>
        </row>
        <row r="328">
          <cell r="A328">
            <v>605</v>
          </cell>
          <cell r="B328" t="str">
            <v>Шинжон</v>
          </cell>
          <cell r="C328" t="str">
            <v>ф/х</v>
          </cell>
          <cell r="D328" t="str">
            <v>С.Синдаров</v>
          </cell>
          <cell r="E328" t="str">
            <v>Зафаробод</v>
          </cell>
          <cell r="F328">
            <v>39000</v>
          </cell>
          <cell r="G328">
            <v>0</v>
          </cell>
          <cell r="H328">
            <v>7</v>
          </cell>
        </row>
        <row r="329">
          <cell r="A329">
            <v>606</v>
          </cell>
          <cell r="B329" t="str">
            <v>Ширгайон-Хурмо</v>
          </cell>
          <cell r="C329" t="str">
            <v>ф/х</v>
          </cell>
          <cell r="D329" t="str">
            <v>С.Синдаров</v>
          </cell>
          <cell r="E329" t="str">
            <v>Зафаробод</v>
          </cell>
          <cell r="F329">
            <v>34400</v>
          </cell>
          <cell r="G329">
            <v>0</v>
          </cell>
          <cell r="H329">
            <v>8</v>
          </cell>
        </row>
        <row r="330">
          <cell r="A330">
            <v>607</v>
          </cell>
          <cell r="B330" t="str">
            <v>Шомурод-Тадбиркор</v>
          </cell>
          <cell r="C330" t="str">
            <v>ф/х</v>
          </cell>
          <cell r="D330" t="str">
            <v>С.Синдаров</v>
          </cell>
          <cell r="E330" t="str">
            <v>Зафаробод</v>
          </cell>
          <cell r="F330">
            <v>82000</v>
          </cell>
          <cell r="G330">
            <v>0</v>
          </cell>
          <cell r="H330">
            <v>8</v>
          </cell>
        </row>
        <row r="331">
          <cell r="A331">
            <v>608</v>
          </cell>
          <cell r="B331" t="str">
            <v>Элдор-Али-Маржон</v>
          </cell>
          <cell r="C331" t="str">
            <v>ф/х</v>
          </cell>
          <cell r="D331" t="str">
            <v>С.Синдаров</v>
          </cell>
          <cell r="E331" t="str">
            <v>Зафаробод</v>
          </cell>
          <cell r="F331">
            <v>41100</v>
          </cell>
          <cell r="G331">
            <v>0</v>
          </cell>
          <cell r="H331">
            <v>8</v>
          </cell>
        </row>
        <row r="332">
          <cell r="A332">
            <v>609</v>
          </cell>
          <cell r="B332" t="str">
            <v>Элмуроджон</v>
          </cell>
          <cell r="C332" t="str">
            <v>ф/х</v>
          </cell>
          <cell r="D332" t="str">
            <v>С.Синдаров</v>
          </cell>
          <cell r="E332" t="str">
            <v>Зафаробод</v>
          </cell>
          <cell r="F332">
            <v>18300</v>
          </cell>
          <cell r="G332">
            <v>0</v>
          </cell>
          <cell r="H332">
            <v>8</v>
          </cell>
        </row>
        <row r="333">
          <cell r="A333">
            <v>610</v>
          </cell>
          <cell r="B333" t="str">
            <v>Эрхон-Омон</v>
          </cell>
          <cell r="C333" t="str">
            <v>ф/х</v>
          </cell>
          <cell r="D333" t="str">
            <v>С.Синдаров</v>
          </cell>
          <cell r="E333" t="str">
            <v>Зафаробод</v>
          </cell>
          <cell r="F333">
            <v>14600</v>
          </cell>
          <cell r="G333">
            <v>0</v>
          </cell>
          <cell r="H333">
            <v>5</v>
          </cell>
        </row>
        <row r="334">
          <cell r="A334">
            <v>611</v>
          </cell>
          <cell r="B334" t="str">
            <v>Эшбулди</v>
          </cell>
          <cell r="C334" t="str">
            <v>ф/х</v>
          </cell>
          <cell r="D334" t="str">
            <v>С.Синдаров</v>
          </cell>
          <cell r="E334" t="str">
            <v>Зафаробод</v>
          </cell>
          <cell r="F334">
            <v>64700</v>
          </cell>
          <cell r="G334">
            <v>0</v>
          </cell>
          <cell r="H334">
            <v>3</v>
          </cell>
        </row>
        <row r="335">
          <cell r="A335">
            <v>612</v>
          </cell>
          <cell r="B335" t="str">
            <v>Янги-Аср</v>
          </cell>
          <cell r="C335" t="str">
            <v>ф/х</v>
          </cell>
          <cell r="D335" t="str">
            <v>С.Синдаров</v>
          </cell>
          <cell r="E335" t="str">
            <v>Зафаробод</v>
          </cell>
          <cell r="F335">
            <v>19500</v>
          </cell>
          <cell r="G335">
            <v>0</v>
          </cell>
          <cell r="H335">
            <v>4</v>
          </cell>
        </row>
        <row r="336">
          <cell r="A336">
            <v>613</v>
          </cell>
          <cell r="B336" t="str">
            <v>Янгиобод</v>
          </cell>
          <cell r="C336" t="str">
            <v>ф/х</v>
          </cell>
          <cell r="D336" t="str">
            <v>С.Синдаров</v>
          </cell>
          <cell r="E336" t="str">
            <v>Зафаробод</v>
          </cell>
          <cell r="F336">
            <v>35000</v>
          </cell>
          <cell r="G336">
            <v>0</v>
          </cell>
          <cell r="H336">
            <v>7</v>
          </cell>
        </row>
        <row r="337">
          <cell r="A337">
            <v>351</v>
          </cell>
          <cell r="B337" t="str">
            <v>А К А</v>
          </cell>
          <cell r="C337" t="str">
            <v>ф/х</v>
          </cell>
          <cell r="D337" t="str">
            <v>С.Рахимов</v>
          </cell>
          <cell r="E337" t="str">
            <v>Зафаробод</v>
          </cell>
          <cell r="F337">
            <v>225000</v>
          </cell>
          <cell r="G337">
            <v>0</v>
          </cell>
          <cell r="H337">
            <v>0</v>
          </cell>
          <cell r="I337">
            <v>17</v>
          </cell>
        </row>
        <row r="338">
          <cell r="A338">
            <v>352</v>
          </cell>
          <cell r="B338" t="str">
            <v>Абдугаффоров Кучим</v>
          </cell>
          <cell r="C338" t="str">
            <v>ф/х</v>
          </cell>
          <cell r="D338" t="str">
            <v>С.Рахимов</v>
          </cell>
          <cell r="E338" t="str">
            <v>Зафаробод</v>
          </cell>
          <cell r="F338">
            <v>20800</v>
          </cell>
          <cell r="G338">
            <v>0</v>
          </cell>
          <cell r="H338">
            <v>0</v>
          </cell>
          <cell r="I338">
            <v>10</v>
          </cell>
        </row>
        <row r="339">
          <cell r="A339">
            <v>353</v>
          </cell>
          <cell r="B339" t="str">
            <v>Абдураззок</v>
          </cell>
          <cell r="C339" t="str">
            <v>ф/х</v>
          </cell>
          <cell r="D339" t="str">
            <v>С.Рахимов</v>
          </cell>
          <cell r="E339" t="str">
            <v>Зафаробод</v>
          </cell>
          <cell r="F339">
            <v>46900</v>
          </cell>
          <cell r="G339">
            <v>0</v>
          </cell>
          <cell r="H339">
            <v>0</v>
          </cell>
          <cell r="I339">
            <v>10</v>
          </cell>
        </row>
        <row r="340">
          <cell r="A340">
            <v>354</v>
          </cell>
          <cell r="B340" t="str">
            <v>Аброрбек</v>
          </cell>
          <cell r="C340" t="str">
            <v>ф/х</v>
          </cell>
          <cell r="D340" t="str">
            <v>С.Рахимов</v>
          </cell>
          <cell r="E340" t="str">
            <v>Зафаробод</v>
          </cell>
          <cell r="F340">
            <v>24600</v>
          </cell>
          <cell r="G340">
            <v>0</v>
          </cell>
          <cell r="H340">
            <v>0</v>
          </cell>
          <cell r="I340">
            <v>12</v>
          </cell>
        </row>
        <row r="341">
          <cell r="A341">
            <v>355</v>
          </cell>
          <cell r="B341" t="str">
            <v>Азамат</v>
          </cell>
          <cell r="C341" t="str">
            <v>ф/х</v>
          </cell>
          <cell r="D341" t="str">
            <v>С.Рахимов</v>
          </cell>
          <cell r="E341" t="str">
            <v>Зафаробод</v>
          </cell>
          <cell r="F341">
            <v>65500</v>
          </cell>
          <cell r="G341">
            <v>0</v>
          </cell>
          <cell r="H341">
            <v>0</v>
          </cell>
          <cell r="I341">
            <v>5</v>
          </cell>
        </row>
        <row r="342">
          <cell r="A342">
            <v>356</v>
          </cell>
          <cell r="B342" t="str">
            <v>Азлартепа</v>
          </cell>
          <cell r="C342" t="str">
            <v>ф/х</v>
          </cell>
          <cell r="D342" t="str">
            <v>С.Рахимов</v>
          </cell>
          <cell r="E342" t="str">
            <v>Зафаробод</v>
          </cell>
          <cell r="F342">
            <v>29000</v>
          </cell>
          <cell r="G342">
            <v>0</v>
          </cell>
          <cell r="H342">
            <v>0</v>
          </cell>
          <cell r="I342">
            <v>12</v>
          </cell>
        </row>
        <row r="343">
          <cell r="A343">
            <v>357</v>
          </cell>
          <cell r="B343" t="str">
            <v>Ачил бобо</v>
          </cell>
          <cell r="C343" t="str">
            <v>ф/х</v>
          </cell>
          <cell r="D343" t="str">
            <v>С.Рахимов</v>
          </cell>
          <cell r="E343" t="str">
            <v>Зафаробод</v>
          </cell>
          <cell r="F343">
            <v>30500</v>
          </cell>
          <cell r="G343">
            <v>0</v>
          </cell>
          <cell r="H343">
            <v>0</v>
          </cell>
          <cell r="I343">
            <v>10</v>
          </cell>
        </row>
        <row r="344">
          <cell r="A344">
            <v>358</v>
          </cell>
          <cell r="B344" t="str">
            <v>Б А М</v>
          </cell>
          <cell r="C344" t="str">
            <v>ф/х</v>
          </cell>
          <cell r="D344" t="str">
            <v>С.Рахимов</v>
          </cell>
          <cell r="E344" t="str">
            <v>Зафаробод</v>
          </cell>
          <cell r="F344">
            <v>36300</v>
          </cell>
          <cell r="G344">
            <v>0</v>
          </cell>
          <cell r="H344">
            <v>0</v>
          </cell>
          <cell r="I344">
            <v>8</v>
          </cell>
        </row>
        <row r="345">
          <cell r="A345">
            <v>359</v>
          </cell>
          <cell r="B345" t="str">
            <v>Балки эл нур</v>
          </cell>
          <cell r="C345" t="str">
            <v>ф/х</v>
          </cell>
          <cell r="D345" t="str">
            <v>С.Рахимов</v>
          </cell>
          <cell r="E345" t="str">
            <v>Зафаробод</v>
          </cell>
          <cell r="F345">
            <v>30400</v>
          </cell>
          <cell r="G345">
            <v>0</v>
          </cell>
          <cell r="H345">
            <v>0</v>
          </cell>
          <cell r="I345">
            <v>8</v>
          </cell>
        </row>
        <row r="346">
          <cell r="A346">
            <v>360</v>
          </cell>
          <cell r="B346" t="str">
            <v>Бахром ота</v>
          </cell>
          <cell r="C346" t="str">
            <v>ф/х</v>
          </cell>
          <cell r="D346" t="str">
            <v>С.Рахимов</v>
          </cell>
          <cell r="E346" t="str">
            <v>Зафаробод</v>
          </cell>
          <cell r="F346">
            <v>44800</v>
          </cell>
          <cell r="G346">
            <v>0</v>
          </cell>
          <cell r="H346">
            <v>0</v>
          </cell>
          <cell r="I346">
            <v>10</v>
          </cell>
        </row>
        <row r="347">
          <cell r="A347">
            <v>361</v>
          </cell>
          <cell r="B347" t="str">
            <v>Бек-1</v>
          </cell>
          <cell r="C347" t="str">
            <v>ф/х</v>
          </cell>
          <cell r="D347" t="str">
            <v>С.Рахимов</v>
          </cell>
          <cell r="E347" t="str">
            <v>Зафаробод</v>
          </cell>
          <cell r="F347">
            <v>49100</v>
          </cell>
          <cell r="G347">
            <v>0</v>
          </cell>
          <cell r="H347">
            <v>0</v>
          </cell>
          <cell r="I347">
            <v>12</v>
          </cell>
        </row>
        <row r="348">
          <cell r="A348">
            <v>362</v>
          </cell>
          <cell r="B348" t="str">
            <v>Беш-бола</v>
          </cell>
          <cell r="C348" t="str">
            <v>ф/х</v>
          </cell>
          <cell r="D348" t="str">
            <v>С.Рахимов</v>
          </cell>
          <cell r="E348" t="str">
            <v>Зафаробод</v>
          </cell>
          <cell r="F348">
            <v>92100</v>
          </cell>
          <cell r="G348">
            <v>0</v>
          </cell>
          <cell r="H348">
            <v>0</v>
          </cell>
          <cell r="I348">
            <v>15</v>
          </cell>
        </row>
        <row r="349">
          <cell r="A349">
            <v>363</v>
          </cell>
          <cell r="B349" t="str">
            <v>Бобокалон</v>
          </cell>
          <cell r="C349" t="str">
            <v>ф/х</v>
          </cell>
          <cell r="D349" t="str">
            <v>С.Рахимов</v>
          </cell>
          <cell r="E349" t="str">
            <v>Зафаробод</v>
          </cell>
          <cell r="F349">
            <v>50300</v>
          </cell>
          <cell r="G349">
            <v>0</v>
          </cell>
          <cell r="H349">
            <v>0</v>
          </cell>
          <cell r="I349">
            <v>12</v>
          </cell>
        </row>
        <row r="350">
          <cell r="A350">
            <v>364</v>
          </cell>
          <cell r="B350" t="str">
            <v>Боливойкарвон</v>
          </cell>
          <cell r="C350" t="str">
            <v>ф/х</v>
          </cell>
          <cell r="D350" t="str">
            <v>С.Рахимов</v>
          </cell>
          <cell r="E350" t="str">
            <v>Зафаробод</v>
          </cell>
          <cell r="F350">
            <v>36500</v>
          </cell>
          <cell r="G350">
            <v>0</v>
          </cell>
          <cell r="H350">
            <v>0</v>
          </cell>
          <cell r="I350">
            <v>12</v>
          </cell>
        </row>
        <row r="351">
          <cell r="A351">
            <v>365</v>
          </cell>
          <cell r="B351" t="str">
            <v>Булунгур</v>
          </cell>
          <cell r="C351" t="str">
            <v>ф/х</v>
          </cell>
          <cell r="D351" t="str">
            <v>С.Рахимов</v>
          </cell>
          <cell r="E351" t="str">
            <v>Зафаробод</v>
          </cell>
          <cell r="F351">
            <v>120000</v>
          </cell>
          <cell r="G351">
            <v>0</v>
          </cell>
          <cell r="H351">
            <v>0</v>
          </cell>
          <cell r="I351">
            <v>10</v>
          </cell>
        </row>
        <row r="352">
          <cell r="A352">
            <v>366</v>
          </cell>
          <cell r="B352" t="str">
            <v>Бунёд-1</v>
          </cell>
          <cell r="C352" t="str">
            <v>ф/х</v>
          </cell>
          <cell r="D352" t="str">
            <v>С.Рахимов</v>
          </cell>
          <cell r="E352" t="str">
            <v>Зафаробод</v>
          </cell>
          <cell r="F352">
            <v>34100</v>
          </cell>
          <cell r="G352">
            <v>0</v>
          </cell>
          <cell r="H352">
            <v>0</v>
          </cell>
          <cell r="I352">
            <v>11</v>
          </cell>
        </row>
        <row r="353">
          <cell r="A353">
            <v>367</v>
          </cell>
          <cell r="B353" t="str">
            <v>Бурчакли</v>
          </cell>
          <cell r="C353" t="str">
            <v>ф/х</v>
          </cell>
          <cell r="D353" t="str">
            <v>С.Рахимов</v>
          </cell>
          <cell r="E353" t="str">
            <v>Зафаробод</v>
          </cell>
          <cell r="F353">
            <v>21000</v>
          </cell>
          <cell r="G353">
            <v>0</v>
          </cell>
          <cell r="H353">
            <v>0</v>
          </cell>
          <cell r="I353">
            <v>11</v>
          </cell>
        </row>
        <row r="354">
          <cell r="A354">
            <v>368</v>
          </cell>
          <cell r="B354" t="str">
            <v>Вали-Эл-Нур</v>
          </cell>
          <cell r="C354" t="str">
            <v>ф/х</v>
          </cell>
          <cell r="D354" t="str">
            <v>С.Рахимов</v>
          </cell>
          <cell r="E354" t="str">
            <v>Зафаробод</v>
          </cell>
          <cell r="F354">
            <v>9000</v>
          </cell>
          <cell r="G354">
            <v>0</v>
          </cell>
          <cell r="H354">
            <v>0</v>
          </cell>
          <cell r="I354">
            <v>12</v>
          </cell>
        </row>
        <row r="355">
          <cell r="A355">
            <v>369</v>
          </cell>
          <cell r="B355" t="str">
            <v>Гайрат-1</v>
          </cell>
          <cell r="C355" t="str">
            <v>ф/х</v>
          </cell>
          <cell r="D355" t="str">
            <v>С.Рахимов</v>
          </cell>
          <cell r="E355" t="str">
            <v>Зафаробод</v>
          </cell>
          <cell r="F355">
            <v>20200</v>
          </cell>
          <cell r="G355">
            <v>0</v>
          </cell>
          <cell r="H355">
            <v>0</v>
          </cell>
          <cell r="I355">
            <v>10</v>
          </cell>
        </row>
        <row r="356">
          <cell r="A356">
            <v>370</v>
          </cell>
          <cell r="B356" t="str">
            <v>Голибжон</v>
          </cell>
          <cell r="C356" t="str">
            <v>ф/х</v>
          </cell>
          <cell r="D356" t="str">
            <v>С.Рахимов</v>
          </cell>
          <cell r="E356" t="str">
            <v>Зафаробод</v>
          </cell>
          <cell r="F356">
            <v>31000</v>
          </cell>
          <cell r="G356">
            <v>0</v>
          </cell>
          <cell r="H356">
            <v>0</v>
          </cell>
          <cell r="I356">
            <v>10</v>
          </cell>
        </row>
        <row r="357">
          <cell r="A357">
            <v>371</v>
          </cell>
          <cell r="B357" t="str">
            <v>Гулзор</v>
          </cell>
          <cell r="C357" t="str">
            <v>ф/х</v>
          </cell>
          <cell r="D357" t="str">
            <v>С.Рахимов</v>
          </cell>
          <cell r="E357" t="str">
            <v>Зафаробод</v>
          </cell>
          <cell r="F357">
            <v>69800</v>
          </cell>
          <cell r="G357">
            <v>0</v>
          </cell>
          <cell r="H357">
            <v>0</v>
          </cell>
          <cell r="I357">
            <v>8</v>
          </cell>
        </row>
        <row r="358">
          <cell r="A358">
            <v>372</v>
          </cell>
          <cell r="B358" t="str">
            <v>Гулхона</v>
          </cell>
          <cell r="C358" t="str">
            <v>ф/х</v>
          </cell>
          <cell r="D358" t="str">
            <v>С.Рахимов</v>
          </cell>
          <cell r="E358" t="str">
            <v>Зафаробод</v>
          </cell>
          <cell r="F358">
            <v>42800</v>
          </cell>
          <cell r="G358">
            <v>0</v>
          </cell>
          <cell r="H358">
            <v>0</v>
          </cell>
          <cell r="I358">
            <v>10</v>
          </cell>
        </row>
        <row r="359">
          <cell r="A359">
            <v>373</v>
          </cell>
          <cell r="B359" t="str">
            <v>Давлат</v>
          </cell>
          <cell r="C359" t="str">
            <v>ф/х</v>
          </cell>
          <cell r="D359" t="str">
            <v>С.Рахимов</v>
          </cell>
          <cell r="E359" t="str">
            <v>Зафаробод</v>
          </cell>
          <cell r="F359">
            <v>43700</v>
          </cell>
          <cell r="G359">
            <v>0</v>
          </cell>
          <cell r="H359">
            <v>0</v>
          </cell>
          <cell r="I359">
            <v>12</v>
          </cell>
        </row>
        <row r="360">
          <cell r="A360">
            <v>374</v>
          </cell>
          <cell r="B360" t="str">
            <v>Ёнбоштут</v>
          </cell>
          <cell r="C360" t="str">
            <v>ф/х</v>
          </cell>
          <cell r="D360" t="str">
            <v>С.Рахимов</v>
          </cell>
          <cell r="E360" t="str">
            <v>Зафаробод</v>
          </cell>
          <cell r="F360">
            <v>40100</v>
          </cell>
          <cell r="G360">
            <v>0</v>
          </cell>
          <cell r="H360">
            <v>0</v>
          </cell>
          <cell r="I360">
            <v>12</v>
          </cell>
        </row>
        <row r="361">
          <cell r="A361">
            <v>375</v>
          </cell>
          <cell r="B361" t="str">
            <v>Жасурбек</v>
          </cell>
          <cell r="C361" t="str">
            <v>ф/х</v>
          </cell>
          <cell r="D361" t="str">
            <v>С.Рахимов</v>
          </cell>
          <cell r="E361" t="str">
            <v>Зафаробод</v>
          </cell>
          <cell r="F361">
            <v>44900</v>
          </cell>
          <cell r="G361">
            <v>0</v>
          </cell>
          <cell r="H361">
            <v>0</v>
          </cell>
          <cell r="I361">
            <v>10</v>
          </cell>
        </row>
        <row r="362">
          <cell r="A362">
            <v>376</v>
          </cell>
          <cell r="B362" t="str">
            <v>Жомбой</v>
          </cell>
          <cell r="C362" t="str">
            <v>ф/х</v>
          </cell>
          <cell r="D362" t="str">
            <v>С.Рахимов</v>
          </cell>
          <cell r="E362" t="str">
            <v>Зафаробод</v>
          </cell>
          <cell r="F362">
            <v>78000</v>
          </cell>
          <cell r="G362">
            <v>0</v>
          </cell>
          <cell r="H362">
            <v>0</v>
          </cell>
          <cell r="I362">
            <v>7</v>
          </cell>
        </row>
        <row r="363">
          <cell r="A363">
            <v>377</v>
          </cell>
          <cell r="B363" t="str">
            <v>Журабой ота</v>
          </cell>
          <cell r="C363" t="str">
            <v>ф/х</v>
          </cell>
          <cell r="D363" t="str">
            <v>С.Рахимов</v>
          </cell>
          <cell r="E363" t="str">
            <v>Зафаробод</v>
          </cell>
          <cell r="F363">
            <v>7800</v>
          </cell>
          <cell r="G363">
            <v>0</v>
          </cell>
          <cell r="H363">
            <v>0</v>
          </cell>
          <cell r="I363">
            <v>10</v>
          </cell>
        </row>
        <row r="364">
          <cell r="A364">
            <v>378</v>
          </cell>
          <cell r="B364" t="str">
            <v>Илхом-11</v>
          </cell>
          <cell r="C364" t="str">
            <v>ф/х</v>
          </cell>
          <cell r="D364" t="str">
            <v>С.Рахимов</v>
          </cell>
          <cell r="E364" t="str">
            <v>Зафаробод</v>
          </cell>
          <cell r="F364">
            <v>56400</v>
          </cell>
          <cell r="G364">
            <v>0</v>
          </cell>
          <cell r="H364">
            <v>0</v>
          </cell>
          <cell r="I364">
            <v>11</v>
          </cell>
        </row>
        <row r="365">
          <cell r="A365">
            <v>379</v>
          </cell>
          <cell r="B365" t="str">
            <v>Имронбек</v>
          </cell>
          <cell r="C365" t="str">
            <v>ф/х</v>
          </cell>
          <cell r="D365" t="str">
            <v>С.Рахимов</v>
          </cell>
          <cell r="E365" t="str">
            <v>Зафаробод</v>
          </cell>
          <cell r="F365">
            <v>31700</v>
          </cell>
          <cell r="G365">
            <v>0</v>
          </cell>
          <cell r="H365">
            <v>0</v>
          </cell>
          <cell r="I365">
            <v>8</v>
          </cell>
        </row>
        <row r="366">
          <cell r="A366">
            <v>380</v>
          </cell>
          <cell r="B366" t="str">
            <v>Инб Саттор</v>
          </cell>
          <cell r="C366" t="str">
            <v>ф/х</v>
          </cell>
          <cell r="D366" t="str">
            <v>С.Рахимов</v>
          </cell>
          <cell r="E366" t="str">
            <v>Зафаробод</v>
          </cell>
          <cell r="F366">
            <v>33200</v>
          </cell>
          <cell r="G366">
            <v>0</v>
          </cell>
          <cell r="H366">
            <v>0</v>
          </cell>
          <cell r="I366">
            <v>10</v>
          </cell>
        </row>
        <row r="367">
          <cell r="A367">
            <v>381</v>
          </cell>
          <cell r="B367" t="str">
            <v>Ином</v>
          </cell>
          <cell r="C367" t="str">
            <v>ф/х</v>
          </cell>
          <cell r="D367" t="str">
            <v>С.Рахимов</v>
          </cell>
          <cell r="E367" t="str">
            <v>Зафаробод</v>
          </cell>
          <cell r="F367">
            <v>63400</v>
          </cell>
          <cell r="G367">
            <v>0</v>
          </cell>
          <cell r="H367">
            <v>0</v>
          </cell>
          <cell r="I367">
            <v>16</v>
          </cell>
        </row>
        <row r="368">
          <cell r="A368">
            <v>382</v>
          </cell>
          <cell r="B368" t="str">
            <v>Ислом</v>
          </cell>
          <cell r="C368" t="str">
            <v>ф/х</v>
          </cell>
          <cell r="D368" t="str">
            <v>С.Рахимов</v>
          </cell>
          <cell r="E368" t="str">
            <v>Зафаробод</v>
          </cell>
          <cell r="F368">
            <v>44400</v>
          </cell>
          <cell r="G368">
            <v>0</v>
          </cell>
          <cell r="H368">
            <v>0</v>
          </cell>
          <cell r="I368">
            <v>8</v>
          </cell>
        </row>
        <row r="369">
          <cell r="A369">
            <v>383</v>
          </cell>
          <cell r="B369" t="str">
            <v>Исмойил ота</v>
          </cell>
          <cell r="C369" t="str">
            <v>ф/х</v>
          </cell>
          <cell r="D369" t="str">
            <v>С.Рахимов</v>
          </cell>
          <cell r="E369" t="str">
            <v>Зафаробод</v>
          </cell>
          <cell r="F369">
            <v>70400</v>
          </cell>
          <cell r="G369">
            <v>0</v>
          </cell>
          <cell r="H369">
            <v>0</v>
          </cell>
          <cell r="I369">
            <v>12</v>
          </cell>
        </row>
        <row r="370">
          <cell r="A370">
            <v>384</v>
          </cell>
          <cell r="B370" t="str">
            <v>Йулдош ота</v>
          </cell>
          <cell r="C370" t="str">
            <v>ф/х</v>
          </cell>
          <cell r="D370" t="str">
            <v>С.Рахимов</v>
          </cell>
          <cell r="E370" t="str">
            <v>Зафаробод</v>
          </cell>
          <cell r="F370">
            <v>160000</v>
          </cell>
          <cell r="G370">
            <v>0</v>
          </cell>
          <cell r="H370">
            <v>0</v>
          </cell>
          <cell r="I370">
            <v>7</v>
          </cell>
        </row>
        <row r="371">
          <cell r="A371">
            <v>385</v>
          </cell>
          <cell r="B371" t="str">
            <v>Камалак рамзи</v>
          </cell>
          <cell r="C371" t="str">
            <v>ф/х</v>
          </cell>
          <cell r="D371" t="str">
            <v>С.Рахимов</v>
          </cell>
          <cell r="E371" t="str">
            <v>Зафаробод</v>
          </cell>
          <cell r="F371">
            <v>75700</v>
          </cell>
          <cell r="G371">
            <v>0</v>
          </cell>
          <cell r="H371">
            <v>0</v>
          </cell>
          <cell r="I371">
            <v>10</v>
          </cell>
        </row>
        <row r="372">
          <cell r="A372">
            <v>386</v>
          </cell>
          <cell r="B372" t="str">
            <v>Карим ота</v>
          </cell>
          <cell r="C372" t="str">
            <v>ф/х</v>
          </cell>
          <cell r="D372" t="str">
            <v>С.Рахимов</v>
          </cell>
          <cell r="E372" t="str">
            <v>Зафаробод</v>
          </cell>
          <cell r="F372">
            <v>54300</v>
          </cell>
          <cell r="G372">
            <v>0</v>
          </cell>
          <cell r="H372">
            <v>0</v>
          </cell>
          <cell r="I372">
            <v>10</v>
          </cell>
        </row>
        <row r="373">
          <cell r="A373">
            <v>387</v>
          </cell>
          <cell r="B373" t="str">
            <v>Катортол</v>
          </cell>
          <cell r="C373" t="str">
            <v>ф/х</v>
          </cell>
          <cell r="D373" t="str">
            <v>С.Рахимов</v>
          </cell>
          <cell r="E373" t="str">
            <v>Зафаробод</v>
          </cell>
          <cell r="F373">
            <v>52300</v>
          </cell>
          <cell r="G373">
            <v>0</v>
          </cell>
          <cell r="H373">
            <v>0</v>
          </cell>
          <cell r="I373">
            <v>10</v>
          </cell>
        </row>
        <row r="374">
          <cell r="A374">
            <v>388</v>
          </cell>
          <cell r="B374" t="str">
            <v>Кирсадок</v>
          </cell>
          <cell r="C374" t="str">
            <v>ф/х</v>
          </cell>
          <cell r="D374" t="str">
            <v>С.Рахимов</v>
          </cell>
          <cell r="E374" t="str">
            <v>Зафаробод</v>
          </cell>
          <cell r="F374">
            <v>14600</v>
          </cell>
          <cell r="G374">
            <v>0</v>
          </cell>
          <cell r="H374">
            <v>0</v>
          </cell>
          <cell r="I374">
            <v>10</v>
          </cell>
        </row>
        <row r="375">
          <cell r="A375">
            <v>389</v>
          </cell>
          <cell r="B375" t="str">
            <v>Колган сир</v>
          </cell>
          <cell r="C375" t="str">
            <v>ф/х</v>
          </cell>
          <cell r="D375" t="str">
            <v>С.Рахимов</v>
          </cell>
          <cell r="E375" t="str">
            <v>Зафаробод</v>
          </cell>
          <cell r="F375">
            <v>56400</v>
          </cell>
          <cell r="G375">
            <v>0</v>
          </cell>
          <cell r="H375">
            <v>0</v>
          </cell>
          <cell r="I375">
            <v>4</v>
          </cell>
        </row>
        <row r="376">
          <cell r="A376">
            <v>390</v>
          </cell>
          <cell r="B376" t="str">
            <v>Конгли</v>
          </cell>
          <cell r="C376" t="str">
            <v>ф/х</v>
          </cell>
          <cell r="D376" t="str">
            <v>С.Рахимов</v>
          </cell>
          <cell r="E376" t="str">
            <v>Зафаробод</v>
          </cell>
          <cell r="F376">
            <v>386100</v>
          </cell>
          <cell r="G376">
            <v>0</v>
          </cell>
          <cell r="H376">
            <v>0</v>
          </cell>
          <cell r="I376">
            <v>10</v>
          </cell>
        </row>
        <row r="377">
          <cell r="A377">
            <v>391</v>
          </cell>
          <cell r="B377" t="str">
            <v>Корабой</v>
          </cell>
          <cell r="C377" t="str">
            <v>ф/х</v>
          </cell>
          <cell r="D377" t="str">
            <v>С.Рахимов</v>
          </cell>
          <cell r="E377" t="str">
            <v>Зафаробод</v>
          </cell>
          <cell r="F377">
            <v>41300</v>
          </cell>
          <cell r="G377">
            <v>0</v>
          </cell>
          <cell r="H377">
            <v>0</v>
          </cell>
          <cell r="I377">
            <v>12</v>
          </cell>
        </row>
        <row r="378">
          <cell r="A378">
            <v>392</v>
          </cell>
          <cell r="B378" t="str">
            <v>Коракуйли</v>
          </cell>
          <cell r="C378" t="str">
            <v>ф/х</v>
          </cell>
          <cell r="D378" t="str">
            <v>С.Рахимов</v>
          </cell>
          <cell r="E378" t="str">
            <v>Зафаробод</v>
          </cell>
          <cell r="F378">
            <v>19800</v>
          </cell>
          <cell r="G378">
            <v>0</v>
          </cell>
          <cell r="H378">
            <v>0</v>
          </cell>
          <cell r="I378">
            <v>12</v>
          </cell>
        </row>
        <row r="379">
          <cell r="A379">
            <v>393</v>
          </cell>
          <cell r="B379" t="str">
            <v>Курик</v>
          </cell>
          <cell r="C379" t="str">
            <v>ф/х</v>
          </cell>
          <cell r="D379" t="str">
            <v>С.Рахимов</v>
          </cell>
          <cell r="E379" t="str">
            <v>Зафаробод</v>
          </cell>
          <cell r="F379">
            <v>19500</v>
          </cell>
          <cell r="G379">
            <v>0</v>
          </cell>
          <cell r="H379">
            <v>0</v>
          </cell>
          <cell r="I379">
            <v>15</v>
          </cell>
        </row>
        <row r="380">
          <cell r="A380">
            <v>394</v>
          </cell>
          <cell r="B380" t="str">
            <v>Лазизбек-Азиз</v>
          </cell>
          <cell r="C380" t="str">
            <v>ф/х</v>
          </cell>
          <cell r="D380" t="str">
            <v>С.Рахимов</v>
          </cell>
          <cell r="E380" t="str">
            <v>Зафаробод</v>
          </cell>
          <cell r="F380">
            <v>17300</v>
          </cell>
          <cell r="G380">
            <v>0</v>
          </cell>
          <cell r="H380">
            <v>0</v>
          </cell>
          <cell r="I380">
            <v>15</v>
          </cell>
        </row>
        <row r="381">
          <cell r="A381">
            <v>395</v>
          </cell>
          <cell r="B381" t="str">
            <v>Лангар</v>
          </cell>
          <cell r="C381" t="str">
            <v>ф/х</v>
          </cell>
          <cell r="D381" t="str">
            <v>С.Рахимов</v>
          </cell>
          <cell r="E381" t="str">
            <v>Зафаробод</v>
          </cell>
          <cell r="F381">
            <v>45800</v>
          </cell>
          <cell r="G381">
            <v>0</v>
          </cell>
          <cell r="H381">
            <v>0</v>
          </cell>
          <cell r="I381">
            <v>12</v>
          </cell>
        </row>
        <row r="382">
          <cell r="A382">
            <v>396</v>
          </cell>
          <cell r="B382" t="str">
            <v>Латифжон</v>
          </cell>
          <cell r="C382" t="str">
            <v>ф/х</v>
          </cell>
          <cell r="D382" t="str">
            <v>С.Рахимов</v>
          </cell>
          <cell r="E382" t="str">
            <v>Зафаробод</v>
          </cell>
          <cell r="F382">
            <v>23300</v>
          </cell>
          <cell r="G382">
            <v>0</v>
          </cell>
          <cell r="H382">
            <v>0</v>
          </cell>
          <cell r="I382">
            <v>11</v>
          </cell>
        </row>
        <row r="383">
          <cell r="A383">
            <v>397</v>
          </cell>
          <cell r="B383" t="str">
            <v>Мактаб-3</v>
          </cell>
          <cell r="C383" t="str">
            <v>ф/х</v>
          </cell>
          <cell r="D383" t="str">
            <v>С.Рахимов</v>
          </cell>
          <cell r="E383" t="str">
            <v>Зафаробод</v>
          </cell>
          <cell r="F383">
            <v>25000</v>
          </cell>
          <cell r="G383">
            <v>0</v>
          </cell>
          <cell r="H383">
            <v>0</v>
          </cell>
          <cell r="I383">
            <v>12</v>
          </cell>
        </row>
        <row r="384">
          <cell r="A384">
            <v>398</v>
          </cell>
          <cell r="B384" t="str">
            <v>Мамат ота</v>
          </cell>
          <cell r="C384" t="str">
            <v>ф/х</v>
          </cell>
          <cell r="D384" t="str">
            <v>С.Рахимов</v>
          </cell>
          <cell r="E384" t="str">
            <v>Зафаробод</v>
          </cell>
          <cell r="F384">
            <v>39000</v>
          </cell>
          <cell r="G384">
            <v>0</v>
          </cell>
          <cell r="H384">
            <v>0</v>
          </cell>
          <cell r="I384">
            <v>5</v>
          </cell>
        </row>
        <row r="385">
          <cell r="A385">
            <v>399</v>
          </cell>
          <cell r="B385" t="str">
            <v>Маматкул ота</v>
          </cell>
          <cell r="C385" t="str">
            <v>ф/х</v>
          </cell>
          <cell r="D385" t="str">
            <v>С.Рахимов</v>
          </cell>
          <cell r="E385" t="str">
            <v>Зафаробод</v>
          </cell>
          <cell r="F385">
            <v>66600</v>
          </cell>
          <cell r="G385">
            <v>0</v>
          </cell>
          <cell r="H385">
            <v>0</v>
          </cell>
          <cell r="I385">
            <v>12</v>
          </cell>
        </row>
        <row r="386">
          <cell r="A386">
            <v>400</v>
          </cell>
          <cell r="B386" t="str">
            <v>Мансур ота</v>
          </cell>
          <cell r="C386" t="str">
            <v>ф/х</v>
          </cell>
          <cell r="D386" t="str">
            <v>С.Рахимов</v>
          </cell>
          <cell r="E386" t="str">
            <v>Зафаробод</v>
          </cell>
          <cell r="F386">
            <v>56400</v>
          </cell>
          <cell r="G386">
            <v>0</v>
          </cell>
          <cell r="H386">
            <v>0</v>
          </cell>
          <cell r="I386">
            <v>8</v>
          </cell>
        </row>
        <row r="387">
          <cell r="A387">
            <v>401</v>
          </cell>
          <cell r="B387" t="str">
            <v>Мимино</v>
          </cell>
          <cell r="C387" t="str">
            <v>ф/х</v>
          </cell>
          <cell r="D387" t="str">
            <v>С.Рахимов</v>
          </cell>
          <cell r="E387" t="str">
            <v>Зафаробод</v>
          </cell>
          <cell r="F387">
            <v>14200</v>
          </cell>
          <cell r="G387">
            <v>0</v>
          </cell>
          <cell r="H387">
            <v>0</v>
          </cell>
          <cell r="I387">
            <v>13</v>
          </cell>
        </row>
        <row r="388">
          <cell r="A388">
            <v>402</v>
          </cell>
          <cell r="B388" t="str">
            <v>Минишкор</v>
          </cell>
          <cell r="C388" t="str">
            <v>ф/х</v>
          </cell>
          <cell r="D388" t="str">
            <v>С.Рахимов</v>
          </cell>
          <cell r="E388" t="str">
            <v>Зафаробод</v>
          </cell>
          <cell r="F388">
            <v>72000</v>
          </cell>
          <cell r="G388">
            <v>0</v>
          </cell>
          <cell r="H388">
            <v>0</v>
          </cell>
          <cell r="I388">
            <v>8</v>
          </cell>
        </row>
        <row r="389">
          <cell r="A389">
            <v>403</v>
          </cell>
          <cell r="B389" t="str">
            <v>Мирали</v>
          </cell>
          <cell r="C389" t="str">
            <v>ф/х</v>
          </cell>
          <cell r="D389" t="str">
            <v>С.Рахимов</v>
          </cell>
          <cell r="E389" t="str">
            <v>Зафаробод</v>
          </cell>
          <cell r="F389">
            <v>57900</v>
          </cell>
          <cell r="G389">
            <v>0</v>
          </cell>
          <cell r="H389">
            <v>0</v>
          </cell>
          <cell r="I389">
            <v>5</v>
          </cell>
        </row>
        <row r="390">
          <cell r="A390">
            <v>404</v>
          </cell>
          <cell r="B390" t="str">
            <v>Мироб</v>
          </cell>
          <cell r="C390" t="str">
            <v>ф/х</v>
          </cell>
          <cell r="D390" t="str">
            <v>С.Рахимов</v>
          </cell>
          <cell r="E390" t="str">
            <v>Зафаробод</v>
          </cell>
          <cell r="F390">
            <v>20200</v>
          </cell>
          <cell r="G390">
            <v>0</v>
          </cell>
          <cell r="H390">
            <v>0</v>
          </cell>
          <cell r="I390">
            <v>12</v>
          </cell>
        </row>
        <row r="391">
          <cell r="A391">
            <v>405</v>
          </cell>
          <cell r="B391" t="str">
            <v>Мойбулок</v>
          </cell>
          <cell r="C391" t="str">
            <v>ф/х</v>
          </cell>
          <cell r="D391" t="str">
            <v>С.Рахимов</v>
          </cell>
          <cell r="E391" t="str">
            <v>Зафаробод</v>
          </cell>
          <cell r="F391">
            <v>33800</v>
          </cell>
          <cell r="G391">
            <v>0</v>
          </cell>
          <cell r="H391">
            <v>0</v>
          </cell>
          <cell r="I391">
            <v>10</v>
          </cell>
        </row>
        <row r="392">
          <cell r="A392">
            <v>406</v>
          </cell>
          <cell r="B392" t="str">
            <v>Молгузар</v>
          </cell>
          <cell r="C392" t="str">
            <v>ф/х</v>
          </cell>
          <cell r="D392" t="str">
            <v>С.Рахимов</v>
          </cell>
          <cell r="E392" t="str">
            <v>Зафаробод</v>
          </cell>
          <cell r="F392">
            <v>57900</v>
          </cell>
          <cell r="G392">
            <v>0</v>
          </cell>
          <cell r="H392">
            <v>0</v>
          </cell>
          <cell r="I392">
            <v>10</v>
          </cell>
        </row>
        <row r="393">
          <cell r="A393">
            <v>407</v>
          </cell>
          <cell r="B393" t="str">
            <v>Музаффар</v>
          </cell>
          <cell r="C393" t="str">
            <v>ф/х</v>
          </cell>
          <cell r="D393" t="str">
            <v>С.Рахимов</v>
          </cell>
          <cell r="E393" t="str">
            <v>Зафаробод</v>
          </cell>
          <cell r="F393">
            <v>128000</v>
          </cell>
          <cell r="G393">
            <v>0</v>
          </cell>
          <cell r="H393">
            <v>0</v>
          </cell>
          <cell r="I393">
            <v>12</v>
          </cell>
        </row>
        <row r="394">
          <cell r="A394">
            <v>408</v>
          </cell>
          <cell r="B394" t="str">
            <v>Мунар ота</v>
          </cell>
          <cell r="C394" t="str">
            <v>ф/х</v>
          </cell>
          <cell r="D394" t="str">
            <v>С.Рахимов</v>
          </cell>
          <cell r="E394" t="str">
            <v>Зафаробод</v>
          </cell>
          <cell r="F394">
            <v>39000</v>
          </cell>
          <cell r="G394">
            <v>0</v>
          </cell>
          <cell r="H394">
            <v>0</v>
          </cell>
          <cell r="I394">
            <v>12</v>
          </cell>
        </row>
        <row r="395">
          <cell r="A395">
            <v>409</v>
          </cell>
          <cell r="B395" t="str">
            <v>Мухаммаджон</v>
          </cell>
          <cell r="C395" t="str">
            <v>ф/х</v>
          </cell>
          <cell r="D395" t="str">
            <v>С.Рахимов</v>
          </cell>
          <cell r="E395" t="str">
            <v>Зафаробод</v>
          </cell>
          <cell r="F395">
            <v>29000</v>
          </cell>
          <cell r="G395">
            <v>0</v>
          </cell>
          <cell r="H395">
            <v>0</v>
          </cell>
          <cell r="I395">
            <v>5</v>
          </cell>
        </row>
        <row r="396">
          <cell r="A396">
            <v>410</v>
          </cell>
          <cell r="B396" t="str">
            <v>Нахрач</v>
          </cell>
          <cell r="C396" t="str">
            <v>ф/х</v>
          </cell>
          <cell r="D396" t="str">
            <v>С.Рахимов</v>
          </cell>
          <cell r="E396" t="str">
            <v>Зафаробод</v>
          </cell>
          <cell r="F396">
            <v>72000</v>
          </cell>
          <cell r="G396">
            <v>0</v>
          </cell>
          <cell r="H396">
            <v>0</v>
          </cell>
          <cell r="I396">
            <v>10</v>
          </cell>
        </row>
        <row r="397">
          <cell r="A397">
            <v>411</v>
          </cell>
          <cell r="B397" t="str">
            <v>Ниёзмат</v>
          </cell>
          <cell r="C397" t="str">
            <v>ф/х</v>
          </cell>
          <cell r="D397" t="str">
            <v>С.Рахимов</v>
          </cell>
          <cell r="E397" t="str">
            <v>Зафаробод</v>
          </cell>
          <cell r="F397">
            <v>58800</v>
          </cell>
          <cell r="G397">
            <v>0</v>
          </cell>
          <cell r="H397">
            <v>0</v>
          </cell>
          <cell r="I397">
            <v>13</v>
          </cell>
        </row>
        <row r="398">
          <cell r="A398">
            <v>412</v>
          </cell>
          <cell r="B398" t="str">
            <v>Номозбой</v>
          </cell>
          <cell r="C398" t="str">
            <v>ф/х</v>
          </cell>
          <cell r="D398" t="str">
            <v>С.Рахимов</v>
          </cell>
          <cell r="E398" t="str">
            <v>Зафаробод</v>
          </cell>
          <cell r="F398">
            <v>50700</v>
          </cell>
          <cell r="G398">
            <v>0</v>
          </cell>
          <cell r="H398">
            <v>0</v>
          </cell>
          <cell r="I398">
            <v>5</v>
          </cell>
        </row>
        <row r="399">
          <cell r="A399">
            <v>413</v>
          </cell>
          <cell r="B399" t="str">
            <v>Нуркобил ота</v>
          </cell>
          <cell r="C399" t="str">
            <v>ф/х</v>
          </cell>
          <cell r="D399" t="str">
            <v>С.Рахимов</v>
          </cell>
          <cell r="E399" t="str">
            <v>Зафаробод</v>
          </cell>
          <cell r="F399">
            <v>41000</v>
          </cell>
          <cell r="G399">
            <v>0</v>
          </cell>
          <cell r="H399">
            <v>0</v>
          </cell>
          <cell r="I399">
            <v>12</v>
          </cell>
        </row>
        <row r="400">
          <cell r="A400">
            <v>414</v>
          </cell>
          <cell r="B400" t="str">
            <v>Нурмон</v>
          </cell>
          <cell r="C400" t="str">
            <v>ф/х</v>
          </cell>
          <cell r="D400" t="str">
            <v>С.Рахимов</v>
          </cell>
          <cell r="E400" t="str">
            <v>Зафаробод</v>
          </cell>
          <cell r="F400">
            <v>22400</v>
          </cell>
          <cell r="G400">
            <v>0</v>
          </cell>
          <cell r="H400">
            <v>0</v>
          </cell>
          <cell r="I400">
            <v>10</v>
          </cell>
        </row>
        <row r="401">
          <cell r="A401">
            <v>415</v>
          </cell>
          <cell r="B401" t="str">
            <v>Одил-1</v>
          </cell>
          <cell r="C401" t="str">
            <v>ф/х</v>
          </cell>
          <cell r="D401" t="str">
            <v>С.Рахимов</v>
          </cell>
          <cell r="E401" t="str">
            <v>Зафаробод</v>
          </cell>
          <cell r="F401">
            <v>14100</v>
          </cell>
          <cell r="G401">
            <v>0</v>
          </cell>
          <cell r="H401">
            <v>0</v>
          </cell>
          <cell r="I401">
            <v>10</v>
          </cell>
        </row>
        <row r="402">
          <cell r="A402">
            <v>416</v>
          </cell>
          <cell r="B402" t="str">
            <v>Ойкор</v>
          </cell>
          <cell r="C402" t="str">
            <v>ф/х</v>
          </cell>
          <cell r="D402" t="str">
            <v>С.Рахимов</v>
          </cell>
          <cell r="E402" t="str">
            <v>Зафаробод</v>
          </cell>
          <cell r="F402">
            <v>18500</v>
          </cell>
          <cell r="G402">
            <v>0</v>
          </cell>
          <cell r="H402">
            <v>0</v>
          </cell>
          <cell r="I402">
            <v>11</v>
          </cell>
        </row>
        <row r="403">
          <cell r="A403">
            <v>417</v>
          </cell>
          <cell r="B403" t="str">
            <v>Окдарё</v>
          </cell>
          <cell r="C403" t="str">
            <v>ф/х</v>
          </cell>
          <cell r="D403" t="str">
            <v>С.Рахимов</v>
          </cell>
          <cell r="E403" t="str">
            <v>Зафаробод</v>
          </cell>
          <cell r="F403">
            <v>41900</v>
          </cell>
          <cell r="G403">
            <v>0</v>
          </cell>
          <cell r="H403">
            <v>0</v>
          </cell>
          <cell r="I403">
            <v>10</v>
          </cell>
        </row>
        <row r="404">
          <cell r="A404">
            <v>418</v>
          </cell>
          <cell r="B404" t="str">
            <v>Окчигол</v>
          </cell>
          <cell r="C404" t="str">
            <v>ф/х</v>
          </cell>
          <cell r="D404" t="str">
            <v>С.Рахимов</v>
          </cell>
          <cell r="E404" t="str">
            <v>Зафаробод</v>
          </cell>
          <cell r="F404">
            <v>28000</v>
          </cell>
          <cell r="G404">
            <v>0</v>
          </cell>
          <cell r="H404">
            <v>0</v>
          </cell>
          <cell r="I404">
            <v>10</v>
          </cell>
        </row>
        <row r="405">
          <cell r="A405">
            <v>419</v>
          </cell>
          <cell r="B405" t="str">
            <v>Панжиписар</v>
          </cell>
          <cell r="C405" t="str">
            <v>ф/х</v>
          </cell>
          <cell r="D405" t="str">
            <v>С.Рахимов</v>
          </cell>
          <cell r="E405" t="str">
            <v>Зафаробод</v>
          </cell>
          <cell r="F405">
            <v>19800</v>
          </cell>
          <cell r="G405">
            <v>0</v>
          </cell>
          <cell r="H405">
            <v>0</v>
          </cell>
          <cell r="I405">
            <v>12</v>
          </cell>
        </row>
        <row r="406">
          <cell r="A406">
            <v>420</v>
          </cell>
          <cell r="B406" t="str">
            <v>Паригашт</v>
          </cell>
          <cell r="C406" t="str">
            <v>ф/х</v>
          </cell>
          <cell r="D406" t="str">
            <v>С.Рахимов</v>
          </cell>
          <cell r="E406" t="str">
            <v>Зафаробод</v>
          </cell>
          <cell r="F406">
            <v>21800</v>
          </cell>
          <cell r="G406">
            <v>0</v>
          </cell>
          <cell r="H406">
            <v>0</v>
          </cell>
          <cell r="I406">
            <v>5</v>
          </cell>
        </row>
        <row r="407">
          <cell r="A407">
            <v>421</v>
          </cell>
          <cell r="B407" t="str">
            <v>Пулотбулок</v>
          </cell>
          <cell r="C407" t="str">
            <v>ф/х</v>
          </cell>
          <cell r="D407" t="str">
            <v>С.Рахимов</v>
          </cell>
          <cell r="E407" t="str">
            <v>Зафаробод</v>
          </cell>
          <cell r="F407">
            <v>16200</v>
          </cell>
          <cell r="G407">
            <v>0</v>
          </cell>
          <cell r="H407">
            <v>0</v>
          </cell>
          <cell r="I407">
            <v>10</v>
          </cell>
        </row>
        <row r="408">
          <cell r="A408">
            <v>422</v>
          </cell>
          <cell r="B408" t="str">
            <v>Раззок бобо</v>
          </cell>
          <cell r="C408" t="str">
            <v>ф/х</v>
          </cell>
          <cell r="D408" t="str">
            <v>С.Рахимов</v>
          </cell>
          <cell r="E408" t="str">
            <v>Зафаробод</v>
          </cell>
          <cell r="F408">
            <v>27700</v>
          </cell>
          <cell r="G408">
            <v>0</v>
          </cell>
          <cell r="H408">
            <v>0</v>
          </cell>
          <cell r="I408">
            <v>12</v>
          </cell>
        </row>
        <row r="409">
          <cell r="A409">
            <v>423</v>
          </cell>
          <cell r="B409" t="str">
            <v>Рахима она</v>
          </cell>
          <cell r="C409" t="str">
            <v>ф/х</v>
          </cell>
          <cell r="D409" t="str">
            <v>С.Рахимов</v>
          </cell>
          <cell r="E409" t="str">
            <v>Зафаробод</v>
          </cell>
          <cell r="F409">
            <v>9100</v>
          </cell>
          <cell r="G409">
            <v>0</v>
          </cell>
          <cell r="H409">
            <v>0</v>
          </cell>
          <cell r="I409">
            <v>12</v>
          </cell>
        </row>
        <row r="410">
          <cell r="A410">
            <v>424</v>
          </cell>
          <cell r="B410" t="str">
            <v>Рашид ота</v>
          </cell>
          <cell r="C410" t="str">
            <v>ф/х</v>
          </cell>
          <cell r="D410" t="str">
            <v>С.Рахимов</v>
          </cell>
          <cell r="E410" t="str">
            <v>Зафаробод</v>
          </cell>
          <cell r="F410">
            <v>41900</v>
          </cell>
          <cell r="G410">
            <v>0</v>
          </cell>
          <cell r="H410">
            <v>0</v>
          </cell>
          <cell r="I410">
            <v>10</v>
          </cell>
        </row>
        <row r="411">
          <cell r="A411">
            <v>425</v>
          </cell>
          <cell r="B411" t="str">
            <v>Сайхунобод</v>
          </cell>
          <cell r="C411" t="str">
            <v>ф/х</v>
          </cell>
          <cell r="D411" t="str">
            <v>С.Рахимов</v>
          </cell>
          <cell r="E411" t="str">
            <v>Зафаробод</v>
          </cell>
          <cell r="F411">
            <v>58600</v>
          </cell>
          <cell r="G411">
            <v>0</v>
          </cell>
          <cell r="H411">
            <v>0</v>
          </cell>
          <cell r="I411">
            <v>6</v>
          </cell>
        </row>
        <row r="412">
          <cell r="A412">
            <v>426</v>
          </cell>
          <cell r="B412" t="str">
            <v>Саман тойчок</v>
          </cell>
          <cell r="C412" t="str">
            <v>ф/х</v>
          </cell>
          <cell r="D412" t="str">
            <v>С.Рахимов</v>
          </cell>
          <cell r="E412" t="str">
            <v>Зафаробод</v>
          </cell>
          <cell r="F412">
            <v>35100</v>
          </cell>
          <cell r="G412">
            <v>0</v>
          </cell>
          <cell r="H412">
            <v>0</v>
          </cell>
          <cell r="I412">
            <v>12</v>
          </cell>
        </row>
        <row r="413">
          <cell r="A413">
            <v>427</v>
          </cell>
          <cell r="B413" t="str">
            <v>Самандар</v>
          </cell>
          <cell r="C413" t="str">
            <v>ф/х</v>
          </cell>
          <cell r="D413" t="str">
            <v>С.Рахимов</v>
          </cell>
          <cell r="E413" t="str">
            <v>Зафаробод</v>
          </cell>
          <cell r="F413">
            <v>32200</v>
          </cell>
          <cell r="G413">
            <v>0</v>
          </cell>
          <cell r="H413">
            <v>0</v>
          </cell>
          <cell r="I413">
            <v>10</v>
          </cell>
        </row>
        <row r="414">
          <cell r="A414">
            <v>428</v>
          </cell>
          <cell r="B414" t="str">
            <v>Саман-Чаман</v>
          </cell>
          <cell r="C414" t="str">
            <v>ф/х</v>
          </cell>
          <cell r="D414" t="str">
            <v>С.Рахимов</v>
          </cell>
          <cell r="E414" t="str">
            <v>Зафаробод</v>
          </cell>
          <cell r="F414">
            <v>64900</v>
          </cell>
          <cell r="G414">
            <v>0</v>
          </cell>
          <cell r="H414">
            <v>0</v>
          </cell>
          <cell r="I414">
            <v>8</v>
          </cell>
        </row>
        <row r="415">
          <cell r="A415">
            <v>429</v>
          </cell>
          <cell r="B415" t="str">
            <v>Сангзор</v>
          </cell>
          <cell r="C415" t="str">
            <v>ф/х</v>
          </cell>
          <cell r="D415" t="str">
            <v>С.Рахимов</v>
          </cell>
          <cell r="E415" t="str">
            <v>Зафаробод</v>
          </cell>
          <cell r="F415">
            <v>17600</v>
          </cell>
          <cell r="G415">
            <v>0</v>
          </cell>
          <cell r="H415">
            <v>0</v>
          </cell>
          <cell r="I415">
            <v>9</v>
          </cell>
        </row>
        <row r="416">
          <cell r="A416">
            <v>431</v>
          </cell>
          <cell r="B416" t="str">
            <v>Сентоб беш</v>
          </cell>
          <cell r="C416" t="str">
            <v>ф/х</v>
          </cell>
          <cell r="D416" t="str">
            <v>С.Рахимов</v>
          </cell>
          <cell r="E416" t="str">
            <v>Зафаробод</v>
          </cell>
          <cell r="F416">
            <v>29300</v>
          </cell>
          <cell r="G416">
            <v>0</v>
          </cell>
          <cell r="H416">
            <v>0</v>
          </cell>
          <cell r="I416">
            <v>10</v>
          </cell>
        </row>
        <row r="417">
          <cell r="A417">
            <v>432</v>
          </cell>
          <cell r="B417" t="str">
            <v>Соатой она</v>
          </cell>
          <cell r="C417" t="str">
            <v>ф/х</v>
          </cell>
          <cell r="D417" t="str">
            <v>С.Рахимов</v>
          </cell>
          <cell r="E417" t="str">
            <v>Зафаробод</v>
          </cell>
          <cell r="F417">
            <v>29300</v>
          </cell>
          <cell r="G417">
            <v>0</v>
          </cell>
          <cell r="H417">
            <v>0</v>
          </cell>
          <cell r="I417">
            <v>8</v>
          </cell>
        </row>
        <row r="418">
          <cell r="A418">
            <v>433</v>
          </cell>
          <cell r="B418" t="str">
            <v>Собир</v>
          </cell>
          <cell r="C418" t="str">
            <v>ф/х</v>
          </cell>
          <cell r="D418" t="str">
            <v>С.Рахимов</v>
          </cell>
          <cell r="E418" t="str">
            <v>Зафаробод</v>
          </cell>
          <cell r="F418">
            <v>36400</v>
          </cell>
          <cell r="G418">
            <v>0</v>
          </cell>
          <cell r="H418">
            <v>0</v>
          </cell>
          <cell r="I418">
            <v>8</v>
          </cell>
        </row>
        <row r="419">
          <cell r="A419">
            <v>434</v>
          </cell>
          <cell r="B419" t="str">
            <v>Солин</v>
          </cell>
          <cell r="C419" t="str">
            <v>ф/х</v>
          </cell>
          <cell r="D419" t="str">
            <v>С.Рахимов</v>
          </cell>
          <cell r="E419" t="str">
            <v>Зафаробод</v>
          </cell>
          <cell r="F419">
            <v>65400</v>
          </cell>
          <cell r="G419">
            <v>0</v>
          </cell>
          <cell r="H419">
            <v>0</v>
          </cell>
          <cell r="I419">
            <v>10</v>
          </cell>
        </row>
        <row r="420">
          <cell r="A420">
            <v>435</v>
          </cell>
          <cell r="B420" t="str">
            <v>Султон</v>
          </cell>
          <cell r="C420" t="str">
            <v>ф/х</v>
          </cell>
          <cell r="D420" t="str">
            <v>С.Рахимов</v>
          </cell>
          <cell r="E420" t="str">
            <v>Зафаробод</v>
          </cell>
          <cell r="F420">
            <v>44400</v>
          </cell>
          <cell r="G420">
            <v>0</v>
          </cell>
          <cell r="H420">
            <v>0</v>
          </cell>
          <cell r="I420">
            <v>10</v>
          </cell>
        </row>
        <row r="421">
          <cell r="A421">
            <v>436</v>
          </cell>
          <cell r="B421" t="str">
            <v>Султон-1</v>
          </cell>
          <cell r="C421" t="str">
            <v>ф/х</v>
          </cell>
          <cell r="D421" t="str">
            <v>С.Рахимов</v>
          </cell>
          <cell r="E421" t="str">
            <v>Зафаробод</v>
          </cell>
          <cell r="F421">
            <v>25400</v>
          </cell>
          <cell r="G421">
            <v>0</v>
          </cell>
          <cell r="H421">
            <v>0</v>
          </cell>
          <cell r="I421">
            <v>10</v>
          </cell>
        </row>
        <row r="422">
          <cell r="A422">
            <v>437</v>
          </cell>
          <cell r="B422" t="str">
            <v>Сулувкургон</v>
          </cell>
          <cell r="C422" t="str">
            <v>ф/х</v>
          </cell>
          <cell r="D422" t="str">
            <v>С.Рахимов</v>
          </cell>
          <cell r="E422" t="str">
            <v>Зафаробод</v>
          </cell>
          <cell r="F422">
            <v>108800</v>
          </cell>
          <cell r="G422">
            <v>0</v>
          </cell>
          <cell r="H422">
            <v>0</v>
          </cell>
          <cell r="I422">
            <v>10</v>
          </cell>
        </row>
        <row r="423">
          <cell r="A423">
            <v>438</v>
          </cell>
          <cell r="B423" t="str">
            <v>Такали</v>
          </cell>
          <cell r="C423" t="str">
            <v>ф/х</v>
          </cell>
          <cell r="D423" t="str">
            <v>С.Рахимов</v>
          </cell>
          <cell r="E423" t="str">
            <v>Зафаробод</v>
          </cell>
          <cell r="F423">
            <v>130800</v>
          </cell>
          <cell r="G423">
            <v>0</v>
          </cell>
          <cell r="H423">
            <v>0</v>
          </cell>
          <cell r="I423">
            <v>12</v>
          </cell>
        </row>
        <row r="424">
          <cell r="A424">
            <v>439</v>
          </cell>
          <cell r="B424" t="str">
            <v>Тангир ота</v>
          </cell>
          <cell r="C424" t="str">
            <v>ф/х</v>
          </cell>
          <cell r="D424" t="str">
            <v>С.Рахимов</v>
          </cell>
          <cell r="E424" t="str">
            <v>Зафаробод</v>
          </cell>
          <cell r="F424">
            <v>67100</v>
          </cell>
          <cell r="G424">
            <v>0</v>
          </cell>
          <cell r="H424">
            <v>0</v>
          </cell>
          <cell r="I424">
            <v>10</v>
          </cell>
        </row>
        <row r="425">
          <cell r="A425">
            <v>440</v>
          </cell>
          <cell r="B425" t="str">
            <v>Тегирмон</v>
          </cell>
          <cell r="C425" t="str">
            <v>ф/х</v>
          </cell>
          <cell r="D425" t="str">
            <v>С.Рахимов</v>
          </cell>
          <cell r="E425" t="str">
            <v>Зафаробод</v>
          </cell>
          <cell r="F425">
            <v>67800</v>
          </cell>
          <cell r="G425">
            <v>0</v>
          </cell>
          <cell r="H425">
            <v>0</v>
          </cell>
          <cell r="I425">
            <v>12</v>
          </cell>
        </row>
        <row r="426">
          <cell r="A426">
            <v>441</v>
          </cell>
          <cell r="B426" t="str">
            <v>Темурбек</v>
          </cell>
          <cell r="C426" t="str">
            <v>ф/х</v>
          </cell>
          <cell r="D426" t="str">
            <v>С.Рахимов</v>
          </cell>
          <cell r="E426" t="str">
            <v>Зафаробод</v>
          </cell>
          <cell r="F426">
            <v>42500</v>
          </cell>
          <cell r="G426">
            <v>0</v>
          </cell>
          <cell r="H426">
            <v>0</v>
          </cell>
          <cell r="I426">
            <v>10</v>
          </cell>
        </row>
        <row r="427">
          <cell r="A427">
            <v>442</v>
          </cell>
          <cell r="B427" t="str">
            <v>Тогай</v>
          </cell>
          <cell r="C427" t="str">
            <v>ф/х</v>
          </cell>
          <cell r="D427" t="str">
            <v>С.Рахимов</v>
          </cell>
          <cell r="E427" t="str">
            <v>Зафаробод</v>
          </cell>
          <cell r="F427">
            <v>155000</v>
          </cell>
          <cell r="G427">
            <v>0</v>
          </cell>
          <cell r="H427">
            <v>0</v>
          </cell>
          <cell r="I427">
            <v>8</v>
          </cell>
        </row>
        <row r="428">
          <cell r="A428">
            <v>443</v>
          </cell>
          <cell r="B428" t="str">
            <v>Тожибой</v>
          </cell>
          <cell r="C428" t="str">
            <v>ф/х</v>
          </cell>
          <cell r="D428" t="str">
            <v>С.Рахимов</v>
          </cell>
          <cell r="E428" t="str">
            <v>Зафаробод</v>
          </cell>
          <cell r="F428">
            <v>42000</v>
          </cell>
          <cell r="G428">
            <v>0</v>
          </cell>
          <cell r="H428">
            <v>0</v>
          </cell>
          <cell r="I428">
            <v>12</v>
          </cell>
        </row>
        <row r="429">
          <cell r="A429">
            <v>444</v>
          </cell>
          <cell r="B429" t="str">
            <v>Тошбек-1</v>
          </cell>
          <cell r="C429" t="str">
            <v>ф/х</v>
          </cell>
          <cell r="D429" t="str">
            <v>С.Рахимов</v>
          </cell>
          <cell r="E429" t="str">
            <v>Зафаробод</v>
          </cell>
          <cell r="F429">
            <v>20000</v>
          </cell>
          <cell r="G429">
            <v>0</v>
          </cell>
          <cell r="H429">
            <v>0</v>
          </cell>
          <cell r="I429">
            <v>10</v>
          </cell>
        </row>
        <row r="430">
          <cell r="A430">
            <v>445</v>
          </cell>
          <cell r="B430" t="str">
            <v>Тоштемир ота</v>
          </cell>
          <cell r="C430" t="str">
            <v>ф/х</v>
          </cell>
          <cell r="D430" t="str">
            <v>С.Рахимов</v>
          </cell>
          <cell r="E430" t="str">
            <v>Зафаробод</v>
          </cell>
          <cell r="F430">
            <v>136200</v>
          </cell>
          <cell r="G430">
            <v>0</v>
          </cell>
          <cell r="H430">
            <v>0</v>
          </cell>
          <cell r="I430">
            <v>5</v>
          </cell>
        </row>
        <row r="431">
          <cell r="A431">
            <v>446</v>
          </cell>
          <cell r="B431" t="str">
            <v>Турсун ота</v>
          </cell>
          <cell r="C431" t="str">
            <v>ф/х</v>
          </cell>
          <cell r="D431" t="str">
            <v>С.Рахимов</v>
          </cell>
          <cell r="E431" t="str">
            <v>Зафаробод</v>
          </cell>
          <cell r="F431">
            <v>81300</v>
          </cell>
          <cell r="G431">
            <v>0</v>
          </cell>
          <cell r="H431">
            <v>0</v>
          </cell>
          <cell r="I431">
            <v>11</v>
          </cell>
        </row>
        <row r="432">
          <cell r="A432">
            <v>447</v>
          </cell>
          <cell r="B432" t="str">
            <v>Улугбек-1</v>
          </cell>
          <cell r="C432" t="str">
            <v>ф/х</v>
          </cell>
          <cell r="D432" t="str">
            <v>С.Рахимов</v>
          </cell>
          <cell r="E432" t="str">
            <v>Зафаробод</v>
          </cell>
          <cell r="F432">
            <v>54300</v>
          </cell>
          <cell r="G432">
            <v>0</v>
          </cell>
          <cell r="H432">
            <v>0</v>
          </cell>
          <cell r="I432">
            <v>15</v>
          </cell>
        </row>
        <row r="433">
          <cell r="A433">
            <v>448</v>
          </cell>
          <cell r="B433" t="str">
            <v>Урганжи</v>
          </cell>
          <cell r="C433" t="str">
            <v>ф/х</v>
          </cell>
          <cell r="D433" t="str">
            <v>С.Рахимов</v>
          </cell>
          <cell r="E433" t="str">
            <v>Зафаробод</v>
          </cell>
          <cell r="F433">
            <v>27000</v>
          </cell>
          <cell r="G433">
            <v>0</v>
          </cell>
          <cell r="H433">
            <v>0</v>
          </cell>
          <cell r="I433">
            <v>12</v>
          </cell>
        </row>
        <row r="434">
          <cell r="A434">
            <v>449</v>
          </cell>
          <cell r="B434" t="str">
            <v>Урокли</v>
          </cell>
          <cell r="C434" t="str">
            <v>ф/х</v>
          </cell>
          <cell r="D434" t="str">
            <v>С.Рахимов</v>
          </cell>
          <cell r="E434" t="str">
            <v>Зафаробод</v>
          </cell>
          <cell r="F434">
            <v>39000</v>
          </cell>
          <cell r="G434">
            <v>0</v>
          </cell>
          <cell r="H434">
            <v>0</v>
          </cell>
          <cell r="I434">
            <v>10</v>
          </cell>
        </row>
        <row r="435">
          <cell r="A435">
            <v>450</v>
          </cell>
          <cell r="B435" t="str">
            <v>Урол ота</v>
          </cell>
          <cell r="C435" t="str">
            <v>ф/х</v>
          </cell>
          <cell r="D435" t="str">
            <v>С.Рахимов</v>
          </cell>
          <cell r="E435" t="str">
            <v>Зафаробод</v>
          </cell>
          <cell r="F435">
            <v>10600</v>
          </cell>
          <cell r="G435">
            <v>0</v>
          </cell>
          <cell r="H435">
            <v>0</v>
          </cell>
          <cell r="I435">
            <v>8</v>
          </cell>
        </row>
        <row r="436">
          <cell r="A436">
            <v>451</v>
          </cell>
          <cell r="B436" t="str">
            <v>Устук</v>
          </cell>
          <cell r="C436" t="str">
            <v>ф/х</v>
          </cell>
          <cell r="D436" t="str">
            <v>С.Рахимов</v>
          </cell>
          <cell r="E436" t="str">
            <v>Зафаробод</v>
          </cell>
          <cell r="F436">
            <v>45800</v>
          </cell>
          <cell r="G436">
            <v>0</v>
          </cell>
          <cell r="H436">
            <v>0</v>
          </cell>
          <cell r="I436">
            <v>10</v>
          </cell>
        </row>
        <row r="437">
          <cell r="A437">
            <v>452</v>
          </cell>
          <cell r="B437" t="str">
            <v>Устук-1</v>
          </cell>
          <cell r="C437" t="str">
            <v>ф/х</v>
          </cell>
          <cell r="D437" t="str">
            <v>С.Рахимов</v>
          </cell>
          <cell r="E437" t="str">
            <v>Зафаробод</v>
          </cell>
          <cell r="F437">
            <v>85200</v>
          </cell>
          <cell r="G437">
            <v>0</v>
          </cell>
          <cell r="H437">
            <v>0</v>
          </cell>
          <cell r="I437">
            <v>8</v>
          </cell>
        </row>
        <row r="438">
          <cell r="A438">
            <v>453</v>
          </cell>
          <cell r="B438" t="str">
            <v>Уткирбек</v>
          </cell>
          <cell r="C438" t="str">
            <v>ф/х</v>
          </cell>
          <cell r="D438" t="str">
            <v>С.Рахимов</v>
          </cell>
          <cell r="E438" t="str">
            <v>Зафаробод</v>
          </cell>
          <cell r="F438">
            <v>19500</v>
          </cell>
          <cell r="G438">
            <v>0</v>
          </cell>
          <cell r="H438">
            <v>0</v>
          </cell>
          <cell r="I438">
            <v>11</v>
          </cell>
        </row>
        <row r="439">
          <cell r="A439">
            <v>454</v>
          </cell>
          <cell r="B439" t="str">
            <v>Учкунжон</v>
          </cell>
          <cell r="C439" t="str">
            <v>ф/х</v>
          </cell>
          <cell r="D439" t="str">
            <v>С.Рахимов</v>
          </cell>
          <cell r="E439" t="str">
            <v>Зафаробод</v>
          </cell>
          <cell r="F439">
            <v>22300</v>
          </cell>
          <cell r="G439">
            <v>0</v>
          </cell>
          <cell r="H439">
            <v>0</v>
          </cell>
          <cell r="I439">
            <v>11</v>
          </cell>
        </row>
        <row r="440">
          <cell r="A440">
            <v>455</v>
          </cell>
          <cell r="B440" t="str">
            <v>Хайт ота</v>
          </cell>
          <cell r="C440" t="str">
            <v>ф/х</v>
          </cell>
          <cell r="D440" t="str">
            <v>С.Рахимов</v>
          </cell>
          <cell r="E440" t="str">
            <v>Зафаробод</v>
          </cell>
          <cell r="F440">
            <v>76800</v>
          </cell>
          <cell r="G440">
            <v>0</v>
          </cell>
          <cell r="H440">
            <v>0</v>
          </cell>
          <cell r="I440">
            <v>8</v>
          </cell>
        </row>
        <row r="441">
          <cell r="A441">
            <v>456</v>
          </cell>
          <cell r="B441" t="str">
            <v>Хаким</v>
          </cell>
          <cell r="C441" t="str">
            <v>ф/х</v>
          </cell>
          <cell r="D441" t="str">
            <v>С.Рахимов</v>
          </cell>
          <cell r="E441" t="str">
            <v>Зафаробод</v>
          </cell>
          <cell r="F441">
            <v>58500</v>
          </cell>
          <cell r="G441">
            <v>0</v>
          </cell>
          <cell r="H441">
            <v>0</v>
          </cell>
          <cell r="I441">
            <v>8</v>
          </cell>
        </row>
        <row r="442">
          <cell r="A442">
            <v>457</v>
          </cell>
          <cell r="B442" t="str">
            <v>Хожек-А</v>
          </cell>
          <cell r="C442" t="str">
            <v>ф/х</v>
          </cell>
          <cell r="D442" t="str">
            <v>С.Рахимов</v>
          </cell>
          <cell r="E442" t="str">
            <v>Зафаробод</v>
          </cell>
          <cell r="F442">
            <v>52600</v>
          </cell>
          <cell r="G442">
            <v>0</v>
          </cell>
          <cell r="H442">
            <v>0</v>
          </cell>
          <cell r="I442">
            <v>10</v>
          </cell>
        </row>
        <row r="443">
          <cell r="A443">
            <v>458</v>
          </cell>
          <cell r="B443" t="str">
            <v>Холикул</v>
          </cell>
          <cell r="C443" t="str">
            <v>ф/х</v>
          </cell>
          <cell r="D443" t="str">
            <v>С.Рахимов</v>
          </cell>
          <cell r="E443" t="str">
            <v>Зафаробод</v>
          </cell>
          <cell r="F443">
            <v>24000</v>
          </cell>
          <cell r="G443">
            <v>0</v>
          </cell>
          <cell r="H443">
            <v>0</v>
          </cell>
          <cell r="I443">
            <v>10</v>
          </cell>
        </row>
        <row r="444">
          <cell r="A444">
            <v>459</v>
          </cell>
          <cell r="B444" t="str">
            <v>Холмумин бобо</v>
          </cell>
          <cell r="C444" t="str">
            <v>ф/х</v>
          </cell>
          <cell r="D444" t="str">
            <v>С.Рахимов</v>
          </cell>
          <cell r="E444" t="str">
            <v>Зафаробод</v>
          </cell>
          <cell r="F444">
            <v>149700</v>
          </cell>
          <cell r="G444">
            <v>0</v>
          </cell>
          <cell r="H444">
            <v>0</v>
          </cell>
          <cell r="I444">
            <v>10</v>
          </cell>
        </row>
        <row r="445">
          <cell r="A445">
            <v>460</v>
          </cell>
          <cell r="B445" t="str">
            <v>Хосил ота</v>
          </cell>
          <cell r="C445" t="str">
            <v>ф/х</v>
          </cell>
          <cell r="D445" t="str">
            <v>С.Рахимов</v>
          </cell>
          <cell r="E445" t="str">
            <v>Зафаробод</v>
          </cell>
          <cell r="F445">
            <v>37400</v>
          </cell>
          <cell r="G445">
            <v>0</v>
          </cell>
          <cell r="H445">
            <v>0</v>
          </cell>
          <cell r="I445">
            <v>8</v>
          </cell>
        </row>
        <row r="446">
          <cell r="A446">
            <v>461</v>
          </cell>
          <cell r="B446" t="str">
            <v>Хотам ота</v>
          </cell>
          <cell r="C446" t="str">
            <v>ф/х</v>
          </cell>
          <cell r="D446" t="str">
            <v>С.Рахимов</v>
          </cell>
          <cell r="E446" t="str">
            <v>Зафаробод</v>
          </cell>
          <cell r="F446">
            <v>67700</v>
          </cell>
          <cell r="G446">
            <v>0</v>
          </cell>
          <cell r="H446">
            <v>0</v>
          </cell>
          <cell r="I446">
            <v>9</v>
          </cell>
        </row>
        <row r="447">
          <cell r="A447">
            <v>462</v>
          </cell>
          <cell r="B447" t="str">
            <v>Худоёр</v>
          </cell>
          <cell r="C447" t="str">
            <v>ф/х</v>
          </cell>
          <cell r="D447" t="str">
            <v>С.Рахимов</v>
          </cell>
          <cell r="E447" t="str">
            <v>Зафаробод</v>
          </cell>
          <cell r="F447">
            <v>32500</v>
          </cell>
          <cell r="G447">
            <v>0</v>
          </cell>
          <cell r="H447">
            <v>0</v>
          </cell>
          <cell r="I447">
            <v>10</v>
          </cell>
        </row>
        <row r="448">
          <cell r="A448">
            <v>463</v>
          </cell>
          <cell r="B448" t="str">
            <v>Худойберди ота1</v>
          </cell>
          <cell r="C448" t="str">
            <v>ф/х</v>
          </cell>
          <cell r="D448" t="str">
            <v>С.Рахимов</v>
          </cell>
          <cell r="E448" t="str">
            <v>Зафаробод</v>
          </cell>
          <cell r="F448">
            <v>43600</v>
          </cell>
          <cell r="G448">
            <v>0</v>
          </cell>
          <cell r="H448">
            <v>0</v>
          </cell>
          <cell r="I448">
            <v>10</v>
          </cell>
        </row>
        <row r="449">
          <cell r="A449">
            <v>464</v>
          </cell>
          <cell r="B449" t="str">
            <v>Чангал</v>
          </cell>
          <cell r="C449" t="str">
            <v>ф/х</v>
          </cell>
          <cell r="D449" t="str">
            <v>С.Рахимов</v>
          </cell>
          <cell r="E449" t="str">
            <v>Зафаробод</v>
          </cell>
          <cell r="F449">
            <v>62700</v>
          </cell>
          <cell r="G449">
            <v>0</v>
          </cell>
          <cell r="H449">
            <v>0</v>
          </cell>
          <cell r="I449">
            <v>13</v>
          </cell>
        </row>
        <row r="450">
          <cell r="A450">
            <v>465</v>
          </cell>
          <cell r="B450" t="str">
            <v>Чанок</v>
          </cell>
          <cell r="C450" t="str">
            <v>ф/х</v>
          </cell>
          <cell r="D450" t="str">
            <v>С.Рахимов</v>
          </cell>
          <cell r="E450" t="str">
            <v>Зафаробод</v>
          </cell>
          <cell r="F450">
            <v>58500</v>
          </cell>
          <cell r="G450">
            <v>0</v>
          </cell>
          <cell r="H450">
            <v>0</v>
          </cell>
          <cell r="I450">
            <v>6</v>
          </cell>
        </row>
        <row r="451">
          <cell r="A451">
            <v>466</v>
          </cell>
          <cell r="B451" t="str">
            <v>Четсув</v>
          </cell>
          <cell r="C451" t="str">
            <v>ф/х</v>
          </cell>
          <cell r="D451" t="str">
            <v>С.Рахимов</v>
          </cell>
          <cell r="E451" t="str">
            <v>Зафаробод</v>
          </cell>
          <cell r="F451">
            <v>46100</v>
          </cell>
          <cell r="G451">
            <v>0</v>
          </cell>
          <cell r="H451">
            <v>0</v>
          </cell>
          <cell r="I451">
            <v>10</v>
          </cell>
        </row>
        <row r="452">
          <cell r="A452">
            <v>467</v>
          </cell>
          <cell r="B452" t="str">
            <v>Чорва-Адир</v>
          </cell>
          <cell r="C452" t="str">
            <v>ф/х</v>
          </cell>
          <cell r="D452" t="str">
            <v>С.Рахимов</v>
          </cell>
          <cell r="E452" t="str">
            <v>Зафаробод</v>
          </cell>
          <cell r="F452">
            <v>26700</v>
          </cell>
          <cell r="G452">
            <v>0</v>
          </cell>
          <cell r="H452">
            <v>0</v>
          </cell>
          <cell r="I452">
            <v>16</v>
          </cell>
        </row>
        <row r="453">
          <cell r="A453">
            <v>468</v>
          </cell>
          <cell r="B453" t="str">
            <v>Чуя</v>
          </cell>
          <cell r="C453" t="str">
            <v>ф/х</v>
          </cell>
          <cell r="D453" t="str">
            <v>С.Рахимов</v>
          </cell>
          <cell r="E453" t="str">
            <v>Зафаробод</v>
          </cell>
          <cell r="F453">
            <v>33200</v>
          </cell>
          <cell r="G453">
            <v>0</v>
          </cell>
          <cell r="H453">
            <v>0</v>
          </cell>
          <cell r="I453">
            <v>15</v>
          </cell>
        </row>
        <row r="454">
          <cell r="A454">
            <v>469</v>
          </cell>
          <cell r="B454" t="str">
            <v>Шахзод-Элнур</v>
          </cell>
          <cell r="C454" t="str">
            <v>ф/х</v>
          </cell>
          <cell r="D454" t="str">
            <v>С.Рахимов</v>
          </cell>
          <cell r="E454" t="str">
            <v>Зафаробод</v>
          </cell>
          <cell r="F454">
            <v>56700</v>
          </cell>
          <cell r="G454">
            <v>0</v>
          </cell>
          <cell r="H454">
            <v>0</v>
          </cell>
          <cell r="I454">
            <v>8</v>
          </cell>
        </row>
        <row r="455">
          <cell r="A455">
            <v>470</v>
          </cell>
          <cell r="B455" t="str">
            <v>Шербек</v>
          </cell>
          <cell r="C455" t="str">
            <v>ф/х</v>
          </cell>
          <cell r="D455" t="str">
            <v>С.Рахимов</v>
          </cell>
          <cell r="E455" t="str">
            <v>Зафаробод</v>
          </cell>
          <cell r="F455">
            <v>79700</v>
          </cell>
          <cell r="G455">
            <v>0</v>
          </cell>
          <cell r="H455">
            <v>0</v>
          </cell>
          <cell r="I455">
            <v>15</v>
          </cell>
        </row>
        <row r="456">
          <cell r="A456">
            <v>471</v>
          </cell>
          <cell r="B456" t="str">
            <v>Шерзод -1</v>
          </cell>
          <cell r="C456" t="str">
            <v>ф/х</v>
          </cell>
          <cell r="D456" t="str">
            <v>С.Рахимов</v>
          </cell>
          <cell r="E456" t="str">
            <v>Зафаробод</v>
          </cell>
          <cell r="F456">
            <v>134600</v>
          </cell>
          <cell r="G456">
            <v>0</v>
          </cell>
          <cell r="H456">
            <v>0</v>
          </cell>
          <cell r="I456">
            <v>8</v>
          </cell>
        </row>
        <row r="457">
          <cell r="A457">
            <v>472</v>
          </cell>
          <cell r="B457" t="str">
            <v>Шойзок ота</v>
          </cell>
          <cell r="C457" t="str">
            <v>ф/х</v>
          </cell>
          <cell r="D457" t="str">
            <v>С.Рахимов</v>
          </cell>
          <cell r="E457" t="str">
            <v>Зафаробод</v>
          </cell>
          <cell r="F457">
            <v>37400</v>
          </cell>
          <cell r="G457">
            <v>0</v>
          </cell>
          <cell r="H457">
            <v>0</v>
          </cell>
          <cell r="I457">
            <v>8</v>
          </cell>
        </row>
        <row r="458">
          <cell r="A458">
            <v>473</v>
          </cell>
          <cell r="B458" t="str">
            <v>Шокир Симабоев</v>
          </cell>
          <cell r="C458" t="str">
            <v>ф/х</v>
          </cell>
          <cell r="D458" t="str">
            <v>С.Рахимов</v>
          </cell>
          <cell r="E458" t="str">
            <v>Зафаробод</v>
          </cell>
          <cell r="F458">
            <v>64800</v>
          </cell>
          <cell r="G458">
            <v>0</v>
          </cell>
          <cell r="H458">
            <v>0</v>
          </cell>
          <cell r="I458">
            <v>10</v>
          </cell>
        </row>
        <row r="459">
          <cell r="A459">
            <v>474</v>
          </cell>
          <cell r="B459" t="str">
            <v>Шохрух</v>
          </cell>
          <cell r="C459" t="str">
            <v>ф/х</v>
          </cell>
          <cell r="D459" t="str">
            <v>С.Рахимов</v>
          </cell>
          <cell r="E459" t="str">
            <v>Зафаробод</v>
          </cell>
          <cell r="F459">
            <v>111700</v>
          </cell>
          <cell r="G459">
            <v>0</v>
          </cell>
          <cell r="H459">
            <v>0</v>
          </cell>
          <cell r="I459">
            <v>11</v>
          </cell>
        </row>
        <row r="460">
          <cell r="A460">
            <v>475</v>
          </cell>
          <cell r="B460" t="str">
            <v>Э. Нормуродов</v>
          </cell>
          <cell r="C460" t="str">
            <v>ф/х</v>
          </cell>
          <cell r="D460" t="str">
            <v>С.Рахимов</v>
          </cell>
          <cell r="E460" t="str">
            <v>Зафаробод</v>
          </cell>
          <cell r="F460">
            <v>43200</v>
          </cell>
          <cell r="G460">
            <v>0</v>
          </cell>
          <cell r="H460">
            <v>0</v>
          </cell>
          <cell r="I460">
            <v>10</v>
          </cell>
        </row>
        <row r="461">
          <cell r="A461">
            <v>476</v>
          </cell>
          <cell r="B461" t="str">
            <v>Элдор-Кобилович</v>
          </cell>
          <cell r="C461" t="str">
            <v>ф/х</v>
          </cell>
          <cell r="D461" t="str">
            <v>С.Рахимов</v>
          </cell>
          <cell r="E461" t="str">
            <v>Зафаробод</v>
          </cell>
          <cell r="F461">
            <v>27600</v>
          </cell>
          <cell r="G461">
            <v>0</v>
          </cell>
          <cell r="H461">
            <v>0</v>
          </cell>
          <cell r="I461">
            <v>12</v>
          </cell>
        </row>
        <row r="462">
          <cell r="A462">
            <v>477</v>
          </cell>
          <cell r="B462" t="str">
            <v>Элмурод ота</v>
          </cell>
          <cell r="C462" t="str">
            <v>ф/х</v>
          </cell>
          <cell r="D462" t="str">
            <v>С.Рахимов</v>
          </cell>
          <cell r="E462" t="str">
            <v>Зафаробод</v>
          </cell>
          <cell r="F462">
            <v>63200</v>
          </cell>
          <cell r="G462">
            <v>0</v>
          </cell>
          <cell r="H462">
            <v>0</v>
          </cell>
          <cell r="I462">
            <v>12</v>
          </cell>
        </row>
        <row r="463">
          <cell r="A463">
            <v>478</v>
          </cell>
          <cell r="B463" t="str">
            <v>Эшкобил ота</v>
          </cell>
          <cell r="C463" t="str">
            <v>ф/х</v>
          </cell>
          <cell r="D463" t="str">
            <v>С.Рахимов</v>
          </cell>
          <cell r="E463" t="str">
            <v>Зафаробод</v>
          </cell>
          <cell r="F463">
            <v>66600</v>
          </cell>
          <cell r="G463">
            <v>0</v>
          </cell>
          <cell r="H463">
            <v>0</v>
          </cell>
          <cell r="I463">
            <v>12</v>
          </cell>
        </row>
        <row r="464">
          <cell r="A464">
            <v>479</v>
          </cell>
          <cell r="B464" t="str">
            <v>Эшкувват ота</v>
          </cell>
          <cell r="C464" t="str">
            <v>ф/х</v>
          </cell>
          <cell r="D464" t="str">
            <v>С.Рахимов</v>
          </cell>
          <cell r="E464" t="str">
            <v>Зафаробод</v>
          </cell>
          <cell r="F464">
            <v>31500</v>
          </cell>
          <cell r="G464">
            <v>0</v>
          </cell>
          <cell r="H464">
            <v>0</v>
          </cell>
          <cell r="I464">
            <v>9</v>
          </cell>
        </row>
        <row r="465">
          <cell r="A465">
            <v>480</v>
          </cell>
          <cell r="B465" t="str">
            <v>Юсуф</v>
          </cell>
          <cell r="C465" t="str">
            <v>ф/х</v>
          </cell>
          <cell r="D465" t="str">
            <v>С.Рахимов</v>
          </cell>
          <cell r="E465" t="str">
            <v>Зафаробод</v>
          </cell>
          <cell r="F465">
            <v>24000</v>
          </cell>
          <cell r="G465">
            <v>0</v>
          </cell>
          <cell r="H465">
            <v>0</v>
          </cell>
          <cell r="I465">
            <v>13</v>
          </cell>
        </row>
        <row r="466">
          <cell r="A466">
            <v>481</v>
          </cell>
          <cell r="B466" t="str">
            <v>Янги той</v>
          </cell>
          <cell r="C466" t="str">
            <v>ф/х</v>
          </cell>
          <cell r="D466" t="str">
            <v>С.Рахимов</v>
          </cell>
          <cell r="E466" t="str">
            <v>Зафаробод</v>
          </cell>
          <cell r="F466">
            <v>33600</v>
          </cell>
          <cell r="G466">
            <v>0</v>
          </cell>
          <cell r="H466">
            <v>0</v>
          </cell>
          <cell r="I466">
            <v>13</v>
          </cell>
        </row>
        <row r="467">
          <cell r="A467">
            <v>482</v>
          </cell>
          <cell r="B467" t="str">
            <v>Янги тонг</v>
          </cell>
          <cell r="C467" t="str">
            <v>ф/х</v>
          </cell>
          <cell r="D467" t="str">
            <v>С.Рахимов</v>
          </cell>
          <cell r="E467" t="str">
            <v>Зафаробод</v>
          </cell>
          <cell r="F467">
            <v>69900</v>
          </cell>
          <cell r="G467">
            <v>0</v>
          </cell>
          <cell r="H467">
            <v>0</v>
          </cell>
          <cell r="I467">
            <v>12</v>
          </cell>
        </row>
        <row r="468">
          <cell r="A468">
            <v>430</v>
          </cell>
          <cell r="B468" t="str">
            <v>Сафар</v>
          </cell>
          <cell r="C468" t="str">
            <v>б/т</v>
          </cell>
          <cell r="D468" t="str">
            <v>С.Рахимов</v>
          </cell>
          <cell r="E468" t="str">
            <v>Зафаробод</v>
          </cell>
          <cell r="F468">
            <v>29000</v>
          </cell>
          <cell r="G468">
            <v>0</v>
          </cell>
          <cell r="H468">
            <v>0</v>
          </cell>
          <cell r="I468">
            <v>12</v>
          </cell>
        </row>
        <row r="469">
          <cell r="A469">
            <v>152</v>
          </cell>
          <cell r="B469" t="str">
            <v>Акажон</v>
          </cell>
          <cell r="C469" t="str">
            <v>ф/х</v>
          </cell>
          <cell r="D469" t="str">
            <v>Охунбобоев</v>
          </cell>
          <cell r="E469" t="str">
            <v>Зафаробод</v>
          </cell>
          <cell r="F469">
            <v>37900</v>
          </cell>
          <cell r="G469">
            <v>0</v>
          </cell>
          <cell r="H469">
            <v>9</v>
          </cell>
        </row>
        <row r="470">
          <cell r="A470">
            <v>153</v>
          </cell>
          <cell r="B470" t="str">
            <v>Алишер-Э</v>
          </cell>
          <cell r="C470" t="str">
            <v>ф/х</v>
          </cell>
          <cell r="D470" t="str">
            <v>Охунбобоев</v>
          </cell>
          <cell r="E470" t="str">
            <v>Зафаробод</v>
          </cell>
          <cell r="F470">
            <v>23000</v>
          </cell>
          <cell r="G470">
            <v>0</v>
          </cell>
          <cell r="H470">
            <v>10</v>
          </cell>
        </row>
        <row r="471">
          <cell r="A471">
            <v>154</v>
          </cell>
          <cell r="B471" t="str">
            <v>Анвар</v>
          </cell>
          <cell r="C471" t="str">
            <v>ф/х</v>
          </cell>
          <cell r="D471" t="str">
            <v>Охунбобоев</v>
          </cell>
          <cell r="E471" t="str">
            <v>Зафаробод</v>
          </cell>
          <cell r="F471">
            <v>52000</v>
          </cell>
          <cell r="G471">
            <v>0</v>
          </cell>
          <cell r="H471">
            <v>0</v>
          </cell>
          <cell r="I471">
            <v>18</v>
          </cell>
        </row>
        <row r="472">
          <cell r="A472">
            <v>155</v>
          </cell>
          <cell r="B472" t="str">
            <v>Арзи ота</v>
          </cell>
          <cell r="C472" t="str">
            <v>ф/х</v>
          </cell>
          <cell r="D472" t="str">
            <v>Охунбобоев</v>
          </cell>
          <cell r="E472" t="str">
            <v>Зафаробод</v>
          </cell>
          <cell r="F472">
            <v>19000</v>
          </cell>
          <cell r="G472">
            <v>0</v>
          </cell>
          <cell r="H472">
            <v>0</v>
          </cell>
          <cell r="I472">
            <v>17</v>
          </cell>
        </row>
        <row r="473">
          <cell r="A473">
            <v>156</v>
          </cell>
          <cell r="B473" t="str">
            <v>Асил бобо</v>
          </cell>
          <cell r="C473" t="str">
            <v>ф/х</v>
          </cell>
          <cell r="D473" t="str">
            <v>Охунбобоев</v>
          </cell>
          <cell r="E473" t="str">
            <v>Зафаробод</v>
          </cell>
          <cell r="F473">
            <v>90000</v>
          </cell>
          <cell r="G473">
            <v>0</v>
          </cell>
          <cell r="H473">
            <v>9</v>
          </cell>
        </row>
        <row r="474">
          <cell r="A474">
            <v>157</v>
          </cell>
          <cell r="B474" t="str">
            <v>Ахбор</v>
          </cell>
          <cell r="C474" t="str">
            <v>ф/х</v>
          </cell>
          <cell r="D474" t="str">
            <v>Охунбобоев</v>
          </cell>
          <cell r="E474" t="str">
            <v>Зафаробод</v>
          </cell>
          <cell r="F474">
            <v>39000</v>
          </cell>
          <cell r="G474">
            <v>0</v>
          </cell>
          <cell r="H474">
            <v>10</v>
          </cell>
        </row>
        <row r="475">
          <cell r="A475">
            <v>158</v>
          </cell>
          <cell r="B475" t="str">
            <v>Ахмад Зоир</v>
          </cell>
          <cell r="C475" t="str">
            <v>ф/х</v>
          </cell>
          <cell r="D475" t="str">
            <v>Охунбобоев</v>
          </cell>
          <cell r="E475" t="str">
            <v>Зафаробод</v>
          </cell>
          <cell r="F475">
            <v>20300</v>
          </cell>
          <cell r="G475">
            <v>0</v>
          </cell>
          <cell r="H475">
            <v>10</v>
          </cell>
        </row>
        <row r="476">
          <cell r="A476">
            <v>159</v>
          </cell>
          <cell r="B476" t="str">
            <v>Б.Каршиев</v>
          </cell>
          <cell r="C476" t="str">
            <v>ф/х</v>
          </cell>
          <cell r="D476" t="str">
            <v>Охунбобоев</v>
          </cell>
          <cell r="E476" t="str">
            <v>Зафаробод</v>
          </cell>
          <cell r="F476">
            <v>18700</v>
          </cell>
          <cell r="G476">
            <v>0</v>
          </cell>
          <cell r="H476">
            <v>0</v>
          </cell>
          <cell r="I476">
            <v>17</v>
          </cell>
        </row>
        <row r="477">
          <cell r="A477">
            <v>160</v>
          </cell>
          <cell r="B477" t="str">
            <v>Байрамбек</v>
          </cell>
          <cell r="C477" t="str">
            <v>ф/х</v>
          </cell>
          <cell r="D477" t="str">
            <v>Охунбобоев</v>
          </cell>
          <cell r="E477" t="str">
            <v>Зафаробод</v>
          </cell>
          <cell r="F477">
            <v>34800</v>
          </cell>
          <cell r="G477">
            <v>0</v>
          </cell>
          <cell r="H477">
            <v>10</v>
          </cell>
        </row>
        <row r="478">
          <cell r="A478">
            <v>161</v>
          </cell>
          <cell r="B478" t="str">
            <v>Барчиной</v>
          </cell>
          <cell r="C478" t="str">
            <v>ф/х</v>
          </cell>
          <cell r="D478" t="str">
            <v>Охунбобоев</v>
          </cell>
          <cell r="E478" t="str">
            <v>Зафаробод</v>
          </cell>
          <cell r="F478">
            <v>16400</v>
          </cell>
          <cell r="G478">
            <v>0</v>
          </cell>
          <cell r="H478">
            <v>0</v>
          </cell>
          <cell r="I478">
            <v>18</v>
          </cell>
        </row>
        <row r="479">
          <cell r="A479">
            <v>162</v>
          </cell>
          <cell r="B479" t="str">
            <v>Бахмал</v>
          </cell>
          <cell r="C479" t="str">
            <v>ф/х</v>
          </cell>
          <cell r="D479" t="str">
            <v>Охунбобоев</v>
          </cell>
          <cell r="E479" t="str">
            <v>Зафаробод</v>
          </cell>
          <cell r="F479">
            <v>48000</v>
          </cell>
          <cell r="G479">
            <v>0</v>
          </cell>
          <cell r="H479">
            <v>12</v>
          </cell>
        </row>
        <row r="480">
          <cell r="A480">
            <v>163</v>
          </cell>
          <cell r="B480" t="str">
            <v>Баходир</v>
          </cell>
          <cell r="C480" t="str">
            <v>ф/х</v>
          </cell>
          <cell r="D480" t="str">
            <v>Охунбобоев</v>
          </cell>
          <cell r="E480" t="str">
            <v>Зафаробод</v>
          </cell>
          <cell r="F480">
            <v>24000</v>
          </cell>
          <cell r="G480">
            <v>0</v>
          </cell>
          <cell r="H480">
            <v>10</v>
          </cell>
        </row>
        <row r="481">
          <cell r="A481">
            <v>164</v>
          </cell>
          <cell r="B481" t="str">
            <v>Бекхайдар</v>
          </cell>
          <cell r="C481" t="str">
            <v>ф/х</v>
          </cell>
          <cell r="D481" t="str">
            <v>Охунбобоев</v>
          </cell>
          <cell r="E481" t="str">
            <v>Зафаробод</v>
          </cell>
          <cell r="F481">
            <v>17300</v>
          </cell>
          <cell r="G481">
            <v>0</v>
          </cell>
          <cell r="H481">
            <v>0</v>
          </cell>
          <cell r="I481">
            <v>17</v>
          </cell>
        </row>
        <row r="482">
          <cell r="A482">
            <v>165</v>
          </cell>
          <cell r="B482" t="str">
            <v>Бекшерхон</v>
          </cell>
          <cell r="C482" t="str">
            <v>ф/х</v>
          </cell>
          <cell r="D482" t="str">
            <v>Охунбобоев</v>
          </cell>
          <cell r="E482" t="str">
            <v>Зафаробод</v>
          </cell>
          <cell r="F482">
            <v>44500</v>
          </cell>
          <cell r="G482">
            <v>0</v>
          </cell>
          <cell r="H482">
            <v>0</v>
          </cell>
          <cell r="I482">
            <v>18</v>
          </cell>
        </row>
        <row r="483">
          <cell r="A483">
            <v>166</v>
          </cell>
          <cell r="B483" t="str">
            <v>Бердак</v>
          </cell>
          <cell r="C483" t="str">
            <v>ф/х</v>
          </cell>
          <cell r="D483" t="str">
            <v>Охунбобоев</v>
          </cell>
          <cell r="E483" t="str">
            <v>Зафаробод</v>
          </cell>
          <cell r="F483">
            <v>97500</v>
          </cell>
          <cell r="G483">
            <v>0</v>
          </cell>
          <cell r="H483">
            <v>10</v>
          </cell>
        </row>
        <row r="484">
          <cell r="A484">
            <v>167</v>
          </cell>
          <cell r="B484" t="str">
            <v>Бехруз-1</v>
          </cell>
          <cell r="C484" t="str">
            <v>ф/х</v>
          </cell>
          <cell r="D484" t="str">
            <v>Охунбобоев</v>
          </cell>
          <cell r="E484" t="str">
            <v>Зафаробод</v>
          </cell>
          <cell r="F484">
            <v>6300</v>
          </cell>
          <cell r="G484">
            <v>0</v>
          </cell>
          <cell r="H484">
            <v>10</v>
          </cell>
        </row>
        <row r="485">
          <cell r="A485">
            <v>168</v>
          </cell>
          <cell r="B485" t="str">
            <v>Биби Хадича</v>
          </cell>
          <cell r="C485" t="str">
            <v>ф/х</v>
          </cell>
          <cell r="D485" t="str">
            <v>Охунбобоев</v>
          </cell>
          <cell r="E485" t="str">
            <v>Зафаробод</v>
          </cell>
          <cell r="F485">
            <v>51600</v>
          </cell>
          <cell r="G485">
            <v>0</v>
          </cell>
          <cell r="H485">
            <v>10</v>
          </cell>
        </row>
        <row r="486">
          <cell r="A486">
            <v>169</v>
          </cell>
          <cell r="B486" t="str">
            <v>Бобои Бахри</v>
          </cell>
          <cell r="C486" t="str">
            <v>ф/х</v>
          </cell>
          <cell r="D486" t="str">
            <v>Охунбобоев</v>
          </cell>
          <cell r="E486" t="str">
            <v>Зафаробод</v>
          </cell>
          <cell r="F486">
            <v>19200</v>
          </cell>
          <cell r="G486">
            <v>0</v>
          </cell>
          <cell r="H486">
            <v>10</v>
          </cell>
        </row>
        <row r="487">
          <cell r="A487">
            <v>170</v>
          </cell>
          <cell r="B487" t="str">
            <v>Боботуй</v>
          </cell>
          <cell r="C487" t="str">
            <v>ф/х</v>
          </cell>
          <cell r="D487" t="str">
            <v>Охунбобоев</v>
          </cell>
          <cell r="E487" t="str">
            <v>Зафаробод</v>
          </cell>
          <cell r="F487">
            <v>17200</v>
          </cell>
          <cell r="G487">
            <v>0</v>
          </cell>
          <cell r="H487">
            <v>10</v>
          </cell>
        </row>
        <row r="488">
          <cell r="A488">
            <v>171</v>
          </cell>
          <cell r="B488" t="str">
            <v>Бобур</v>
          </cell>
          <cell r="C488" t="str">
            <v>ф/х</v>
          </cell>
          <cell r="D488" t="str">
            <v>Охунбобоев</v>
          </cell>
          <cell r="E488" t="str">
            <v>Зафаробод</v>
          </cell>
          <cell r="F488">
            <v>136000</v>
          </cell>
          <cell r="G488">
            <v>0</v>
          </cell>
          <cell r="H488">
            <v>10</v>
          </cell>
        </row>
        <row r="489">
          <cell r="A489">
            <v>172</v>
          </cell>
          <cell r="B489" t="str">
            <v>Бобур тадбиркор</v>
          </cell>
          <cell r="C489" t="str">
            <v>ф/х</v>
          </cell>
          <cell r="D489" t="str">
            <v>Охунбобоев</v>
          </cell>
          <cell r="E489" t="str">
            <v>Зафаробод</v>
          </cell>
          <cell r="F489">
            <v>13600</v>
          </cell>
          <cell r="G489">
            <v>0</v>
          </cell>
          <cell r="H489">
            <v>0</v>
          </cell>
          <cell r="I489">
            <v>12</v>
          </cell>
        </row>
        <row r="490">
          <cell r="A490">
            <v>173</v>
          </cell>
          <cell r="B490" t="str">
            <v>Богбоши</v>
          </cell>
          <cell r="C490" t="str">
            <v>ф/х</v>
          </cell>
          <cell r="D490" t="str">
            <v>Охунбобоев</v>
          </cell>
          <cell r="E490" t="str">
            <v>Зафаробод</v>
          </cell>
          <cell r="F490">
            <v>45700</v>
          </cell>
          <cell r="G490">
            <v>0</v>
          </cell>
          <cell r="H490">
            <v>11</v>
          </cell>
        </row>
        <row r="491">
          <cell r="A491">
            <v>174</v>
          </cell>
          <cell r="B491" t="str">
            <v>Богдон</v>
          </cell>
          <cell r="C491" t="str">
            <v>ф/х</v>
          </cell>
          <cell r="D491" t="str">
            <v>Охунбобоев</v>
          </cell>
          <cell r="E491" t="str">
            <v>Зафаробод</v>
          </cell>
          <cell r="F491">
            <v>46600</v>
          </cell>
          <cell r="G491">
            <v>0</v>
          </cell>
          <cell r="H491">
            <v>0</v>
          </cell>
          <cell r="I491">
            <v>18</v>
          </cell>
        </row>
        <row r="492">
          <cell r="A492">
            <v>175</v>
          </cell>
          <cell r="B492" t="str">
            <v>Бозорбой</v>
          </cell>
          <cell r="C492" t="str">
            <v>ф/х</v>
          </cell>
          <cell r="D492" t="str">
            <v>Охунбобоев</v>
          </cell>
          <cell r="E492" t="str">
            <v>Зафаробод</v>
          </cell>
          <cell r="F492">
            <v>32000</v>
          </cell>
          <cell r="G492">
            <v>0</v>
          </cell>
          <cell r="H492">
            <v>0</v>
          </cell>
          <cell r="I492">
            <v>19</v>
          </cell>
        </row>
        <row r="493">
          <cell r="A493">
            <v>176</v>
          </cell>
          <cell r="B493" t="str">
            <v>Бойака-Хусайн</v>
          </cell>
          <cell r="C493" t="str">
            <v>ф/х</v>
          </cell>
          <cell r="D493" t="str">
            <v>Охунбобоев</v>
          </cell>
          <cell r="E493" t="str">
            <v>Зафаробод</v>
          </cell>
          <cell r="F493">
            <v>9800</v>
          </cell>
          <cell r="G493">
            <v>0</v>
          </cell>
          <cell r="H493">
            <v>8</v>
          </cell>
        </row>
        <row r="494">
          <cell r="A494">
            <v>177</v>
          </cell>
          <cell r="B494" t="str">
            <v>Болибек</v>
          </cell>
          <cell r="C494" t="str">
            <v>ф/х</v>
          </cell>
          <cell r="D494" t="str">
            <v>Охунбобоев</v>
          </cell>
          <cell r="E494" t="str">
            <v>Зафаробод</v>
          </cell>
          <cell r="F494">
            <v>26000</v>
          </cell>
          <cell r="G494">
            <v>0</v>
          </cell>
          <cell r="H494">
            <v>10</v>
          </cell>
        </row>
        <row r="495">
          <cell r="A495">
            <v>178</v>
          </cell>
          <cell r="B495" t="str">
            <v>Болтаев Жахонгир</v>
          </cell>
          <cell r="C495" t="str">
            <v>ф/х</v>
          </cell>
          <cell r="D495" t="str">
            <v>Охунбобоев</v>
          </cell>
          <cell r="E495" t="str">
            <v>Зафаробод</v>
          </cell>
          <cell r="F495">
            <v>17600</v>
          </cell>
          <cell r="G495">
            <v>0</v>
          </cell>
          <cell r="H495">
            <v>0</v>
          </cell>
          <cell r="I495">
            <v>17</v>
          </cell>
        </row>
        <row r="496">
          <cell r="A496">
            <v>179</v>
          </cell>
          <cell r="B496" t="str">
            <v>Борот Ханжар</v>
          </cell>
          <cell r="C496" t="str">
            <v>ф/х</v>
          </cell>
          <cell r="D496" t="str">
            <v>Охунбобоев</v>
          </cell>
          <cell r="E496" t="str">
            <v>Зафаробод</v>
          </cell>
          <cell r="F496">
            <v>32200</v>
          </cell>
          <cell r="G496">
            <v>0</v>
          </cell>
          <cell r="H496">
            <v>11</v>
          </cell>
        </row>
        <row r="497">
          <cell r="A497">
            <v>180</v>
          </cell>
          <cell r="B497" t="str">
            <v>Ботир</v>
          </cell>
          <cell r="C497" t="str">
            <v>ф/х</v>
          </cell>
          <cell r="D497" t="str">
            <v>Охунбобоев</v>
          </cell>
          <cell r="E497" t="str">
            <v>Зафаробод</v>
          </cell>
          <cell r="F497">
            <v>36600</v>
          </cell>
          <cell r="G497">
            <v>0</v>
          </cell>
          <cell r="H497">
            <v>10</v>
          </cell>
        </row>
        <row r="498">
          <cell r="A498">
            <v>181</v>
          </cell>
          <cell r="B498" t="str">
            <v>Бурхонзода</v>
          </cell>
          <cell r="C498" t="str">
            <v>ф/х</v>
          </cell>
          <cell r="D498" t="str">
            <v>Охунбобоев</v>
          </cell>
          <cell r="E498" t="str">
            <v>Зафаробод</v>
          </cell>
          <cell r="F498">
            <v>15400</v>
          </cell>
          <cell r="G498">
            <v>0</v>
          </cell>
          <cell r="H498">
            <v>9</v>
          </cell>
        </row>
        <row r="499">
          <cell r="A499">
            <v>182</v>
          </cell>
          <cell r="B499" t="str">
            <v>Вохид Дустим</v>
          </cell>
          <cell r="C499" t="str">
            <v>ф/х</v>
          </cell>
          <cell r="D499" t="str">
            <v>Охунбобоев</v>
          </cell>
          <cell r="E499" t="str">
            <v>Зафаробод</v>
          </cell>
          <cell r="F499">
            <v>18600</v>
          </cell>
          <cell r="G499">
            <v>0</v>
          </cell>
          <cell r="H499">
            <v>10</v>
          </cell>
        </row>
        <row r="500">
          <cell r="A500">
            <v>183</v>
          </cell>
          <cell r="B500" t="str">
            <v>Галаба</v>
          </cell>
          <cell r="C500" t="str">
            <v>ф/х</v>
          </cell>
          <cell r="D500" t="str">
            <v>Охунбобоев</v>
          </cell>
          <cell r="E500" t="str">
            <v>Зафаробод</v>
          </cell>
          <cell r="F500">
            <v>44600</v>
          </cell>
          <cell r="G500">
            <v>0</v>
          </cell>
          <cell r="H500">
            <v>11</v>
          </cell>
        </row>
        <row r="501">
          <cell r="A501">
            <v>184</v>
          </cell>
          <cell r="B501" t="str">
            <v>Галлаорол-S</v>
          </cell>
          <cell r="C501" t="str">
            <v>ф/х</v>
          </cell>
          <cell r="D501" t="str">
            <v>Охунбобоев</v>
          </cell>
          <cell r="E501" t="str">
            <v>Зафаробод</v>
          </cell>
          <cell r="F501">
            <v>23600</v>
          </cell>
          <cell r="G501">
            <v>0</v>
          </cell>
          <cell r="H501">
            <v>10</v>
          </cell>
        </row>
        <row r="502">
          <cell r="A502">
            <v>185</v>
          </cell>
          <cell r="B502" t="str">
            <v>Гиркук</v>
          </cell>
          <cell r="C502" t="str">
            <v>ф/х</v>
          </cell>
          <cell r="D502" t="str">
            <v>Охунбобоев</v>
          </cell>
          <cell r="E502" t="str">
            <v>Зафаробод</v>
          </cell>
          <cell r="F502">
            <v>15500</v>
          </cell>
          <cell r="G502">
            <v>0</v>
          </cell>
          <cell r="H502">
            <v>0</v>
          </cell>
          <cell r="I502">
            <v>17</v>
          </cell>
        </row>
        <row r="503">
          <cell r="A503">
            <v>186</v>
          </cell>
          <cell r="B503" t="str">
            <v>Гладислис</v>
          </cell>
          <cell r="C503" t="str">
            <v>ф/х</v>
          </cell>
          <cell r="D503" t="str">
            <v>Охунбобоев</v>
          </cell>
          <cell r="E503" t="str">
            <v>Зафаробод</v>
          </cell>
          <cell r="F503">
            <v>31000</v>
          </cell>
          <cell r="G503">
            <v>0</v>
          </cell>
          <cell r="H503">
            <v>10</v>
          </cell>
        </row>
        <row r="504">
          <cell r="A504">
            <v>187</v>
          </cell>
          <cell r="B504" t="str">
            <v>Дадажон</v>
          </cell>
          <cell r="C504" t="str">
            <v>ф/х</v>
          </cell>
          <cell r="D504" t="str">
            <v>Охунбобоев</v>
          </cell>
          <cell r="E504" t="str">
            <v>Зафаробод</v>
          </cell>
          <cell r="F504">
            <v>39800</v>
          </cell>
          <cell r="G504">
            <v>0</v>
          </cell>
          <cell r="H504">
            <v>10</v>
          </cell>
        </row>
        <row r="505">
          <cell r="A505">
            <v>188</v>
          </cell>
          <cell r="B505" t="str">
            <v>Дилшод</v>
          </cell>
          <cell r="C505" t="str">
            <v>ф/х</v>
          </cell>
          <cell r="D505" t="str">
            <v>Охунбобоев</v>
          </cell>
          <cell r="E505" t="str">
            <v>Зафаробод</v>
          </cell>
          <cell r="F505">
            <v>57000</v>
          </cell>
          <cell r="G505">
            <v>0</v>
          </cell>
          <cell r="H505">
            <v>10</v>
          </cell>
        </row>
        <row r="506">
          <cell r="A506">
            <v>189</v>
          </cell>
          <cell r="B506" t="str">
            <v>Довур</v>
          </cell>
          <cell r="C506" t="str">
            <v>ф/х</v>
          </cell>
          <cell r="D506" t="str">
            <v>Охунбобоев</v>
          </cell>
          <cell r="E506" t="str">
            <v>Зафаробод</v>
          </cell>
          <cell r="F506">
            <v>37500</v>
          </cell>
          <cell r="G506">
            <v>0</v>
          </cell>
          <cell r="H506">
            <v>0</v>
          </cell>
          <cell r="I506">
            <v>17</v>
          </cell>
        </row>
        <row r="507">
          <cell r="A507">
            <v>190</v>
          </cell>
          <cell r="B507" t="str">
            <v>Дониёр</v>
          </cell>
          <cell r="C507" t="str">
            <v>ф/х</v>
          </cell>
          <cell r="D507" t="str">
            <v>Охунбобоев</v>
          </cell>
          <cell r="E507" t="str">
            <v>Зафаробод</v>
          </cell>
          <cell r="F507">
            <v>33600</v>
          </cell>
          <cell r="G507">
            <v>0</v>
          </cell>
          <cell r="H507">
            <v>10</v>
          </cell>
        </row>
        <row r="508">
          <cell r="A508">
            <v>191</v>
          </cell>
          <cell r="B508" t="str">
            <v>Доно бобо</v>
          </cell>
          <cell r="C508" t="str">
            <v>ф/х</v>
          </cell>
          <cell r="D508" t="str">
            <v>Охунбобоев</v>
          </cell>
          <cell r="E508" t="str">
            <v>Зафаробод</v>
          </cell>
          <cell r="F508">
            <v>17600</v>
          </cell>
          <cell r="G508">
            <v>0</v>
          </cell>
          <cell r="H508">
            <v>10</v>
          </cell>
        </row>
        <row r="509">
          <cell r="A509">
            <v>192</v>
          </cell>
          <cell r="B509" t="str">
            <v>Достон</v>
          </cell>
          <cell r="C509" t="str">
            <v>ф/х</v>
          </cell>
          <cell r="D509" t="str">
            <v>Охунбобоев</v>
          </cell>
          <cell r="E509" t="str">
            <v>Зафаробод</v>
          </cell>
          <cell r="F509">
            <v>37900</v>
          </cell>
          <cell r="G509">
            <v>0</v>
          </cell>
          <cell r="H509">
            <v>10</v>
          </cell>
        </row>
        <row r="510">
          <cell r="A510">
            <v>193</v>
          </cell>
          <cell r="B510" t="str">
            <v>Дувлон ота</v>
          </cell>
          <cell r="C510" t="str">
            <v>ф/х</v>
          </cell>
          <cell r="D510" t="str">
            <v>Охунбобоев</v>
          </cell>
          <cell r="E510" t="str">
            <v>Зафаробод</v>
          </cell>
          <cell r="F510">
            <v>29300</v>
          </cell>
          <cell r="G510">
            <v>0</v>
          </cell>
          <cell r="H510">
            <v>6</v>
          </cell>
        </row>
        <row r="511">
          <cell r="A511">
            <v>194</v>
          </cell>
          <cell r="B511" t="str">
            <v>Ёмчисой</v>
          </cell>
          <cell r="C511" t="str">
            <v>ф/х</v>
          </cell>
          <cell r="D511" t="str">
            <v>Охунбобоев</v>
          </cell>
          <cell r="E511" t="str">
            <v>Зафаробод</v>
          </cell>
          <cell r="F511">
            <v>15300</v>
          </cell>
          <cell r="G511">
            <v>0</v>
          </cell>
          <cell r="H511">
            <v>10</v>
          </cell>
        </row>
        <row r="512">
          <cell r="A512">
            <v>195</v>
          </cell>
          <cell r="B512" t="str">
            <v>Ёрлакаб бобо</v>
          </cell>
          <cell r="C512" t="str">
            <v>ф/х</v>
          </cell>
          <cell r="D512" t="str">
            <v>Охунбобоев</v>
          </cell>
          <cell r="E512" t="str">
            <v>Зафаробод</v>
          </cell>
          <cell r="F512">
            <v>109200</v>
          </cell>
          <cell r="G512">
            <v>0</v>
          </cell>
          <cell r="H512">
            <v>0</v>
          </cell>
          <cell r="I512">
            <v>10</v>
          </cell>
        </row>
        <row r="513">
          <cell r="A513">
            <v>196</v>
          </cell>
          <cell r="B513" t="str">
            <v>Ёруглик</v>
          </cell>
          <cell r="C513" t="str">
            <v>ф/х</v>
          </cell>
          <cell r="D513" t="str">
            <v>Охунбобоев</v>
          </cell>
          <cell r="E513" t="str">
            <v>Зафаробод</v>
          </cell>
          <cell r="F513">
            <v>50000</v>
          </cell>
          <cell r="G513">
            <v>0</v>
          </cell>
          <cell r="H513">
            <v>10</v>
          </cell>
        </row>
        <row r="514">
          <cell r="A514">
            <v>197</v>
          </cell>
          <cell r="B514" t="str">
            <v>Жасур</v>
          </cell>
          <cell r="C514" t="str">
            <v>ф/х</v>
          </cell>
          <cell r="D514" t="str">
            <v>Охунбобоев</v>
          </cell>
          <cell r="E514" t="str">
            <v>Зафаробод</v>
          </cell>
          <cell r="F514">
            <v>14400</v>
          </cell>
          <cell r="G514">
            <v>0</v>
          </cell>
          <cell r="H514">
            <v>0</v>
          </cell>
          <cell r="I514">
            <v>19</v>
          </cell>
        </row>
        <row r="515">
          <cell r="A515">
            <v>198</v>
          </cell>
          <cell r="B515" t="str">
            <v>Жийрон бобо</v>
          </cell>
          <cell r="C515" t="str">
            <v>ф/х</v>
          </cell>
          <cell r="D515" t="str">
            <v>Охунбобоев</v>
          </cell>
          <cell r="E515" t="str">
            <v>Зафаробод</v>
          </cell>
          <cell r="F515">
            <v>20300</v>
          </cell>
          <cell r="G515">
            <v>0</v>
          </cell>
          <cell r="H515">
            <v>9</v>
          </cell>
        </row>
        <row r="516">
          <cell r="A516">
            <v>199</v>
          </cell>
          <cell r="B516" t="str">
            <v>Жонон</v>
          </cell>
          <cell r="C516" t="str">
            <v>ф/х</v>
          </cell>
          <cell r="D516" t="str">
            <v>Охунбобоев</v>
          </cell>
          <cell r="E516" t="str">
            <v>Зафаробод</v>
          </cell>
          <cell r="F516">
            <v>17300</v>
          </cell>
          <cell r="G516">
            <v>0</v>
          </cell>
          <cell r="H516">
            <v>10</v>
          </cell>
        </row>
        <row r="517">
          <cell r="A517">
            <v>200</v>
          </cell>
          <cell r="B517" t="str">
            <v>Жулбек</v>
          </cell>
          <cell r="C517" t="str">
            <v>ф/х</v>
          </cell>
          <cell r="D517" t="str">
            <v>Охунбобоев</v>
          </cell>
          <cell r="E517" t="str">
            <v>Зафаробод</v>
          </cell>
          <cell r="F517">
            <v>19200</v>
          </cell>
          <cell r="G517">
            <v>0</v>
          </cell>
          <cell r="H517">
            <v>10</v>
          </cell>
        </row>
        <row r="518">
          <cell r="A518">
            <v>201</v>
          </cell>
          <cell r="B518" t="str">
            <v>Жулбек ота</v>
          </cell>
          <cell r="C518" t="str">
            <v>ф/х</v>
          </cell>
          <cell r="D518" t="str">
            <v>Охунбобоев</v>
          </cell>
          <cell r="E518" t="str">
            <v>Зафаробод</v>
          </cell>
          <cell r="F518">
            <v>30300</v>
          </cell>
          <cell r="G518">
            <v>0</v>
          </cell>
          <cell r="H518">
            <v>0</v>
          </cell>
          <cell r="I518">
            <v>17</v>
          </cell>
        </row>
        <row r="519">
          <cell r="A519">
            <v>202</v>
          </cell>
          <cell r="B519" t="str">
            <v>Жултойбой</v>
          </cell>
          <cell r="C519" t="str">
            <v>ф/х</v>
          </cell>
          <cell r="D519" t="str">
            <v>Охунбобоев</v>
          </cell>
          <cell r="E519" t="str">
            <v>Зафаробод</v>
          </cell>
          <cell r="F519">
            <v>58000</v>
          </cell>
          <cell r="G519">
            <v>0</v>
          </cell>
          <cell r="H519">
            <v>0</v>
          </cell>
          <cell r="I519">
            <v>17</v>
          </cell>
        </row>
        <row r="520">
          <cell r="A520">
            <v>203</v>
          </cell>
          <cell r="B520" t="str">
            <v>Жумабой угли</v>
          </cell>
          <cell r="C520" t="str">
            <v>ф/х</v>
          </cell>
          <cell r="D520" t="str">
            <v>Охунбобоев</v>
          </cell>
          <cell r="E520" t="str">
            <v>Зафаробод</v>
          </cell>
          <cell r="F520">
            <v>28800</v>
          </cell>
          <cell r="G520">
            <v>0</v>
          </cell>
          <cell r="H520">
            <v>9</v>
          </cell>
        </row>
        <row r="521">
          <cell r="A521">
            <v>204</v>
          </cell>
          <cell r="B521" t="str">
            <v>Жумардон</v>
          </cell>
          <cell r="C521" t="str">
            <v>ф/х</v>
          </cell>
          <cell r="D521" t="str">
            <v>Охунбобоев</v>
          </cell>
          <cell r="E521" t="str">
            <v>Зафаробод</v>
          </cell>
          <cell r="F521">
            <v>17400</v>
          </cell>
          <cell r="G521">
            <v>0</v>
          </cell>
          <cell r="H521">
            <v>0</v>
          </cell>
          <cell r="I521">
            <v>17</v>
          </cell>
        </row>
        <row r="522">
          <cell r="A522">
            <v>205</v>
          </cell>
          <cell r="B522" t="str">
            <v>Зайпин</v>
          </cell>
          <cell r="C522" t="str">
            <v>ф/х</v>
          </cell>
          <cell r="D522" t="str">
            <v>Охунбобоев</v>
          </cell>
          <cell r="E522" t="str">
            <v>Зафаробод</v>
          </cell>
          <cell r="F522">
            <v>18000</v>
          </cell>
          <cell r="G522">
            <v>0</v>
          </cell>
          <cell r="H522">
            <v>10</v>
          </cell>
        </row>
        <row r="523">
          <cell r="A523">
            <v>206</v>
          </cell>
          <cell r="B523" t="str">
            <v>Замин</v>
          </cell>
          <cell r="C523" t="str">
            <v>ф/х</v>
          </cell>
          <cell r="D523" t="str">
            <v>Охунбобоев</v>
          </cell>
          <cell r="E523" t="str">
            <v>Зафаробод</v>
          </cell>
          <cell r="F523">
            <v>24000</v>
          </cell>
          <cell r="G523">
            <v>0</v>
          </cell>
          <cell r="H523">
            <v>8</v>
          </cell>
        </row>
        <row r="524">
          <cell r="A524">
            <v>207</v>
          </cell>
          <cell r="B524" t="str">
            <v>Зулфия-Мохидил</v>
          </cell>
          <cell r="C524" t="str">
            <v>ф/х</v>
          </cell>
          <cell r="D524" t="str">
            <v>Охунбобоев</v>
          </cell>
          <cell r="E524" t="str">
            <v>Зафаробод</v>
          </cell>
          <cell r="F524">
            <v>10200</v>
          </cell>
          <cell r="G524">
            <v>0</v>
          </cell>
          <cell r="H524">
            <v>10</v>
          </cell>
        </row>
        <row r="525">
          <cell r="A525">
            <v>208</v>
          </cell>
          <cell r="B525" t="str">
            <v>Ибн Комил</v>
          </cell>
          <cell r="C525" t="str">
            <v>ф/х</v>
          </cell>
          <cell r="D525" t="str">
            <v>Охунбобоев</v>
          </cell>
          <cell r="E525" t="str">
            <v>Зафаробод</v>
          </cell>
          <cell r="F525">
            <v>17300</v>
          </cell>
          <cell r="G525">
            <v>0</v>
          </cell>
          <cell r="H525">
            <v>10</v>
          </cell>
        </row>
        <row r="526">
          <cell r="A526">
            <v>209</v>
          </cell>
          <cell r="B526" t="str">
            <v>Иброхим</v>
          </cell>
          <cell r="C526" t="str">
            <v>ф/х</v>
          </cell>
          <cell r="D526" t="str">
            <v>Охунбобоев</v>
          </cell>
          <cell r="E526" t="str">
            <v>Зафаробод</v>
          </cell>
          <cell r="F526">
            <v>54000</v>
          </cell>
          <cell r="G526">
            <v>0</v>
          </cell>
          <cell r="H526">
            <v>0</v>
          </cell>
          <cell r="I526">
            <v>12</v>
          </cell>
        </row>
        <row r="527">
          <cell r="A527">
            <v>210</v>
          </cell>
          <cell r="B527" t="str">
            <v>Исмат бобо</v>
          </cell>
          <cell r="C527" t="str">
            <v>ф/х</v>
          </cell>
          <cell r="D527" t="str">
            <v>Охунбобоев</v>
          </cell>
          <cell r="E527" t="str">
            <v>Зафаробод</v>
          </cell>
          <cell r="F527">
            <v>65600</v>
          </cell>
          <cell r="G527">
            <v>0</v>
          </cell>
          <cell r="H527">
            <v>0</v>
          </cell>
          <cell r="I527">
            <v>19</v>
          </cell>
        </row>
        <row r="528">
          <cell r="A528">
            <v>211</v>
          </cell>
          <cell r="B528" t="str">
            <v>Йулдош</v>
          </cell>
          <cell r="C528" t="str">
            <v>ф/х</v>
          </cell>
          <cell r="D528" t="str">
            <v>Охунбобоев</v>
          </cell>
          <cell r="E528" t="str">
            <v>Зафаробод</v>
          </cell>
          <cell r="F528">
            <v>64900</v>
          </cell>
          <cell r="G528">
            <v>0</v>
          </cell>
          <cell r="H528">
            <v>10</v>
          </cell>
        </row>
        <row r="529">
          <cell r="A529">
            <v>212</v>
          </cell>
          <cell r="B529" t="str">
            <v>Йулдош бобо</v>
          </cell>
          <cell r="C529" t="str">
            <v>ф/х</v>
          </cell>
          <cell r="D529" t="str">
            <v>Охунбобоев</v>
          </cell>
          <cell r="E529" t="str">
            <v>Зафаробод</v>
          </cell>
          <cell r="F529">
            <v>31500</v>
          </cell>
          <cell r="G529">
            <v>0</v>
          </cell>
          <cell r="H529">
            <v>10</v>
          </cell>
        </row>
        <row r="530">
          <cell r="A530">
            <v>213</v>
          </cell>
          <cell r="B530" t="str">
            <v>Кадван</v>
          </cell>
          <cell r="C530" t="str">
            <v>ф/х</v>
          </cell>
          <cell r="D530" t="str">
            <v>Охунбобоев</v>
          </cell>
          <cell r="E530" t="str">
            <v>Зафаробод</v>
          </cell>
          <cell r="F530">
            <v>15900</v>
          </cell>
          <cell r="G530">
            <v>0</v>
          </cell>
          <cell r="H530">
            <v>10</v>
          </cell>
        </row>
        <row r="531">
          <cell r="A531">
            <v>214</v>
          </cell>
          <cell r="B531" t="str">
            <v>Калдиргоч</v>
          </cell>
          <cell r="C531" t="str">
            <v>ф/х</v>
          </cell>
          <cell r="D531" t="str">
            <v>Охунбобоев</v>
          </cell>
          <cell r="E531" t="str">
            <v>Зафаробод</v>
          </cell>
          <cell r="F531">
            <v>21500</v>
          </cell>
          <cell r="G531">
            <v>0</v>
          </cell>
          <cell r="H531">
            <v>11</v>
          </cell>
        </row>
        <row r="532">
          <cell r="A532">
            <v>215</v>
          </cell>
          <cell r="B532" t="str">
            <v>Камишзор</v>
          </cell>
          <cell r="C532" t="str">
            <v>ф/х</v>
          </cell>
          <cell r="D532" t="str">
            <v>Охунбобоев</v>
          </cell>
          <cell r="E532" t="str">
            <v>Зафаробод</v>
          </cell>
          <cell r="F532">
            <v>31400</v>
          </cell>
          <cell r="G532">
            <v>0</v>
          </cell>
          <cell r="H532">
            <v>9</v>
          </cell>
        </row>
        <row r="533">
          <cell r="A533">
            <v>216</v>
          </cell>
          <cell r="B533" t="str">
            <v>Камол-Мухммадиев</v>
          </cell>
          <cell r="C533" t="str">
            <v>ф/х</v>
          </cell>
          <cell r="D533" t="str">
            <v>Охунбобоев</v>
          </cell>
          <cell r="E533" t="str">
            <v>Зафаробод</v>
          </cell>
          <cell r="F533">
            <v>84500</v>
          </cell>
          <cell r="G533">
            <v>0</v>
          </cell>
          <cell r="H533">
            <v>0</v>
          </cell>
          <cell r="I533">
            <v>10</v>
          </cell>
        </row>
        <row r="534">
          <cell r="A534">
            <v>217</v>
          </cell>
          <cell r="B534" t="str">
            <v>Карим бобо</v>
          </cell>
          <cell r="C534" t="str">
            <v>ф/х</v>
          </cell>
          <cell r="D534" t="str">
            <v>Охунбобоев</v>
          </cell>
          <cell r="E534" t="str">
            <v>Зафаробод</v>
          </cell>
          <cell r="F534">
            <v>40100</v>
          </cell>
          <cell r="G534">
            <v>0</v>
          </cell>
          <cell r="H534">
            <v>12</v>
          </cell>
        </row>
        <row r="535">
          <cell r="A535">
            <v>218</v>
          </cell>
          <cell r="B535" t="str">
            <v>Кизил коя</v>
          </cell>
          <cell r="C535" t="str">
            <v>ф/х</v>
          </cell>
          <cell r="D535" t="str">
            <v>Охунбобоев</v>
          </cell>
          <cell r="E535" t="str">
            <v>Зафаробод</v>
          </cell>
          <cell r="F535">
            <v>99900</v>
          </cell>
          <cell r="G535">
            <v>0</v>
          </cell>
          <cell r="H535">
            <v>9</v>
          </cell>
        </row>
        <row r="536">
          <cell r="A536">
            <v>219</v>
          </cell>
          <cell r="B536" t="str">
            <v>Кили шаршара</v>
          </cell>
          <cell r="C536" t="str">
            <v>ф/х</v>
          </cell>
          <cell r="D536" t="str">
            <v>Охунбобоев</v>
          </cell>
          <cell r="E536" t="str">
            <v>Зафаробод</v>
          </cell>
          <cell r="F536">
            <v>15100</v>
          </cell>
          <cell r="G536">
            <v>0</v>
          </cell>
          <cell r="H536">
            <v>9</v>
          </cell>
        </row>
        <row r="537">
          <cell r="A537">
            <v>220</v>
          </cell>
          <cell r="B537" t="str">
            <v>Кимёгар</v>
          </cell>
          <cell r="C537" t="str">
            <v>ф/х</v>
          </cell>
          <cell r="D537" t="str">
            <v>Охунбобоев</v>
          </cell>
          <cell r="E537" t="str">
            <v>Зафаробод</v>
          </cell>
          <cell r="F537">
            <v>76800</v>
          </cell>
          <cell r="G537">
            <v>0</v>
          </cell>
          <cell r="H537">
            <v>10</v>
          </cell>
        </row>
        <row r="538">
          <cell r="A538">
            <v>221</v>
          </cell>
          <cell r="B538" t="str">
            <v>Коллеж</v>
          </cell>
          <cell r="C538" t="str">
            <v>ф/х</v>
          </cell>
          <cell r="D538" t="str">
            <v>Охунбобоев</v>
          </cell>
          <cell r="E538" t="str">
            <v>Зафаробод</v>
          </cell>
          <cell r="F538">
            <v>40700</v>
          </cell>
          <cell r="G538">
            <v>0</v>
          </cell>
          <cell r="H538">
            <v>8</v>
          </cell>
        </row>
        <row r="539">
          <cell r="A539">
            <v>222</v>
          </cell>
          <cell r="B539" t="str">
            <v>Комил бобо</v>
          </cell>
          <cell r="C539" t="str">
            <v>ф/х</v>
          </cell>
          <cell r="D539" t="str">
            <v>Охунбобоев</v>
          </cell>
          <cell r="E539" t="str">
            <v>Зафаробод</v>
          </cell>
          <cell r="F539">
            <v>73500</v>
          </cell>
          <cell r="G539">
            <v>0</v>
          </cell>
          <cell r="H539">
            <v>0</v>
          </cell>
          <cell r="I539">
            <v>18</v>
          </cell>
        </row>
        <row r="540">
          <cell r="A540">
            <v>223</v>
          </cell>
          <cell r="B540" t="str">
            <v>Коракисса</v>
          </cell>
          <cell r="C540" t="str">
            <v>ф/х</v>
          </cell>
          <cell r="D540" t="str">
            <v>Охунбобоев</v>
          </cell>
          <cell r="E540" t="str">
            <v>Зафаробод</v>
          </cell>
          <cell r="F540">
            <v>17600</v>
          </cell>
          <cell r="G540">
            <v>0</v>
          </cell>
          <cell r="H540">
            <v>10</v>
          </cell>
        </row>
        <row r="541">
          <cell r="A541">
            <v>224</v>
          </cell>
          <cell r="B541" t="str">
            <v>Кордовон</v>
          </cell>
          <cell r="C541" t="str">
            <v>ф/х</v>
          </cell>
          <cell r="D541" t="str">
            <v>Охунбобоев</v>
          </cell>
          <cell r="E541" t="str">
            <v>Зафаробод</v>
          </cell>
          <cell r="F541">
            <v>35600</v>
          </cell>
          <cell r="G541">
            <v>0</v>
          </cell>
          <cell r="H541">
            <v>10</v>
          </cell>
        </row>
        <row r="542">
          <cell r="A542">
            <v>225</v>
          </cell>
          <cell r="B542" t="str">
            <v>Кудрат бобо</v>
          </cell>
          <cell r="C542" t="str">
            <v>ф/х</v>
          </cell>
          <cell r="D542" t="str">
            <v>Охунбобоев</v>
          </cell>
          <cell r="E542" t="str">
            <v>Зафаробод</v>
          </cell>
          <cell r="F542">
            <v>19200</v>
          </cell>
          <cell r="G542">
            <v>0</v>
          </cell>
          <cell r="H542">
            <v>6</v>
          </cell>
        </row>
        <row r="543">
          <cell r="A543">
            <v>226</v>
          </cell>
          <cell r="B543" t="str">
            <v>Куктош</v>
          </cell>
          <cell r="C543" t="str">
            <v>ф/х</v>
          </cell>
          <cell r="D543" t="str">
            <v>Охунбобоев</v>
          </cell>
          <cell r="E543" t="str">
            <v>Зафаробод</v>
          </cell>
          <cell r="F543">
            <v>15600</v>
          </cell>
          <cell r="G543">
            <v>0</v>
          </cell>
          <cell r="H543">
            <v>10</v>
          </cell>
        </row>
        <row r="544">
          <cell r="A544">
            <v>227</v>
          </cell>
          <cell r="B544" t="str">
            <v>Куп терак</v>
          </cell>
          <cell r="C544" t="str">
            <v>ф/х</v>
          </cell>
          <cell r="D544" t="str">
            <v>Охунбобоев</v>
          </cell>
          <cell r="E544" t="str">
            <v>Зафаробод</v>
          </cell>
          <cell r="F544">
            <v>11500</v>
          </cell>
          <cell r="G544">
            <v>0</v>
          </cell>
          <cell r="H544">
            <v>10</v>
          </cell>
        </row>
        <row r="545">
          <cell r="A545">
            <v>228</v>
          </cell>
          <cell r="B545" t="str">
            <v>Лазиз-Шерзод</v>
          </cell>
          <cell r="C545" t="str">
            <v>ф/х</v>
          </cell>
          <cell r="D545" t="str">
            <v>Охунбобоев</v>
          </cell>
          <cell r="E545" t="str">
            <v>Зафаробод</v>
          </cell>
          <cell r="F545">
            <v>27600</v>
          </cell>
          <cell r="G545">
            <v>0</v>
          </cell>
          <cell r="H545">
            <v>11</v>
          </cell>
        </row>
        <row r="546">
          <cell r="A546">
            <v>229</v>
          </cell>
          <cell r="B546" t="str">
            <v>Маржон1</v>
          </cell>
          <cell r="C546" t="str">
            <v>ф/х</v>
          </cell>
          <cell r="D546" t="str">
            <v>Охунбобоев</v>
          </cell>
          <cell r="E546" t="str">
            <v>Зафаробод</v>
          </cell>
          <cell r="F546">
            <v>109800</v>
          </cell>
          <cell r="G546">
            <v>0</v>
          </cell>
          <cell r="H546">
            <v>0</v>
          </cell>
          <cell r="I546">
            <v>12</v>
          </cell>
        </row>
        <row r="547">
          <cell r="A547">
            <v>230</v>
          </cell>
          <cell r="B547" t="str">
            <v>Махатмурод-Шукур</v>
          </cell>
          <cell r="C547" t="str">
            <v>ф/х</v>
          </cell>
          <cell r="D547" t="str">
            <v>Охунбобоев</v>
          </cell>
          <cell r="E547" t="str">
            <v>Зафаробод</v>
          </cell>
          <cell r="F547">
            <v>11500</v>
          </cell>
          <cell r="G547">
            <v>0</v>
          </cell>
          <cell r="H547">
            <v>10</v>
          </cell>
        </row>
        <row r="548">
          <cell r="A548">
            <v>231</v>
          </cell>
          <cell r="B548" t="str">
            <v>Махмуд ота</v>
          </cell>
          <cell r="C548" t="str">
            <v>ф/х</v>
          </cell>
          <cell r="D548" t="str">
            <v>Охунбобоев</v>
          </cell>
          <cell r="E548" t="str">
            <v>Зафаробод</v>
          </cell>
          <cell r="F548">
            <v>54300</v>
          </cell>
          <cell r="G548">
            <v>0</v>
          </cell>
          <cell r="H548">
            <v>14</v>
          </cell>
        </row>
        <row r="549">
          <cell r="A549">
            <v>232</v>
          </cell>
          <cell r="B549" t="str">
            <v>Махсуда Султоновна</v>
          </cell>
          <cell r="C549" t="str">
            <v>ф/х</v>
          </cell>
          <cell r="D549" t="str">
            <v>Охунбобоев</v>
          </cell>
          <cell r="E549" t="str">
            <v>Зафаробод</v>
          </cell>
          <cell r="F549">
            <v>25000</v>
          </cell>
          <cell r="G549">
            <v>0</v>
          </cell>
          <cell r="H549">
            <v>0</v>
          </cell>
          <cell r="I549">
            <v>16</v>
          </cell>
        </row>
        <row r="550">
          <cell r="A550">
            <v>233</v>
          </cell>
          <cell r="B550" t="str">
            <v>Машраб бобо</v>
          </cell>
          <cell r="C550" t="str">
            <v>ф/х</v>
          </cell>
          <cell r="D550" t="str">
            <v>Охунбобоев</v>
          </cell>
          <cell r="E550" t="str">
            <v>Зафаробод</v>
          </cell>
          <cell r="F550">
            <v>19700</v>
          </cell>
          <cell r="G550">
            <v>0</v>
          </cell>
          <cell r="H550">
            <v>10</v>
          </cell>
        </row>
        <row r="551">
          <cell r="A551">
            <v>234</v>
          </cell>
          <cell r="B551" t="str">
            <v>Машъал</v>
          </cell>
          <cell r="C551" t="str">
            <v>ф/х</v>
          </cell>
          <cell r="D551" t="str">
            <v>Охунбобоев</v>
          </cell>
          <cell r="E551" t="str">
            <v>Зафаробод</v>
          </cell>
          <cell r="F551">
            <v>59000</v>
          </cell>
          <cell r="G551">
            <v>0</v>
          </cell>
          <cell r="H551">
            <v>10</v>
          </cell>
        </row>
        <row r="552">
          <cell r="A552">
            <v>235</v>
          </cell>
          <cell r="B552" t="str">
            <v>Мингбой</v>
          </cell>
          <cell r="C552" t="str">
            <v>ф/х</v>
          </cell>
          <cell r="D552" t="str">
            <v>Охунбобоев</v>
          </cell>
          <cell r="E552" t="str">
            <v>Зафаробод</v>
          </cell>
          <cell r="F552">
            <v>25900</v>
          </cell>
          <cell r="G552">
            <v>0</v>
          </cell>
          <cell r="H552">
            <v>10</v>
          </cell>
        </row>
        <row r="553">
          <cell r="A553">
            <v>236</v>
          </cell>
          <cell r="B553" t="str">
            <v>Мирзаширин</v>
          </cell>
          <cell r="C553" t="str">
            <v>ф/х</v>
          </cell>
          <cell r="D553" t="str">
            <v>Охунбобоев</v>
          </cell>
          <cell r="E553" t="str">
            <v>Зафаробод</v>
          </cell>
          <cell r="F553">
            <v>81300</v>
          </cell>
          <cell r="G553">
            <v>0</v>
          </cell>
          <cell r="H553">
            <v>10</v>
          </cell>
        </row>
        <row r="554">
          <cell r="A554">
            <v>237</v>
          </cell>
          <cell r="B554" t="str">
            <v>Музаффар-А</v>
          </cell>
          <cell r="C554" t="str">
            <v>ф/х</v>
          </cell>
          <cell r="D554" t="str">
            <v>Охунбобоев</v>
          </cell>
          <cell r="E554" t="str">
            <v>Зафаробод</v>
          </cell>
          <cell r="F554">
            <v>35500</v>
          </cell>
          <cell r="G554">
            <v>0</v>
          </cell>
          <cell r="H554">
            <v>10</v>
          </cell>
        </row>
        <row r="555">
          <cell r="A555">
            <v>238</v>
          </cell>
          <cell r="B555" t="str">
            <v>Муким</v>
          </cell>
          <cell r="C555" t="str">
            <v>ф/х</v>
          </cell>
          <cell r="D555" t="str">
            <v>Охунбобоев</v>
          </cell>
          <cell r="E555" t="str">
            <v>Зафаробод</v>
          </cell>
          <cell r="F555">
            <v>134700</v>
          </cell>
          <cell r="G555">
            <v>0</v>
          </cell>
          <cell r="H555">
            <v>0</v>
          </cell>
          <cell r="I555">
            <v>15</v>
          </cell>
        </row>
        <row r="556">
          <cell r="A556">
            <v>239</v>
          </cell>
          <cell r="B556" t="str">
            <v>Муниса</v>
          </cell>
          <cell r="C556" t="str">
            <v>ф/х</v>
          </cell>
          <cell r="D556" t="str">
            <v>Охунбобоев</v>
          </cell>
          <cell r="E556" t="str">
            <v>Зафаробод</v>
          </cell>
          <cell r="F556">
            <v>49300</v>
          </cell>
          <cell r="G556">
            <v>0</v>
          </cell>
          <cell r="H556">
            <v>0</v>
          </cell>
          <cell r="I556">
            <v>19</v>
          </cell>
        </row>
        <row r="557">
          <cell r="A557">
            <v>240</v>
          </cell>
          <cell r="B557" t="str">
            <v>Муслим-Тойир</v>
          </cell>
          <cell r="C557" t="str">
            <v>ф/х</v>
          </cell>
          <cell r="D557" t="str">
            <v>Охунбобоев</v>
          </cell>
          <cell r="E557" t="str">
            <v>Зафаробод</v>
          </cell>
          <cell r="F557">
            <v>12500</v>
          </cell>
          <cell r="G557">
            <v>0</v>
          </cell>
          <cell r="H557">
            <v>10</v>
          </cell>
        </row>
        <row r="558">
          <cell r="A558">
            <v>241</v>
          </cell>
          <cell r="B558" t="str">
            <v>Мухриддин</v>
          </cell>
          <cell r="C558" t="str">
            <v>ф/х</v>
          </cell>
          <cell r="D558" t="str">
            <v>Охунбобоев</v>
          </cell>
          <cell r="E558" t="str">
            <v>Зафаробод</v>
          </cell>
          <cell r="F558">
            <v>34200</v>
          </cell>
          <cell r="G558">
            <v>0</v>
          </cell>
          <cell r="H558">
            <v>0</v>
          </cell>
          <cell r="I558">
            <v>19</v>
          </cell>
        </row>
        <row r="559">
          <cell r="A559">
            <v>242</v>
          </cell>
          <cell r="B559" t="str">
            <v>Навруз</v>
          </cell>
          <cell r="C559" t="str">
            <v>ф/х</v>
          </cell>
          <cell r="D559" t="str">
            <v>Охунбобоев</v>
          </cell>
          <cell r="E559" t="str">
            <v>Зафаробод</v>
          </cell>
          <cell r="F559">
            <v>46000</v>
          </cell>
          <cell r="G559">
            <v>0</v>
          </cell>
          <cell r="H559">
            <v>10</v>
          </cell>
        </row>
        <row r="560">
          <cell r="A560">
            <v>243</v>
          </cell>
          <cell r="B560" t="str">
            <v>Найман</v>
          </cell>
          <cell r="C560" t="str">
            <v>ф/х</v>
          </cell>
          <cell r="D560" t="str">
            <v>Охунбобоев</v>
          </cell>
          <cell r="E560" t="str">
            <v>Зафаробод</v>
          </cell>
          <cell r="F560">
            <v>20500</v>
          </cell>
          <cell r="G560">
            <v>0</v>
          </cell>
          <cell r="H560">
            <v>10</v>
          </cell>
        </row>
        <row r="561">
          <cell r="A561">
            <v>244</v>
          </cell>
          <cell r="B561" t="str">
            <v>Нарзи ота</v>
          </cell>
          <cell r="C561" t="str">
            <v>ф/х</v>
          </cell>
          <cell r="D561" t="str">
            <v>Охунбобоев</v>
          </cell>
          <cell r="E561" t="str">
            <v>Зафаробод</v>
          </cell>
          <cell r="F561">
            <v>13600</v>
          </cell>
          <cell r="G561">
            <v>0</v>
          </cell>
          <cell r="H561">
            <v>6</v>
          </cell>
        </row>
        <row r="562">
          <cell r="A562">
            <v>245</v>
          </cell>
          <cell r="B562" t="str">
            <v>Ниёзали</v>
          </cell>
          <cell r="C562" t="str">
            <v>ф/х</v>
          </cell>
          <cell r="D562" t="str">
            <v>Охунбобоев</v>
          </cell>
          <cell r="E562" t="str">
            <v>Зафаробод</v>
          </cell>
          <cell r="F562">
            <v>17600</v>
          </cell>
          <cell r="G562">
            <v>0</v>
          </cell>
          <cell r="H562">
            <v>0</v>
          </cell>
          <cell r="I562">
            <v>15</v>
          </cell>
        </row>
        <row r="563">
          <cell r="A563">
            <v>246</v>
          </cell>
          <cell r="B563" t="str">
            <v>Норкул бобо-У</v>
          </cell>
          <cell r="C563" t="str">
            <v>ф/х</v>
          </cell>
          <cell r="D563" t="str">
            <v>Охунбобоев</v>
          </cell>
          <cell r="E563" t="str">
            <v>Зафаробод</v>
          </cell>
          <cell r="F563">
            <v>16800</v>
          </cell>
          <cell r="G563">
            <v>0</v>
          </cell>
          <cell r="H563">
            <v>10</v>
          </cell>
        </row>
        <row r="564">
          <cell r="A564">
            <v>248</v>
          </cell>
          <cell r="B564" t="str">
            <v>Нужум</v>
          </cell>
          <cell r="C564" t="str">
            <v>ф/х</v>
          </cell>
          <cell r="D564" t="str">
            <v>Охунбобоев</v>
          </cell>
          <cell r="E564" t="str">
            <v>Зафаробод</v>
          </cell>
          <cell r="F564">
            <v>14600</v>
          </cell>
          <cell r="G564">
            <v>0</v>
          </cell>
          <cell r="H564">
            <v>8</v>
          </cell>
        </row>
        <row r="565">
          <cell r="A565">
            <v>249</v>
          </cell>
          <cell r="B565" t="str">
            <v>Нуруллабек</v>
          </cell>
          <cell r="C565" t="str">
            <v>ф/х</v>
          </cell>
          <cell r="D565" t="str">
            <v>Охунбобоев</v>
          </cell>
          <cell r="E565" t="str">
            <v>Зафаробод</v>
          </cell>
          <cell r="F565">
            <v>67000</v>
          </cell>
          <cell r="G565">
            <v>0</v>
          </cell>
          <cell r="H565">
            <v>0</v>
          </cell>
          <cell r="I565">
            <v>10</v>
          </cell>
        </row>
        <row r="566">
          <cell r="A566">
            <v>250</v>
          </cell>
          <cell r="B566" t="str">
            <v>Обод бобо</v>
          </cell>
          <cell r="C566" t="str">
            <v>ф/х</v>
          </cell>
          <cell r="D566" t="str">
            <v>Охунбобоев</v>
          </cell>
          <cell r="E566" t="str">
            <v>Зафаробод</v>
          </cell>
          <cell r="F566">
            <v>19200</v>
          </cell>
          <cell r="G566">
            <v>0</v>
          </cell>
          <cell r="H566">
            <v>0</v>
          </cell>
          <cell r="I566">
            <v>10</v>
          </cell>
        </row>
        <row r="567">
          <cell r="A567">
            <v>251</v>
          </cell>
          <cell r="B567" t="str">
            <v>Одилахон</v>
          </cell>
          <cell r="C567" t="str">
            <v>ф/х</v>
          </cell>
          <cell r="D567" t="str">
            <v>Охунбобоев</v>
          </cell>
          <cell r="E567" t="str">
            <v>Зафаробод</v>
          </cell>
          <cell r="F567">
            <v>36100</v>
          </cell>
          <cell r="G567">
            <v>0</v>
          </cell>
          <cell r="H567">
            <v>10</v>
          </cell>
        </row>
        <row r="568">
          <cell r="A568">
            <v>252</v>
          </cell>
          <cell r="B568" t="str">
            <v>Ойкумуш она</v>
          </cell>
          <cell r="C568" t="str">
            <v>ф/х</v>
          </cell>
          <cell r="D568" t="str">
            <v>Охунбобоев</v>
          </cell>
          <cell r="E568" t="str">
            <v>Зафаробод</v>
          </cell>
          <cell r="F568">
            <v>31900</v>
          </cell>
          <cell r="G568">
            <v>0</v>
          </cell>
          <cell r="H568">
            <v>14</v>
          </cell>
        </row>
        <row r="569">
          <cell r="A569">
            <v>253</v>
          </cell>
          <cell r="B569" t="str">
            <v>Ок олтин</v>
          </cell>
          <cell r="C569" t="str">
            <v>ф/х</v>
          </cell>
          <cell r="D569" t="str">
            <v>Охунбобоев</v>
          </cell>
          <cell r="E569" t="str">
            <v>Зафаробод</v>
          </cell>
          <cell r="F569">
            <v>37000</v>
          </cell>
          <cell r="G569">
            <v>0</v>
          </cell>
          <cell r="H569">
            <v>12</v>
          </cell>
        </row>
        <row r="570">
          <cell r="A570">
            <v>254</v>
          </cell>
          <cell r="B570" t="str">
            <v>Олимжон</v>
          </cell>
          <cell r="C570" t="str">
            <v>ф/х</v>
          </cell>
          <cell r="D570" t="str">
            <v>Охунбобоев</v>
          </cell>
          <cell r="E570" t="str">
            <v>Зафаробод</v>
          </cell>
          <cell r="F570">
            <v>14000</v>
          </cell>
          <cell r="G570">
            <v>0</v>
          </cell>
          <cell r="H570">
            <v>10</v>
          </cell>
        </row>
        <row r="571">
          <cell r="A571">
            <v>256</v>
          </cell>
          <cell r="B571" t="str">
            <v>Олмасувон</v>
          </cell>
          <cell r="C571" t="str">
            <v>ф/х</v>
          </cell>
          <cell r="D571" t="str">
            <v>Охунбобоев</v>
          </cell>
          <cell r="E571" t="str">
            <v>Зафаробод</v>
          </cell>
          <cell r="F571">
            <v>25800</v>
          </cell>
          <cell r="G571">
            <v>0</v>
          </cell>
          <cell r="H571">
            <v>0</v>
          </cell>
          <cell r="I571">
            <v>17</v>
          </cell>
        </row>
        <row r="572">
          <cell r="A572">
            <v>257</v>
          </cell>
          <cell r="B572" t="str">
            <v>Олтибек</v>
          </cell>
          <cell r="C572" t="str">
            <v>ф/х</v>
          </cell>
          <cell r="D572" t="str">
            <v>Охунбобоев</v>
          </cell>
          <cell r="E572" t="str">
            <v>Зафаробод</v>
          </cell>
          <cell r="F572">
            <v>31600</v>
          </cell>
          <cell r="G572">
            <v>0</v>
          </cell>
          <cell r="H572">
            <v>0</v>
          </cell>
          <cell r="I572">
            <v>17</v>
          </cell>
        </row>
        <row r="573">
          <cell r="A573">
            <v>258</v>
          </cell>
          <cell r="B573" t="str">
            <v>Орзикул</v>
          </cell>
          <cell r="C573" t="str">
            <v>ф/х</v>
          </cell>
          <cell r="D573" t="str">
            <v>Охунбобоев</v>
          </cell>
          <cell r="E573" t="str">
            <v>Зафаробод</v>
          </cell>
          <cell r="F573">
            <v>42500</v>
          </cell>
          <cell r="G573">
            <v>0</v>
          </cell>
          <cell r="H573">
            <v>0</v>
          </cell>
          <cell r="I573">
            <v>16</v>
          </cell>
        </row>
        <row r="574">
          <cell r="A574">
            <v>259</v>
          </cell>
          <cell r="B574" t="str">
            <v>Орион</v>
          </cell>
          <cell r="C574" t="str">
            <v>ф/х</v>
          </cell>
          <cell r="D574" t="str">
            <v>Охунбобоев</v>
          </cell>
          <cell r="E574" t="str">
            <v>Зафаробод</v>
          </cell>
          <cell r="F574">
            <v>23500</v>
          </cell>
          <cell r="G574">
            <v>0</v>
          </cell>
          <cell r="H574">
            <v>12</v>
          </cell>
        </row>
        <row r="575">
          <cell r="A575">
            <v>260</v>
          </cell>
          <cell r="B575" t="str">
            <v>Ортикбой</v>
          </cell>
          <cell r="C575" t="str">
            <v>ф/х</v>
          </cell>
          <cell r="D575" t="str">
            <v>Охунбобоев</v>
          </cell>
          <cell r="E575" t="str">
            <v>Зафаробод</v>
          </cell>
          <cell r="F575">
            <v>19300</v>
          </cell>
          <cell r="G575">
            <v>0</v>
          </cell>
          <cell r="H575">
            <v>10</v>
          </cell>
        </row>
        <row r="576">
          <cell r="A576">
            <v>261</v>
          </cell>
          <cell r="B576" t="str">
            <v>Отабек</v>
          </cell>
          <cell r="C576" t="str">
            <v>ф/х</v>
          </cell>
          <cell r="D576" t="str">
            <v>Охунбобоев</v>
          </cell>
          <cell r="E576" t="str">
            <v>Зафаробод</v>
          </cell>
          <cell r="F576">
            <v>54700</v>
          </cell>
          <cell r="G576">
            <v>0</v>
          </cell>
          <cell r="H576">
            <v>10</v>
          </cell>
        </row>
        <row r="577">
          <cell r="A577">
            <v>262</v>
          </cell>
          <cell r="B577" t="str">
            <v>Отамурод ота</v>
          </cell>
          <cell r="C577" t="str">
            <v>ф/х</v>
          </cell>
          <cell r="D577" t="str">
            <v>Охунбобоев</v>
          </cell>
          <cell r="E577" t="str">
            <v>Зафаробод</v>
          </cell>
          <cell r="F577">
            <v>48000</v>
          </cell>
          <cell r="G577">
            <v>0</v>
          </cell>
          <cell r="H577">
            <v>8</v>
          </cell>
        </row>
        <row r="578">
          <cell r="A578">
            <v>263</v>
          </cell>
          <cell r="B578" t="str">
            <v>Охонгир бобо</v>
          </cell>
          <cell r="C578" t="str">
            <v>ф/х</v>
          </cell>
          <cell r="D578" t="str">
            <v>Охунбобоев</v>
          </cell>
          <cell r="E578" t="str">
            <v>Зафаробод</v>
          </cell>
          <cell r="F578">
            <v>33000</v>
          </cell>
          <cell r="G578">
            <v>0</v>
          </cell>
          <cell r="H578">
            <v>0</v>
          </cell>
          <cell r="I578">
            <v>16</v>
          </cell>
        </row>
        <row r="579">
          <cell r="A579">
            <v>264</v>
          </cell>
          <cell r="B579" t="str">
            <v>Оятилла</v>
          </cell>
          <cell r="C579" t="str">
            <v>ф/х</v>
          </cell>
          <cell r="D579" t="str">
            <v>Охунбобоев</v>
          </cell>
          <cell r="E579" t="str">
            <v>Зафаробод</v>
          </cell>
          <cell r="F579">
            <v>40000</v>
          </cell>
          <cell r="G579">
            <v>0</v>
          </cell>
          <cell r="H579">
            <v>10</v>
          </cell>
        </row>
        <row r="580">
          <cell r="A580">
            <v>265</v>
          </cell>
          <cell r="B580" t="str">
            <v>Панжагушт</v>
          </cell>
          <cell r="C580" t="str">
            <v>ф/х</v>
          </cell>
          <cell r="D580" t="str">
            <v>Охунбобоев</v>
          </cell>
          <cell r="E580" t="str">
            <v>Зафаробод</v>
          </cell>
          <cell r="F580">
            <v>27900</v>
          </cell>
          <cell r="G580">
            <v>0</v>
          </cell>
          <cell r="H580">
            <v>0</v>
          </cell>
          <cell r="I580">
            <v>10</v>
          </cell>
        </row>
        <row r="581">
          <cell r="A581">
            <v>266</v>
          </cell>
          <cell r="B581" t="str">
            <v>Парандоз</v>
          </cell>
          <cell r="C581" t="str">
            <v>ф/х</v>
          </cell>
          <cell r="D581" t="str">
            <v>Охунбобоев</v>
          </cell>
          <cell r="E581" t="str">
            <v>Зафаробод</v>
          </cell>
          <cell r="F581">
            <v>7700</v>
          </cell>
          <cell r="G581">
            <v>0</v>
          </cell>
          <cell r="H581">
            <v>9</v>
          </cell>
        </row>
        <row r="582">
          <cell r="A582">
            <v>267</v>
          </cell>
          <cell r="B582" t="str">
            <v>Пур-нур</v>
          </cell>
          <cell r="C582" t="str">
            <v>ф/х</v>
          </cell>
          <cell r="D582" t="str">
            <v>Охунбобоев</v>
          </cell>
          <cell r="E582" t="str">
            <v>Зафаробод</v>
          </cell>
          <cell r="F582">
            <v>30700</v>
          </cell>
          <cell r="G582">
            <v>0</v>
          </cell>
          <cell r="H582">
            <v>10</v>
          </cell>
        </row>
        <row r="583">
          <cell r="A583">
            <v>268</v>
          </cell>
          <cell r="B583" t="str">
            <v>Р.Тогаев</v>
          </cell>
          <cell r="C583" t="str">
            <v>ф/х</v>
          </cell>
          <cell r="D583" t="str">
            <v>Охунбобоев</v>
          </cell>
          <cell r="E583" t="str">
            <v>Зафаробод</v>
          </cell>
          <cell r="F583">
            <v>90000</v>
          </cell>
          <cell r="G583">
            <v>0</v>
          </cell>
          <cell r="H583">
            <v>0</v>
          </cell>
          <cell r="I583">
            <v>18</v>
          </cell>
        </row>
        <row r="584">
          <cell r="A584">
            <v>269</v>
          </cell>
          <cell r="B584" t="str">
            <v>Раббим бобо</v>
          </cell>
          <cell r="C584" t="str">
            <v>ф/х</v>
          </cell>
          <cell r="D584" t="str">
            <v>Охунбобоев</v>
          </cell>
          <cell r="E584" t="str">
            <v>Зафаробод</v>
          </cell>
          <cell r="F584">
            <v>49900</v>
          </cell>
          <cell r="G584">
            <v>0</v>
          </cell>
          <cell r="H584">
            <v>10</v>
          </cell>
        </row>
        <row r="585">
          <cell r="A585">
            <v>270</v>
          </cell>
          <cell r="B585" t="str">
            <v>Равшан ота</v>
          </cell>
          <cell r="C585" t="str">
            <v>ф/х</v>
          </cell>
          <cell r="D585" t="str">
            <v>Охунбобоев</v>
          </cell>
          <cell r="E585" t="str">
            <v>Зафаробод</v>
          </cell>
          <cell r="F585">
            <v>18700</v>
          </cell>
          <cell r="G585">
            <v>0</v>
          </cell>
          <cell r="H585">
            <v>0</v>
          </cell>
          <cell r="I585">
            <v>10</v>
          </cell>
        </row>
        <row r="586">
          <cell r="A586">
            <v>271</v>
          </cell>
          <cell r="B586" t="str">
            <v>Ражаб бобо</v>
          </cell>
          <cell r="C586" t="str">
            <v>ф/х</v>
          </cell>
          <cell r="D586" t="str">
            <v>Охунбобоев</v>
          </cell>
          <cell r="E586" t="str">
            <v>Зафаробод</v>
          </cell>
          <cell r="F586">
            <v>36000</v>
          </cell>
          <cell r="G586">
            <v>0</v>
          </cell>
          <cell r="H586">
            <v>14</v>
          </cell>
        </row>
        <row r="587">
          <cell r="A587">
            <v>272</v>
          </cell>
          <cell r="B587" t="str">
            <v>Ракш</v>
          </cell>
          <cell r="C587" t="str">
            <v>ф/х</v>
          </cell>
          <cell r="D587" t="str">
            <v>Охунбобоев</v>
          </cell>
          <cell r="E587" t="str">
            <v>Зафаробод</v>
          </cell>
          <cell r="F587">
            <v>25900</v>
          </cell>
          <cell r="G587">
            <v>0</v>
          </cell>
          <cell r="H587">
            <v>10</v>
          </cell>
        </row>
        <row r="588">
          <cell r="A588">
            <v>273</v>
          </cell>
          <cell r="B588" t="str">
            <v>Расад</v>
          </cell>
          <cell r="C588" t="str">
            <v>ф/х</v>
          </cell>
          <cell r="D588" t="str">
            <v>Охунбобоев</v>
          </cell>
          <cell r="E588" t="str">
            <v>Зафаробод</v>
          </cell>
          <cell r="F588">
            <v>25800</v>
          </cell>
          <cell r="G588">
            <v>0</v>
          </cell>
          <cell r="H588">
            <v>10</v>
          </cell>
        </row>
        <row r="589">
          <cell r="A589">
            <v>274</v>
          </cell>
          <cell r="B589" t="str">
            <v>Робия-Каромат</v>
          </cell>
          <cell r="C589" t="str">
            <v>ф/х</v>
          </cell>
          <cell r="D589" t="str">
            <v>Охунбобоев</v>
          </cell>
          <cell r="E589" t="str">
            <v>Зафаробод</v>
          </cell>
          <cell r="F589">
            <v>41800</v>
          </cell>
          <cell r="G589">
            <v>0</v>
          </cell>
          <cell r="H589">
            <v>10</v>
          </cell>
        </row>
        <row r="590">
          <cell r="A590">
            <v>275</v>
          </cell>
          <cell r="B590" t="str">
            <v>Рустам-шалола</v>
          </cell>
          <cell r="C590" t="str">
            <v>ф/х</v>
          </cell>
          <cell r="D590" t="str">
            <v>Охунбобоев</v>
          </cell>
          <cell r="E590" t="str">
            <v>Зафаробод</v>
          </cell>
          <cell r="F590">
            <v>16800</v>
          </cell>
          <cell r="G590">
            <v>0</v>
          </cell>
          <cell r="H590">
            <v>10</v>
          </cell>
        </row>
        <row r="591">
          <cell r="A591">
            <v>276</v>
          </cell>
          <cell r="B591" t="str">
            <v>Савронжон</v>
          </cell>
          <cell r="C591" t="str">
            <v>ф/х</v>
          </cell>
          <cell r="D591" t="str">
            <v>Охунбобоев</v>
          </cell>
          <cell r="E591" t="str">
            <v>Зафаробод</v>
          </cell>
          <cell r="F591">
            <v>24700</v>
          </cell>
          <cell r="G591">
            <v>0</v>
          </cell>
          <cell r="H591">
            <v>0</v>
          </cell>
          <cell r="I591">
            <v>9</v>
          </cell>
        </row>
        <row r="592">
          <cell r="A592">
            <v>277</v>
          </cell>
          <cell r="B592" t="str">
            <v>Садаф</v>
          </cell>
          <cell r="C592" t="str">
            <v>ф/х</v>
          </cell>
          <cell r="D592" t="str">
            <v>Охунбобоев</v>
          </cell>
          <cell r="E592" t="str">
            <v>Зафаробод</v>
          </cell>
          <cell r="F592">
            <v>65400</v>
          </cell>
          <cell r="G592">
            <v>0</v>
          </cell>
          <cell r="H592">
            <v>0</v>
          </cell>
          <cell r="I592">
            <v>10</v>
          </cell>
        </row>
        <row r="593">
          <cell r="A593">
            <v>278</v>
          </cell>
          <cell r="B593" t="str">
            <v>Саидмурот ота</v>
          </cell>
          <cell r="C593" t="str">
            <v>ф/х</v>
          </cell>
          <cell r="D593" t="str">
            <v>Охунбобоев</v>
          </cell>
          <cell r="E593" t="str">
            <v>Зафаробод</v>
          </cell>
          <cell r="F593">
            <v>40700</v>
          </cell>
          <cell r="G593">
            <v>0</v>
          </cell>
          <cell r="H593">
            <v>0</v>
          </cell>
          <cell r="I593">
            <v>19</v>
          </cell>
        </row>
        <row r="594">
          <cell r="A594">
            <v>279</v>
          </cell>
          <cell r="B594" t="str">
            <v>Сайдулло</v>
          </cell>
          <cell r="C594" t="str">
            <v>ф/х</v>
          </cell>
          <cell r="D594" t="str">
            <v>Охунбобоев</v>
          </cell>
          <cell r="E594" t="str">
            <v>Зафаробод</v>
          </cell>
          <cell r="F594">
            <v>26200</v>
          </cell>
          <cell r="G594">
            <v>0</v>
          </cell>
          <cell r="H594">
            <v>0</v>
          </cell>
          <cell r="I594">
            <v>17</v>
          </cell>
        </row>
        <row r="595">
          <cell r="A595">
            <v>280</v>
          </cell>
          <cell r="B595" t="str">
            <v>Сайёдон</v>
          </cell>
          <cell r="C595" t="str">
            <v>ф/х</v>
          </cell>
          <cell r="D595" t="str">
            <v>Охунбобоев</v>
          </cell>
          <cell r="E595" t="str">
            <v>Зафаробод</v>
          </cell>
          <cell r="F595">
            <v>11200</v>
          </cell>
          <cell r="G595">
            <v>0</v>
          </cell>
          <cell r="H595">
            <v>0</v>
          </cell>
          <cell r="I595">
            <v>17</v>
          </cell>
        </row>
        <row r="596">
          <cell r="A596">
            <v>281</v>
          </cell>
          <cell r="B596" t="str">
            <v>Салимбой</v>
          </cell>
          <cell r="C596" t="str">
            <v>ф/х</v>
          </cell>
          <cell r="D596" t="str">
            <v>Охунбобоев</v>
          </cell>
          <cell r="E596" t="str">
            <v>Зафаробод</v>
          </cell>
          <cell r="F596">
            <v>22000</v>
          </cell>
          <cell r="G596">
            <v>0</v>
          </cell>
          <cell r="H596">
            <v>0</v>
          </cell>
          <cell r="I596">
            <v>19</v>
          </cell>
        </row>
        <row r="597">
          <cell r="A597">
            <v>282</v>
          </cell>
          <cell r="B597" t="str">
            <v>Саловат-Юшева</v>
          </cell>
          <cell r="C597" t="str">
            <v>ф/х</v>
          </cell>
          <cell r="D597" t="str">
            <v>Охунбобоев</v>
          </cell>
          <cell r="E597" t="str">
            <v>Зафаробод</v>
          </cell>
          <cell r="F597">
            <v>29500</v>
          </cell>
          <cell r="G597">
            <v>0</v>
          </cell>
          <cell r="H597">
            <v>10</v>
          </cell>
        </row>
        <row r="598">
          <cell r="A598">
            <v>283</v>
          </cell>
          <cell r="B598" t="str">
            <v>Само</v>
          </cell>
          <cell r="C598" t="str">
            <v>ф/х</v>
          </cell>
          <cell r="D598" t="str">
            <v>Охунбобоев</v>
          </cell>
          <cell r="E598" t="str">
            <v>Зафаробод</v>
          </cell>
          <cell r="F598">
            <v>52300</v>
          </cell>
          <cell r="G598">
            <v>0</v>
          </cell>
          <cell r="H598">
            <v>0</v>
          </cell>
          <cell r="I598">
            <v>18</v>
          </cell>
        </row>
        <row r="599">
          <cell r="A599">
            <v>284</v>
          </cell>
          <cell r="B599" t="str">
            <v>Санжарбек</v>
          </cell>
          <cell r="C599" t="str">
            <v>ф/х</v>
          </cell>
          <cell r="D599" t="str">
            <v>Охунбобоев</v>
          </cell>
          <cell r="E599" t="str">
            <v>Зафаробод</v>
          </cell>
          <cell r="F599">
            <v>43500</v>
          </cell>
          <cell r="G599">
            <v>0</v>
          </cell>
          <cell r="H599">
            <v>12</v>
          </cell>
        </row>
        <row r="600">
          <cell r="A600">
            <v>285</v>
          </cell>
          <cell r="B600" t="str">
            <v>Сарим ота</v>
          </cell>
          <cell r="C600" t="str">
            <v>ф/х</v>
          </cell>
          <cell r="D600" t="str">
            <v>Охунбобоев</v>
          </cell>
          <cell r="E600" t="str">
            <v>Зафаробод</v>
          </cell>
          <cell r="F600">
            <v>17900</v>
          </cell>
          <cell r="G600">
            <v>0</v>
          </cell>
          <cell r="H600">
            <v>0</v>
          </cell>
          <cell r="I600">
            <v>16</v>
          </cell>
        </row>
        <row r="601">
          <cell r="A601">
            <v>286</v>
          </cell>
          <cell r="B601" t="str">
            <v>Сахоб</v>
          </cell>
          <cell r="C601" t="str">
            <v>ф/х</v>
          </cell>
          <cell r="D601" t="str">
            <v>Охунбобоев</v>
          </cell>
          <cell r="E601" t="str">
            <v>Зафаробод</v>
          </cell>
          <cell r="F601">
            <v>60000</v>
          </cell>
          <cell r="G601">
            <v>0</v>
          </cell>
          <cell r="H601">
            <v>0</v>
          </cell>
          <cell r="I601">
            <v>18</v>
          </cell>
        </row>
        <row r="602">
          <cell r="A602">
            <v>287</v>
          </cell>
          <cell r="B602" t="str">
            <v>Саховат</v>
          </cell>
          <cell r="C602" t="str">
            <v>ф/х</v>
          </cell>
          <cell r="D602" t="str">
            <v>Охунбобоев</v>
          </cell>
          <cell r="E602" t="str">
            <v>Зафаробод</v>
          </cell>
          <cell r="F602">
            <v>17600</v>
          </cell>
          <cell r="G602">
            <v>0</v>
          </cell>
          <cell r="H602">
            <v>0</v>
          </cell>
          <cell r="I602">
            <v>17</v>
          </cell>
        </row>
        <row r="603">
          <cell r="A603">
            <v>288</v>
          </cell>
          <cell r="B603" t="str">
            <v>Сиёвуш</v>
          </cell>
          <cell r="C603" t="str">
            <v>ф/х</v>
          </cell>
          <cell r="D603" t="str">
            <v>Охунбобоев</v>
          </cell>
          <cell r="E603" t="str">
            <v>Зафаробод</v>
          </cell>
          <cell r="F603">
            <v>14000</v>
          </cell>
          <cell r="G603">
            <v>0</v>
          </cell>
          <cell r="H603">
            <v>10</v>
          </cell>
        </row>
        <row r="604">
          <cell r="A604">
            <v>289</v>
          </cell>
          <cell r="B604" t="str">
            <v>Синдорзода</v>
          </cell>
          <cell r="C604" t="str">
            <v>ф/х</v>
          </cell>
          <cell r="D604" t="str">
            <v>Охунбобоев</v>
          </cell>
          <cell r="E604" t="str">
            <v>Зафаробод</v>
          </cell>
          <cell r="F604">
            <v>24700</v>
          </cell>
          <cell r="G604">
            <v>0</v>
          </cell>
          <cell r="H604">
            <v>10</v>
          </cell>
        </row>
        <row r="605">
          <cell r="A605">
            <v>290</v>
          </cell>
          <cell r="B605" t="str">
            <v>Сирли камар</v>
          </cell>
          <cell r="C605" t="str">
            <v>ф/х</v>
          </cell>
          <cell r="D605" t="str">
            <v>Охунбобоев</v>
          </cell>
          <cell r="E605" t="str">
            <v>Зафаробод</v>
          </cell>
          <cell r="F605">
            <v>23600</v>
          </cell>
          <cell r="G605">
            <v>0</v>
          </cell>
          <cell r="H605">
            <v>0</v>
          </cell>
          <cell r="I605">
            <v>16</v>
          </cell>
        </row>
        <row r="606">
          <cell r="A606">
            <v>291</v>
          </cell>
          <cell r="B606" t="str">
            <v>Ситора</v>
          </cell>
          <cell r="C606" t="str">
            <v>ф/х</v>
          </cell>
          <cell r="D606" t="str">
            <v>Охунбобоев</v>
          </cell>
          <cell r="E606" t="str">
            <v>Зафаробод</v>
          </cell>
          <cell r="F606">
            <v>18000</v>
          </cell>
          <cell r="G606">
            <v>0</v>
          </cell>
          <cell r="H606">
            <v>9</v>
          </cell>
        </row>
        <row r="607">
          <cell r="A607">
            <v>292</v>
          </cell>
          <cell r="B607" t="str">
            <v>Сормон</v>
          </cell>
          <cell r="C607" t="str">
            <v>ф/х</v>
          </cell>
          <cell r="D607" t="str">
            <v>Охунбобоев</v>
          </cell>
          <cell r="E607" t="str">
            <v>Зафаробод</v>
          </cell>
          <cell r="F607">
            <v>68400</v>
          </cell>
          <cell r="G607">
            <v>0</v>
          </cell>
          <cell r="H607">
            <v>9</v>
          </cell>
        </row>
        <row r="608">
          <cell r="A608">
            <v>293</v>
          </cell>
          <cell r="B608" t="str">
            <v>Сувон ота</v>
          </cell>
          <cell r="C608" t="str">
            <v>ф/х</v>
          </cell>
          <cell r="D608" t="str">
            <v>Охунбобоев</v>
          </cell>
          <cell r="E608" t="str">
            <v>Зафаробод</v>
          </cell>
          <cell r="F608">
            <v>38200</v>
          </cell>
          <cell r="G608">
            <v>0</v>
          </cell>
          <cell r="H608">
            <v>8</v>
          </cell>
        </row>
        <row r="609">
          <cell r="A609">
            <v>294</v>
          </cell>
          <cell r="B609" t="str">
            <v>Султон-Бегмат</v>
          </cell>
          <cell r="C609" t="str">
            <v>ф/х</v>
          </cell>
          <cell r="D609" t="str">
            <v>Охунбобоев</v>
          </cell>
          <cell r="E609" t="str">
            <v>Зафаробод</v>
          </cell>
          <cell r="F609">
            <v>14700</v>
          </cell>
          <cell r="G609">
            <v>0</v>
          </cell>
          <cell r="H609">
            <v>0</v>
          </cell>
          <cell r="I609">
            <v>16</v>
          </cell>
        </row>
        <row r="610">
          <cell r="A610">
            <v>295</v>
          </cell>
          <cell r="B610" t="str">
            <v>Таковор</v>
          </cell>
          <cell r="C610" t="str">
            <v>ф/х</v>
          </cell>
          <cell r="D610" t="str">
            <v>Охунбобоев</v>
          </cell>
          <cell r="E610" t="str">
            <v>Зафаробод</v>
          </cell>
          <cell r="F610">
            <v>14000</v>
          </cell>
          <cell r="G610">
            <v>0</v>
          </cell>
          <cell r="H610">
            <v>8</v>
          </cell>
        </row>
        <row r="611">
          <cell r="A611">
            <v>296</v>
          </cell>
          <cell r="B611" t="str">
            <v>Таман</v>
          </cell>
          <cell r="C611" t="str">
            <v>ф/х</v>
          </cell>
          <cell r="D611" t="str">
            <v>Охунбобоев</v>
          </cell>
          <cell r="E611" t="str">
            <v>Зафаробод</v>
          </cell>
          <cell r="F611">
            <v>28200</v>
          </cell>
          <cell r="G611">
            <v>0</v>
          </cell>
          <cell r="H611">
            <v>9</v>
          </cell>
        </row>
        <row r="612">
          <cell r="A612">
            <v>297</v>
          </cell>
          <cell r="B612" t="str">
            <v>Тараккиёт</v>
          </cell>
          <cell r="C612" t="str">
            <v>ф/х</v>
          </cell>
          <cell r="D612" t="str">
            <v>Охунбобоев</v>
          </cell>
          <cell r="E612" t="str">
            <v>Зафаробод</v>
          </cell>
          <cell r="F612">
            <v>15100</v>
          </cell>
          <cell r="G612">
            <v>0</v>
          </cell>
          <cell r="H612">
            <v>10</v>
          </cell>
        </row>
        <row r="613">
          <cell r="A613">
            <v>298</v>
          </cell>
          <cell r="B613" t="str">
            <v>Тилла бобо</v>
          </cell>
          <cell r="C613" t="str">
            <v>ф/х</v>
          </cell>
          <cell r="D613" t="str">
            <v>Охунбобоев</v>
          </cell>
          <cell r="E613" t="str">
            <v>Зафаробод</v>
          </cell>
          <cell r="F613">
            <v>50000</v>
          </cell>
          <cell r="G613">
            <v>0</v>
          </cell>
          <cell r="H613">
            <v>8</v>
          </cell>
        </row>
        <row r="614">
          <cell r="A614">
            <v>299</v>
          </cell>
          <cell r="B614" t="str">
            <v>Тинчлик</v>
          </cell>
          <cell r="C614" t="str">
            <v>ф/х</v>
          </cell>
          <cell r="D614" t="str">
            <v>Охунбобоев</v>
          </cell>
          <cell r="E614" t="str">
            <v>Зафаробод</v>
          </cell>
          <cell r="F614">
            <v>82000</v>
          </cell>
          <cell r="G614">
            <v>0</v>
          </cell>
          <cell r="H614">
            <v>10</v>
          </cell>
        </row>
        <row r="615">
          <cell r="A615">
            <v>300</v>
          </cell>
          <cell r="B615" t="str">
            <v>Туркистон</v>
          </cell>
          <cell r="C615" t="str">
            <v>ф/х</v>
          </cell>
          <cell r="D615" t="str">
            <v>Охунбобоев</v>
          </cell>
          <cell r="E615" t="str">
            <v>Зафаробод</v>
          </cell>
          <cell r="F615">
            <v>21000</v>
          </cell>
          <cell r="G615">
            <v>0</v>
          </cell>
          <cell r="H615">
            <v>10</v>
          </cell>
        </row>
        <row r="616">
          <cell r="A616">
            <v>301</v>
          </cell>
          <cell r="B616" t="str">
            <v>Узбекистон-1</v>
          </cell>
          <cell r="C616" t="str">
            <v>ф/х</v>
          </cell>
          <cell r="D616" t="str">
            <v>Охунбобоев</v>
          </cell>
          <cell r="E616" t="str">
            <v>Зафаробод</v>
          </cell>
          <cell r="F616">
            <v>34700</v>
          </cell>
          <cell r="G616">
            <v>0</v>
          </cell>
          <cell r="H616">
            <v>10</v>
          </cell>
        </row>
        <row r="617">
          <cell r="A617">
            <v>302</v>
          </cell>
          <cell r="B617" t="str">
            <v>Узокбой ота</v>
          </cell>
          <cell r="C617" t="str">
            <v>ф/х</v>
          </cell>
          <cell r="D617" t="str">
            <v>Охунбобоев</v>
          </cell>
          <cell r="E617" t="str">
            <v>Зафаробод</v>
          </cell>
          <cell r="F617">
            <v>52500</v>
          </cell>
          <cell r="G617">
            <v>0</v>
          </cell>
          <cell r="H617">
            <v>0</v>
          </cell>
          <cell r="I617">
            <v>16</v>
          </cell>
        </row>
        <row r="618">
          <cell r="A618">
            <v>303</v>
          </cell>
          <cell r="B618" t="str">
            <v>Уктам-Наби</v>
          </cell>
          <cell r="C618" t="str">
            <v>ф/х</v>
          </cell>
          <cell r="D618" t="str">
            <v>Охунбобоев</v>
          </cell>
          <cell r="E618" t="str">
            <v>Зафаробод</v>
          </cell>
          <cell r="F618">
            <v>19400</v>
          </cell>
          <cell r="G618">
            <v>0</v>
          </cell>
          <cell r="H618">
            <v>0</v>
          </cell>
          <cell r="I618">
            <v>17</v>
          </cell>
        </row>
        <row r="619">
          <cell r="A619">
            <v>304</v>
          </cell>
          <cell r="B619" t="str">
            <v>Улугбек-СД</v>
          </cell>
          <cell r="C619" t="str">
            <v>ф/х</v>
          </cell>
          <cell r="D619" t="str">
            <v>Охунбобоев</v>
          </cell>
          <cell r="E619" t="str">
            <v>Зафаробод</v>
          </cell>
          <cell r="F619">
            <v>33000</v>
          </cell>
          <cell r="G619">
            <v>0</v>
          </cell>
          <cell r="H619">
            <v>0</v>
          </cell>
          <cell r="I619">
            <v>17</v>
          </cell>
        </row>
        <row r="620">
          <cell r="A620">
            <v>305</v>
          </cell>
          <cell r="B620" t="str">
            <v>Умид</v>
          </cell>
          <cell r="C620" t="str">
            <v>ф/х</v>
          </cell>
          <cell r="D620" t="str">
            <v>Охунбобоев</v>
          </cell>
          <cell r="E620" t="str">
            <v>Зафаробод</v>
          </cell>
          <cell r="F620">
            <v>24700</v>
          </cell>
          <cell r="G620">
            <v>0</v>
          </cell>
          <cell r="H620">
            <v>0</v>
          </cell>
          <cell r="I620">
            <v>16</v>
          </cell>
        </row>
        <row r="621">
          <cell r="A621">
            <v>306</v>
          </cell>
          <cell r="B621" t="str">
            <v>Уммат ота</v>
          </cell>
          <cell r="C621" t="str">
            <v>ф/х</v>
          </cell>
          <cell r="D621" t="str">
            <v>Охунбобоев</v>
          </cell>
          <cell r="E621" t="str">
            <v>Зафаробод</v>
          </cell>
          <cell r="F621">
            <v>25500</v>
          </cell>
          <cell r="G621">
            <v>0</v>
          </cell>
          <cell r="H621">
            <v>0</v>
          </cell>
          <cell r="I621">
            <v>19</v>
          </cell>
        </row>
        <row r="622">
          <cell r="A622">
            <v>307</v>
          </cell>
          <cell r="B622" t="str">
            <v>Умурзоккул</v>
          </cell>
          <cell r="C622" t="str">
            <v>ф/х</v>
          </cell>
          <cell r="D622" t="str">
            <v>Охунбобоев</v>
          </cell>
          <cell r="E622" t="str">
            <v>Зафаробод</v>
          </cell>
          <cell r="F622">
            <v>27400</v>
          </cell>
          <cell r="G622">
            <v>0</v>
          </cell>
          <cell r="H622">
            <v>0</v>
          </cell>
          <cell r="I622">
            <v>19</v>
          </cell>
        </row>
        <row r="623">
          <cell r="A623">
            <v>308</v>
          </cell>
          <cell r="B623" t="str">
            <v>Урда тош</v>
          </cell>
          <cell r="C623" t="str">
            <v>ф/х</v>
          </cell>
          <cell r="D623" t="str">
            <v>Охунбобоев</v>
          </cell>
          <cell r="E623" t="str">
            <v>Зафаробод</v>
          </cell>
          <cell r="F623">
            <v>11300</v>
          </cell>
          <cell r="G623">
            <v>0</v>
          </cell>
          <cell r="H623">
            <v>0</v>
          </cell>
          <cell r="I623">
            <v>17</v>
          </cell>
        </row>
        <row r="624">
          <cell r="A624">
            <v>309</v>
          </cell>
          <cell r="B624" t="str">
            <v>Усмат</v>
          </cell>
          <cell r="C624" t="str">
            <v>ф/х</v>
          </cell>
          <cell r="D624" t="str">
            <v>Охунбобоев</v>
          </cell>
          <cell r="E624" t="str">
            <v>Зафаробод</v>
          </cell>
          <cell r="F624">
            <v>25700</v>
          </cell>
          <cell r="G624">
            <v>0</v>
          </cell>
          <cell r="H624">
            <v>14</v>
          </cell>
        </row>
        <row r="625">
          <cell r="A625">
            <v>310</v>
          </cell>
          <cell r="B625" t="str">
            <v>Учма</v>
          </cell>
          <cell r="C625" t="str">
            <v>ф/х</v>
          </cell>
          <cell r="D625" t="str">
            <v>Охунбобоев</v>
          </cell>
          <cell r="E625" t="str">
            <v>Зафаробод</v>
          </cell>
          <cell r="F625">
            <v>38700</v>
          </cell>
          <cell r="G625">
            <v>0</v>
          </cell>
          <cell r="H625">
            <v>14</v>
          </cell>
        </row>
        <row r="626">
          <cell r="A626">
            <v>311</v>
          </cell>
          <cell r="B626" t="str">
            <v>Фазлиддин</v>
          </cell>
          <cell r="C626" t="str">
            <v>ф/х</v>
          </cell>
          <cell r="D626" t="str">
            <v>Охунбобоев</v>
          </cell>
          <cell r="E626" t="str">
            <v>Зафаробод</v>
          </cell>
          <cell r="F626">
            <v>20800</v>
          </cell>
          <cell r="G626">
            <v>0</v>
          </cell>
          <cell r="H626">
            <v>0</v>
          </cell>
          <cell r="I626">
            <v>19</v>
          </cell>
        </row>
        <row r="627">
          <cell r="A627">
            <v>312</v>
          </cell>
          <cell r="B627" t="str">
            <v>Файз КТХФ</v>
          </cell>
          <cell r="C627" t="str">
            <v>ф/х</v>
          </cell>
          <cell r="D627" t="str">
            <v>Охунбобоев</v>
          </cell>
          <cell r="E627" t="str">
            <v>Зафаробод</v>
          </cell>
          <cell r="F627">
            <v>44700</v>
          </cell>
          <cell r="G627">
            <v>0</v>
          </cell>
          <cell r="H627">
            <v>10</v>
          </cell>
        </row>
        <row r="628">
          <cell r="A628">
            <v>313</v>
          </cell>
          <cell r="B628" t="str">
            <v>Факт</v>
          </cell>
          <cell r="C628" t="str">
            <v>ф/х</v>
          </cell>
          <cell r="D628" t="str">
            <v>Охунбобоев</v>
          </cell>
          <cell r="E628" t="str">
            <v>Зафаробод</v>
          </cell>
          <cell r="F628">
            <v>32400</v>
          </cell>
          <cell r="G628">
            <v>0</v>
          </cell>
          <cell r="H628">
            <v>0</v>
          </cell>
          <cell r="I628">
            <v>18</v>
          </cell>
        </row>
        <row r="629">
          <cell r="A629">
            <v>314</v>
          </cell>
          <cell r="B629" t="str">
            <v>Феруз-Биби</v>
          </cell>
          <cell r="C629" t="str">
            <v>ф/х</v>
          </cell>
          <cell r="D629" t="str">
            <v>Охунбобоев</v>
          </cell>
          <cell r="E629" t="str">
            <v>Зафаробод</v>
          </cell>
          <cell r="F629">
            <v>51900</v>
          </cell>
          <cell r="G629">
            <v>0</v>
          </cell>
          <cell r="H629">
            <v>0</v>
          </cell>
          <cell r="I629">
            <v>10</v>
          </cell>
        </row>
        <row r="630">
          <cell r="A630">
            <v>315</v>
          </cell>
          <cell r="B630" t="str">
            <v>Фориш йуллари</v>
          </cell>
          <cell r="C630" t="str">
            <v>ф/х</v>
          </cell>
          <cell r="D630" t="str">
            <v>Охунбобоев</v>
          </cell>
          <cell r="E630" t="str">
            <v>Зафаробод</v>
          </cell>
          <cell r="F630">
            <v>49900</v>
          </cell>
          <cell r="G630">
            <v>0</v>
          </cell>
          <cell r="H630">
            <v>0</v>
          </cell>
          <cell r="I630">
            <v>17</v>
          </cell>
        </row>
        <row r="631">
          <cell r="A631">
            <v>316</v>
          </cell>
          <cell r="B631" t="str">
            <v>Фунун</v>
          </cell>
          <cell r="C631" t="str">
            <v>ф/х</v>
          </cell>
          <cell r="D631" t="str">
            <v>Охунбобоев</v>
          </cell>
          <cell r="E631" t="str">
            <v>Зафаробод</v>
          </cell>
          <cell r="F631">
            <v>41700</v>
          </cell>
          <cell r="G631">
            <v>0</v>
          </cell>
          <cell r="H631">
            <v>10</v>
          </cell>
        </row>
        <row r="632">
          <cell r="A632">
            <v>317</v>
          </cell>
          <cell r="B632" t="str">
            <v>Хадича</v>
          </cell>
          <cell r="C632" t="str">
            <v>ф/х</v>
          </cell>
          <cell r="D632" t="str">
            <v>Охунбобоев</v>
          </cell>
          <cell r="E632" t="str">
            <v>Зафаробод</v>
          </cell>
          <cell r="F632">
            <v>40000</v>
          </cell>
          <cell r="G632">
            <v>0</v>
          </cell>
          <cell r="H632">
            <v>0</v>
          </cell>
          <cell r="I632">
            <v>18</v>
          </cell>
        </row>
        <row r="633">
          <cell r="A633">
            <v>318</v>
          </cell>
          <cell r="B633" t="str">
            <v>Хайдар ота</v>
          </cell>
          <cell r="C633" t="str">
            <v>ф/х</v>
          </cell>
          <cell r="D633" t="str">
            <v>Охунбобоев</v>
          </cell>
          <cell r="E633" t="str">
            <v>Зафаробод</v>
          </cell>
          <cell r="F633">
            <v>37800</v>
          </cell>
          <cell r="G633">
            <v>0</v>
          </cell>
          <cell r="H633">
            <v>8</v>
          </cell>
        </row>
        <row r="634">
          <cell r="A634">
            <v>319</v>
          </cell>
          <cell r="B634" t="str">
            <v>Хамдустлик-12</v>
          </cell>
          <cell r="C634" t="str">
            <v>ф/х</v>
          </cell>
          <cell r="D634" t="str">
            <v>Охунбобоев</v>
          </cell>
          <cell r="E634" t="str">
            <v>Зафаробод</v>
          </cell>
          <cell r="F634">
            <v>54500</v>
          </cell>
          <cell r="G634">
            <v>0</v>
          </cell>
          <cell r="H634">
            <v>0</v>
          </cell>
          <cell r="I634">
            <v>18</v>
          </cell>
        </row>
        <row r="635">
          <cell r="A635">
            <v>320</v>
          </cell>
          <cell r="B635" t="str">
            <v>Хамдустлик-15</v>
          </cell>
          <cell r="C635" t="str">
            <v>ф/х</v>
          </cell>
          <cell r="D635" t="str">
            <v>Охунбобоев</v>
          </cell>
          <cell r="E635" t="str">
            <v>Зафаробод</v>
          </cell>
          <cell r="F635">
            <v>72000</v>
          </cell>
          <cell r="G635">
            <v>0</v>
          </cell>
          <cell r="H635">
            <v>10</v>
          </cell>
        </row>
        <row r="636">
          <cell r="A636">
            <v>321</v>
          </cell>
          <cell r="B636" t="str">
            <v>Хамдустлик-2</v>
          </cell>
          <cell r="C636" t="str">
            <v>ф/х</v>
          </cell>
          <cell r="D636" t="str">
            <v>Охунбобоев</v>
          </cell>
          <cell r="E636" t="str">
            <v>Зафаробод</v>
          </cell>
          <cell r="F636">
            <v>25800</v>
          </cell>
          <cell r="G636">
            <v>0</v>
          </cell>
          <cell r="H636">
            <v>10</v>
          </cell>
        </row>
        <row r="637">
          <cell r="A637">
            <v>322</v>
          </cell>
          <cell r="B637" t="str">
            <v>Хамдустлик-20</v>
          </cell>
          <cell r="C637" t="str">
            <v>ф/х</v>
          </cell>
          <cell r="D637" t="str">
            <v>Охунбобоев</v>
          </cell>
          <cell r="E637" t="str">
            <v>Зафаробод</v>
          </cell>
          <cell r="F637">
            <v>26400</v>
          </cell>
          <cell r="G637">
            <v>0</v>
          </cell>
          <cell r="H637">
            <v>10</v>
          </cell>
        </row>
        <row r="638">
          <cell r="A638">
            <v>323</v>
          </cell>
          <cell r="B638" t="str">
            <v>Хамдустлик-22</v>
          </cell>
          <cell r="C638" t="str">
            <v>ф/х</v>
          </cell>
          <cell r="D638" t="str">
            <v>Охунбобоев</v>
          </cell>
          <cell r="E638" t="str">
            <v>Зафаробод</v>
          </cell>
          <cell r="F638">
            <v>27600</v>
          </cell>
          <cell r="G638">
            <v>0</v>
          </cell>
          <cell r="H638">
            <v>10</v>
          </cell>
        </row>
        <row r="639">
          <cell r="A639">
            <v>324</v>
          </cell>
          <cell r="B639" t="str">
            <v>Хамдустлик-3</v>
          </cell>
          <cell r="C639" t="str">
            <v>ф/х</v>
          </cell>
          <cell r="D639" t="str">
            <v>Охунбобоев</v>
          </cell>
          <cell r="E639" t="str">
            <v>Зафаробод</v>
          </cell>
          <cell r="F639">
            <v>26900</v>
          </cell>
          <cell r="G639">
            <v>0</v>
          </cell>
          <cell r="H639">
            <v>10</v>
          </cell>
        </row>
        <row r="640">
          <cell r="A640">
            <v>325</v>
          </cell>
          <cell r="B640" t="str">
            <v>Хамдустлик-4</v>
          </cell>
          <cell r="C640" t="str">
            <v>ф/х</v>
          </cell>
          <cell r="D640" t="str">
            <v>Охунбобоев</v>
          </cell>
          <cell r="E640" t="str">
            <v>Зафаробод</v>
          </cell>
          <cell r="F640">
            <v>41000</v>
          </cell>
          <cell r="G640">
            <v>0</v>
          </cell>
          <cell r="H640">
            <v>10</v>
          </cell>
        </row>
        <row r="641">
          <cell r="A641">
            <v>326</v>
          </cell>
          <cell r="B641" t="str">
            <v>Ханжар бобо</v>
          </cell>
          <cell r="C641" t="str">
            <v>ф/х</v>
          </cell>
          <cell r="D641" t="str">
            <v>Охунбобоев</v>
          </cell>
          <cell r="E641" t="str">
            <v>Зафаробод</v>
          </cell>
          <cell r="F641">
            <v>35200</v>
          </cell>
          <cell r="G641">
            <v>0</v>
          </cell>
          <cell r="H641">
            <v>10</v>
          </cell>
        </row>
        <row r="642">
          <cell r="A642">
            <v>327</v>
          </cell>
          <cell r="B642" t="str">
            <v>Хасан-1</v>
          </cell>
          <cell r="C642" t="str">
            <v>ф/х</v>
          </cell>
          <cell r="D642" t="str">
            <v>Охунбобоев</v>
          </cell>
          <cell r="E642" t="str">
            <v>Зафаробод</v>
          </cell>
          <cell r="F642">
            <v>57600</v>
          </cell>
          <cell r="G642">
            <v>0</v>
          </cell>
          <cell r="H642">
            <v>10</v>
          </cell>
        </row>
        <row r="643">
          <cell r="A643">
            <v>328</v>
          </cell>
          <cell r="B643" t="str">
            <v>Хожи Раббим</v>
          </cell>
          <cell r="C643" t="str">
            <v>ф/х</v>
          </cell>
          <cell r="D643" t="str">
            <v>Охунбобоев</v>
          </cell>
          <cell r="E643" t="str">
            <v>Зафаробод</v>
          </cell>
          <cell r="F643">
            <v>34000</v>
          </cell>
          <cell r="G643">
            <v>0</v>
          </cell>
          <cell r="H643">
            <v>10</v>
          </cell>
        </row>
        <row r="644">
          <cell r="A644">
            <v>329</v>
          </cell>
          <cell r="B644" t="str">
            <v>Холис</v>
          </cell>
          <cell r="C644" t="str">
            <v>ф/х</v>
          </cell>
          <cell r="D644" t="str">
            <v>Охунбобоев</v>
          </cell>
          <cell r="E644" t="str">
            <v>Зафаробод</v>
          </cell>
          <cell r="F644">
            <v>22000</v>
          </cell>
          <cell r="G644">
            <v>0</v>
          </cell>
          <cell r="H644">
            <v>0</v>
          </cell>
          <cell r="I644">
            <v>17</v>
          </cell>
        </row>
        <row r="645">
          <cell r="A645">
            <v>330</v>
          </cell>
          <cell r="B645" t="str">
            <v>Холмон Сардор</v>
          </cell>
          <cell r="C645" t="str">
            <v>ф/х</v>
          </cell>
          <cell r="D645" t="str">
            <v>Охунбобоев</v>
          </cell>
          <cell r="E645" t="str">
            <v>Зафаробод</v>
          </cell>
          <cell r="F645">
            <v>81000</v>
          </cell>
          <cell r="G645">
            <v>0</v>
          </cell>
          <cell r="H645">
            <v>9</v>
          </cell>
        </row>
        <row r="646">
          <cell r="A646">
            <v>331</v>
          </cell>
          <cell r="B646" t="str">
            <v>Холмурод ота</v>
          </cell>
          <cell r="C646" t="str">
            <v>ф/х</v>
          </cell>
          <cell r="D646" t="str">
            <v>Охунбобоев</v>
          </cell>
          <cell r="E646" t="str">
            <v>Зафаробод</v>
          </cell>
          <cell r="F646">
            <v>41700</v>
          </cell>
          <cell r="G646">
            <v>0</v>
          </cell>
          <cell r="H646">
            <v>9</v>
          </cell>
        </row>
        <row r="647">
          <cell r="A647">
            <v>332</v>
          </cell>
          <cell r="B647" t="str">
            <v>Хумо</v>
          </cell>
          <cell r="C647" t="str">
            <v>ф/х</v>
          </cell>
          <cell r="D647" t="str">
            <v>Охунбобоев</v>
          </cell>
          <cell r="E647" t="str">
            <v>Зафаробод</v>
          </cell>
          <cell r="F647">
            <v>122100</v>
          </cell>
          <cell r="G647">
            <v>0</v>
          </cell>
          <cell r="H647">
            <v>0</v>
          </cell>
          <cell r="I647">
            <v>17</v>
          </cell>
        </row>
        <row r="648">
          <cell r="A648">
            <v>333</v>
          </cell>
          <cell r="B648" t="str">
            <v>Хуроп</v>
          </cell>
          <cell r="C648" t="str">
            <v>ф/х</v>
          </cell>
          <cell r="D648" t="str">
            <v>Охунбобоев</v>
          </cell>
          <cell r="E648" t="str">
            <v>Зафаробод</v>
          </cell>
          <cell r="F648">
            <v>16400</v>
          </cell>
          <cell r="G648">
            <v>0</v>
          </cell>
          <cell r="H648">
            <v>10</v>
          </cell>
        </row>
        <row r="649">
          <cell r="A649">
            <v>334</v>
          </cell>
          <cell r="B649" t="str">
            <v>Хуршид</v>
          </cell>
          <cell r="C649" t="str">
            <v>ф/х</v>
          </cell>
          <cell r="D649" t="str">
            <v>Охунбобоев</v>
          </cell>
          <cell r="E649" t="str">
            <v>Зафаробод</v>
          </cell>
          <cell r="F649">
            <v>46000</v>
          </cell>
          <cell r="G649">
            <v>0</v>
          </cell>
          <cell r="H649">
            <v>0</v>
          </cell>
          <cell r="I649">
            <v>12</v>
          </cell>
        </row>
        <row r="650">
          <cell r="A650">
            <v>335</v>
          </cell>
          <cell r="B650" t="str">
            <v>Чаманно</v>
          </cell>
          <cell r="C650" t="str">
            <v>ф/х</v>
          </cell>
          <cell r="D650" t="str">
            <v>Охунбобоев</v>
          </cell>
          <cell r="E650" t="str">
            <v>Зафаробод</v>
          </cell>
          <cell r="F650">
            <v>75600</v>
          </cell>
          <cell r="G650">
            <v>0</v>
          </cell>
          <cell r="H650">
            <v>0</v>
          </cell>
          <cell r="I650">
            <v>19</v>
          </cell>
        </row>
        <row r="651">
          <cell r="A651">
            <v>336</v>
          </cell>
          <cell r="B651" t="str">
            <v>Чарос</v>
          </cell>
          <cell r="C651" t="str">
            <v>ф/х</v>
          </cell>
          <cell r="D651" t="str">
            <v>Охунбобоев</v>
          </cell>
          <cell r="E651" t="str">
            <v>Зафаробод</v>
          </cell>
          <cell r="F651">
            <v>32100</v>
          </cell>
          <cell r="G651">
            <v>0</v>
          </cell>
          <cell r="H651">
            <v>0</v>
          </cell>
          <cell r="I651">
            <v>17</v>
          </cell>
        </row>
        <row r="652">
          <cell r="A652">
            <v>337</v>
          </cell>
          <cell r="B652" t="str">
            <v>Чарх</v>
          </cell>
          <cell r="C652" t="str">
            <v>ф/х</v>
          </cell>
          <cell r="D652" t="str">
            <v>Охунбобоев</v>
          </cell>
          <cell r="E652" t="str">
            <v>Зафаробод</v>
          </cell>
          <cell r="F652">
            <v>15600</v>
          </cell>
          <cell r="G652">
            <v>0</v>
          </cell>
          <cell r="H652">
            <v>0</v>
          </cell>
          <cell r="I652">
            <v>17</v>
          </cell>
        </row>
        <row r="653">
          <cell r="A653">
            <v>338</v>
          </cell>
          <cell r="B653" t="str">
            <v>Шарк</v>
          </cell>
          <cell r="C653" t="str">
            <v>ф/х</v>
          </cell>
          <cell r="D653" t="str">
            <v>Охунбобоев</v>
          </cell>
          <cell r="E653" t="str">
            <v>Зафаробод</v>
          </cell>
          <cell r="F653">
            <v>44600</v>
          </cell>
          <cell r="G653">
            <v>0</v>
          </cell>
          <cell r="H653">
            <v>0</v>
          </cell>
          <cell r="I653">
            <v>18</v>
          </cell>
        </row>
        <row r="654">
          <cell r="A654">
            <v>339</v>
          </cell>
          <cell r="B654" t="str">
            <v>Шарофнур</v>
          </cell>
          <cell r="C654" t="str">
            <v>ф/х</v>
          </cell>
          <cell r="D654" t="str">
            <v>Охунбобоев</v>
          </cell>
          <cell r="E654" t="str">
            <v>Зафаробод</v>
          </cell>
          <cell r="F654">
            <v>22500</v>
          </cell>
          <cell r="G654">
            <v>0</v>
          </cell>
          <cell r="H654">
            <v>0</v>
          </cell>
          <cell r="I654">
            <v>17</v>
          </cell>
        </row>
        <row r="655">
          <cell r="A655">
            <v>340</v>
          </cell>
          <cell r="B655" t="str">
            <v>Шахло-Муборак</v>
          </cell>
          <cell r="C655" t="str">
            <v>ф/х</v>
          </cell>
          <cell r="D655" t="str">
            <v>Охунбобоев</v>
          </cell>
          <cell r="E655" t="str">
            <v>Зафаробод</v>
          </cell>
          <cell r="F655">
            <v>18900</v>
          </cell>
          <cell r="G655">
            <v>0</v>
          </cell>
          <cell r="H655">
            <v>10</v>
          </cell>
        </row>
        <row r="656">
          <cell r="A656">
            <v>341</v>
          </cell>
          <cell r="B656" t="str">
            <v>Ширин</v>
          </cell>
          <cell r="C656" t="str">
            <v>ф/х</v>
          </cell>
          <cell r="D656" t="str">
            <v>Охунбобоев</v>
          </cell>
          <cell r="E656" t="str">
            <v>Зафаробод</v>
          </cell>
          <cell r="F656">
            <v>64500</v>
          </cell>
          <cell r="G656">
            <v>0</v>
          </cell>
          <cell r="H656">
            <v>0</v>
          </cell>
          <cell r="I656">
            <v>17</v>
          </cell>
        </row>
        <row r="657">
          <cell r="A657">
            <v>342</v>
          </cell>
          <cell r="B657" t="str">
            <v>Шоди Султон</v>
          </cell>
          <cell r="C657" t="str">
            <v>ф/х</v>
          </cell>
          <cell r="D657" t="str">
            <v>Охунбобоев</v>
          </cell>
          <cell r="E657" t="str">
            <v>Зафаробод</v>
          </cell>
          <cell r="F657">
            <v>33200</v>
          </cell>
          <cell r="G657">
            <v>0</v>
          </cell>
          <cell r="H657">
            <v>0</v>
          </cell>
          <cell r="I657">
            <v>19</v>
          </cell>
        </row>
        <row r="658">
          <cell r="A658">
            <v>343</v>
          </cell>
          <cell r="B658" t="str">
            <v>Шокир-Умид</v>
          </cell>
          <cell r="C658" t="str">
            <v>ф/х</v>
          </cell>
          <cell r="D658" t="str">
            <v>Охунбобоев</v>
          </cell>
          <cell r="E658" t="str">
            <v>Зафаробод</v>
          </cell>
          <cell r="F658">
            <v>25600</v>
          </cell>
          <cell r="G658">
            <v>0</v>
          </cell>
          <cell r="H658">
            <v>10</v>
          </cell>
        </row>
        <row r="659">
          <cell r="A659">
            <v>344</v>
          </cell>
          <cell r="B659" t="str">
            <v>Шохрух-1</v>
          </cell>
          <cell r="C659" t="str">
            <v>ф/х</v>
          </cell>
          <cell r="D659" t="str">
            <v>Охунбобоев</v>
          </cell>
          <cell r="E659" t="str">
            <v>Зафаробод</v>
          </cell>
          <cell r="F659">
            <v>81300</v>
          </cell>
          <cell r="G659">
            <v>0</v>
          </cell>
          <cell r="H659">
            <v>0</v>
          </cell>
          <cell r="I659">
            <v>17</v>
          </cell>
        </row>
        <row r="660">
          <cell r="A660">
            <v>345</v>
          </cell>
          <cell r="B660" t="str">
            <v>Шухрат-Рахмон ота</v>
          </cell>
          <cell r="C660" t="str">
            <v>ф/х</v>
          </cell>
          <cell r="D660" t="str">
            <v>Охунбобоев</v>
          </cell>
          <cell r="E660" t="str">
            <v>Зафаробод</v>
          </cell>
          <cell r="F660">
            <v>13900</v>
          </cell>
          <cell r="G660">
            <v>0</v>
          </cell>
          <cell r="H660">
            <v>0</v>
          </cell>
          <cell r="I660">
            <v>12</v>
          </cell>
        </row>
        <row r="661">
          <cell r="A661">
            <v>346</v>
          </cell>
          <cell r="B661" t="str">
            <v>Эгамкул</v>
          </cell>
          <cell r="C661" t="str">
            <v>ф/х</v>
          </cell>
          <cell r="D661" t="str">
            <v>Охунбобоев</v>
          </cell>
          <cell r="E661" t="str">
            <v>Зафаробод</v>
          </cell>
          <cell r="F661">
            <v>60000</v>
          </cell>
          <cell r="G661">
            <v>0</v>
          </cell>
          <cell r="H661">
            <v>12</v>
          </cell>
        </row>
        <row r="662">
          <cell r="A662">
            <v>347</v>
          </cell>
          <cell r="B662" t="str">
            <v>Эликул</v>
          </cell>
          <cell r="C662" t="str">
            <v>ф/х</v>
          </cell>
          <cell r="D662" t="str">
            <v>Охунбобоев</v>
          </cell>
          <cell r="E662" t="str">
            <v>Зафаробод</v>
          </cell>
          <cell r="F662">
            <v>17600</v>
          </cell>
          <cell r="G662">
            <v>0</v>
          </cell>
          <cell r="H662">
            <v>10</v>
          </cell>
        </row>
        <row r="663">
          <cell r="A663">
            <v>348</v>
          </cell>
          <cell r="B663" t="str">
            <v>Элимбой ота</v>
          </cell>
          <cell r="C663" t="str">
            <v>ф/х</v>
          </cell>
          <cell r="D663" t="str">
            <v>Охунбобоев</v>
          </cell>
          <cell r="E663" t="str">
            <v>Зафаробод</v>
          </cell>
          <cell r="F663">
            <v>32000</v>
          </cell>
          <cell r="G663">
            <v>0</v>
          </cell>
          <cell r="H663">
            <v>8</v>
          </cell>
        </row>
        <row r="664">
          <cell r="A664">
            <v>349</v>
          </cell>
          <cell r="B664" t="str">
            <v>Эсоншох</v>
          </cell>
          <cell r="C664" t="str">
            <v>ф/х</v>
          </cell>
          <cell r="D664" t="str">
            <v>Охунбобоев</v>
          </cell>
          <cell r="E664" t="str">
            <v>Зафаробод</v>
          </cell>
          <cell r="F664">
            <v>29700</v>
          </cell>
          <cell r="G664">
            <v>0</v>
          </cell>
          <cell r="H664">
            <v>10</v>
          </cell>
        </row>
        <row r="665">
          <cell r="A665">
            <v>350</v>
          </cell>
          <cell r="B665" t="str">
            <v>Юнус бобо</v>
          </cell>
          <cell r="C665" t="str">
            <v>ф/х</v>
          </cell>
          <cell r="D665" t="str">
            <v>Охунбобоев</v>
          </cell>
          <cell r="E665" t="str">
            <v>Зафаробод</v>
          </cell>
          <cell r="F665">
            <v>21500</v>
          </cell>
          <cell r="G665">
            <v>0</v>
          </cell>
          <cell r="H665">
            <v>9</v>
          </cell>
        </row>
        <row r="666">
          <cell r="A666">
            <v>247</v>
          </cell>
          <cell r="B666" t="str">
            <v>Носир</v>
          </cell>
          <cell r="C666" t="str">
            <v>б/т</v>
          </cell>
          <cell r="D666" t="str">
            <v>Охунбобоев</v>
          </cell>
          <cell r="E666" t="str">
            <v>Зафаробод</v>
          </cell>
          <cell r="F666">
            <v>88800</v>
          </cell>
          <cell r="G666">
            <v>0</v>
          </cell>
          <cell r="H666">
            <v>0</v>
          </cell>
          <cell r="I666">
            <v>17</v>
          </cell>
        </row>
        <row r="667">
          <cell r="A667">
            <v>255</v>
          </cell>
          <cell r="B667" t="str">
            <v>Олкортепа</v>
          </cell>
          <cell r="C667" t="str">
            <v>б/т</v>
          </cell>
          <cell r="D667" t="str">
            <v>Охунбобоев</v>
          </cell>
          <cell r="E667" t="str">
            <v>Зафаробод</v>
          </cell>
          <cell r="F667">
            <v>22000</v>
          </cell>
          <cell r="G667">
            <v>0</v>
          </cell>
          <cell r="H667">
            <v>10</v>
          </cell>
        </row>
        <row r="668">
          <cell r="A668">
            <v>118</v>
          </cell>
          <cell r="B668" t="str">
            <v>Абдуназар</v>
          </cell>
          <cell r="C668" t="str">
            <v>ф/х</v>
          </cell>
          <cell r="D668" t="str">
            <v>Мустакиллик</v>
          </cell>
          <cell r="E668" t="str">
            <v>Зафаробод</v>
          </cell>
          <cell r="F668">
            <v>27900</v>
          </cell>
          <cell r="G668">
            <v>0</v>
          </cell>
          <cell r="H668">
            <v>19</v>
          </cell>
        </row>
        <row r="669">
          <cell r="A669">
            <v>119</v>
          </cell>
          <cell r="B669" t="str">
            <v>Абдухолик угли-Абдукодир</v>
          </cell>
          <cell r="C669" t="str">
            <v>ф/х</v>
          </cell>
          <cell r="D669" t="str">
            <v>Мустакиллик</v>
          </cell>
          <cell r="E669" t="str">
            <v>Зафаробод</v>
          </cell>
          <cell r="F669">
            <v>11900</v>
          </cell>
          <cell r="G669">
            <v>0</v>
          </cell>
          <cell r="H669">
            <v>6</v>
          </cell>
        </row>
        <row r="670">
          <cell r="A670">
            <v>120</v>
          </cell>
          <cell r="B670" t="str">
            <v>Азизбек-Элчин</v>
          </cell>
          <cell r="C670" t="str">
            <v>ф/х</v>
          </cell>
          <cell r="D670" t="str">
            <v>Мустакиллик</v>
          </cell>
          <cell r="E670" t="str">
            <v>Зафаробод</v>
          </cell>
          <cell r="F670">
            <v>104100</v>
          </cell>
          <cell r="G670">
            <v>0</v>
          </cell>
          <cell r="H670">
            <v>8</v>
          </cell>
        </row>
        <row r="671">
          <cell r="A671">
            <v>121</v>
          </cell>
          <cell r="B671" t="str">
            <v>Ахмат ота</v>
          </cell>
          <cell r="C671" t="str">
            <v>ф/х</v>
          </cell>
          <cell r="D671" t="str">
            <v>Мустакиллик</v>
          </cell>
          <cell r="E671" t="str">
            <v>Зафаробод</v>
          </cell>
          <cell r="F671">
            <v>24600</v>
          </cell>
          <cell r="G671">
            <v>0</v>
          </cell>
          <cell r="H671">
            <v>10</v>
          </cell>
        </row>
        <row r="672">
          <cell r="A672">
            <v>122</v>
          </cell>
          <cell r="B672" t="str">
            <v>Ахматхон ота</v>
          </cell>
          <cell r="C672" t="str">
            <v>ф/х</v>
          </cell>
          <cell r="D672" t="str">
            <v>Мустакиллик</v>
          </cell>
          <cell r="E672" t="str">
            <v>Зафаробод</v>
          </cell>
          <cell r="F672">
            <v>15800</v>
          </cell>
          <cell r="G672">
            <v>0</v>
          </cell>
          <cell r="H672">
            <v>11</v>
          </cell>
        </row>
        <row r="673">
          <cell r="A673">
            <v>123</v>
          </cell>
          <cell r="B673" t="str">
            <v>Баланд осмон юлдузи</v>
          </cell>
          <cell r="C673" t="str">
            <v>ф/х</v>
          </cell>
          <cell r="D673" t="str">
            <v>Мустакиллик</v>
          </cell>
          <cell r="E673" t="str">
            <v>Зафаробод</v>
          </cell>
          <cell r="F673">
            <v>47900</v>
          </cell>
          <cell r="G673">
            <v>0</v>
          </cell>
          <cell r="H673">
            <v>11</v>
          </cell>
        </row>
        <row r="674">
          <cell r="A674">
            <v>124</v>
          </cell>
          <cell r="B674" t="str">
            <v>Бегона-Бахор</v>
          </cell>
          <cell r="C674" t="str">
            <v>ф/х</v>
          </cell>
          <cell r="D674" t="str">
            <v>Мустакиллик</v>
          </cell>
          <cell r="E674" t="str">
            <v>Зафаробод</v>
          </cell>
          <cell r="F674">
            <v>4900</v>
          </cell>
          <cell r="G674">
            <v>0</v>
          </cell>
          <cell r="H674">
            <v>14</v>
          </cell>
        </row>
        <row r="675">
          <cell r="A675">
            <v>125</v>
          </cell>
          <cell r="B675" t="str">
            <v>Бобожон-Эргаш  ота</v>
          </cell>
          <cell r="C675" t="str">
            <v>ф/х</v>
          </cell>
          <cell r="D675" t="str">
            <v>Мустакиллик</v>
          </cell>
          <cell r="E675" t="str">
            <v>Зафаробод</v>
          </cell>
          <cell r="F675">
            <v>25000</v>
          </cell>
          <cell r="G675">
            <v>0</v>
          </cell>
          <cell r="H675">
            <v>12</v>
          </cell>
        </row>
        <row r="676">
          <cell r="A676">
            <v>126</v>
          </cell>
          <cell r="B676" t="str">
            <v>Бобокул ота</v>
          </cell>
          <cell r="C676" t="str">
            <v>ф/х</v>
          </cell>
          <cell r="D676" t="str">
            <v>Мустакиллик</v>
          </cell>
          <cell r="E676" t="str">
            <v>Зафаробод</v>
          </cell>
          <cell r="F676">
            <v>17000</v>
          </cell>
          <cell r="G676">
            <v>0</v>
          </cell>
          <cell r="H676">
            <v>8</v>
          </cell>
        </row>
        <row r="677">
          <cell r="A677">
            <v>127</v>
          </cell>
          <cell r="B677" t="str">
            <v>Бузутлон ота</v>
          </cell>
          <cell r="C677" t="str">
            <v>ф/х</v>
          </cell>
          <cell r="D677" t="str">
            <v>Мустакиллик</v>
          </cell>
          <cell r="E677" t="str">
            <v>Зафаробод</v>
          </cell>
          <cell r="F677">
            <v>30300</v>
          </cell>
          <cell r="G677">
            <v>0</v>
          </cell>
          <cell r="H677">
            <v>9</v>
          </cell>
        </row>
        <row r="678">
          <cell r="A678">
            <v>128</v>
          </cell>
          <cell r="B678" t="str">
            <v>Гулбадан-Дулона</v>
          </cell>
          <cell r="C678" t="str">
            <v>ф/х</v>
          </cell>
          <cell r="D678" t="str">
            <v>Мустакиллик</v>
          </cell>
          <cell r="E678" t="str">
            <v>Зафаробод</v>
          </cell>
          <cell r="F678">
            <v>11900</v>
          </cell>
          <cell r="G678">
            <v>0</v>
          </cell>
          <cell r="H678">
            <v>9</v>
          </cell>
        </row>
        <row r="679">
          <cell r="A679">
            <v>129</v>
          </cell>
          <cell r="B679" t="str">
            <v>Жайхун-Олис</v>
          </cell>
          <cell r="C679" t="str">
            <v>ф/х</v>
          </cell>
          <cell r="D679" t="str">
            <v>Мустакиллик</v>
          </cell>
          <cell r="E679" t="str">
            <v>Зафаробод</v>
          </cell>
          <cell r="F679">
            <v>21600</v>
          </cell>
          <cell r="G679">
            <v>0</v>
          </cell>
          <cell r="H679">
            <v>8</v>
          </cell>
        </row>
        <row r="680">
          <cell r="A680">
            <v>130</v>
          </cell>
          <cell r="B680" t="str">
            <v>Жигарбанд</v>
          </cell>
          <cell r="C680" t="str">
            <v>ф/х</v>
          </cell>
          <cell r="D680" t="str">
            <v>Мустакиллик</v>
          </cell>
          <cell r="E680" t="str">
            <v>Зафаробод</v>
          </cell>
          <cell r="F680">
            <v>39300</v>
          </cell>
          <cell r="G680">
            <v>0</v>
          </cell>
          <cell r="H680">
            <v>9</v>
          </cell>
        </row>
        <row r="681">
          <cell r="A681">
            <v>131</v>
          </cell>
          <cell r="B681" t="str">
            <v>Жонибек-Кувнок</v>
          </cell>
          <cell r="C681" t="str">
            <v>ф/х</v>
          </cell>
          <cell r="D681" t="str">
            <v>Мустакиллик</v>
          </cell>
          <cell r="E681" t="str">
            <v>Зафаробод</v>
          </cell>
          <cell r="F681">
            <v>22600</v>
          </cell>
          <cell r="G681">
            <v>0</v>
          </cell>
          <cell r="H681">
            <v>9</v>
          </cell>
        </row>
        <row r="682">
          <cell r="A682">
            <v>132</v>
          </cell>
          <cell r="B682" t="str">
            <v>Завкизода</v>
          </cell>
          <cell r="C682" t="str">
            <v>ф/х</v>
          </cell>
          <cell r="D682" t="str">
            <v>Мустакиллик</v>
          </cell>
          <cell r="E682" t="str">
            <v>Зафаробод</v>
          </cell>
          <cell r="F682">
            <v>5600</v>
          </cell>
          <cell r="G682">
            <v>0</v>
          </cell>
          <cell r="H682">
            <v>15</v>
          </cell>
        </row>
        <row r="683">
          <cell r="A683">
            <v>133</v>
          </cell>
          <cell r="B683" t="str">
            <v>Зиеда</v>
          </cell>
          <cell r="C683" t="str">
            <v>ф/х</v>
          </cell>
          <cell r="D683" t="str">
            <v>Мустакиллик</v>
          </cell>
          <cell r="E683" t="str">
            <v>Зафаробод</v>
          </cell>
          <cell r="F683">
            <v>77900</v>
          </cell>
          <cell r="G683">
            <v>0</v>
          </cell>
          <cell r="H683">
            <v>10</v>
          </cell>
        </row>
        <row r="684">
          <cell r="A684">
            <v>134</v>
          </cell>
          <cell r="B684" t="str">
            <v>Кулимахиён</v>
          </cell>
          <cell r="C684" t="str">
            <v>ф/х</v>
          </cell>
          <cell r="D684" t="str">
            <v>Мустакиллик</v>
          </cell>
          <cell r="E684" t="str">
            <v>Зафаробод</v>
          </cell>
          <cell r="F684">
            <v>6000</v>
          </cell>
          <cell r="G684">
            <v>0</v>
          </cell>
          <cell r="H684">
            <v>12</v>
          </cell>
        </row>
        <row r="685">
          <cell r="A685">
            <v>135</v>
          </cell>
          <cell r="B685" t="str">
            <v>Кушробот тусини</v>
          </cell>
          <cell r="C685" t="str">
            <v>ф/х</v>
          </cell>
          <cell r="D685" t="str">
            <v>Мустакиллик</v>
          </cell>
          <cell r="E685" t="str">
            <v>Зафаробод</v>
          </cell>
          <cell r="F685">
            <v>28500</v>
          </cell>
          <cell r="G685">
            <v>0</v>
          </cell>
          <cell r="H685">
            <v>10</v>
          </cell>
        </row>
        <row r="686">
          <cell r="A686">
            <v>136</v>
          </cell>
          <cell r="B686" t="str">
            <v>Мардонжон</v>
          </cell>
          <cell r="C686" t="str">
            <v>ф/х</v>
          </cell>
          <cell r="D686" t="str">
            <v>Мустакиллик</v>
          </cell>
          <cell r="E686" t="str">
            <v>Зафаробод</v>
          </cell>
          <cell r="F686">
            <v>20200</v>
          </cell>
          <cell r="G686">
            <v>0</v>
          </cell>
          <cell r="H686">
            <v>12</v>
          </cell>
        </row>
        <row r="687">
          <cell r="A687">
            <v>137</v>
          </cell>
          <cell r="B687" t="str">
            <v>Немон</v>
          </cell>
          <cell r="C687" t="str">
            <v>ф/х</v>
          </cell>
          <cell r="D687" t="str">
            <v>Мустакиллик</v>
          </cell>
          <cell r="E687" t="str">
            <v>Зафаробод</v>
          </cell>
          <cell r="F687">
            <v>8100</v>
          </cell>
          <cell r="G687">
            <v>0</v>
          </cell>
          <cell r="H687">
            <v>8</v>
          </cell>
        </row>
        <row r="688">
          <cell r="A688">
            <v>138</v>
          </cell>
          <cell r="B688" t="str">
            <v>Огох бул</v>
          </cell>
          <cell r="C688" t="str">
            <v>ф/х</v>
          </cell>
          <cell r="D688" t="str">
            <v>Мустакиллик</v>
          </cell>
          <cell r="E688" t="str">
            <v>Зафаробод</v>
          </cell>
          <cell r="F688">
            <v>5000</v>
          </cell>
          <cell r="G688">
            <v>0</v>
          </cell>
          <cell r="H688">
            <v>10</v>
          </cell>
        </row>
        <row r="689">
          <cell r="A689">
            <v>139</v>
          </cell>
          <cell r="B689" t="str">
            <v>Ок чарик</v>
          </cell>
          <cell r="C689" t="str">
            <v>ф/х</v>
          </cell>
          <cell r="D689" t="str">
            <v>Мустакиллик</v>
          </cell>
          <cell r="E689" t="str">
            <v>Зафаробод</v>
          </cell>
          <cell r="F689">
            <v>12600</v>
          </cell>
          <cell r="G689">
            <v>0</v>
          </cell>
          <cell r="H689">
            <v>10</v>
          </cell>
        </row>
        <row r="690">
          <cell r="A690">
            <v>140</v>
          </cell>
          <cell r="B690" t="str">
            <v>Очил</v>
          </cell>
          <cell r="C690" t="str">
            <v>ф/х</v>
          </cell>
          <cell r="D690" t="str">
            <v>Мустакиллик</v>
          </cell>
          <cell r="E690" t="str">
            <v>Зафаробод</v>
          </cell>
          <cell r="F690">
            <v>7400</v>
          </cell>
          <cell r="G690">
            <v>0</v>
          </cell>
          <cell r="H690">
            <v>10</v>
          </cell>
        </row>
        <row r="691">
          <cell r="A691">
            <v>141</v>
          </cell>
          <cell r="B691" t="str">
            <v>Парашт</v>
          </cell>
          <cell r="C691" t="str">
            <v>ф/х</v>
          </cell>
          <cell r="D691" t="str">
            <v>Мустакиллик</v>
          </cell>
          <cell r="E691" t="str">
            <v>Зафаробод</v>
          </cell>
          <cell r="F691">
            <v>27400</v>
          </cell>
          <cell r="G691">
            <v>0</v>
          </cell>
          <cell r="H691">
            <v>8</v>
          </cell>
        </row>
        <row r="692">
          <cell r="A692">
            <v>142</v>
          </cell>
          <cell r="B692" t="str">
            <v>Рустам-Сиёвуш</v>
          </cell>
          <cell r="C692" t="str">
            <v>ф/х</v>
          </cell>
          <cell r="D692" t="str">
            <v>Мустакиллик</v>
          </cell>
          <cell r="E692" t="str">
            <v>Зафаробод</v>
          </cell>
          <cell r="F692">
            <v>26500</v>
          </cell>
          <cell r="G692">
            <v>0</v>
          </cell>
          <cell r="H692">
            <v>6</v>
          </cell>
        </row>
        <row r="693">
          <cell r="A693">
            <v>143</v>
          </cell>
          <cell r="B693" t="str">
            <v>Сарвигул-Жахон</v>
          </cell>
          <cell r="C693" t="str">
            <v>ф/х</v>
          </cell>
          <cell r="D693" t="str">
            <v>Мустакиллик</v>
          </cell>
          <cell r="E693" t="str">
            <v>Зафаробод</v>
          </cell>
          <cell r="F693">
            <v>23500</v>
          </cell>
          <cell r="G693">
            <v>0</v>
          </cell>
          <cell r="H693">
            <v>14</v>
          </cell>
        </row>
        <row r="694">
          <cell r="A694">
            <v>144</v>
          </cell>
          <cell r="B694" t="str">
            <v>Сегун</v>
          </cell>
          <cell r="C694" t="str">
            <v>ф/х</v>
          </cell>
          <cell r="D694" t="str">
            <v>Мустакиллик</v>
          </cell>
          <cell r="E694" t="str">
            <v>Зафаробод</v>
          </cell>
          <cell r="F694">
            <v>33900</v>
          </cell>
          <cell r="G694">
            <v>0</v>
          </cell>
          <cell r="H694">
            <v>8</v>
          </cell>
        </row>
        <row r="695">
          <cell r="A695">
            <v>145</v>
          </cell>
          <cell r="B695" t="str">
            <v>Фарзона</v>
          </cell>
          <cell r="C695" t="str">
            <v>ф/х</v>
          </cell>
          <cell r="D695" t="str">
            <v>Мустакиллик</v>
          </cell>
          <cell r="E695" t="str">
            <v>Зафаробод</v>
          </cell>
          <cell r="F695">
            <v>5400</v>
          </cell>
          <cell r="G695">
            <v>0</v>
          </cell>
          <cell r="H695">
            <v>8</v>
          </cell>
        </row>
        <row r="696">
          <cell r="A696">
            <v>146</v>
          </cell>
          <cell r="B696" t="str">
            <v>Фозилмон</v>
          </cell>
          <cell r="C696" t="str">
            <v>ф/х</v>
          </cell>
          <cell r="D696" t="str">
            <v>Мустакиллик</v>
          </cell>
          <cell r="E696" t="str">
            <v>Зафаробод</v>
          </cell>
          <cell r="F696">
            <v>24300</v>
          </cell>
          <cell r="G696">
            <v>0</v>
          </cell>
          <cell r="H696">
            <v>10</v>
          </cell>
        </row>
        <row r="697">
          <cell r="A697">
            <v>147</v>
          </cell>
          <cell r="B697" t="str">
            <v>Хайдар Хамза ота</v>
          </cell>
          <cell r="C697" t="str">
            <v>ф/х</v>
          </cell>
          <cell r="D697" t="str">
            <v>Мустакиллик</v>
          </cell>
          <cell r="E697" t="str">
            <v>Зафаробод</v>
          </cell>
          <cell r="F697">
            <v>6000</v>
          </cell>
          <cell r="G697">
            <v>0</v>
          </cell>
          <cell r="H697">
            <v>10</v>
          </cell>
        </row>
        <row r="698">
          <cell r="A698">
            <v>148</v>
          </cell>
          <cell r="B698" t="str">
            <v>Хайиткул-Саидкул</v>
          </cell>
          <cell r="C698" t="str">
            <v>ф/х</v>
          </cell>
          <cell r="D698" t="str">
            <v>Мустакиллик</v>
          </cell>
          <cell r="E698" t="str">
            <v>Зафаробод</v>
          </cell>
          <cell r="F698">
            <v>3800</v>
          </cell>
          <cell r="G698">
            <v>0</v>
          </cell>
          <cell r="H698">
            <v>4</v>
          </cell>
        </row>
        <row r="699">
          <cell r="A699">
            <v>149</v>
          </cell>
          <cell r="B699" t="str">
            <v>Шоди ота-Шавкат</v>
          </cell>
          <cell r="C699" t="str">
            <v>ф/х</v>
          </cell>
          <cell r="D699" t="str">
            <v>Мустакиллик</v>
          </cell>
          <cell r="E699" t="str">
            <v>Зафаробод</v>
          </cell>
          <cell r="F699">
            <v>12200</v>
          </cell>
          <cell r="G699">
            <v>0</v>
          </cell>
          <cell r="H699">
            <v>8</v>
          </cell>
        </row>
        <row r="700">
          <cell r="A700">
            <v>150</v>
          </cell>
          <cell r="B700" t="str">
            <v>Эшмурод бобо</v>
          </cell>
          <cell r="C700" t="str">
            <v>ф/х</v>
          </cell>
          <cell r="D700" t="str">
            <v>Мустакиллик</v>
          </cell>
          <cell r="E700" t="str">
            <v>Зафаробод</v>
          </cell>
          <cell r="F700">
            <v>14400</v>
          </cell>
          <cell r="G700">
            <v>0</v>
          </cell>
          <cell r="H700">
            <v>8</v>
          </cell>
        </row>
        <row r="701">
          <cell r="A701">
            <v>151</v>
          </cell>
          <cell r="B701" t="str">
            <v>Янги хаёт</v>
          </cell>
          <cell r="C701" t="str">
            <v>ф/х</v>
          </cell>
          <cell r="D701" t="str">
            <v>Мустакиллик</v>
          </cell>
          <cell r="E701" t="str">
            <v>Зафаробод</v>
          </cell>
          <cell r="F701">
            <v>13900</v>
          </cell>
          <cell r="G701">
            <v>0</v>
          </cell>
          <cell r="H701">
            <v>10</v>
          </cell>
        </row>
        <row r="702">
          <cell r="A702">
            <v>91</v>
          </cell>
          <cell r="B702" t="str">
            <v>А.Боймокли</v>
          </cell>
          <cell r="C702" t="str">
            <v>ф/х</v>
          </cell>
          <cell r="D702" t="str">
            <v>Кожахмет</v>
          </cell>
          <cell r="E702" t="str">
            <v>Зафаробод</v>
          </cell>
          <cell r="F702">
            <v>17300</v>
          </cell>
          <cell r="G702">
            <v>0</v>
          </cell>
          <cell r="H702">
            <v>0</v>
          </cell>
          <cell r="I702">
            <v>8</v>
          </cell>
        </row>
        <row r="703">
          <cell r="A703">
            <v>92</v>
          </cell>
          <cell r="B703" t="str">
            <v>Адыл</v>
          </cell>
          <cell r="C703" t="str">
            <v>ф/х</v>
          </cell>
          <cell r="D703" t="str">
            <v>Кожахмет</v>
          </cell>
          <cell r="E703" t="str">
            <v>Зафаробод</v>
          </cell>
          <cell r="F703">
            <v>75800</v>
          </cell>
          <cell r="G703">
            <v>0</v>
          </cell>
          <cell r="H703">
            <v>16</v>
          </cell>
        </row>
        <row r="704">
          <cell r="A704">
            <v>93</v>
          </cell>
          <cell r="B704" t="str">
            <v>А-Кунгирот-1</v>
          </cell>
          <cell r="C704" t="str">
            <v>ф/х</v>
          </cell>
          <cell r="D704" t="str">
            <v>Кожахмет</v>
          </cell>
          <cell r="E704" t="str">
            <v>Зафаробод</v>
          </cell>
          <cell r="F704">
            <v>26600</v>
          </cell>
          <cell r="G704">
            <v>0</v>
          </cell>
          <cell r="H704">
            <v>12</v>
          </cell>
        </row>
        <row r="705">
          <cell r="A705">
            <v>94</v>
          </cell>
          <cell r="B705" t="str">
            <v>Бекмурод Яриев</v>
          </cell>
          <cell r="C705" t="str">
            <v>ф/х</v>
          </cell>
          <cell r="D705" t="str">
            <v>Кожахмет</v>
          </cell>
          <cell r="E705" t="str">
            <v>Зафаробод</v>
          </cell>
          <cell r="F705">
            <v>28300</v>
          </cell>
          <cell r="G705">
            <v>0</v>
          </cell>
          <cell r="H705">
            <v>15</v>
          </cell>
        </row>
        <row r="706">
          <cell r="A706">
            <v>95</v>
          </cell>
          <cell r="B706" t="str">
            <v>Береке</v>
          </cell>
          <cell r="C706" t="str">
            <v>ф/х</v>
          </cell>
          <cell r="D706" t="str">
            <v>Кожахмет</v>
          </cell>
          <cell r="E706" t="str">
            <v>Зафаробод</v>
          </cell>
          <cell r="F706">
            <v>26800</v>
          </cell>
          <cell r="G706">
            <v>0</v>
          </cell>
          <cell r="H706">
            <v>15</v>
          </cell>
        </row>
        <row r="707">
          <cell r="A707">
            <v>96</v>
          </cell>
          <cell r="B707" t="str">
            <v>Бувнарой она</v>
          </cell>
          <cell r="C707" t="str">
            <v>ф/х</v>
          </cell>
          <cell r="D707" t="str">
            <v>Кожахмет</v>
          </cell>
          <cell r="E707" t="str">
            <v>Зафаробод</v>
          </cell>
          <cell r="F707">
            <v>16500</v>
          </cell>
          <cell r="G707">
            <v>0</v>
          </cell>
          <cell r="H707">
            <v>15</v>
          </cell>
        </row>
        <row r="708">
          <cell r="A708">
            <v>97</v>
          </cell>
          <cell r="B708" t="str">
            <v>Гулмурод бобо</v>
          </cell>
          <cell r="C708" t="str">
            <v>ф/х</v>
          </cell>
          <cell r="D708" t="str">
            <v>Кожахмет</v>
          </cell>
          <cell r="E708" t="str">
            <v>Зафаробод</v>
          </cell>
          <cell r="F708">
            <v>30500</v>
          </cell>
          <cell r="G708">
            <v>0</v>
          </cell>
          <cell r="H708">
            <v>15</v>
          </cell>
        </row>
        <row r="709">
          <cell r="A709">
            <v>98</v>
          </cell>
          <cell r="B709" t="str">
            <v>Еламон</v>
          </cell>
          <cell r="C709" t="str">
            <v>ф/х</v>
          </cell>
          <cell r="D709" t="str">
            <v>Кожахмет</v>
          </cell>
          <cell r="E709" t="str">
            <v>Зафаробод</v>
          </cell>
          <cell r="F709">
            <v>32700</v>
          </cell>
          <cell r="G709">
            <v>0</v>
          </cell>
          <cell r="H709">
            <v>15</v>
          </cell>
        </row>
        <row r="710">
          <cell r="A710">
            <v>99</v>
          </cell>
          <cell r="B710" t="str">
            <v>Ерали ота</v>
          </cell>
          <cell r="C710" t="str">
            <v>ф/х</v>
          </cell>
          <cell r="D710" t="str">
            <v>Кожахмет</v>
          </cell>
          <cell r="E710" t="str">
            <v>Зафаробод</v>
          </cell>
          <cell r="F710">
            <v>22500</v>
          </cell>
          <cell r="G710">
            <v>0</v>
          </cell>
          <cell r="H710">
            <v>15</v>
          </cell>
        </row>
        <row r="711">
          <cell r="A711">
            <v>100</v>
          </cell>
          <cell r="B711" t="str">
            <v>Ерсултан</v>
          </cell>
          <cell r="C711" t="str">
            <v>ф/х</v>
          </cell>
          <cell r="D711" t="str">
            <v>Кожахмет</v>
          </cell>
          <cell r="E711" t="str">
            <v>Зафаробод</v>
          </cell>
          <cell r="F711">
            <v>51100</v>
          </cell>
          <cell r="G711">
            <v>0</v>
          </cell>
          <cell r="H711">
            <v>16</v>
          </cell>
        </row>
        <row r="712">
          <cell r="A712">
            <v>101</v>
          </cell>
          <cell r="B712" t="str">
            <v>Жамбыл</v>
          </cell>
          <cell r="C712" t="str">
            <v>ф/х</v>
          </cell>
          <cell r="D712" t="str">
            <v>Кожахмет</v>
          </cell>
          <cell r="E712" t="str">
            <v>Зафаробод</v>
          </cell>
          <cell r="F712">
            <v>77800</v>
          </cell>
          <cell r="G712">
            <v>0</v>
          </cell>
          <cell r="H712">
            <v>16</v>
          </cell>
        </row>
        <row r="713">
          <cell r="A713">
            <v>102</v>
          </cell>
          <cell r="B713" t="str">
            <v>Жуман ота</v>
          </cell>
          <cell r="C713" t="str">
            <v>ф/х</v>
          </cell>
          <cell r="D713" t="str">
            <v>Кожахмет</v>
          </cell>
          <cell r="E713" t="str">
            <v>Зафаробод</v>
          </cell>
          <cell r="F713">
            <v>26500</v>
          </cell>
          <cell r="G713">
            <v>0</v>
          </cell>
          <cell r="H713">
            <v>16</v>
          </cell>
        </row>
        <row r="714">
          <cell r="A714">
            <v>103</v>
          </cell>
          <cell r="B714" t="str">
            <v>ИРС</v>
          </cell>
          <cell r="C714" t="str">
            <v>ф/х</v>
          </cell>
          <cell r="D714" t="str">
            <v>Кожахмет</v>
          </cell>
          <cell r="E714" t="str">
            <v>Зафаробод</v>
          </cell>
          <cell r="F714">
            <v>52100</v>
          </cell>
          <cell r="G714">
            <v>0</v>
          </cell>
          <cell r="H714">
            <v>16</v>
          </cell>
        </row>
        <row r="715">
          <cell r="A715">
            <v>104</v>
          </cell>
          <cell r="B715" t="str">
            <v>Казыбек-Би</v>
          </cell>
          <cell r="C715" t="str">
            <v>ф/х</v>
          </cell>
          <cell r="D715" t="str">
            <v>Кожахмет</v>
          </cell>
          <cell r="E715" t="str">
            <v>Зафаробод</v>
          </cell>
          <cell r="F715">
            <v>45000</v>
          </cell>
          <cell r="G715">
            <v>0</v>
          </cell>
          <cell r="H715">
            <v>16</v>
          </cell>
        </row>
        <row r="716">
          <cell r="A716">
            <v>105</v>
          </cell>
          <cell r="B716" t="str">
            <v>Маханбеткул</v>
          </cell>
          <cell r="C716" t="str">
            <v>ф/х</v>
          </cell>
          <cell r="D716" t="str">
            <v>Кожахмет</v>
          </cell>
          <cell r="E716" t="str">
            <v>Зафаробод</v>
          </cell>
          <cell r="F716">
            <v>23900</v>
          </cell>
          <cell r="G716">
            <v>0</v>
          </cell>
          <cell r="H716">
            <v>16</v>
          </cell>
        </row>
        <row r="717">
          <cell r="A717">
            <v>106</v>
          </cell>
          <cell r="B717" t="str">
            <v>Наврузек ота</v>
          </cell>
          <cell r="C717" t="str">
            <v>ф/х</v>
          </cell>
          <cell r="D717" t="str">
            <v>Кожахмет</v>
          </cell>
          <cell r="E717" t="str">
            <v>Зафаробод</v>
          </cell>
          <cell r="F717">
            <v>17400</v>
          </cell>
          <cell r="G717">
            <v>0</v>
          </cell>
          <cell r="H717">
            <v>17</v>
          </cell>
        </row>
        <row r="718">
          <cell r="A718">
            <v>107</v>
          </cell>
          <cell r="B718" t="str">
            <v>Нурлан</v>
          </cell>
          <cell r="C718" t="str">
            <v>ф/х</v>
          </cell>
          <cell r="D718" t="str">
            <v>Кожахмет</v>
          </cell>
          <cell r="E718" t="str">
            <v>Зафаробод</v>
          </cell>
          <cell r="F718">
            <v>17000</v>
          </cell>
          <cell r="G718">
            <v>0</v>
          </cell>
          <cell r="H718">
            <v>18</v>
          </cell>
        </row>
        <row r="719">
          <cell r="A719">
            <v>108</v>
          </cell>
          <cell r="B719" t="str">
            <v>Оринбой</v>
          </cell>
          <cell r="C719" t="str">
            <v>ф/х</v>
          </cell>
          <cell r="D719" t="str">
            <v>Кожахмет</v>
          </cell>
          <cell r="E719" t="str">
            <v>Зафаробод</v>
          </cell>
          <cell r="F719">
            <v>45200</v>
          </cell>
          <cell r="G719">
            <v>0</v>
          </cell>
          <cell r="H719">
            <v>14</v>
          </cell>
        </row>
        <row r="720">
          <cell r="A720">
            <v>109</v>
          </cell>
          <cell r="B720" t="str">
            <v>Рыски</v>
          </cell>
          <cell r="C720" t="str">
            <v>ф/х</v>
          </cell>
          <cell r="D720" t="str">
            <v>Кожахмет</v>
          </cell>
          <cell r="E720" t="str">
            <v>Зафаробод</v>
          </cell>
          <cell r="F720">
            <v>78600</v>
          </cell>
          <cell r="G720">
            <v>0</v>
          </cell>
          <cell r="H720">
            <v>17</v>
          </cell>
        </row>
        <row r="721">
          <cell r="A721">
            <v>110</v>
          </cell>
          <cell r="B721" t="str">
            <v>Сабыт-67</v>
          </cell>
          <cell r="C721" t="str">
            <v>ф/х</v>
          </cell>
          <cell r="D721" t="str">
            <v>Кожахмет</v>
          </cell>
          <cell r="E721" t="str">
            <v>Зафаробод</v>
          </cell>
          <cell r="F721">
            <v>17000</v>
          </cell>
          <cell r="G721">
            <v>0</v>
          </cell>
          <cell r="H721">
            <v>17</v>
          </cell>
        </row>
        <row r="722">
          <cell r="A722">
            <v>111</v>
          </cell>
          <cell r="B722" t="str">
            <v>Солин АРТ</v>
          </cell>
          <cell r="C722" t="str">
            <v>ф/х</v>
          </cell>
          <cell r="D722" t="str">
            <v>Кожахмет</v>
          </cell>
          <cell r="E722" t="str">
            <v>Зафаробод</v>
          </cell>
          <cell r="F722">
            <v>18200</v>
          </cell>
          <cell r="G722">
            <v>0</v>
          </cell>
          <cell r="H722">
            <v>16</v>
          </cell>
        </row>
        <row r="723">
          <cell r="A723">
            <v>112</v>
          </cell>
          <cell r="B723" t="str">
            <v>Сурманбой ота</v>
          </cell>
          <cell r="C723" t="str">
            <v>ф/х</v>
          </cell>
          <cell r="D723" t="str">
            <v>Кожахмет</v>
          </cell>
          <cell r="E723" t="str">
            <v>Зафаробод</v>
          </cell>
          <cell r="F723">
            <v>13300</v>
          </cell>
          <cell r="G723">
            <v>0</v>
          </cell>
          <cell r="H723">
            <v>16</v>
          </cell>
        </row>
        <row r="724">
          <cell r="A724">
            <v>113</v>
          </cell>
          <cell r="B724" t="str">
            <v>Сухроб</v>
          </cell>
          <cell r="C724" t="str">
            <v>ф/х</v>
          </cell>
          <cell r="D724" t="str">
            <v>Кожахмет</v>
          </cell>
          <cell r="E724" t="str">
            <v>Зафаробод</v>
          </cell>
          <cell r="F724">
            <v>230900</v>
          </cell>
          <cell r="G724">
            <v>0</v>
          </cell>
          <cell r="H724">
            <v>19</v>
          </cell>
        </row>
        <row r="725">
          <cell r="A725">
            <v>114</v>
          </cell>
          <cell r="B725" t="str">
            <v>США</v>
          </cell>
          <cell r="C725" t="str">
            <v>ф/х</v>
          </cell>
          <cell r="D725" t="str">
            <v>Кожахмет</v>
          </cell>
          <cell r="E725" t="str">
            <v>Зафаробод</v>
          </cell>
          <cell r="F725">
            <v>37100</v>
          </cell>
          <cell r="G725">
            <v>0</v>
          </cell>
          <cell r="H725">
            <v>16</v>
          </cell>
        </row>
        <row r="726">
          <cell r="A726">
            <v>115</v>
          </cell>
          <cell r="B726" t="str">
            <v>Темир-Санакул</v>
          </cell>
          <cell r="C726" t="str">
            <v>ф/х</v>
          </cell>
          <cell r="D726" t="str">
            <v>Кожахмет</v>
          </cell>
          <cell r="E726" t="str">
            <v>Зафаробод</v>
          </cell>
          <cell r="F726">
            <v>138100</v>
          </cell>
          <cell r="G726">
            <v>0</v>
          </cell>
          <cell r="H726">
            <v>19</v>
          </cell>
        </row>
        <row r="727">
          <cell r="A727">
            <v>116</v>
          </cell>
          <cell r="B727" t="str">
            <v>Темиртоу</v>
          </cell>
          <cell r="C727" t="str">
            <v>ф/х</v>
          </cell>
          <cell r="D727" t="str">
            <v>Кожахмет</v>
          </cell>
          <cell r="E727" t="str">
            <v>Зафаробод</v>
          </cell>
          <cell r="F727">
            <v>14700</v>
          </cell>
          <cell r="G727">
            <v>0</v>
          </cell>
          <cell r="H727">
            <v>19</v>
          </cell>
        </row>
        <row r="728">
          <cell r="A728">
            <v>117</v>
          </cell>
          <cell r="B728" t="str">
            <v>Шокиржон-Шамсиев</v>
          </cell>
          <cell r="C728" t="str">
            <v>ф/х</v>
          </cell>
          <cell r="D728" t="str">
            <v>Кожахмет</v>
          </cell>
          <cell r="E728" t="str">
            <v>Зафаробод</v>
          </cell>
          <cell r="F728">
            <v>23400</v>
          </cell>
          <cell r="G728">
            <v>0</v>
          </cell>
          <cell r="H728">
            <v>15</v>
          </cell>
        </row>
        <row r="729">
          <cell r="A729">
            <v>42</v>
          </cell>
          <cell r="B729" t="str">
            <v>Алибой ота</v>
          </cell>
          <cell r="C729" t="str">
            <v>ф/х</v>
          </cell>
          <cell r="D729" t="str">
            <v>Зафаробод</v>
          </cell>
          <cell r="E729" t="str">
            <v>Зафаробод</v>
          </cell>
          <cell r="F729">
            <v>21100</v>
          </cell>
          <cell r="G729">
            <v>0</v>
          </cell>
          <cell r="H729">
            <v>0</v>
          </cell>
          <cell r="I729">
            <v>0</v>
          </cell>
          <cell r="J729">
            <v>12</v>
          </cell>
        </row>
        <row r="730">
          <cell r="A730">
            <v>43</v>
          </cell>
          <cell r="B730" t="str">
            <v>Алишербек-Вали угли</v>
          </cell>
          <cell r="C730" t="str">
            <v>ф/х</v>
          </cell>
          <cell r="D730" t="str">
            <v>Зафаробод</v>
          </cell>
          <cell r="E730" t="str">
            <v>Зафаробод</v>
          </cell>
          <cell r="F730">
            <v>87700</v>
          </cell>
          <cell r="G730">
            <v>0</v>
          </cell>
          <cell r="H730">
            <v>0</v>
          </cell>
          <cell r="I730">
            <v>12</v>
          </cell>
        </row>
        <row r="731">
          <cell r="A731">
            <v>44</v>
          </cell>
          <cell r="B731" t="str">
            <v>Ахчоп</v>
          </cell>
          <cell r="C731" t="str">
            <v>ф/х</v>
          </cell>
          <cell r="D731" t="str">
            <v>Зафаробод</v>
          </cell>
          <cell r="E731" t="str">
            <v>Зафаробод</v>
          </cell>
          <cell r="F731">
            <v>57500</v>
          </cell>
          <cell r="G731">
            <v>0</v>
          </cell>
          <cell r="H731">
            <v>0</v>
          </cell>
          <cell r="I731">
            <v>12</v>
          </cell>
        </row>
        <row r="732">
          <cell r="A732">
            <v>46</v>
          </cell>
          <cell r="B732" t="str">
            <v>Бегзод-М</v>
          </cell>
          <cell r="C732" t="str">
            <v>ф/х</v>
          </cell>
          <cell r="D732" t="str">
            <v>Зафаробод</v>
          </cell>
          <cell r="E732" t="str">
            <v>Зафаробод</v>
          </cell>
          <cell r="F732">
            <v>30500</v>
          </cell>
          <cell r="G732">
            <v>0</v>
          </cell>
          <cell r="H732">
            <v>0</v>
          </cell>
          <cell r="I732">
            <v>12</v>
          </cell>
        </row>
        <row r="733">
          <cell r="A733">
            <v>47</v>
          </cell>
          <cell r="B733" t="str">
            <v>Бек</v>
          </cell>
          <cell r="C733" t="str">
            <v>ф/х</v>
          </cell>
          <cell r="D733" t="str">
            <v>Зафаробод</v>
          </cell>
          <cell r="E733" t="str">
            <v>Зафаробод</v>
          </cell>
          <cell r="F733">
            <v>45400</v>
          </cell>
          <cell r="G733">
            <v>0</v>
          </cell>
          <cell r="H733">
            <v>0</v>
          </cell>
          <cell r="I733">
            <v>6</v>
          </cell>
        </row>
        <row r="734">
          <cell r="A734">
            <v>48</v>
          </cell>
          <cell r="B734" t="str">
            <v>Бекобод</v>
          </cell>
          <cell r="C734" t="str">
            <v>ф/х</v>
          </cell>
          <cell r="D734" t="str">
            <v>Зафаробод</v>
          </cell>
          <cell r="E734" t="str">
            <v>Зафаробод</v>
          </cell>
          <cell r="F734">
            <v>31000</v>
          </cell>
          <cell r="G734">
            <v>0</v>
          </cell>
          <cell r="H734">
            <v>0</v>
          </cell>
          <cell r="I734">
            <v>12</v>
          </cell>
        </row>
        <row r="735">
          <cell r="A735">
            <v>49</v>
          </cell>
          <cell r="B735" t="str">
            <v>Ватан</v>
          </cell>
          <cell r="C735" t="str">
            <v>ф/х</v>
          </cell>
          <cell r="D735" t="str">
            <v>Зафаробод</v>
          </cell>
          <cell r="E735" t="str">
            <v>Зафаробод</v>
          </cell>
          <cell r="F735">
            <v>67000</v>
          </cell>
          <cell r="G735">
            <v>0</v>
          </cell>
          <cell r="H735">
            <v>0</v>
          </cell>
          <cell r="I735">
            <v>12</v>
          </cell>
        </row>
        <row r="736">
          <cell r="A736">
            <v>50</v>
          </cell>
          <cell r="B736" t="str">
            <v>Гамзат-Очун</v>
          </cell>
          <cell r="C736" t="str">
            <v>ф/х</v>
          </cell>
          <cell r="D736" t="str">
            <v>Зафаробод</v>
          </cell>
          <cell r="E736" t="str">
            <v>Зафаробод</v>
          </cell>
          <cell r="F736">
            <v>56600</v>
          </cell>
          <cell r="G736">
            <v>0</v>
          </cell>
          <cell r="H736">
            <v>0</v>
          </cell>
          <cell r="I736">
            <v>12</v>
          </cell>
        </row>
        <row r="737">
          <cell r="A737">
            <v>51</v>
          </cell>
          <cell r="B737" t="str">
            <v>Гулсаида</v>
          </cell>
          <cell r="C737" t="str">
            <v>ф/х</v>
          </cell>
          <cell r="D737" t="str">
            <v>Зафаробод</v>
          </cell>
          <cell r="E737" t="str">
            <v>Зафаробод</v>
          </cell>
          <cell r="F737">
            <v>29900</v>
          </cell>
          <cell r="G737">
            <v>0</v>
          </cell>
          <cell r="H737">
            <v>0</v>
          </cell>
          <cell r="I737">
            <v>8</v>
          </cell>
        </row>
        <row r="738">
          <cell r="A738">
            <v>52</v>
          </cell>
          <cell r="B738" t="str">
            <v>Гулшан</v>
          </cell>
          <cell r="C738" t="str">
            <v>ф/х</v>
          </cell>
          <cell r="D738" t="str">
            <v>Зафаробод</v>
          </cell>
          <cell r="E738" t="str">
            <v>Зафаробод</v>
          </cell>
          <cell r="F738">
            <v>71800</v>
          </cell>
          <cell r="G738">
            <v>0</v>
          </cell>
          <cell r="H738">
            <v>0</v>
          </cell>
          <cell r="I738">
            <v>8</v>
          </cell>
        </row>
        <row r="739">
          <cell r="A739">
            <v>53</v>
          </cell>
          <cell r="B739" t="str">
            <v>Дашт</v>
          </cell>
          <cell r="C739" t="str">
            <v>ф/х</v>
          </cell>
          <cell r="D739" t="str">
            <v>Зафаробод</v>
          </cell>
          <cell r="E739" t="str">
            <v>Зафаробод</v>
          </cell>
          <cell r="F739">
            <v>86000</v>
          </cell>
          <cell r="G739">
            <v>0</v>
          </cell>
          <cell r="H739">
            <v>0</v>
          </cell>
          <cell r="I739">
            <v>12</v>
          </cell>
        </row>
        <row r="740">
          <cell r="A740">
            <v>54</v>
          </cell>
          <cell r="B740" t="str">
            <v>Жамол</v>
          </cell>
          <cell r="C740" t="str">
            <v>ф/х</v>
          </cell>
          <cell r="D740" t="str">
            <v>Зафаробод</v>
          </cell>
          <cell r="E740" t="str">
            <v>Зафаробод</v>
          </cell>
          <cell r="F740">
            <v>59200</v>
          </cell>
          <cell r="G740">
            <v>0</v>
          </cell>
          <cell r="H740">
            <v>0</v>
          </cell>
          <cell r="I740">
            <v>12</v>
          </cell>
        </row>
        <row r="741">
          <cell r="A741">
            <v>55</v>
          </cell>
          <cell r="B741" t="str">
            <v>Жамшид</v>
          </cell>
          <cell r="C741" t="str">
            <v>ф/х</v>
          </cell>
          <cell r="D741" t="str">
            <v>Зафаробод</v>
          </cell>
          <cell r="E741" t="str">
            <v>Зафаробод</v>
          </cell>
          <cell r="F741">
            <v>131700</v>
          </cell>
          <cell r="G741">
            <v>0</v>
          </cell>
          <cell r="H741">
            <v>0</v>
          </cell>
          <cell r="I741">
            <v>15</v>
          </cell>
        </row>
        <row r="742">
          <cell r="A742">
            <v>56</v>
          </cell>
          <cell r="B742" t="str">
            <v>Жовидон</v>
          </cell>
          <cell r="C742" t="str">
            <v>ф/х</v>
          </cell>
          <cell r="D742" t="str">
            <v>Зафаробод</v>
          </cell>
          <cell r="E742" t="str">
            <v>Зафаробод</v>
          </cell>
          <cell r="F742">
            <v>23400</v>
          </cell>
          <cell r="G742">
            <v>0</v>
          </cell>
          <cell r="H742">
            <v>0</v>
          </cell>
          <cell r="I742">
            <v>14</v>
          </cell>
        </row>
        <row r="743">
          <cell r="A743">
            <v>57</v>
          </cell>
          <cell r="B743" t="str">
            <v>Кумуш</v>
          </cell>
          <cell r="C743" t="str">
            <v>ф/х</v>
          </cell>
          <cell r="D743" t="str">
            <v>Зафаробод</v>
          </cell>
          <cell r="E743" t="str">
            <v>Зафаробод</v>
          </cell>
          <cell r="F743">
            <v>51000</v>
          </cell>
          <cell r="G743">
            <v>0</v>
          </cell>
          <cell r="H743">
            <v>0</v>
          </cell>
          <cell r="I743">
            <v>12</v>
          </cell>
        </row>
        <row r="744">
          <cell r="A744">
            <v>58</v>
          </cell>
          <cell r="B744" t="str">
            <v>Куняшер</v>
          </cell>
          <cell r="C744" t="str">
            <v>ф/х</v>
          </cell>
          <cell r="D744" t="str">
            <v>Зафаробод</v>
          </cell>
          <cell r="E744" t="str">
            <v>Зафаробод</v>
          </cell>
          <cell r="F744">
            <v>44100</v>
          </cell>
          <cell r="G744">
            <v>0</v>
          </cell>
          <cell r="H744">
            <v>0</v>
          </cell>
          <cell r="I744">
            <v>12</v>
          </cell>
        </row>
        <row r="745">
          <cell r="A745">
            <v>59</v>
          </cell>
          <cell r="B745" t="str">
            <v>Леган</v>
          </cell>
          <cell r="C745" t="str">
            <v>ф/х</v>
          </cell>
          <cell r="D745" t="str">
            <v>Зафаробод</v>
          </cell>
          <cell r="E745" t="str">
            <v>Зафаробод</v>
          </cell>
          <cell r="F745">
            <v>14000</v>
          </cell>
          <cell r="G745">
            <v>0</v>
          </cell>
          <cell r="H745">
            <v>0</v>
          </cell>
          <cell r="I745">
            <v>12</v>
          </cell>
        </row>
        <row r="746">
          <cell r="A746">
            <v>60</v>
          </cell>
          <cell r="B746" t="str">
            <v>Мезон</v>
          </cell>
          <cell r="C746" t="str">
            <v>ф/х</v>
          </cell>
          <cell r="D746" t="str">
            <v>Зафаробод</v>
          </cell>
          <cell r="E746" t="str">
            <v>Зафаробод</v>
          </cell>
          <cell r="F746">
            <v>82900</v>
          </cell>
          <cell r="G746">
            <v>0</v>
          </cell>
          <cell r="H746">
            <v>0</v>
          </cell>
          <cell r="I746">
            <v>6</v>
          </cell>
        </row>
        <row r="747">
          <cell r="A747">
            <v>61</v>
          </cell>
          <cell r="B747" t="str">
            <v>Миролим</v>
          </cell>
          <cell r="C747" t="str">
            <v>ф/х</v>
          </cell>
          <cell r="D747" t="str">
            <v>Зафаробод</v>
          </cell>
          <cell r="E747" t="str">
            <v>Зафаробод</v>
          </cell>
          <cell r="F747">
            <v>117100</v>
          </cell>
          <cell r="G747">
            <v>0</v>
          </cell>
          <cell r="H747">
            <v>0</v>
          </cell>
          <cell r="I747">
            <v>13</v>
          </cell>
        </row>
        <row r="748">
          <cell r="A748">
            <v>62</v>
          </cell>
          <cell r="B748" t="str">
            <v>Назар ота</v>
          </cell>
          <cell r="C748" t="str">
            <v>ф/х</v>
          </cell>
          <cell r="D748" t="str">
            <v>Зафаробод</v>
          </cell>
          <cell r="E748" t="str">
            <v>Зафаробод</v>
          </cell>
          <cell r="F748">
            <v>91600</v>
          </cell>
          <cell r="G748">
            <v>0</v>
          </cell>
          <cell r="H748">
            <v>0</v>
          </cell>
          <cell r="I748">
            <v>14</v>
          </cell>
        </row>
        <row r="749">
          <cell r="A749">
            <v>63</v>
          </cell>
          <cell r="B749" t="str">
            <v>Нодирбек</v>
          </cell>
          <cell r="C749" t="str">
            <v>ф/х</v>
          </cell>
          <cell r="D749" t="str">
            <v>Зафаробод</v>
          </cell>
          <cell r="E749" t="str">
            <v>Зафаробод</v>
          </cell>
          <cell r="F749">
            <v>27300</v>
          </cell>
          <cell r="G749">
            <v>0</v>
          </cell>
          <cell r="H749">
            <v>0</v>
          </cell>
          <cell r="I749">
            <v>8</v>
          </cell>
        </row>
        <row r="750">
          <cell r="A750">
            <v>64</v>
          </cell>
          <cell r="B750" t="str">
            <v>Нурота</v>
          </cell>
          <cell r="C750" t="str">
            <v>ф/х</v>
          </cell>
          <cell r="D750" t="str">
            <v>Зафаробод</v>
          </cell>
          <cell r="E750" t="str">
            <v>Зафаробод</v>
          </cell>
          <cell r="F750">
            <v>91600</v>
          </cell>
          <cell r="G750">
            <v>0</v>
          </cell>
          <cell r="H750">
            <v>0</v>
          </cell>
          <cell r="I750">
            <v>8</v>
          </cell>
        </row>
        <row r="751">
          <cell r="A751">
            <v>65</v>
          </cell>
          <cell r="B751" t="str">
            <v>Обид-А</v>
          </cell>
          <cell r="C751" t="str">
            <v>ф/х</v>
          </cell>
          <cell r="D751" t="str">
            <v>Зафаробод</v>
          </cell>
          <cell r="E751" t="str">
            <v>Зафаробод</v>
          </cell>
          <cell r="F751">
            <v>28300</v>
          </cell>
          <cell r="G751">
            <v>0</v>
          </cell>
          <cell r="H751">
            <v>0</v>
          </cell>
          <cell r="I751">
            <v>11</v>
          </cell>
        </row>
        <row r="752">
          <cell r="A752">
            <v>66</v>
          </cell>
          <cell r="B752" t="str">
            <v>Олмозор</v>
          </cell>
          <cell r="C752" t="str">
            <v>ф/х</v>
          </cell>
          <cell r="D752" t="str">
            <v>Зафаробод</v>
          </cell>
          <cell r="E752" t="str">
            <v>Зафаробод</v>
          </cell>
          <cell r="F752">
            <v>80900</v>
          </cell>
          <cell r="G752">
            <v>0</v>
          </cell>
          <cell r="H752">
            <v>0</v>
          </cell>
          <cell r="I752">
            <v>6</v>
          </cell>
        </row>
        <row r="753">
          <cell r="A753">
            <v>67</v>
          </cell>
          <cell r="B753" t="str">
            <v>Пармон ота</v>
          </cell>
          <cell r="C753" t="str">
            <v>ф/х</v>
          </cell>
          <cell r="D753" t="str">
            <v>Зафаробод</v>
          </cell>
          <cell r="E753" t="str">
            <v>Зафаробод</v>
          </cell>
          <cell r="F753">
            <v>30900</v>
          </cell>
          <cell r="G753">
            <v>0</v>
          </cell>
          <cell r="H753">
            <v>0</v>
          </cell>
          <cell r="I753">
            <v>12</v>
          </cell>
        </row>
        <row r="754">
          <cell r="A754">
            <v>68</v>
          </cell>
          <cell r="B754" t="str">
            <v>Пахтазор</v>
          </cell>
          <cell r="C754" t="str">
            <v>ф/х</v>
          </cell>
          <cell r="D754" t="str">
            <v>Зафаробод</v>
          </cell>
          <cell r="E754" t="str">
            <v>Зафаробод</v>
          </cell>
          <cell r="F754">
            <v>56700</v>
          </cell>
          <cell r="G754">
            <v>0</v>
          </cell>
          <cell r="H754">
            <v>0</v>
          </cell>
          <cell r="I754">
            <v>12</v>
          </cell>
        </row>
        <row r="755">
          <cell r="A755">
            <v>69</v>
          </cell>
          <cell r="B755" t="str">
            <v>Сангшох</v>
          </cell>
          <cell r="C755" t="str">
            <v>ф/х</v>
          </cell>
          <cell r="D755" t="str">
            <v>Зафаробод</v>
          </cell>
          <cell r="E755" t="str">
            <v>Зафаробод</v>
          </cell>
          <cell r="F755">
            <v>27200</v>
          </cell>
          <cell r="G755">
            <v>0</v>
          </cell>
          <cell r="H755">
            <v>0</v>
          </cell>
          <cell r="I755">
            <v>13</v>
          </cell>
        </row>
        <row r="756">
          <cell r="A756">
            <v>70</v>
          </cell>
          <cell r="B756" t="str">
            <v>Сертомир</v>
          </cell>
          <cell r="C756" t="str">
            <v>ф/х</v>
          </cell>
          <cell r="D756" t="str">
            <v>Зафаробод</v>
          </cell>
          <cell r="E756" t="str">
            <v>Зафаробод</v>
          </cell>
          <cell r="F756">
            <v>75400</v>
          </cell>
          <cell r="G756">
            <v>0</v>
          </cell>
          <cell r="H756">
            <v>0</v>
          </cell>
          <cell r="I756">
            <v>10</v>
          </cell>
        </row>
        <row r="757">
          <cell r="A757">
            <v>71</v>
          </cell>
          <cell r="B757" t="str">
            <v>Симон-Дефо</v>
          </cell>
          <cell r="C757" t="str">
            <v>ф/х</v>
          </cell>
          <cell r="D757" t="str">
            <v>Зафаробод</v>
          </cell>
          <cell r="E757" t="str">
            <v>Зафаробод</v>
          </cell>
          <cell r="F757">
            <v>63000</v>
          </cell>
          <cell r="G757">
            <v>0</v>
          </cell>
          <cell r="H757">
            <v>0</v>
          </cell>
          <cell r="I757">
            <v>14</v>
          </cell>
        </row>
        <row r="758">
          <cell r="A758">
            <v>72</v>
          </cell>
          <cell r="B758" t="str">
            <v>Солин бургути</v>
          </cell>
          <cell r="C758" t="str">
            <v>ф/х</v>
          </cell>
          <cell r="D758" t="str">
            <v>Зафаробод</v>
          </cell>
          <cell r="E758" t="str">
            <v>Зафаробод</v>
          </cell>
          <cell r="F758">
            <v>41900</v>
          </cell>
          <cell r="G758">
            <v>0</v>
          </cell>
          <cell r="H758">
            <v>0</v>
          </cell>
          <cell r="I758">
            <v>14</v>
          </cell>
        </row>
        <row r="759">
          <cell r="A759">
            <v>73</v>
          </cell>
          <cell r="B759" t="str">
            <v>Танга топди</v>
          </cell>
          <cell r="C759" t="str">
            <v>ф/х</v>
          </cell>
          <cell r="D759" t="str">
            <v>Зафаробод</v>
          </cell>
          <cell r="E759" t="str">
            <v>Зафаробод</v>
          </cell>
          <cell r="F759">
            <v>54000</v>
          </cell>
          <cell r="G759">
            <v>0</v>
          </cell>
          <cell r="H759">
            <v>0</v>
          </cell>
          <cell r="I759">
            <v>10</v>
          </cell>
        </row>
        <row r="760">
          <cell r="A760">
            <v>74</v>
          </cell>
          <cell r="B760" t="str">
            <v>Тараккиёт товуши</v>
          </cell>
          <cell r="C760" t="str">
            <v>ф/х</v>
          </cell>
          <cell r="D760" t="str">
            <v>Зафаробод</v>
          </cell>
          <cell r="E760" t="str">
            <v>Зафаробод</v>
          </cell>
          <cell r="F760">
            <v>50000</v>
          </cell>
          <cell r="G760">
            <v>0</v>
          </cell>
          <cell r="H760">
            <v>0</v>
          </cell>
          <cell r="I760">
            <v>11</v>
          </cell>
        </row>
        <row r="761">
          <cell r="A761">
            <v>75</v>
          </cell>
          <cell r="B761" t="str">
            <v>Тохир</v>
          </cell>
          <cell r="C761" t="str">
            <v>ф/х</v>
          </cell>
          <cell r="D761" t="str">
            <v>Зафаробод</v>
          </cell>
          <cell r="E761" t="str">
            <v>Зафаробод</v>
          </cell>
          <cell r="F761">
            <v>51300</v>
          </cell>
          <cell r="G761">
            <v>0</v>
          </cell>
          <cell r="H761">
            <v>0</v>
          </cell>
          <cell r="I761">
            <v>12</v>
          </cell>
        </row>
        <row r="762">
          <cell r="A762">
            <v>76</v>
          </cell>
          <cell r="B762" t="str">
            <v>Тошбулок</v>
          </cell>
          <cell r="C762" t="str">
            <v>ф/х</v>
          </cell>
          <cell r="D762" t="str">
            <v>Зафаробод</v>
          </cell>
          <cell r="E762" t="str">
            <v>Зафаробод</v>
          </cell>
          <cell r="F762">
            <v>53000</v>
          </cell>
          <cell r="G762">
            <v>0</v>
          </cell>
          <cell r="H762">
            <v>0</v>
          </cell>
          <cell r="I762">
            <v>9</v>
          </cell>
        </row>
        <row r="763">
          <cell r="A763">
            <v>77</v>
          </cell>
          <cell r="B763" t="str">
            <v>Тошлок</v>
          </cell>
          <cell r="C763" t="str">
            <v>ф/х</v>
          </cell>
          <cell r="D763" t="str">
            <v>Зафаробод</v>
          </cell>
          <cell r="E763" t="str">
            <v>Зафаробод</v>
          </cell>
          <cell r="F763">
            <v>117400</v>
          </cell>
          <cell r="G763">
            <v>0</v>
          </cell>
          <cell r="H763">
            <v>0</v>
          </cell>
          <cell r="I763">
            <v>9</v>
          </cell>
        </row>
        <row r="764">
          <cell r="A764">
            <v>78</v>
          </cell>
          <cell r="B764" t="str">
            <v>Умар</v>
          </cell>
          <cell r="C764" t="str">
            <v>ф/х</v>
          </cell>
          <cell r="D764" t="str">
            <v>Зафаробод</v>
          </cell>
          <cell r="E764" t="str">
            <v>Зафаробод</v>
          </cell>
          <cell r="F764">
            <v>44200</v>
          </cell>
          <cell r="G764">
            <v>0</v>
          </cell>
          <cell r="H764">
            <v>0</v>
          </cell>
          <cell r="I764">
            <v>12</v>
          </cell>
        </row>
        <row r="765">
          <cell r="A765">
            <v>79</v>
          </cell>
          <cell r="B765" t="str">
            <v>Уч киз тоги</v>
          </cell>
          <cell r="C765" t="str">
            <v>ф/х</v>
          </cell>
          <cell r="D765" t="str">
            <v>Зафаробод</v>
          </cell>
          <cell r="E765" t="str">
            <v>Зафаробод</v>
          </cell>
          <cell r="F765">
            <v>29600</v>
          </cell>
          <cell r="G765">
            <v>0</v>
          </cell>
          <cell r="H765">
            <v>0</v>
          </cell>
          <cell r="I765">
            <v>6</v>
          </cell>
        </row>
        <row r="766">
          <cell r="A766">
            <v>80</v>
          </cell>
          <cell r="B766" t="str">
            <v>Учнор</v>
          </cell>
          <cell r="C766" t="str">
            <v>ф/х</v>
          </cell>
          <cell r="D766" t="str">
            <v>Зафаробод</v>
          </cell>
          <cell r="E766" t="str">
            <v>Зафаробод</v>
          </cell>
          <cell r="F766">
            <v>18100</v>
          </cell>
          <cell r="G766">
            <v>0</v>
          </cell>
          <cell r="H766">
            <v>0</v>
          </cell>
          <cell r="I766">
            <v>12</v>
          </cell>
        </row>
        <row r="767">
          <cell r="A767">
            <v>81</v>
          </cell>
          <cell r="B767" t="str">
            <v>Халил ота</v>
          </cell>
          <cell r="C767" t="str">
            <v>ф/х</v>
          </cell>
          <cell r="D767" t="str">
            <v>Зафаробод</v>
          </cell>
          <cell r="E767" t="str">
            <v>Зафаробод</v>
          </cell>
          <cell r="F767">
            <v>96800</v>
          </cell>
          <cell r="G767">
            <v>0</v>
          </cell>
          <cell r="H767">
            <v>0</v>
          </cell>
          <cell r="I767">
            <v>11</v>
          </cell>
        </row>
        <row r="768">
          <cell r="A768">
            <v>82</v>
          </cell>
          <cell r="B768" t="str">
            <v>Хидиросмон</v>
          </cell>
          <cell r="C768" t="str">
            <v>ф/х</v>
          </cell>
          <cell r="D768" t="str">
            <v>Зафаробод</v>
          </cell>
          <cell r="E768" t="str">
            <v>Зафаробод</v>
          </cell>
          <cell r="F768">
            <v>154700</v>
          </cell>
          <cell r="G768">
            <v>0</v>
          </cell>
          <cell r="H768">
            <v>0</v>
          </cell>
          <cell r="I768">
            <v>8</v>
          </cell>
        </row>
        <row r="769">
          <cell r="A769">
            <v>83</v>
          </cell>
          <cell r="B769" t="str">
            <v>Холик ота</v>
          </cell>
          <cell r="C769" t="str">
            <v>ф/х</v>
          </cell>
          <cell r="D769" t="str">
            <v>Зафаробод</v>
          </cell>
          <cell r="E769" t="str">
            <v>Зафаробод</v>
          </cell>
          <cell r="F769">
            <v>64100</v>
          </cell>
          <cell r="G769">
            <v>0</v>
          </cell>
          <cell r="H769">
            <v>0</v>
          </cell>
          <cell r="I769">
            <v>8</v>
          </cell>
        </row>
        <row r="770">
          <cell r="A770">
            <v>84</v>
          </cell>
          <cell r="B770" t="str">
            <v>Чинор</v>
          </cell>
          <cell r="C770" t="str">
            <v>ф/х</v>
          </cell>
          <cell r="D770" t="str">
            <v>Зафаробод</v>
          </cell>
          <cell r="E770" t="str">
            <v>Зафаробод</v>
          </cell>
          <cell r="F770">
            <v>50100</v>
          </cell>
          <cell r="G770">
            <v>0</v>
          </cell>
          <cell r="H770">
            <v>0</v>
          </cell>
          <cell r="I770">
            <v>12</v>
          </cell>
        </row>
        <row r="771">
          <cell r="A771">
            <v>85</v>
          </cell>
          <cell r="B771" t="str">
            <v>Шамсия</v>
          </cell>
          <cell r="C771" t="str">
            <v>ф/х</v>
          </cell>
          <cell r="D771" t="str">
            <v>Зафаробод</v>
          </cell>
          <cell r="E771" t="str">
            <v>Зафаробод</v>
          </cell>
          <cell r="F771">
            <v>74000</v>
          </cell>
          <cell r="G771">
            <v>0</v>
          </cell>
          <cell r="H771">
            <v>0</v>
          </cell>
          <cell r="I771">
            <v>8</v>
          </cell>
        </row>
        <row r="772">
          <cell r="A772">
            <v>86</v>
          </cell>
          <cell r="B772" t="str">
            <v>Шодибой ота</v>
          </cell>
          <cell r="C772" t="str">
            <v>ф/х</v>
          </cell>
          <cell r="D772" t="str">
            <v>Зафаробод</v>
          </cell>
          <cell r="E772" t="str">
            <v>Зафаробод</v>
          </cell>
          <cell r="F772">
            <v>33100</v>
          </cell>
          <cell r="G772">
            <v>0</v>
          </cell>
          <cell r="H772">
            <v>0</v>
          </cell>
          <cell r="I772">
            <v>8</v>
          </cell>
        </row>
        <row r="773">
          <cell r="A773">
            <v>87</v>
          </cell>
          <cell r="B773" t="str">
            <v>Шурбулок</v>
          </cell>
          <cell r="C773" t="str">
            <v>ф/х</v>
          </cell>
          <cell r="D773" t="str">
            <v>Зафаробод</v>
          </cell>
          <cell r="E773" t="str">
            <v>Зафаробод</v>
          </cell>
          <cell r="F773">
            <v>66500</v>
          </cell>
          <cell r="G773">
            <v>0</v>
          </cell>
          <cell r="H773">
            <v>0</v>
          </cell>
          <cell r="I773">
            <v>8</v>
          </cell>
        </row>
        <row r="774">
          <cell r="A774">
            <v>88</v>
          </cell>
          <cell r="B774" t="str">
            <v>Эркин</v>
          </cell>
          <cell r="C774" t="str">
            <v>ф/х</v>
          </cell>
          <cell r="D774" t="str">
            <v>Зафаробод</v>
          </cell>
          <cell r="E774" t="str">
            <v>Зафаробод</v>
          </cell>
          <cell r="F774">
            <v>57000</v>
          </cell>
          <cell r="G774">
            <v>0</v>
          </cell>
          <cell r="H774">
            <v>0</v>
          </cell>
          <cell r="I774">
            <v>7</v>
          </cell>
        </row>
        <row r="775">
          <cell r="A775">
            <v>89</v>
          </cell>
          <cell r="B775" t="str">
            <v>Юзбой суфи</v>
          </cell>
          <cell r="C775" t="str">
            <v>ф/х</v>
          </cell>
          <cell r="D775" t="str">
            <v>Зафаробод</v>
          </cell>
          <cell r="E775" t="str">
            <v>Зафаробод</v>
          </cell>
          <cell r="F775">
            <v>36900</v>
          </cell>
          <cell r="G775">
            <v>0</v>
          </cell>
          <cell r="H775">
            <v>0</v>
          </cell>
          <cell r="I775">
            <v>10</v>
          </cell>
        </row>
        <row r="776">
          <cell r="A776">
            <v>90</v>
          </cell>
          <cell r="B776" t="str">
            <v>Янгиобод-1</v>
          </cell>
          <cell r="C776" t="str">
            <v>ф/х</v>
          </cell>
          <cell r="D776" t="str">
            <v>Зафаробод</v>
          </cell>
          <cell r="E776" t="str">
            <v>Зафаробод</v>
          </cell>
          <cell r="F776">
            <v>21500</v>
          </cell>
          <cell r="G776">
            <v>0</v>
          </cell>
          <cell r="H776">
            <v>0</v>
          </cell>
          <cell r="I776">
            <v>11</v>
          </cell>
        </row>
        <row r="777">
          <cell r="A777">
            <v>45</v>
          </cell>
          <cell r="B777" t="str">
            <v>Бегзод-1</v>
          </cell>
          <cell r="C777" t="str">
            <v>б/т</v>
          </cell>
          <cell r="D777" t="str">
            <v>Зафаробод</v>
          </cell>
          <cell r="E777" t="str">
            <v>Зафаробод</v>
          </cell>
          <cell r="F777">
            <v>94200</v>
          </cell>
          <cell r="G777">
            <v>0</v>
          </cell>
          <cell r="H777">
            <v>0</v>
          </cell>
          <cell r="I777">
            <v>8</v>
          </cell>
        </row>
        <row r="778">
          <cell r="A778">
            <v>1</v>
          </cell>
          <cell r="B778" t="str">
            <v>Адирлик богида</v>
          </cell>
          <cell r="C778" t="str">
            <v>ф/х</v>
          </cell>
          <cell r="D778" t="str">
            <v>Беруний</v>
          </cell>
          <cell r="E778" t="str">
            <v>Зафаробод</v>
          </cell>
          <cell r="F778">
            <v>12600</v>
          </cell>
          <cell r="G778">
            <v>0</v>
          </cell>
          <cell r="H778">
            <v>0</v>
          </cell>
          <cell r="I778">
            <v>0</v>
          </cell>
          <cell r="J778">
            <v>10</v>
          </cell>
        </row>
        <row r="779">
          <cell r="A779">
            <v>2</v>
          </cell>
          <cell r="B779" t="str">
            <v>Али-Абу-Бакир</v>
          </cell>
          <cell r="C779" t="str">
            <v>ф/х</v>
          </cell>
          <cell r="D779" t="str">
            <v>Беруний</v>
          </cell>
          <cell r="E779" t="str">
            <v>Зафаробод</v>
          </cell>
          <cell r="F779">
            <v>166300</v>
          </cell>
          <cell r="G779">
            <v>0</v>
          </cell>
          <cell r="H779">
            <v>15</v>
          </cell>
        </row>
        <row r="780">
          <cell r="A780">
            <v>3</v>
          </cell>
          <cell r="B780" t="str">
            <v>Ахмат тадбиркор</v>
          </cell>
          <cell r="C780" t="str">
            <v>ф/х</v>
          </cell>
          <cell r="D780" t="str">
            <v>Беруний</v>
          </cell>
          <cell r="E780" t="str">
            <v>Зафаробод</v>
          </cell>
          <cell r="F780">
            <v>12100</v>
          </cell>
          <cell r="G780">
            <v>0</v>
          </cell>
          <cell r="H780">
            <v>0</v>
          </cell>
          <cell r="I780">
            <v>0</v>
          </cell>
          <cell r="J780">
            <v>10</v>
          </cell>
        </row>
        <row r="781">
          <cell r="A781">
            <v>4</v>
          </cell>
          <cell r="B781" t="str">
            <v>Бахром Боллибоев</v>
          </cell>
          <cell r="C781" t="str">
            <v>ф/х</v>
          </cell>
          <cell r="D781" t="str">
            <v>Беруний</v>
          </cell>
          <cell r="E781" t="str">
            <v>Зафаробод</v>
          </cell>
          <cell r="F781">
            <v>12000</v>
          </cell>
          <cell r="G781">
            <v>0</v>
          </cell>
          <cell r="H781">
            <v>0</v>
          </cell>
          <cell r="I781">
            <v>0</v>
          </cell>
          <cell r="J781">
            <v>8</v>
          </cell>
        </row>
        <row r="782">
          <cell r="A782">
            <v>5</v>
          </cell>
          <cell r="B782" t="str">
            <v>Бозорбой ота авлоди</v>
          </cell>
          <cell r="C782" t="str">
            <v>ф/х</v>
          </cell>
          <cell r="D782" t="str">
            <v>Беруний</v>
          </cell>
          <cell r="E782" t="str">
            <v>Зафаробод</v>
          </cell>
          <cell r="F782">
            <v>27000</v>
          </cell>
          <cell r="G782">
            <v>0</v>
          </cell>
          <cell r="H782">
            <v>0</v>
          </cell>
          <cell r="I782">
            <v>0</v>
          </cell>
          <cell r="J782">
            <v>8</v>
          </cell>
        </row>
        <row r="783">
          <cell r="A783">
            <v>6</v>
          </cell>
          <cell r="B783" t="str">
            <v>Бурхон бобо</v>
          </cell>
          <cell r="C783" t="str">
            <v>ф/х</v>
          </cell>
          <cell r="D783" t="str">
            <v>Беруний</v>
          </cell>
          <cell r="E783" t="str">
            <v>Зафаробод</v>
          </cell>
          <cell r="F783">
            <v>35300</v>
          </cell>
          <cell r="G783">
            <v>0</v>
          </cell>
          <cell r="H783">
            <v>0</v>
          </cell>
          <cell r="I783">
            <v>0</v>
          </cell>
          <cell r="J783">
            <v>12</v>
          </cell>
        </row>
        <row r="784">
          <cell r="A784">
            <v>7</v>
          </cell>
          <cell r="B784" t="str">
            <v>Гайратбек-Султон</v>
          </cell>
          <cell r="C784" t="str">
            <v>ф/х</v>
          </cell>
          <cell r="D784" t="str">
            <v>Беруний</v>
          </cell>
          <cell r="E784" t="str">
            <v>Зафаробод</v>
          </cell>
          <cell r="F784">
            <v>27900</v>
          </cell>
          <cell r="G784">
            <v>0</v>
          </cell>
          <cell r="H784">
            <v>0</v>
          </cell>
          <cell r="I784">
            <v>0</v>
          </cell>
          <cell r="J784">
            <v>8</v>
          </cell>
        </row>
        <row r="785">
          <cell r="A785">
            <v>8</v>
          </cell>
          <cell r="B785" t="str">
            <v>Гайрат-Жавохир</v>
          </cell>
          <cell r="C785" t="str">
            <v>ф/х</v>
          </cell>
          <cell r="D785" t="str">
            <v>Беруний</v>
          </cell>
          <cell r="E785" t="str">
            <v>Зафаробод</v>
          </cell>
          <cell r="F785">
            <v>18500</v>
          </cell>
          <cell r="G785">
            <v>0</v>
          </cell>
          <cell r="H785">
            <v>0</v>
          </cell>
          <cell r="I785">
            <v>0</v>
          </cell>
          <cell r="J785">
            <v>12</v>
          </cell>
        </row>
        <row r="786">
          <cell r="A786">
            <v>9</v>
          </cell>
          <cell r="B786" t="str">
            <v>Ганишер</v>
          </cell>
          <cell r="C786" t="str">
            <v>ф/х</v>
          </cell>
          <cell r="D786" t="str">
            <v>Беруний</v>
          </cell>
          <cell r="E786" t="str">
            <v>Зафаробод</v>
          </cell>
          <cell r="F786">
            <v>8300</v>
          </cell>
          <cell r="G786">
            <v>0</v>
          </cell>
          <cell r="H786">
            <v>0</v>
          </cell>
          <cell r="I786">
            <v>0</v>
          </cell>
          <cell r="J786">
            <v>14</v>
          </cell>
        </row>
        <row r="787">
          <cell r="A787">
            <v>10</v>
          </cell>
          <cell r="B787" t="str">
            <v>Жавшар ота</v>
          </cell>
          <cell r="C787" t="str">
            <v>ф/х</v>
          </cell>
          <cell r="D787" t="str">
            <v>Беруний</v>
          </cell>
          <cell r="E787" t="str">
            <v>Зафаробод</v>
          </cell>
          <cell r="F787">
            <v>22700</v>
          </cell>
          <cell r="G787">
            <v>0</v>
          </cell>
          <cell r="H787">
            <v>0</v>
          </cell>
          <cell r="I787">
            <v>0</v>
          </cell>
          <cell r="J787">
            <v>5</v>
          </cell>
        </row>
        <row r="788">
          <cell r="A788">
            <v>11</v>
          </cell>
          <cell r="B788" t="str">
            <v>Зайниддин-Дилшод</v>
          </cell>
          <cell r="C788" t="str">
            <v>ф/х</v>
          </cell>
          <cell r="D788" t="str">
            <v>Беруний</v>
          </cell>
          <cell r="E788" t="str">
            <v>Зафаробод</v>
          </cell>
          <cell r="F788">
            <v>14200</v>
          </cell>
          <cell r="G788">
            <v>0</v>
          </cell>
          <cell r="H788">
            <v>0</v>
          </cell>
          <cell r="I788">
            <v>0</v>
          </cell>
          <cell r="J788">
            <v>6</v>
          </cell>
        </row>
        <row r="789">
          <cell r="A789">
            <v>12</v>
          </cell>
          <cell r="B789" t="str">
            <v>Илмира-Шахзода</v>
          </cell>
          <cell r="C789" t="str">
            <v>ф/х</v>
          </cell>
          <cell r="D789" t="str">
            <v>Беруний</v>
          </cell>
          <cell r="E789" t="str">
            <v>Зафаробод</v>
          </cell>
          <cell r="F789">
            <v>8100</v>
          </cell>
          <cell r="G789">
            <v>0</v>
          </cell>
          <cell r="H789">
            <v>0</v>
          </cell>
          <cell r="I789">
            <v>0</v>
          </cell>
          <cell r="J789">
            <v>10</v>
          </cell>
        </row>
        <row r="790">
          <cell r="A790">
            <v>13</v>
          </cell>
          <cell r="B790" t="str">
            <v>Камар Курбонов</v>
          </cell>
          <cell r="C790" t="str">
            <v>ф/х</v>
          </cell>
          <cell r="D790" t="str">
            <v>Беруний</v>
          </cell>
          <cell r="E790" t="str">
            <v>Зафаробод</v>
          </cell>
          <cell r="F790">
            <v>9800</v>
          </cell>
          <cell r="G790">
            <v>0</v>
          </cell>
          <cell r="H790">
            <v>0</v>
          </cell>
          <cell r="I790">
            <v>0</v>
          </cell>
          <cell r="J790">
            <v>14</v>
          </cell>
        </row>
        <row r="791">
          <cell r="A791">
            <v>14</v>
          </cell>
          <cell r="B791" t="str">
            <v>Камол ота</v>
          </cell>
          <cell r="C791" t="str">
            <v>ф/х</v>
          </cell>
          <cell r="D791" t="str">
            <v>Беруний</v>
          </cell>
          <cell r="E791" t="str">
            <v>Зафаробод</v>
          </cell>
          <cell r="F791">
            <v>11400</v>
          </cell>
          <cell r="G791">
            <v>0</v>
          </cell>
          <cell r="H791">
            <v>0</v>
          </cell>
          <cell r="I791">
            <v>0</v>
          </cell>
          <cell r="J791">
            <v>12</v>
          </cell>
        </row>
        <row r="792">
          <cell r="A792">
            <v>15</v>
          </cell>
          <cell r="B792" t="str">
            <v>Кенг-кирра</v>
          </cell>
          <cell r="C792" t="str">
            <v>ф/х</v>
          </cell>
          <cell r="D792" t="str">
            <v>Беруний</v>
          </cell>
          <cell r="E792" t="str">
            <v>Зафаробод</v>
          </cell>
          <cell r="F792">
            <v>19400</v>
          </cell>
          <cell r="G792">
            <v>0</v>
          </cell>
          <cell r="H792">
            <v>0</v>
          </cell>
          <cell r="I792">
            <v>0</v>
          </cell>
          <cell r="J792">
            <v>10</v>
          </cell>
        </row>
        <row r="793">
          <cell r="A793">
            <v>16</v>
          </cell>
          <cell r="B793" t="str">
            <v>Кили буйи</v>
          </cell>
          <cell r="C793" t="str">
            <v>ф/х</v>
          </cell>
          <cell r="D793" t="str">
            <v>Беруний</v>
          </cell>
          <cell r="E793" t="str">
            <v>Зафаробод</v>
          </cell>
          <cell r="F793">
            <v>37800</v>
          </cell>
          <cell r="G793">
            <v>0</v>
          </cell>
          <cell r="H793">
            <v>0</v>
          </cell>
          <cell r="I793">
            <v>0</v>
          </cell>
          <cell r="J793">
            <v>6</v>
          </cell>
        </row>
        <row r="794">
          <cell r="A794">
            <v>17</v>
          </cell>
          <cell r="B794" t="str">
            <v>Клара-Рохмонкул кизи</v>
          </cell>
          <cell r="C794" t="str">
            <v>ф/х</v>
          </cell>
          <cell r="D794" t="str">
            <v>Беруний</v>
          </cell>
          <cell r="E794" t="str">
            <v>Зафаробод</v>
          </cell>
          <cell r="F794">
            <v>14600</v>
          </cell>
          <cell r="G794">
            <v>0</v>
          </cell>
          <cell r="H794">
            <v>0</v>
          </cell>
          <cell r="I794">
            <v>0</v>
          </cell>
          <cell r="J794">
            <v>8</v>
          </cell>
        </row>
        <row r="795">
          <cell r="A795">
            <v>18</v>
          </cell>
          <cell r="B795" t="str">
            <v>Конжиголи</v>
          </cell>
          <cell r="C795" t="str">
            <v>ф/х</v>
          </cell>
          <cell r="D795" t="str">
            <v>Беруний</v>
          </cell>
          <cell r="E795" t="str">
            <v>Зафаробод</v>
          </cell>
          <cell r="F795">
            <v>28000</v>
          </cell>
          <cell r="G795">
            <v>0</v>
          </cell>
          <cell r="H795">
            <v>0</v>
          </cell>
          <cell r="I795">
            <v>0</v>
          </cell>
          <cell r="J795">
            <v>8</v>
          </cell>
        </row>
        <row r="796">
          <cell r="A796">
            <v>19</v>
          </cell>
          <cell r="B796" t="str">
            <v>Коплонбек-Болибек</v>
          </cell>
          <cell r="C796" t="str">
            <v>ф/х</v>
          </cell>
          <cell r="D796" t="str">
            <v>Беруний</v>
          </cell>
          <cell r="E796" t="str">
            <v>Зафаробод</v>
          </cell>
          <cell r="F796">
            <v>66000</v>
          </cell>
          <cell r="G796">
            <v>0</v>
          </cell>
          <cell r="H796">
            <v>0</v>
          </cell>
          <cell r="I796">
            <v>0</v>
          </cell>
          <cell r="J796">
            <v>10</v>
          </cell>
        </row>
        <row r="797">
          <cell r="A797">
            <v>20</v>
          </cell>
          <cell r="B797" t="str">
            <v>Кувнок ота</v>
          </cell>
          <cell r="C797" t="str">
            <v>ф/х</v>
          </cell>
          <cell r="D797" t="str">
            <v>Беруний</v>
          </cell>
          <cell r="E797" t="str">
            <v>Зафаробод</v>
          </cell>
          <cell r="F797">
            <v>16200</v>
          </cell>
          <cell r="G797">
            <v>0</v>
          </cell>
          <cell r="H797">
            <v>0</v>
          </cell>
          <cell r="I797">
            <v>0</v>
          </cell>
          <cell r="J797">
            <v>8</v>
          </cell>
        </row>
        <row r="798">
          <cell r="A798">
            <v>21</v>
          </cell>
          <cell r="B798" t="str">
            <v>Куш кир-Дукур сой</v>
          </cell>
          <cell r="C798" t="str">
            <v>ф/х</v>
          </cell>
          <cell r="D798" t="str">
            <v>Беруний</v>
          </cell>
          <cell r="E798" t="str">
            <v>Зафаробод</v>
          </cell>
          <cell r="F798">
            <v>28900</v>
          </cell>
          <cell r="G798">
            <v>0</v>
          </cell>
          <cell r="H798">
            <v>0</v>
          </cell>
          <cell r="I798">
            <v>0</v>
          </cell>
          <cell r="J798">
            <v>12</v>
          </cell>
        </row>
        <row r="799">
          <cell r="A799">
            <v>22</v>
          </cell>
          <cell r="B799" t="str">
            <v>Марат-Миржалол</v>
          </cell>
          <cell r="C799" t="str">
            <v>ф/х</v>
          </cell>
          <cell r="D799" t="str">
            <v>Беруний</v>
          </cell>
          <cell r="E799" t="str">
            <v>Зафаробод</v>
          </cell>
          <cell r="F799">
            <v>24200</v>
          </cell>
          <cell r="G799">
            <v>0</v>
          </cell>
          <cell r="H799">
            <v>0</v>
          </cell>
          <cell r="I799">
            <v>0</v>
          </cell>
          <cell r="J799">
            <v>8</v>
          </cell>
        </row>
        <row r="800">
          <cell r="A800">
            <v>23</v>
          </cell>
          <cell r="B800" t="str">
            <v>Махаммат ота авлоди</v>
          </cell>
          <cell r="C800" t="str">
            <v>ф/х</v>
          </cell>
          <cell r="D800" t="str">
            <v>Беруний</v>
          </cell>
          <cell r="E800" t="str">
            <v>Зафаробод</v>
          </cell>
          <cell r="F800">
            <v>9200</v>
          </cell>
          <cell r="G800">
            <v>0</v>
          </cell>
          <cell r="H800">
            <v>0</v>
          </cell>
          <cell r="I800">
            <v>0</v>
          </cell>
          <cell r="J800">
            <v>11</v>
          </cell>
        </row>
        <row r="801">
          <cell r="A801">
            <v>24</v>
          </cell>
          <cell r="B801" t="str">
            <v>Наката</v>
          </cell>
          <cell r="C801" t="str">
            <v>ф/х</v>
          </cell>
          <cell r="D801" t="str">
            <v>Беруний</v>
          </cell>
          <cell r="E801" t="str">
            <v>Зафаробод</v>
          </cell>
          <cell r="F801">
            <v>25100</v>
          </cell>
          <cell r="G801">
            <v>0</v>
          </cell>
          <cell r="H801">
            <v>0</v>
          </cell>
          <cell r="I801">
            <v>0</v>
          </cell>
          <cell r="J801">
            <v>12</v>
          </cell>
        </row>
        <row r="802">
          <cell r="A802">
            <v>25</v>
          </cell>
          <cell r="B802" t="str">
            <v>Нозин-Наргиз</v>
          </cell>
          <cell r="C802" t="str">
            <v>ф/х</v>
          </cell>
          <cell r="D802" t="str">
            <v>Беруний</v>
          </cell>
          <cell r="E802" t="str">
            <v>Зафаробод</v>
          </cell>
          <cell r="F802">
            <v>15700</v>
          </cell>
          <cell r="G802">
            <v>0</v>
          </cell>
          <cell r="H802">
            <v>0</v>
          </cell>
          <cell r="I802">
            <v>0</v>
          </cell>
          <cell r="J802">
            <v>14</v>
          </cell>
        </row>
        <row r="803">
          <cell r="A803">
            <v>26</v>
          </cell>
          <cell r="B803" t="str">
            <v>Озод куш самода</v>
          </cell>
          <cell r="C803" t="str">
            <v>ф/х</v>
          </cell>
          <cell r="D803" t="str">
            <v>Беруний</v>
          </cell>
          <cell r="E803" t="str">
            <v>Зафаробод</v>
          </cell>
          <cell r="F803">
            <v>25300</v>
          </cell>
          <cell r="G803">
            <v>0</v>
          </cell>
          <cell r="H803">
            <v>0</v>
          </cell>
          <cell r="I803">
            <v>0</v>
          </cell>
          <cell r="J803">
            <v>12</v>
          </cell>
        </row>
        <row r="804">
          <cell r="A804">
            <v>27</v>
          </cell>
          <cell r="B804" t="str">
            <v>Прим-Ёкуббек</v>
          </cell>
          <cell r="C804" t="str">
            <v>ф/х</v>
          </cell>
          <cell r="D804" t="str">
            <v>Беруний</v>
          </cell>
          <cell r="E804" t="str">
            <v>Зафаробод</v>
          </cell>
          <cell r="F804">
            <v>14700</v>
          </cell>
          <cell r="G804">
            <v>0</v>
          </cell>
          <cell r="H804">
            <v>0</v>
          </cell>
          <cell r="I804">
            <v>0</v>
          </cell>
          <cell r="J804">
            <v>8</v>
          </cell>
        </row>
        <row r="805">
          <cell r="A805">
            <v>28</v>
          </cell>
          <cell r="B805" t="str">
            <v>Сайдулхон-Олим</v>
          </cell>
          <cell r="C805" t="str">
            <v>ф/х</v>
          </cell>
          <cell r="D805" t="str">
            <v>Беруний</v>
          </cell>
          <cell r="E805" t="str">
            <v>Зафаробод</v>
          </cell>
          <cell r="F805">
            <v>17400</v>
          </cell>
          <cell r="G805">
            <v>0</v>
          </cell>
          <cell r="H805">
            <v>0</v>
          </cell>
          <cell r="I805">
            <v>0</v>
          </cell>
          <cell r="J805">
            <v>15</v>
          </cell>
        </row>
        <row r="806">
          <cell r="A806">
            <v>29</v>
          </cell>
          <cell r="B806" t="str">
            <v>Тошкудук ота</v>
          </cell>
          <cell r="C806" t="str">
            <v>ф/х</v>
          </cell>
          <cell r="D806" t="str">
            <v>Беруний</v>
          </cell>
          <cell r="E806" t="str">
            <v>Зафаробод</v>
          </cell>
          <cell r="F806">
            <v>18400</v>
          </cell>
          <cell r="G806">
            <v>0</v>
          </cell>
          <cell r="H806">
            <v>0</v>
          </cell>
          <cell r="I806">
            <v>0</v>
          </cell>
          <cell r="J806">
            <v>12</v>
          </cell>
        </row>
        <row r="807">
          <cell r="A807">
            <v>30</v>
          </cell>
          <cell r="B807" t="str">
            <v>Тухтахон-Элбос</v>
          </cell>
          <cell r="C807" t="str">
            <v>ф/х</v>
          </cell>
          <cell r="D807" t="str">
            <v>Беруний</v>
          </cell>
          <cell r="E807" t="str">
            <v>Зафаробод</v>
          </cell>
          <cell r="F807">
            <v>13100</v>
          </cell>
          <cell r="G807">
            <v>0</v>
          </cell>
          <cell r="H807">
            <v>0</v>
          </cell>
          <cell r="I807">
            <v>0</v>
          </cell>
          <cell r="J807">
            <v>8</v>
          </cell>
        </row>
        <row r="808">
          <cell r="A808">
            <v>31</v>
          </cell>
          <cell r="B808" t="str">
            <v>Умиджон Синдаров</v>
          </cell>
          <cell r="C808" t="str">
            <v>ф/х</v>
          </cell>
          <cell r="D808" t="str">
            <v>Беруний</v>
          </cell>
          <cell r="E808" t="str">
            <v>Зафаробод</v>
          </cell>
          <cell r="F808">
            <v>14900</v>
          </cell>
          <cell r="G808">
            <v>0</v>
          </cell>
          <cell r="H808">
            <v>0</v>
          </cell>
          <cell r="I808">
            <v>0</v>
          </cell>
          <cell r="J808">
            <v>13</v>
          </cell>
        </row>
        <row r="809">
          <cell r="A809">
            <v>32</v>
          </cell>
          <cell r="B809" t="str">
            <v>Урол-Достон</v>
          </cell>
          <cell r="C809" t="str">
            <v>ф/х</v>
          </cell>
          <cell r="D809" t="str">
            <v>Беруний</v>
          </cell>
          <cell r="E809" t="str">
            <v>Зафаробод</v>
          </cell>
          <cell r="F809">
            <v>21900</v>
          </cell>
          <cell r="G809">
            <v>0</v>
          </cell>
          <cell r="H809">
            <v>0</v>
          </cell>
          <cell r="I809">
            <v>0</v>
          </cell>
          <cell r="J809">
            <v>12</v>
          </cell>
        </row>
        <row r="810">
          <cell r="A810">
            <v>33</v>
          </cell>
          <cell r="B810" t="str">
            <v>Фазлиддин Аблакимов</v>
          </cell>
          <cell r="C810" t="str">
            <v>ф/х</v>
          </cell>
          <cell r="D810" t="str">
            <v>Беруний</v>
          </cell>
          <cell r="E810" t="str">
            <v>Зафаробод</v>
          </cell>
          <cell r="F810">
            <v>12000</v>
          </cell>
          <cell r="G810">
            <v>0</v>
          </cell>
          <cell r="H810">
            <v>0</v>
          </cell>
          <cell r="I810">
            <v>0</v>
          </cell>
          <cell r="J810">
            <v>10</v>
          </cell>
        </row>
        <row r="811">
          <cell r="A811">
            <v>34</v>
          </cell>
          <cell r="B811" t="str">
            <v>Хайдар кул буйи</v>
          </cell>
          <cell r="C811" t="str">
            <v>ф/х</v>
          </cell>
          <cell r="D811" t="str">
            <v>Беруний</v>
          </cell>
          <cell r="E811" t="str">
            <v>Зафаробод</v>
          </cell>
          <cell r="F811">
            <v>22800</v>
          </cell>
          <cell r="G811">
            <v>0</v>
          </cell>
          <cell r="H811">
            <v>0</v>
          </cell>
          <cell r="I811">
            <v>0</v>
          </cell>
          <cell r="J811">
            <v>12</v>
          </cell>
        </row>
        <row r="812">
          <cell r="A812">
            <v>35</v>
          </cell>
          <cell r="B812" t="str">
            <v>Хилол</v>
          </cell>
          <cell r="C812" t="str">
            <v>ф/х</v>
          </cell>
          <cell r="D812" t="str">
            <v>Беруний</v>
          </cell>
          <cell r="E812" t="str">
            <v>Зафаробод</v>
          </cell>
          <cell r="F812">
            <v>74600</v>
          </cell>
          <cell r="G812">
            <v>0</v>
          </cell>
          <cell r="H812">
            <v>0</v>
          </cell>
          <cell r="I812">
            <v>0</v>
          </cell>
          <cell r="J812">
            <v>13</v>
          </cell>
        </row>
        <row r="813">
          <cell r="A813">
            <v>36</v>
          </cell>
          <cell r="B813" t="str">
            <v>Хиссиёт</v>
          </cell>
          <cell r="C813" t="str">
            <v>ф/х</v>
          </cell>
          <cell r="D813" t="str">
            <v>Беруний</v>
          </cell>
          <cell r="E813" t="str">
            <v>Зафаробод</v>
          </cell>
          <cell r="F813">
            <v>10800</v>
          </cell>
          <cell r="G813">
            <v>0</v>
          </cell>
          <cell r="H813">
            <v>0</v>
          </cell>
          <cell r="I813">
            <v>0</v>
          </cell>
          <cell r="J813">
            <v>5</v>
          </cell>
        </row>
        <row r="814">
          <cell r="A814">
            <v>37</v>
          </cell>
          <cell r="B814" t="str">
            <v>Хорун- Ар-Рашид</v>
          </cell>
          <cell r="C814" t="str">
            <v>ф/х</v>
          </cell>
          <cell r="D814" t="str">
            <v>Беруний</v>
          </cell>
          <cell r="E814" t="str">
            <v>Зафаробод</v>
          </cell>
          <cell r="F814">
            <v>9100</v>
          </cell>
          <cell r="G814">
            <v>0</v>
          </cell>
          <cell r="H814">
            <v>0</v>
          </cell>
          <cell r="I814">
            <v>0</v>
          </cell>
          <cell r="J814">
            <v>5</v>
          </cell>
        </row>
        <row r="815">
          <cell r="A815">
            <v>38</v>
          </cell>
          <cell r="B815" t="str">
            <v>Хосилбек-Камол</v>
          </cell>
          <cell r="C815" t="str">
            <v>ф/х</v>
          </cell>
          <cell r="D815" t="str">
            <v>Беруний</v>
          </cell>
          <cell r="E815" t="str">
            <v>Зафаробод</v>
          </cell>
          <cell r="F815">
            <v>14400</v>
          </cell>
          <cell r="G815">
            <v>0</v>
          </cell>
          <cell r="H815">
            <v>0</v>
          </cell>
          <cell r="I815">
            <v>0</v>
          </cell>
          <cell r="J815">
            <v>3</v>
          </cell>
        </row>
        <row r="816">
          <cell r="A816">
            <v>39</v>
          </cell>
          <cell r="B816" t="str">
            <v>Шерпанжа</v>
          </cell>
          <cell r="C816" t="str">
            <v>ф/х</v>
          </cell>
          <cell r="D816" t="str">
            <v>Беруний</v>
          </cell>
          <cell r="E816" t="str">
            <v>Зафаробод</v>
          </cell>
          <cell r="F816">
            <v>9400</v>
          </cell>
          <cell r="G816">
            <v>0</v>
          </cell>
          <cell r="H816">
            <v>0</v>
          </cell>
          <cell r="I816">
            <v>0</v>
          </cell>
          <cell r="J816">
            <v>5</v>
          </cell>
        </row>
        <row r="817">
          <cell r="A817">
            <v>40</v>
          </cell>
          <cell r="B817" t="str">
            <v>Ширин-1</v>
          </cell>
          <cell r="C817" t="str">
            <v>ф/х</v>
          </cell>
          <cell r="D817" t="str">
            <v>Беруний</v>
          </cell>
          <cell r="E817" t="str">
            <v>Зафаробод</v>
          </cell>
          <cell r="F817">
            <v>16700</v>
          </cell>
          <cell r="G817">
            <v>0</v>
          </cell>
          <cell r="H817">
            <v>0</v>
          </cell>
          <cell r="I817">
            <v>0</v>
          </cell>
          <cell r="J817">
            <v>7</v>
          </cell>
        </row>
        <row r="818">
          <cell r="A818">
            <v>41</v>
          </cell>
          <cell r="B818" t="str">
            <v>Шох Усмонлик-Элёр</v>
          </cell>
          <cell r="C818" t="str">
            <v>ф/х</v>
          </cell>
          <cell r="D818" t="str">
            <v>Беруний</v>
          </cell>
          <cell r="E818" t="str">
            <v>Зафаробод</v>
          </cell>
          <cell r="F818">
            <v>17400</v>
          </cell>
          <cell r="G818">
            <v>0</v>
          </cell>
          <cell r="H818">
            <v>0</v>
          </cell>
          <cell r="I818">
            <v>0</v>
          </cell>
          <cell r="J818">
            <v>3</v>
          </cell>
        </row>
        <row r="819">
          <cell r="J819">
            <v>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Ер Ресурс"/>
      <sheetName val="МФО руйхат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инф"/>
      <sheetName val="#ССЫЛКА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2 доход-вариант с формулой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ВВОД"/>
      <sheetName val="Data input"/>
      <sheetName val="План пр-ва_1"/>
      <sheetName val="План продаж_1"/>
      <sheetName val="Асосий майдон-уруглик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БД"/>
      <sheetName val="f007502_18X"/>
      <sheetName val="Prog. rost tarifov"/>
      <sheetName val="СМЕТА СМР"/>
      <sheetName val="Assumptions"/>
      <sheetName val="Sensitivity 3 Yrs"/>
      <sheetName val="Charge-offs and Recoveries"/>
      <sheetName val="экс хар"/>
      <sheetName val="табли 4 местний совет"/>
      <sheetName val="Максам-Чирчик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выполнение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реестр декабрь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  <sheetName val="Платёжк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>
        <row r="4">
          <cell r="O4">
            <v>67.099999999999994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O4">
            <v>67.099999999999994</v>
          </cell>
        </row>
      </sheetData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>
        <row r="4">
          <cell r="O4">
            <v>67.099999999999994</v>
          </cell>
        </row>
      </sheetData>
      <sheetData sheetId="31"/>
      <sheetData sheetId="32">
        <row r="4">
          <cell r="O4">
            <v>67.099999999999994</v>
          </cell>
        </row>
      </sheetData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>
        <row r="4">
          <cell r="O4">
            <v>67.099999999999994</v>
          </cell>
        </row>
      </sheetData>
      <sheetData sheetId="75"/>
      <sheetData sheetId="76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/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/>
      <sheetData sheetId="215"/>
      <sheetData sheetId="216">
        <row r="4">
          <cell r="O4">
            <v>67.099999999999994</v>
          </cell>
        </row>
      </sheetData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Банклар"/>
      <sheetName val="режа"/>
      <sheetName val="фориш_свод"/>
      <sheetName val="Фориш_2003"/>
      <sheetName val="Жиззах_янги_раз"/>
      <sheetName val="Асосий майдон-уруглик"/>
      <sheetName val="фориш_свод1"/>
      <sheetName val="Фориш_20031"/>
      <sheetName val="Жиззах_янги_раз1"/>
      <sheetName val="Асосий_майдон-уруглик"/>
      <sheetName val="оборот"/>
      <sheetName val="выполнение"/>
      <sheetName val="Мин.угит"/>
      <sheetName val="Массив"/>
      <sheetName val="Prog. rost tarifov"/>
      <sheetName val="#ССЫЛКА"/>
      <sheetName val="Ер Ресурс"/>
      <sheetName val="нокон хол"/>
      <sheetName val="Data input"/>
    </sheetNames>
    <sheetDataSet>
      <sheetData sheetId="0">
        <row r="4">
          <cell r="O4">
            <v>67.099999999999994</v>
          </cell>
        </row>
      </sheetData>
      <sheetData sheetId="1"/>
      <sheetData sheetId="2"/>
      <sheetData sheetId="3"/>
      <sheetData sheetId="4">
        <row r="4">
          <cell r="O4">
            <v>67.099999999999994</v>
          </cell>
        </row>
      </sheetData>
      <sheetData sheetId="5"/>
      <sheetData sheetId="6"/>
      <sheetData sheetId="7"/>
      <sheetData sheetId="8">
        <row r="4">
          <cell r="O4">
            <v>67.099999999999994</v>
          </cell>
        </row>
      </sheetData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>
        <row r="4">
          <cell r="O4">
            <v>67.099999999999994</v>
          </cell>
        </row>
      </sheetData>
      <sheetData sheetId="12">
        <row r="4">
          <cell r="O4">
            <v>67.099999999999994</v>
          </cell>
        </row>
      </sheetData>
      <sheetData sheetId="13"/>
      <sheetData sheetId="14">
        <row r="4">
          <cell r="O4">
            <v>67.099999999999994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учете"/>
      <sheetName val="Раб.места"/>
      <sheetName val="Перепод."/>
      <sheetName val="Общ.работ."/>
      <sheetName val="Зан-ть(р-ны)"/>
      <sheetName val="Фориш 2003"/>
      <sheetName val="Ер Ресурс"/>
      <sheetName val="На_учете"/>
      <sheetName val="Раб_места"/>
      <sheetName val="Перепод_"/>
      <sheetName val="Общ_работ_"/>
      <sheetName val="Фориш_2003"/>
      <sheetName val="Ер_Ресурс"/>
      <sheetName val="режа"/>
      <sheetName val="На_учете1"/>
      <sheetName val="Раб_места1"/>
      <sheetName val="Перепод_1"/>
      <sheetName val="Общ_работ_1"/>
      <sheetName val="Фориш_20031"/>
      <sheetName val="Ер_Ресурс1"/>
      <sheetName val="Лист1"/>
      <sheetName val="Tit"/>
      <sheetName val="tab 19"/>
      <sheetName val="Store"/>
      <sheetName val="оборот"/>
      <sheetName val="реестр декабрь"/>
      <sheetName val="results"/>
      <sheetName val="Ж-8."/>
      <sheetName val="База"/>
      <sheetName val="БХМ-БХО"/>
      <sheetName val="Prog. rost tarifov"/>
      <sheetName val="Максам-Чирчик"/>
      <sheetName val="Массив"/>
      <sheetName val="c"/>
      <sheetName val="На_учете2"/>
      <sheetName val="Раб_места2"/>
      <sheetName val="Перепод_2"/>
      <sheetName val="Общ_работ_2"/>
      <sheetName val="Фориш_20032"/>
      <sheetName val="Ер_Ресурс2"/>
      <sheetName val="tab_19"/>
      <sheetName val="реестр_декабрь"/>
      <sheetName val="f007502_18X"/>
      <sheetName val="Асосий майдон-уруглик"/>
      <sheetName val="Кушимчага ажратиш"/>
      <sheetName val="#ССЫЛКА"/>
      <sheetName val="Лист3"/>
      <sheetName val="Лист4"/>
      <sheetName val="На_учете3"/>
      <sheetName val="Раб_места3"/>
      <sheetName val="Перепод_3"/>
      <sheetName val="Общ_работ_3"/>
      <sheetName val="Фориш_20033"/>
      <sheetName val="Ер_Ресурс3"/>
      <sheetName val="tab_191"/>
      <sheetName val="реестр_декабрь1"/>
      <sheetName val="Ж-8_"/>
      <sheetName val="Prog__rost_tarifov"/>
      <sheetName val="Асосий_майдон-уруглик"/>
      <sheetName val="Кушимчага_ажратиш"/>
      <sheetName val="Нарх"/>
      <sheetName val="Пункт"/>
      <sheetName val="жами 605  та 1 апрелгача"/>
      <sheetName val="БД"/>
      <sheetName val="진행 data (2)"/>
      <sheetName val="Форма №2-2003"/>
      <sheetName val="16304"/>
      <sheetName val="06.01.2014"/>
      <sheetName val="На_учете4"/>
      <sheetName val="Раб_места4"/>
      <sheetName val="Перепод_4"/>
      <sheetName val="Общ_работ_4"/>
      <sheetName val="Фориш_20034"/>
      <sheetName val="Ер_Ресурс4"/>
      <sheetName val="tab_192"/>
      <sheetName val="реестр_декабрь2"/>
      <sheetName val="Ж-8_1"/>
      <sheetName val="Prog__rost_tarifov1"/>
      <sheetName val="Асосий_майдон-уруглик1"/>
      <sheetName val="Кушимчага_ажратиш1"/>
      <sheetName val="жами_605__та_1_апрелгача"/>
      <sheetName val="진행_data_(2)"/>
      <sheetName val="Форма_№2-2003"/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мфо"/>
      <sheetName val="ruyhat"/>
      <sheetName val="03"/>
      <sheetName val="доп.1"/>
      <sheetName val="Недра"/>
      <sheetName val="10"/>
      <sheetName val="Сверх"/>
    </sheetNames>
    <sheetDataSet>
      <sheetData sheetId="0">
        <row r="4">
          <cell r="C4" t="str">
            <v>1 квартал-УТВ</v>
          </cell>
        </row>
      </sheetData>
      <sheetData sheetId="1">
        <row r="2">
          <cell r="C2" t="str">
            <v>2002 ГОД</v>
          </cell>
        </row>
      </sheetData>
      <sheetData sheetId="2"/>
      <sheetData sheetId="3">
        <row r="5">
          <cell r="E5" t="str">
            <v>в том числе</v>
          </cell>
        </row>
      </sheetData>
      <sheetData sheetId="4">
        <row r="5">
          <cell r="E5" t="str">
            <v>в том числе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E5" t="str">
            <v>в том числе</v>
          </cell>
        </row>
      </sheetData>
      <sheetData sheetId="35">
        <row r="5">
          <cell r="E5" t="str">
            <v>в том числе</v>
          </cell>
        </row>
      </sheetData>
      <sheetData sheetId="36">
        <row r="5">
          <cell r="E5" t="str">
            <v>в том числе</v>
          </cell>
        </row>
      </sheetData>
      <sheetData sheetId="37">
        <row r="5">
          <cell r="E5" t="str">
            <v>в том числе</v>
          </cell>
        </row>
      </sheetData>
      <sheetData sheetId="38">
        <row r="5">
          <cell r="E5" t="str">
            <v>в том числе</v>
          </cell>
        </row>
      </sheetData>
      <sheetData sheetId="39">
        <row r="5">
          <cell r="E5" t="str">
            <v>в том числе</v>
          </cell>
        </row>
      </sheetData>
      <sheetData sheetId="40">
        <row r="5">
          <cell r="E5" t="str">
            <v>в том числе</v>
          </cell>
        </row>
      </sheetData>
      <sheetData sheetId="41">
        <row r="5">
          <cell r="E5" t="str">
            <v>в том числе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E5" t="str">
            <v>в том числе</v>
          </cell>
        </row>
      </sheetData>
      <sheetData sheetId="49">
        <row r="5">
          <cell r="E5" t="str">
            <v>в том числе</v>
          </cell>
        </row>
      </sheetData>
      <sheetData sheetId="50">
        <row r="5">
          <cell r="E5" t="str">
            <v>в том числе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5">
          <cell r="E5" t="str">
            <v>в том числе</v>
          </cell>
        </row>
      </sheetData>
      <sheetData sheetId="69"/>
      <sheetData sheetId="70"/>
      <sheetData sheetId="71">
        <row r="5">
          <cell r="E5" t="str">
            <v>в том числе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бласти(по_источникам)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Варианты"/>
      <sheetName val="Ер Ресурс"/>
      <sheetName val="Зан-ть(р-ны)"/>
      <sheetName val="график"/>
      <sheetName val="Фориш 2003"/>
      <sheetName val="План пр-ва"/>
      <sheetName val="март"/>
      <sheetName val="Лист1"/>
      <sheetName val="Туман_бюджет+Пенсия"/>
      <sheetName val="солик турлари+туман"/>
      <sheetName val="солик турлари _Жами"/>
      <sheetName val="+3"/>
      <sheetName val="+4"/>
      <sheetName val="+5"/>
      <sheetName val="туман"/>
      <sheetName val="+6,1"/>
      <sheetName val="+7"/>
      <sheetName val="+1 (Хоким)"/>
      <sheetName val="+2 (Хоким)"/>
      <sheetName val="+6 (Хоким)"/>
      <sheetName val="сол тури+туман (срав)"/>
      <sheetName val="солик турлари 2"/>
      <sheetName val="туман2"/>
      <sheetName val="Date"/>
      <sheetName val="6502-жор"/>
      <sheetName val="6502BOld"/>
      <sheetName val="6502-олд йил"/>
      <sheetName val="6502-1ой"/>
      <sheetName val="6502-2ой"/>
      <sheetName val="6502-3ой"/>
      <sheetName val="6502-4ой"/>
      <sheetName val="6502-5ой"/>
      <sheetName val="6502-6ой"/>
      <sheetName val="6502-7ой"/>
      <sheetName val="6502-8ой"/>
      <sheetName val="6502-хоким"/>
      <sheetName val="6502-олд ой"/>
      <sheetName val="Вилоятлар ва туманлар"/>
      <sheetName val="Солиқ тури ДСБ"/>
      <sheetName val="солик турлари _Жами (2)"/>
      <sheetName val="Тахлил туловчи"/>
      <sheetName val="BESHKENT"/>
      <sheetName val="tab 19"/>
      <sheetName val="ж а м и"/>
      <sheetName val="Tit"/>
      <sheetName val="Sensitivity 3 Yrs"/>
      <sheetName val="Лист3"/>
      <sheetName val="Лист4"/>
      <sheetName val="БХМ-БХО"/>
      <sheetName val="Форма №2а"/>
      <sheetName val="사양조정"/>
      <sheetName val="Prog. rost tarifov"/>
      <sheetName val="c"/>
      <sheetName val="Ж-8."/>
      <sheetName val="Oglavlenie"/>
      <sheetName val="12-DB"/>
      <sheetName val="База"/>
      <sheetName val="Максам-Чирчик"/>
      <sheetName val="свод себестоимости"/>
      <sheetName val="Report1"/>
      <sheetName val="Области(по_источникам)1"/>
      <sheetName val="Затраты_цехов"/>
      <sheetName val="План_элек_энер_за_2004_год_"/>
      <sheetName val="амортизация_за_2004_год"/>
      <sheetName val="итого_содержание_ОС"/>
      <sheetName val="Ер_Ресурс"/>
      <sheetName val="Фориш_2003"/>
      <sheetName val="План_пр-ва"/>
      <sheetName val="солик_турлари+туман"/>
      <sheetName val="солик_турлари__Жами"/>
      <sheetName val="+1_(Хоким)"/>
      <sheetName val="+2_(Хоким)"/>
      <sheetName val="+6_(Хоким)"/>
      <sheetName val="сол_тури+туман_(срав)"/>
      <sheetName val="солик_турлари_2"/>
      <sheetName val="6502-олд_йил"/>
      <sheetName val="6502-олд_ой"/>
      <sheetName val="Вилоятлар_ва_туманлар"/>
      <sheetName val="Солиқ_тури_ДСБ"/>
      <sheetName val="солик_турлари__Жами_(2)"/>
      <sheetName val="Тахлил_туловчи"/>
      <sheetName val="tab_19"/>
      <sheetName val="ж_а_м_и"/>
      <sheetName val="Sensitivity_3_Yrs"/>
      <sheetName val="режа"/>
      <sheetName val="Массив"/>
      <sheetName val="Области(по_источникам)2"/>
      <sheetName val="Затраты_цехов1"/>
      <sheetName val="План_элек_энер_за_2004_год_1"/>
      <sheetName val="амортизация_за_2004_год1"/>
      <sheetName val="итого_содержание_ОС1"/>
      <sheetName val="Ер_Ресурс1"/>
      <sheetName val="Фориш_20031"/>
      <sheetName val="План_пр-ва1"/>
      <sheetName val="солик_турлари+туман1"/>
      <sheetName val="солик_турлари__Жами1"/>
      <sheetName val="+1_(Хоким)1"/>
      <sheetName val="+2_(Хоким)1"/>
      <sheetName val="+6_(Хоким)1"/>
      <sheetName val="сол_тури+туман_(срав)1"/>
      <sheetName val="солик_турлари_21"/>
      <sheetName val="6502-олд_йил1"/>
      <sheetName val="6502-олд_ой1"/>
      <sheetName val="Вилоятлар_ва_туманлар1"/>
      <sheetName val="Солиқ_тури_ДСБ1"/>
      <sheetName val="солик_турлари__Жами_(2)1"/>
      <sheetName val="Тахлил_туловчи1"/>
      <sheetName val="tab_191"/>
      <sheetName val="ж_а_м_и1"/>
      <sheetName val="Sensitivity_3_Yrs1"/>
      <sheetName val="Форма_№2а"/>
      <sheetName val="Ж-8_"/>
      <sheetName val="Prog__rost_tarifov"/>
      <sheetName val="свод_себестоимости"/>
      <sheetName val="Гай пахта"/>
      <sheetName val="БД"/>
      <sheetName val="выполнение"/>
      <sheetName val="Асосий майдон-уруглик"/>
      <sheetName val="Мин.угит"/>
      <sheetName val="j(priv.cap)"/>
      <sheetName val="кассак бюджет"/>
      <sheetName val="Области(по_источникам)3"/>
      <sheetName val="Затраты_цехов2"/>
      <sheetName val="План_элек_энер_за_2004_год_2"/>
      <sheetName val="амортизация_за_2004_год2"/>
      <sheetName val="итого_содержание_ОС2"/>
      <sheetName val="Ер_Ресурс2"/>
      <sheetName val="Фориш_20032"/>
      <sheetName val="План_пр-ва2"/>
      <sheetName val="солик_турлари+туман2"/>
      <sheetName val="солик_турлари__Жами2"/>
      <sheetName val="+1_(Хоким)2"/>
      <sheetName val="+2_(Хоким)2"/>
      <sheetName val="+6_(Хоким)2"/>
      <sheetName val="сол_тури+туман_(срав)2"/>
      <sheetName val="солик_турлари_22"/>
      <sheetName val="6502-олд_йил2"/>
      <sheetName val="6502-олд_ой2"/>
      <sheetName val="Вилоятлар_ва_туманлар2"/>
      <sheetName val="Солиқ_тури_ДСБ2"/>
      <sheetName val="солик_турлари__Жами_(2)2"/>
      <sheetName val="Тахлил_туловчи2"/>
      <sheetName val="tab_192"/>
      <sheetName val="ж_а_м_и2"/>
      <sheetName val="Sensitivity_3_Yrs2"/>
      <sheetName val="Форма_№2а1"/>
      <sheetName val="Ж-8_1"/>
      <sheetName val="Prog__rost_tarifov1"/>
      <sheetName val="свод_себестоимости1"/>
      <sheetName val="Гай_пахта"/>
      <sheetName val="Асосий_майдон-уруглик"/>
      <sheetName val="граф"/>
      <sheetName val="транш"/>
      <sheetName val="Nov5 Old,New"/>
      <sheetName val="оборот"/>
      <sheetName val="Дебет"/>
      <sheetName val="guidance"/>
      <sheetName val="мфо"/>
      <sheetName val="Возд."/>
      <sheetName val="Подача ГВС"/>
      <sheetName val="Кисл."/>
      <sheetName val="Питьевая вода"/>
      <sheetName val="СПЦ-1"/>
      <sheetName val="СПЦ-2"/>
      <sheetName val="Тех.вода"/>
      <sheetName val="Энергет"/>
    </sheetNames>
    <sheetDataSet>
      <sheetData sheetId="0" refreshError="1">
        <row r="4">
          <cell r="C4" t="str">
            <v>1 квартал-УТВ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0</v>
          </cell>
          <cell r="AM23">
            <v>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0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0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0</v>
          </cell>
          <cell r="AM42">
            <v>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0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0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0</v>
          </cell>
          <cell r="AM61">
            <v>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0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0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0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0</v>
          </cell>
          <cell r="AM118">
            <v>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0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0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0</v>
          </cell>
          <cell r="AM137">
            <v>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0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0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0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0</v>
          </cell>
          <cell r="AM156">
            <v>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0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0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0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 refreshError="1">
        <row r="2">
          <cell r="C2" t="str">
            <v>2002 ГОД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E2">
            <v>0</v>
          </cell>
        </row>
      </sheetData>
      <sheetData sheetId="22">
        <row r="2">
          <cell r="E2">
            <v>0</v>
          </cell>
        </row>
      </sheetData>
      <sheetData sheetId="23">
        <row r="2">
          <cell r="E2">
            <v>0</v>
          </cell>
        </row>
      </sheetData>
      <sheetData sheetId="24">
        <row r="2">
          <cell r="E2">
            <v>0</v>
          </cell>
        </row>
      </sheetData>
      <sheetData sheetId="25">
        <row r="2">
          <cell r="E2">
            <v>0</v>
          </cell>
        </row>
      </sheetData>
      <sheetData sheetId="26">
        <row r="2">
          <cell r="E2">
            <v>0</v>
          </cell>
        </row>
      </sheetData>
      <sheetData sheetId="27">
        <row r="2">
          <cell r="E2">
            <v>0</v>
          </cell>
        </row>
      </sheetData>
      <sheetData sheetId="28">
        <row r="2">
          <cell r="E2">
            <v>0</v>
          </cell>
        </row>
      </sheetData>
      <sheetData sheetId="29">
        <row r="2">
          <cell r="E2">
            <v>0</v>
          </cell>
        </row>
      </sheetData>
      <sheetData sheetId="30">
        <row r="2">
          <cell r="E2">
            <v>0</v>
          </cell>
        </row>
      </sheetData>
      <sheetData sheetId="31">
        <row r="2">
          <cell r="E2">
            <v>0</v>
          </cell>
        </row>
      </sheetData>
      <sheetData sheetId="32">
        <row r="2">
          <cell r="E2">
            <v>0</v>
          </cell>
        </row>
      </sheetData>
      <sheetData sheetId="33">
        <row r="2">
          <cell r="E2">
            <v>0</v>
          </cell>
        </row>
      </sheetData>
      <sheetData sheetId="34">
        <row r="2">
          <cell r="E2">
            <v>0</v>
          </cell>
        </row>
      </sheetData>
      <sheetData sheetId="35">
        <row r="2">
          <cell r="E2">
            <v>0</v>
          </cell>
        </row>
      </sheetData>
      <sheetData sheetId="36">
        <row r="2">
          <cell r="E2">
            <v>0</v>
          </cell>
        </row>
      </sheetData>
      <sheetData sheetId="37">
        <row r="2">
          <cell r="E2">
            <v>0</v>
          </cell>
        </row>
      </sheetData>
      <sheetData sheetId="38">
        <row r="2">
          <cell r="E2">
            <v>0</v>
          </cell>
        </row>
      </sheetData>
      <sheetData sheetId="39">
        <row r="2">
          <cell r="E2">
            <v>0</v>
          </cell>
        </row>
      </sheetData>
      <sheetData sheetId="40">
        <row r="2">
          <cell r="E2">
            <v>0</v>
          </cell>
        </row>
      </sheetData>
      <sheetData sheetId="41">
        <row r="2">
          <cell r="E2">
            <v>0</v>
          </cell>
        </row>
      </sheetData>
      <sheetData sheetId="42">
        <row r="2">
          <cell r="E2">
            <v>0</v>
          </cell>
        </row>
      </sheetData>
      <sheetData sheetId="43">
        <row r="2">
          <cell r="E2">
            <v>0</v>
          </cell>
        </row>
      </sheetData>
      <sheetData sheetId="44">
        <row r="2">
          <cell r="E2">
            <v>0</v>
          </cell>
        </row>
      </sheetData>
      <sheetData sheetId="45">
        <row r="2">
          <cell r="E2">
            <v>0</v>
          </cell>
        </row>
      </sheetData>
      <sheetData sheetId="46">
        <row r="2">
          <cell r="E2">
            <v>0</v>
          </cell>
        </row>
      </sheetData>
      <sheetData sheetId="47">
        <row r="2">
          <cell r="E2">
            <v>0</v>
          </cell>
        </row>
      </sheetData>
      <sheetData sheetId="48">
        <row r="2">
          <cell r="E2">
            <v>0</v>
          </cell>
        </row>
      </sheetData>
      <sheetData sheetId="49">
        <row r="2">
          <cell r="E2">
            <v>0</v>
          </cell>
        </row>
      </sheetData>
      <sheetData sheetId="50">
        <row r="2">
          <cell r="E2">
            <v>0</v>
          </cell>
        </row>
      </sheetData>
      <sheetData sheetId="51">
        <row r="2">
          <cell r="E2">
            <v>0</v>
          </cell>
        </row>
      </sheetData>
      <sheetData sheetId="52">
        <row r="2">
          <cell r="E2">
            <v>0</v>
          </cell>
        </row>
      </sheetData>
      <sheetData sheetId="53">
        <row r="2">
          <cell r="E2">
            <v>0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E2">
            <v>0</v>
          </cell>
        </row>
      </sheetData>
      <sheetData sheetId="75">
        <row r="2">
          <cell r="E2">
            <v>0</v>
          </cell>
        </row>
      </sheetData>
      <sheetData sheetId="76">
        <row r="2">
          <cell r="E2">
            <v>0</v>
          </cell>
        </row>
      </sheetData>
      <sheetData sheetId="77">
        <row r="2">
          <cell r="E2">
            <v>0</v>
          </cell>
        </row>
      </sheetData>
      <sheetData sheetId="78">
        <row r="2">
          <cell r="E2">
            <v>0</v>
          </cell>
        </row>
      </sheetData>
      <sheetData sheetId="79">
        <row r="2">
          <cell r="E2">
            <v>0</v>
          </cell>
        </row>
      </sheetData>
      <sheetData sheetId="80">
        <row r="2">
          <cell r="E2">
            <v>0</v>
          </cell>
        </row>
      </sheetData>
      <sheetData sheetId="81">
        <row r="2">
          <cell r="E2">
            <v>0</v>
          </cell>
        </row>
      </sheetData>
      <sheetData sheetId="82">
        <row r="2">
          <cell r="E2">
            <v>0</v>
          </cell>
        </row>
      </sheetData>
      <sheetData sheetId="83">
        <row r="2">
          <cell r="E2">
            <v>0</v>
          </cell>
        </row>
      </sheetData>
      <sheetData sheetId="84">
        <row r="2">
          <cell r="E2">
            <v>0</v>
          </cell>
        </row>
      </sheetData>
      <sheetData sheetId="85">
        <row r="2">
          <cell r="E2">
            <v>0</v>
          </cell>
        </row>
      </sheetData>
      <sheetData sheetId="86">
        <row r="2">
          <cell r="E2">
            <v>0</v>
          </cell>
        </row>
      </sheetData>
      <sheetData sheetId="87">
        <row r="2">
          <cell r="E2">
            <v>0</v>
          </cell>
        </row>
      </sheetData>
      <sheetData sheetId="88">
        <row r="2">
          <cell r="E2">
            <v>0</v>
          </cell>
        </row>
      </sheetData>
      <sheetData sheetId="89">
        <row r="2">
          <cell r="E2">
            <v>0</v>
          </cell>
        </row>
      </sheetData>
      <sheetData sheetId="90">
        <row r="2">
          <cell r="E2">
            <v>0</v>
          </cell>
        </row>
      </sheetData>
      <sheetData sheetId="91">
        <row r="2">
          <cell r="E2">
            <v>0</v>
          </cell>
        </row>
      </sheetData>
      <sheetData sheetId="92">
        <row r="2">
          <cell r="E2">
            <v>0</v>
          </cell>
        </row>
      </sheetData>
      <sheetData sheetId="93">
        <row r="2">
          <cell r="E2">
            <v>0</v>
          </cell>
        </row>
      </sheetData>
      <sheetData sheetId="94">
        <row r="2">
          <cell r="E2">
            <v>0</v>
          </cell>
        </row>
      </sheetData>
      <sheetData sheetId="95">
        <row r="2">
          <cell r="E2">
            <v>0</v>
          </cell>
        </row>
      </sheetData>
      <sheetData sheetId="96">
        <row r="2">
          <cell r="E2">
            <v>0</v>
          </cell>
        </row>
      </sheetData>
      <sheetData sheetId="97">
        <row r="2">
          <cell r="E2">
            <v>0</v>
          </cell>
        </row>
      </sheetData>
      <sheetData sheetId="98" refreshError="1"/>
      <sheetData sheetId="99" refreshError="1"/>
      <sheetData sheetId="100">
        <row r="2">
          <cell r="E2">
            <v>0</v>
          </cell>
        </row>
      </sheetData>
      <sheetData sheetId="101">
        <row r="2">
          <cell r="E2">
            <v>0</v>
          </cell>
        </row>
      </sheetData>
      <sheetData sheetId="102">
        <row r="2">
          <cell r="E2">
            <v>0</v>
          </cell>
        </row>
      </sheetData>
      <sheetData sheetId="103">
        <row r="2">
          <cell r="E2">
            <v>0</v>
          </cell>
        </row>
      </sheetData>
      <sheetData sheetId="104">
        <row r="2">
          <cell r="E2">
            <v>0</v>
          </cell>
        </row>
      </sheetData>
      <sheetData sheetId="105">
        <row r="2">
          <cell r="E2">
            <v>0</v>
          </cell>
        </row>
      </sheetData>
      <sheetData sheetId="106">
        <row r="2">
          <cell r="E2">
            <v>0</v>
          </cell>
        </row>
      </sheetData>
      <sheetData sheetId="107">
        <row r="2">
          <cell r="E2">
            <v>0</v>
          </cell>
        </row>
      </sheetData>
      <sheetData sheetId="108">
        <row r="2">
          <cell r="E2">
            <v>0</v>
          </cell>
        </row>
      </sheetData>
      <sheetData sheetId="109">
        <row r="2">
          <cell r="E2">
            <v>0</v>
          </cell>
        </row>
      </sheetData>
      <sheetData sheetId="110">
        <row r="2">
          <cell r="E2">
            <v>0</v>
          </cell>
        </row>
      </sheetData>
      <sheetData sheetId="111">
        <row r="2">
          <cell r="E2">
            <v>0</v>
          </cell>
        </row>
      </sheetData>
      <sheetData sheetId="112">
        <row r="2">
          <cell r="E2">
            <v>0</v>
          </cell>
        </row>
      </sheetData>
      <sheetData sheetId="113">
        <row r="2">
          <cell r="E2">
            <v>0</v>
          </cell>
        </row>
      </sheetData>
      <sheetData sheetId="114">
        <row r="2">
          <cell r="E2">
            <v>0</v>
          </cell>
        </row>
      </sheetData>
      <sheetData sheetId="115">
        <row r="2">
          <cell r="E2">
            <v>0</v>
          </cell>
        </row>
      </sheetData>
      <sheetData sheetId="116">
        <row r="2">
          <cell r="E2">
            <v>0</v>
          </cell>
        </row>
      </sheetData>
      <sheetData sheetId="117">
        <row r="2">
          <cell r="E2">
            <v>0</v>
          </cell>
        </row>
      </sheetData>
      <sheetData sheetId="118">
        <row r="2">
          <cell r="E2">
            <v>0</v>
          </cell>
        </row>
      </sheetData>
      <sheetData sheetId="119">
        <row r="2">
          <cell r="E2">
            <v>0</v>
          </cell>
        </row>
      </sheetData>
      <sheetData sheetId="120">
        <row r="2">
          <cell r="E2">
            <v>0</v>
          </cell>
        </row>
      </sheetData>
      <sheetData sheetId="121">
        <row r="2">
          <cell r="E2">
            <v>0</v>
          </cell>
        </row>
      </sheetData>
      <sheetData sheetId="122">
        <row r="2">
          <cell r="E2">
            <v>0</v>
          </cell>
        </row>
      </sheetData>
      <sheetData sheetId="123">
        <row r="2">
          <cell r="E2">
            <v>0</v>
          </cell>
        </row>
      </sheetData>
      <sheetData sheetId="124">
        <row r="2">
          <cell r="E2">
            <v>0</v>
          </cell>
        </row>
      </sheetData>
      <sheetData sheetId="125">
        <row r="2">
          <cell r="E2">
            <v>0</v>
          </cell>
        </row>
      </sheetData>
      <sheetData sheetId="126">
        <row r="2">
          <cell r="E2">
            <v>0</v>
          </cell>
        </row>
      </sheetData>
      <sheetData sheetId="127">
        <row r="2">
          <cell r="E2">
            <v>0</v>
          </cell>
        </row>
      </sheetData>
      <sheetData sheetId="128">
        <row r="2">
          <cell r="E2">
            <v>0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>
        <row r="2">
          <cell r="E2">
            <v>0</v>
          </cell>
        </row>
      </sheetData>
      <sheetData sheetId="137"/>
      <sheetData sheetId="138">
        <row r="2">
          <cell r="E2">
            <v>0</v>
          </cell>
        </row>
      </sheetData>
      <sheetData sheetId="139">
        <row r="2">
          <cell r="E2">
            <v>0</v>
          </cell>
        </row>
      </sheetData>
      <sheetData sheetId="140">
        <row r="2">
          <cell r="E2">
            <v>0</v>
          </cell>
        </row>
      </sheetData>
      <sheetData sheetId="141">
        <row r="2">
          <cell r="E2">
            <v>0</v>
          </cell>
        </row>
      </sheetData>
      <sheetData sheetId="142">
        <row r="2">
          <cell r="E2">
            <v>0</v>
          </cell>
        </row>
      </sheetData>
      <sheetData sheetId="143">
        <row r="2">
          <cell r="E2">
            <v>0</v>
          </cell>
        </row>
      </sheetData>
      <sheetData sheetId="144">
        <row r="2">
          <cell r="E2">
            <v>0</v>
          </cell>
        </row>
      </sheetData>
      <sheetData sheetId="145">
        <row r="2">
          <cell r="E2">
            <v>0</v>
          </cell>
        </row>
      </sheetData>
      <sheetData sheetId="146">
        <row r="2">
          <cell r="E2">
            <v>0</v>
          </cell>
        </row>
      </sheetData>
      <sheetData sheetId="147">
        <row r="2">
          <cell r="E2">
            <v>0</v>
          </cell>
        </row>
      </sheetData>
      <sheetData sheetId="148">
        <row r="2">
          <cell r="E2">
            <v>0</v>
          </cell>
        </row>
      </sheetData>
      <sheetData sheetId="149">
        <row r="2">
          <cell r="E2">
            <v>0</v>
          </cell>
        </row>
      </sheetData>
      <sheetData sheetId="150">
        <row r="2">
          <cell r="E2">
            <v>0</v>
          </cell>
        </row>
      </sheetData>
      <sheetData sheetId="151">
        <row r="2">
          <cell r="E2">
            <v>0</v>
          </cell>
        </row>
      </sheetData>
      <sheetData sheetId="152">
        <row r="2">
          <cell r="E2">
            <v>0</v>
          </cell>
        </row>
      </sheetData>
      <sheetData sheetId="153">
        <row r="2">
          <cell r="E2">
            <v>0</v>
          </cell>
        </row>
      </sheetData>
      <sheetData sheetId="154">
        <row r="2">
          <cell r="E2">
            <v>0</v>
          </cell>
        </row>
      </sheetData>
      <sheetData sheetId="155">
        <row r="2">
          <cell r="E2">
            <v>0</v>
          </cell>
        </row>
      </sheetData>
      <sheetData sheetId="156">
        <row r="2">
          <cell r="E2">
            <v>0</v>
          </cell>
        </row>
      </sheetData>
      <sheetData sheetId="157">
        <row r="2">
          <cell r="E2">
            <v>0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осн.пар."/>
      <sheetName val="Data input"/>
      <sheetName val="Ст-сть проекта"/>
      <sheetName val="стоим. Симаг"/>
      <sheetName val="стоим НИИК"/>
      <sheetName val="Capex1"/>
      <sheetName val="schedule "/>
      <sheetName val="Расчет ост стоим сущ ОФ"/>
      <sheetName val="Льготный (в ин. вал)"/>
      <sheetName val="Льготный (в мест. вал)"/>
      <sheetName val="ФРР"/>
      <sheetName val="Кредиты банков (в ин. вал.)"/>
      <sheetName val="Кредиты банков (в мест. вал.)"/>
      <sheetName val="Амортизация Сущ"/>
      <sheetName val="Амортизация NEW "/>
      <sheetName val="комм.банк"/>
      <sheetName val="Кредиты"/>
      <sheetName val="План пр-ва"/>
      <sheetName val="План продаж"/>
      <sheetName val="Зарплата "/>
      <sheetName val="Выбросы"/>
      <sheetName val="Сырье и материалы"/>
      <sheetName val="Ремонт"/>
      <sheetName val="Годовые издержки (без реал.)"/>
      <sheetName val="Годовые издержки (с реал.)"/>
      <sheetName val="schedule (Симаг)"/>
      <sheetName val="Расходы периода"/>
      <sheetName val="Коэф обор"/>
      <sheetName val="Обор капитал (без реал.)"/>
      <sheetName val="Обор капитал (с реал.)"/>
      <sheetName val="Налоги (без реал.) "/>
      <sheetName val="Налоги (с реал.)"/>
      <sheetName val="Прибыли и убытки (без реал.)"/>
      <sheetName val="Прибыли и убытки (с реал.)"/>
      <sheetName val="Притоки и оттоки (без реал.)"/>
      <sheetName val="Притоки и оттоки (с реал.)"/>
      <sheetName val="фин ресурсы (без реал.)"/>
      <sheetName val="фин ресурсы (с реал.)"/>
      <sheetName val="Расчет эффективности по проекту"/>
      <sheetName val="Диаграмма1"/>
      <sheetName val="Диаграмма2"/>
      <sheetName val="Калькуляция"/>
      <sheetName val="Расшифровка накладных"/>
      <sheetName val="табл чувств"/>
      <sheetName val="для Минфина"/>
      <sheetName val="Баланс"/>
      <sheetName val="Ст-сть проекта (2)"/>
      <sheetName val="ПОКАЗАТЕЛИ СТОРОН"/>
      <sheetName val="Ист. фин-я"/>
      <sheetName val="Издержки литья"/>
      <sheetName val="Диаграмма3"/>
      <sheetName val="Диаграмма4"/>
      <sheetName val="Диаграмма5"/>
      <sheetName val="Диаграмма6"/>
      <sheetName val="Диаграмма7"/>
      <sheetName val="Анализ"/>
      <sheetName val="Лист1"/>
      <sheetName val="Распр_выр"/>
      <sheetName val="График фин-я (мес.)"/>
      <sheetName val="график"/>
      <sheetName val="Summary"/>
      <sheetName val="Capex"/>
      <sheetName val="Summary OPS"/>
      <sheetName val="Курс валюты"/>
      <sheetName val="Цена"/>
      <sheetName val="энергоресурсы"/>
      <sheetName val="Зарплата 2"/>
      <sheetName val="ЧОК"/>
      <sheetName val="Диаграмма8"/>
      <sheetName val="Диаграмма9"/>
      <sheetName val="Диаграмма10"/>
      <sheetName val="Диаграмма11"/>
      <sheetName val="Диаграмма12"/>
      <sheetName val="Диаграмма13"/>
      <sheetName val="Диаграмма14"/>
      <sheetName val="$$"/>
      <sheetName val="осн_пар_"/>
      <sheetName val="Data_input"/>
      <sheetName val="Ст-сть_проекта"/>
      <sheetName val="стоим__Симаг"/>
      <sheetName val="стоим_НИИК"/>
      <sheetName val="schedule_"/>
      <sheetName val="Расчет_ост_стоим_сущ_ОФ"/>
      <sheetName val="Льготный_(в_ин__вал)"/>
      <sheetName val="Льготный_(в_мест__вал)"/>
      <sheetName val="Кредиты_банков_(в_ин__вал_)"/>
      <sheetName val="Кредиты_банков_(в_мест__вал_)"/>
      <sheetName val="Амортизация_Сущ"/>
      <sheetName val="Амортизация_NEW_"/>
      <sheetName val="комм_банк"/>
      <sheetName val="План_пр-ва"/>
      <sheetName val="План_продаж"/>
      <sheetName val="Зарплата_"/>
      <sheetName val="Сырье_и_материалы"/>
      <sheetName val="Годовые_издержки_(без_реал_)"/>
      <sheetName val="Годовые_издержки_(с_реал_)"/>
      <sheetName val="schedule_(Симаг)"/>
      <sheetName val="Расходы_периода"/>
      <sheetName val="Коэф_обор"/>
      <sheetName val="Обор_капитал_(без_реал_)"/>
      <sheetName val="Обор_капитал_(с_реал_)"/>
      <sheetName val="Налоги_(без_реал_)_"/>
      <sheetName val="Налоги_(с_реал_)"/>
      <sheetName val="Прибыли_и_убытки_(без_реал_)"/>
      <sheetName val="Прибыли_и_убытки_(с_реал_)"/>
      <sheetName val="Притоки_и_оттоки_(без_реал_)"/>
      <sheetName val="Притоки_и_оттоки_(с_реал_)"/>
      <sheetName val="фин_ресурсы_(без_реал_)"/>
      <sheetName val="фин_ресурсы_(с_реал_)"/>
      <sheetName val="Расчет_эффективности_по_проекту"/>
      <sheetName val="Расшифровка_накладных"/>
      <sheetName val="табл_чувств"/>
      <sheetName val="для_Минфина"/>
      <sheetName val="Ст-сть_проекта_(2)"/>
      <sheetName val="ПОКАЗАТЕЛИ_СТОРОН"/>
      <sheetName val="Ист__фин-я"/>
      <sheetName val="Издержки_литья"/>
      <sheetName val="График_фин-я_(мес_)"/>
      <sheetName val="Summary_OPS"/>
      <sheetName val="Курс_валюты"/>
      <sheetName val="Зарплата_2"/>
      <sheetName val="Ер Ресурс"/>
      <sheetName val="Варианты"/>
      <sheetName val="Фориш 2003"/>
      <sheetName val="БД"/>
      <sheetName val="ГТК 9 месяцев-уточн"/>
      <sheetName val="осн_пар_1"/>
      <sheetName val="Data_input1"/>
      <sheetName val="Ст-сть_проекта1"/>
      <sheetName val="стоим__Симаг1"/>
      <sheetName val="стоим_НИИК1"/>
      <sheetName val="schedule_1"/>
      <sheetName val="Расчет_ост_стоим_сущ_ОФ1"/>
      <sheetName val="Льготный_(в_ин__вал)1"/>
      <sheetName val="Льготный_(в_мест__вал)1"/>
      <sheetName val="Кредиты_банков_(в_ин__вал_)1"/>
      <sheetName val="Кредиты_банков_(в_мест__вал_)1"/>
      <sheetName val="Амортизация_Сущ1"/>
      <sheetName val="Амортизация_NEW_1"/>
      <sheetName val="комм_банк1"/>
      <sheetName val="План_пр-ва1"/>
      <sheetName val="План_продаж1"/>
      <sheetName val="Зарплата_1"/>
      <sheetName val="Сырье_и_материалы1"/>
      <sheetName val="Годовые_издержки_(без_реал_)1"/>
      <sheetName val="Годовые_издержки_(с_реал_)1"/>
      <sheetName val="schedule_(Симаг)1"/>
      <sheetName val="Расходы_периода1"/>
      <sheetName val="Коэф_обор1"/>
      <sheetName val="Обор_капитал_(без_реал_)1"/>
      <sheetName val="Обор_капитал_(с_реал_)1"/>
      <sheetName val="Налоги_(без_реал_)_1"/>
      <sheetName val="Налоги_(с_реал_)1"/>
      <sheetName val="Прибыли_и_убытки_(без_реал_)1"/>
      <sheetName val="Прибыли_и_убытки_(с_реал_)1"/>
      <sheetName val="Притоки_и_оттоки_(без_реал_)1"/>
      <sheetName val="Притоки_и_оттоки_(с_реал_)1"/>
      <sheetName val="фин_ресурсы_(без_реал_)1"/>
      <sheetName val="фин_ресурсы_(с_реал_)1"/>
      <sheetName val="Расчет_эффективности_по_проект1"/>
      <sheetName val="Расшифровка_накладных1"/>
      <sheetName val="табл_чувств1"/>
      <sheetName val="для_Минфина1"/>
      <sheetName val="Ст-сть_проекта_(2)1"/>
      <sheetName val="ПОКАЗАТЕЛИ_СТОРОН1"/>
      <sheetName val="Ист__фин-я1"/>
      <sheetName val="Издержки_литья1"/>
      <sheetName val="График_фин-я_(мес_)1"/>
      <sheetName val="Summary_OPS1"/>
      <sheetName val="Курс_валюты1"/>
      <sheetName val="Зарплата_21"/>
      <sheetName val="Ер_Ресурс"/>
      <sheetName val="Фориш_2003"/>
      <sheetName val="ГТК_9_месяцев-уточн"/>
      <sheetName val="Зан-ть(р-ны)"/>
      <sheetName val="март"/>
      <sheetName val="Локально-ресурсная ведомость"/>
      <sheetName val="реестр декабрь"/>
      <sheetName val="#ССЫЛКА"/>
      <sheetName val="Ставка"/>
      <sheetName val="Мин.угит"/>
      <sheetName val="План пр-ва_1"/>
      <sheetName val="План продаж_1"/>
      <sheetName val="ПТЭО_Модернизация производства "/>
      <sheetName val="Исходные1"/>
      <sheetName val="Общая"/>
      <sheetName val="режа"/>
      <sheetName val="инф"/>
      <sheetName val="ГТК_Минфин_факт"/>
      <sheetName val="Прогноз"/>
      <sheetName val="осн_пар_2"/>
      <sheetName val="Data_input2"/>
      <sheetName val="Ст-сть_проекта2"/>
      <sheetName val="стоим__Симаг2"/>
      <sheetName val="стоим_НИИК2"/>
      <sheetName val="schedule_2"/>
      <sheetName val="Расчет_ост_стоим_сущ_ОФ2"/>
      <sheetName val="Льготный_(в_ин__вал)2"/>
      <sheetName val="Льготный_(в_мест__вал)2"/>
      <sheetName val="Кредиты_банков_(в_ин__вал_)2"/>
      <sheetName val="Кредиты_банков_(в_мест__вал_)2"/>
      <sheetName val="Амортизация_Сущ2"/>
      <sheetName val="Амортизация_NEW_2"/>
      <sheetName val="комм_банк2"/>
      <sheetName val="План_пр-ва2"/>
      <sheetName val="План_продаж2"/>
      <sheetName val="Зарплата_3"/>
      <sheetName val="Сырье_и_материалы2"/>
      <sheetName val="Годовые_издержки_(без_реал_)2"/>
      <sheetName val="Годовые_издержки_(с_реал_)2"/>
      <sheetName val="schedule_(Симаг)2"/>
      <sheetName val="Расходы_периода2"/>
      <sheetName val="Коэф_обор2"/>
      <sheetName val="Обор_капитал_(без_реал_)2"/>
      <sheetName val="Обор_капитал_(с_реал_)2"/>
      <sheetName val="Налоги_(без_реал_)_2"/>
      <sheetName val="Налоги_(с_реал_)2"/>
      <sheetName val="Прибыли_и_убытки_(без_реал_)2"/>
      <sheetName val="Прибыли_и_убытки_(с_реал_)2"/>
      <sheetName val="Притоки_и_оттоки_(без_реал_)2"/>
      <sheetName val="Притоки_и_оттоки_(с_реал_)2"/>
      <sheetName val="фин_ресурсы_(без_реал_)2"/>
      <sheetName val="фин_ресурсы_(с_реал_)2"/>
      <sheetName val="Расчет_эффективности_по_проект2"/>
      <sheetName val="Расшифровка_накладных2"/>
      <sheetName val="табл_чувств2"/>
      <sheetName val="для_Минфина2"/>
      <sheetName val="Ст-сть_проекта_(2)2"/>
      <sheetName val="ПОКАЗАТЕЛИ_СТОРОН2"/>
      <sheetName val="Ист__фин-я2"/>
      <sheetName val="Издержки_литья2"/>
      <sheetName val="График_фин-я_(мес_)2"/>
      <sheetName val="Summary_OPS2"/>
      <sheetName val="Курс_валюты2"/>
      <sheetName val="Зарплата_22"/>
      <sheetName val="Ер_Ресурс1"/>
      <sheetName val="Фориш_20031"/>
      <sheetName val="ГТК_9_месяцев-уточн1"/>
      <sheetName val="Локально-ресурсная_ведомость"/>
      <sheetName val="реестр_декабрь"/>
      <sheetName val="Мин_угит"/>
      <sheetName val="План_пр-ва_1"/>
      <sheetName val="План_продаж_1"/>
      <sheetName val="ПТЭО_Модернизация_производства_"/>
      <sheetName val="база"/>
      <sheetName val="c"/>
      <sheetName val="осн_пар_3"/>
      <sheetName val="Data_input3"/>
      <sheetName val="Ст-сть_проекта3"/>
      <sheetName val="стоим__Симаг3"/>
      <sheetName val="стоим_НИИК3"/>
      <sheetName val="schedule_3"/>
      <sheetName val="Расчет_ост_стоим_сущ_ОФ3"/>
      <sheetName val="Льготный_(в_ин__вал)3"/>
      <sheetName val="Льготный_(в_мест__вал)3"/>
      <sheetName val="Кредиты_банков_(в_ин__вал_)3"/>
      <sheetName val="Кредиты_банков_(в_мест__вал_)3"/>
      <sheetName val="Амортизация_Сущ3"/>
      <sheetName val="Амортизация_NEW_3"/>
      <sheetName val="комм_банк3"/>
      <sheetName val="План_пр-ва3"/>
      <sheetName val="План_продаж3"/>
      <sheetName val="Зарплата_4"/>
      <sheetName val="Сырье_и_материалы3"/>
      <sheetName val="Годовые_издержки_(без_реал_)3"/>
      <sheetName val="Годовые_издержки_(с_реал_)3"/>
      <sheetName val="schedule_(Симаг)3"/>
      <sheetName val="Расходы_периода3"/>
      <sheetName val="Коэф_обор3"/>
      <sheetName val="Обор_капитал_(без_реал_)3"/>
      <sheetName val="Обор_капитал_(с_реал_)3"/>
      <sheetName val="Налоги_(без_реал_)_3"/>
      <sheetName val="Налоги_(с_реал_)3"/>
      <sheetName val="Прибыли_и_убытки_(без_реал_)3"/>
      <sheetName val="Прибыли_и_убытки_(с_реал_)3"/>
      <sheetName val="Притоки_и_оттоки_(без_реал_)3"/>
      <sheetName val="Притоки_и_оттоки_(с_реал_)3"/>
      <sheetName val="фин_ресурсы_(без_реал_)3"/>
      <sheetName val="фин_ресурсы_(с_реал_)3"/>
      <sheetName val="Расчет_эффективности_по_проект3"/>
      <sheetName val="Расшифровка_накладных3"/>
      <sheetName val="табл_чувств3"/>
      <sheetName val="для_Минфина3"/>
      <sheetName val="Ст-сть_проекта_(2)3"/>
      <sheetName val="ПОКАЗАТЕЛИ_СТОРОН3"/>
      <sheetName val="Ист__фин-я3"/>
      <sheetName val="Издержки_литья3"/>
      <sheetName val="График_фин-я_(мес_)3"/>
      <sheetName val="Summary_OPS3"/>
      <sheetName val="Курс_валюты3"/>
      <sheetName val="Зарплата_23"/>
      <sheetName val="Фориш_20032"/>
      <sheetName val="Ер_Ресурс2"/>
      <sheetName val="ГТК_9_месяцев-уточн2"/>
      <sheetName val="Локально-ресурсная_ведомость1"/>
      <sheetName val="План_пр-ва_11"/>
      <sheetName val="План_продаж_11"/>
      <sheetName val="ПТЭО_Модернизация_производства1"/>
      <sheetName val="реестр_декабрь1"/>
      <sheetName val="Мин_угит1"/>
      <sheetName val="Структура"/>
      <sheetName val="Prog. rost tarifov"/>
      <sheetName val="Results"/>
      <sheetName val="ИСХОД. ДАННЫЕ"/>
      <sheetName val="комбинации"/>
      <sheetName val="цсип"/>
      <sheetName val="Кушимчага ажратиш"/>
      <sheetName val="осн_пар_4"/>
      <sheetName val="Data_input4"/>
      <sheetName val="Ст-сть_проекта4"/>
      <sheetName val="стоим__Симаг4"/>
      <sheetName val="стоим_НИИК4"/>
      <sheetName val="schedule_4"/>
      <sheetName val="Расчет_ост_стоим_сущ_ОФ4"/>
      <sheetName val="Льготный_(в_ин__вал)4"/>
      <sheetName val="Льготный_(в_мест__вал)4"/>
      <sheetName val="Кредиты_банков_(в_ин__вал_)4"/>
      <sheetName val="Кредиты_банков_(в_мест__вал_)4"/>
      <sheetName val="Амортизация_Сущ4"/>
      <sheetName val="Амортизация_NEW_4"/>
      <sheetName val="комм_банк4"/>
      <sheetName val="План_пр-ва4"/>
      <sheetName val="План_продаж4"/>
      <sheetName val="Зарплата_5"/>
      <sheetName val="Сырье_и_материалы4"/>
      <sheetName val="Годовые_издержки_(без_реал_)4"/>
      <sheetName val="Годовые_издержки_(с_реал_)4"/>
      <sheetName val="schedule_(Симаг)4"/>
      <sheetName val="Расходы_периода4"/>
      <sheetName val="Коэф_обор4"/>
      <sheetName val="Обор_капитал_(без_реал_)4"/>
      <sheetName val="Обор_капитал_(с_реал_)4"/>
      <sheetName val="Налоги_(без_реал_)_4"/>
      <sheetName val="Налоги_(с_реал_)4"/>
      <sheetName val="Прибыли_и_убытки_(без_реал_)4"/>
      <sheetName val="Прибыли_и_убытки_(с_реал_)4"/>
      <sheetName val="Притоки_и_оттоки_(без_реал_)4"/>
      <sheetName val="Притоки_и_оттоки_(с_реал_)4"/>
      <sheetName val="фин_ресурсы_(без_реал_)4"/>
      <sheetName val="фин_ресурсы_(с_реал_)4"/>
      <sheetName val="Расчет_эффективности_по_проект4"/>
      <sheetName val="Расшифровка_накладных4"/>
      <sheetName val="табл_чувств4"/>
      <sheetName val="для_Минфина4"/>
      <sheetName val="Ст-сть_проекта_(2)4"/>
      <sheetName val="ПОКАЗАТЕЛИ_СТОРОН4"/>
      <sheetName val="Ист__фин-я4"/>
      <sheetName val="Издержки_литья4"/>
      <sheetName val="График_фин-я_(мес_)4"/>
      <sheetName val="Summary_OPS4"/>
      <sheetName val="Курс_валюты4"/>
      <sheetName val="Зарплата_24"/>
      <sheetName val="Ер_Ресурс3"/>
      <sheetName val="Фориш_20033"/>
      <sheetName val="ГТК_9_месяцев-уточн3"/>
      <sheetName val="Локально-ресурсная_ведомость2"/>
      <sheetName val="реестр_декабрь2"/>
      <sheetName val="Мин_угит2"/>
      <sheetName val="План_пр-ва_12"/>
      <sheetName val="План_продаж_12"/>
      <sheetName val="ПТЭО_Модернизация_производства2"/>
      <sheetName val="Prog__rost_tarifov"/>
      <sheetName val="ИСХОД__ДАННЫЕ"/>
      <sheetName val="Кушимчага_ажратиш"/>
      <sheetName val="Олт"/>
      <sheetName val="f007502_18X"/>
      <sheetName val="янги"/>
      <sheetName val="эски"/>
      <sheetName val="граф"/>
      <sheetName val="Store"/>
      <sheetName val="13.1.Издержки"/>
      <sheetName val="для ГАКа"/>
      <sheetName val="20"/>
      <sheetName val="I-полугодие"/>
      <sheetName val="год (2)"/>
      <sheetName val="год"/>
      <sheetName val="II-полугодие"/>
      <sheetName val="4"/>
      <sheetName val="3"/>
      <sheetName val="1"/>
      <sheetName val="2"/>
      <sheetName val="МЛРД 3"/>
      <sheetName val="МЛРД 2"/>
      <sheetName val="МЛРД 1"/>
      <sheetName val="МЛРД"/>
      <sheetName val="12"/>
      <sheetName val="СВОД"/>
      <sheetName val="Карбамид"/>
      <sheetName val="АС"/>
      <sheetName val="ДАЦ"/>
      <sheetName val="ХМД"/>
      <sheetName val="Changes in Equity"/>
      <sheetName val="T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  <sheetName val="gjnht, rjhpbyf"/>
      <sheetName val="Варианты"/>
      <sheetName val="Фориш 2003"/>
      <sheetName val="URGDSPL"/>
      <sheetName val="Лист1"/>
      <sheetName val="효율계획(당월)"/>
      <sheetName val="gjnht,_rjhpbyf"/>
      <sheetName val="Фориш_2003"/>
      <sheetName val="Results"/>
      <sheetName val="Store"/>
      <sheetName val="Трест02-28факт "/>
      <sheetName val="Зан-ть(р-ны)"/>
      <sheetName val="Тахлил туловчи"/>
      <sheetName val="BESHKENT"/>
      <sheetName val="режа"/>
      <sheetName val="физ.тон"/>
      <sheetName val="????(??)"/>
      <sheetName val="Ер Ресурс"/>
      <sheetName val="Массив"/>
      <sheetName val="Прогноз"/>
      <sheetName val="Курс"/>
      <sheetName val="Топливо-энергия"/>
      <sheetName val="____(__)"/>
      <sheetName val="gjnht,_rjhpbyf1"/>
      <sheetName val="Фориш_20031"/>
      <sheetName val="Трест02-28факт_"/>
      <sheetName val="Тахлил_туловчи"/>
      <sheetName val="gjnht,_rjhpbyf2"/>
      <sheetName val="Фориш_20032"/>
      <sheetName val="Трест02-28факт_1"/>
      <sheetName val="Тахлил_туловчи1"/>
      <sheetName val="физ_тон"/>
      <sheetName val="Ер_Ресурс"/>
      <sheetName val="gjnht,_rjhpbyf4"/>
      <sheetName val="Фориш_20034"/>
      <sheetName val="Трест02-28факт_3"/>
      <sheetName val="Тахлил_туловчи3"/>
      <sheetName val="физ_тон2"/>
      <sheetName val="Ер_Ресурс2"/>
      <sheetName val="gjnht,_rjhpbyf3"/>
      <sheetName val="Фориш_20033"/>
      <sheetName val="Трест02-28факт_2"/>
      <sheetName val="Тахлил_туловчи2"/>
      <sheetName val="физ_тон1"/>
      <sheetName val="Ер_Ресурс1"/>
      <sheetName val="жиззах янги раз"/>
      <sheetName val="ГТК_Минфин_факт"/>
      <sheetName val="KAT2344"/>
      <sheetName val="gjnht,_rjhpbyf5"/>
      <sheetName val="Фориш_20035"/>
      <sheetName val="Трест02-28факт_4"/>
      <sheetName val="Тахлил_туловчи4"/>
      <sheetName val="физ_тон3"/>
      <sheetName val="Ер_Ресурс3"/>
      <sheetName val="жиззах_янги_раз"/>
      <sheetName val="База"/>
      <sheetName val="для ГАКа"/>
      <sheetName val="Data input"/>
      <sheetName val="gjnht,_rjhpbyf6"/>
      <sheetName val="Фориш_20036"/>
      <sheetName val="Трест02-28факт_5"/>
      <sheetName val="Тахлил_туловчи5"/>
      <sheetName val="физ_тон4"/>
      <sheetName val="Ер_Ресурс4"/>
      <sheetName val="жиззах_янги_раз1"/>
      <sheetName val="для_ГАКа1"/>
      <sheetName val="для_ГАКа"/>
      <sheetName val="gjnht,_rjhpbyf7"/>
      <sheetName val="Фориш_20037"/>
      <sheetName val="Трест02-28факт_6"/>
      <sheetName val="Тахлил_туловчи6"/>
      <sheetName val="физ_тон5"/>
      <sheetName val="Ер_Ресурс5"/>
      <sheetName val="оборот"/>
      <sheetName val="ВВОД"/>
      <sheetName val="gjnht,_rjhpbyf8"/>
      <sheetName val="Фориш_20038"/>
      <sheetName val="Трест02-28факт_7"/>
      <sheetName val="Тахлил_туловчи7"/>
      <sheetName val="физ_тон6"/>
      <sheetName val="Ер_Ресурс6"/>
      <sheetName val="жиззах_янги_раз2"/>
      <sheetName val="для_ГАКа2"/>
      <sheetName val="Data_input"/>
      <sheetName val="gjnht,_rjhpbyf9"/>
      <sheetName val="Фориш_20039"/>
      <sheetName val="Трест02-28факт_8"/>
      <sheetName val="Тахлил_туловчи8"/>
      <sheetName val="физ_тон7"/>
      <sheetName val="Ер_Ресурс7"/>
      <sheetName val="жиззах_янги_раз3"/>
      <sheetName val="для_ГАКа3"/>
      <sheetName val="Data_input1"/>
      <sheetName val="План пр-ва_1"/>
      <sheetName val="План продаж_1"/>
      <sheetName val="Data_input2"/>
      <sheetName val="жиззах_янги_раз4"/>
      <sheetName val="Data_input3"/>
      <sheetName val="gjnht,_rjhpbyf10"/>
      <sheetName val="Фориш_200310"/>
      <sheetName val="Тахлил_туловчи9"/>
      <sheetName val="Трест02-28факт_9"/>
      <sheetName val="физ_тон8"/>
      <sheetName val="Ер_Ресурс8"/>
      <sheetName val="жиззах_янги_раз5"/>
      <sheetName val="для_ГАКа4"/>
      <sheetName val="Data_input4"/>
      <sheetName val="Локально-ресурсная ведомость"/>
      <sheetName val="gjnht,_rjhpbyf11"/>
      <sheetName val="Фориш_200311"/>
      <sheetName val="Трест02-28факт_10"/>
      <sheetName val="Тахлил_туловчи10"/>
      <sheetName val="физ_тон9"/>
      <sheetName val="Ер_Ресурс9"/>
      <sheetName val="для_ГАКа5"/>
      <sheetName val="Доход 2008"/>
      <sheetName val="БД"/>
      <sheetName val="1-шакл"/>
      <sheetName val="gjnht,_rjhpbyf13"/>
      <sheetName val="Фориш_200313"/>
      <sheetName val="Трест02-28факт_12"/>
      <sheetName val="Тахлил_туловчи12"/>
      <sheetName val="физ_тон11"/>
      <sheetName val="Ер_Ресурс11"/>
      <sheetName val="жиззах_янги_раз7"/>
      <sheetName val="для_ГАКа7"/>
      <sheetName val="Data_input6"/>
      <sheetName val="План_пр-ва_11"/>
      <sheetName val="План_продаж_11"/>
      <sheetName val="Локально-ресурсная_ведомость1"/>
      <sheetName val="gjnht,_rjhpbyf12"/>
      <sheetName val="Фориш_200312"/>
      <sheetName val="Трест02-28факт_11"/>
      <sheetName val="Тахлил_туловчи11"/>
      <sheetName val="физ_тон10"/>
      <sheetName val="Ер_Ресурс10"/>
      <sheetName val="жиззах_янги_раз6"/>
      <sheetName val="для_ГАКа6"/>
      <sheetName val="Data_input5"/>
      <sheetName val="План_пр-ва_1"/>
      <sheetName val="План_продаж_1"/>
      <sheetName val="Локально-ресурсная_ведомость"/>
      <sheetName val="баланс"/>
      <sheetName val="БАЛАНС_новый"/>
      <sheetName val="in"/>
      <sheetName val="Main"/>
      <sheetName val="Links"/>
      <sheetName val="ErrCheck"/>
      <sheetName val="#ССЫЛКА"/>
      <sheetName val="sheet1"/>
      <sheetName val="табли 4 местний совет"/>
      <sheetName val="Лист3"/>
      <sheetName val="Лист25"/>
      <sheetName val="копланмай"/>
      <sheetName val="фориш свод"/>
      <sheetName val="инф"/>
      <sheetName val="Prog. rost tarifov"/>
      <sheetName val="Максам-Чирчик"/>
      <sheetName val="фев"/>
      <sheetName val="gjnht,_rjhpbyf14"/>
      <sheetName val="Фориш_200314"/>
      <sheetName val="Трест02-28факт_13"/>
      <sheetName val="Тахлил_туловчи13"/>
      <sheetName val="физ_тон12"/>
      <sheetName val="Ер_Ресурс12"/>
      <sheetName val="жиззах_янги_раз8"/>
      <sheetName val="для_ГАКа8"/>
      <sheetName val="Data_input7"/>
      <sheetName val="План_пр-ва_12"/>
      <sheetName val="План_продаж_12"/>
      <sheetName val="Локально-ресурсная_ведомость2"/>
      <sheetName val="Доход_2008"/>
      <sheetName val="выполнение"/>
      <sheetName val="gjnht,_rjhpbyf15"/>
      <sheetName val="Фориш_200315"/>
      <sheetName val="Трест02-28факт_14"/>
      <sheetName val="Тахлил_туловчи14"/>
      <sheetName val="физ_тон13"/>
      <sheetName val="Ер_Ресурс13"/>
      <sheetName val="жиззах_янги_раз9"/>
      <sheetName val="для_ГАКа9"/>
      <sheetName val="Data_input8"/>
      <sheetName val="План_пр-ва_13"/>
      <sheetName val="План_продаж_13"/>
      <sheetName val="Локально-ресурсная_ведомость3"/>
      <sheetName val="Доход_20081"/>
      <sheetName val="Содержание"/>
      <sheetName val="калий"/>
      <sheetName val="транспортировка"/>
      <sheetName val="Бал"/>
      <sheetName val=" устама "/>
      <sheetName val="Дебет"/>
      <sheetName val="Лист2"/>
      <sheetName val="Доходи линейные"/>
      <sheetName val="Oglavlenie"/>
      <sheetName val="гай пахта"/>
      <sheetName val="Nov5 Old,New"/>
      <sheetName val="gjnht,_rjhpbyf16"/>
      <sheetName val="Фориш_200316"/>
      <sheetName val="Трест02-28факт_15"/>
      <sheetName val="Тахлил_туловчи15"/>
      <sheetName val="физ_тон14"/>
      <sheetName val="Ер_Ресурс14"/>
      <sheetName val="жиззах_янги_раз10"/>
      <sheetName val="для_ГАКа10"/>
      <sheetName val="Data_input9"/>
      <sheetName val="План_пр-ва_14"/>
      <sheetName val="План_продаж_14"/>
      <sheetName val="Локально-ресурсная_ведомость4"/>
      <sheetName val="Доход_20082"/>
      <sheetName val="фориш_свод"/>
      <sheetName val="табли_4_местний_совет"/>
      <sheetName val="Prog__rost_tarif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  <pageSetUpPr fitToPage="1"/>
  </sheetPr>
  <dimension ref="A1:Z21"/>
  <sheetViews>
    <sheetView view="pageBreakPreview" zoomScale="85" zoomScaleNormal="100" zoomScaleSheetLayoutView="85" workbookViewId="0">
      <selection activeCell="B3" sqref="B3:B6"/>
    </sheetView>
  </sheetViews>
  <sheetFormatPr defaultRowHeight="15" x14ac:dyDescent="0.25"/>
  <cols>
    <col min="2" max="2" width="6" customWidth="1"/>
    <col min="3" max="3" width="24.28515625" customWidth="1"/>
    <col min="4" max="4" width="13.7109375" customWidth="1"/>
    <col min="5" max="23" width="12.7109375" customWidth="1"/>
    <col min="24" max="24" width="15.28515625" bestFit="1" customWidth="1"/>
    <col min="25" max="25" width="10.28515625" bestFit="1" customWidth="1"/>
    <col min="26" max="26" width="11.28515625" bestFit="1" customWidth="1"/>
  </cols>
  <sheetData>
    <row r="1" spans="1:26" ht="77.25" customHeight="1" x14ac:dyDescent="0.25">
      <c r="B1" s="99" t="s">
        <v>70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</row>
    <row r="2" spans="1:26" ht="21" customHeight="1" x14ac:dyDescent="0.25">
      <c r="B2" s="100" t="s">
        <v>71</v>
      </c>
      <c r="C2" s="100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101"/>
      <c r="Q2" s="101"/>
      <c r="R2" s="101"/>
      <c r="S2" s="3"/>
      <c r="T2" s="25"/>
      <c r="U2" s="25"/>
      <c r="V2" s="106" t="s">
        <v>18</v>
      </c>
      <c r="W2" s="106"/>
    </row>
    <row r="3" spans="1:26" ht="25.15" customHeight="1" x14ac:dyDescent="0.25">
      <c r="B3" s="102" t="s">
        <v>0</v>
      </c>
      <c r="C3" s="103" t="s">
        <v>22</v>
      </c>
      <c r="D3" s="104" t="s">
        <v>15</v>
      </c>
      <c r="E3" s="104"/>
      <c r="F3" s="104"/>
      <c r="G3" s="104"/>
      <c r="H3" s="105" t="s">
        <v>24</v>
      </c>
      <c r="I3" s="105"/>
      <c r="J3" s="105"/>
      <c r="K3" s="105"/>
      <c r="L3" s="9" t="s">
        <v>25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6" ht="53.25" customHeight="1" x14ac:dyDescent="0.25">
      <c r="B4" s="102"/>
      <c r="C4" s="103"/>
      <c r="D4" s="104"/>
      <c r="E4" s="104"/>
      <c r="F4" s="104"/>
      <c r="G4" s="104"/>
      <c r="H4" s="22" t="s">
        <v>16</v>
      </c>
      <c r="I4" s="22"/>
      <c r="J4" s="22"/>
      <c r="K4" s="22"/>
      <c r="L4" s="23" t="s">
        <v>19</v>
      </c>
      <c r="M4" s="23"/>
      <c r="N4" s="23"/>
      <c r="O4" s="23"/>
      <c r="P4" s="22" t="s">
        <v>17</v>
      </c>
      <c r="Q4" s="22"/>
      <c r="R4" s="22"/>
      <c r="S4" s="22"/>
      <c r="T4" s="24" t="s">
        <v>20</v>
      </c>
      <c r="U4" s="24"/>
      <c r="V4" s="24"/>
      <c r="W4" s="24"/>
    </row>
    <row r="5" spans="1:26" ht="32.25" customHeight="1" x14ac:dyDescent="0.25">
      <c r="B5" s="102"/>
      <c r="C5" s="103"/>
      <c r="D5" s="97" t="s">
        <v>26</v>
      </c>
      <c r="E5" s="96" t="s">
        <v>25</v>
      </c>
      <c r="F5" s="96"/>
      <c r="G5" s="96"/>
      <c r="H5" s="97" t="s">
        <v>26</v>
      </c>
      <c r="I5" s="96" t="s">
        <v>25</v>
      </c>
      <c r="J5" s="96"/>
      <c r="K5" s="96"/>
      <c r="L5" s="97" t="s">
        <v>26</v>
      </c>
      <c r="M5" s="96" t="s">
        <v>25</v>
      </c>
      <c r="N5" s="96"/>
      <c r="O5" s="96"/>
      <c r="P5" s="97" t="s">
        <v>26</v>
      </c>
      <c r="Q5" s="96" t="s">
        <v>25</v>
      </c>
      <c r="R5" s="96"/>
      <c r="S5" s="96"/>
      <c r="T5" s="97" t="s">
        <v>26</v>
      </c>
      <c r="U5" s="96" t="s">
        <v>25</v>
      </c>
      <c r="V5" s="96"/>
      <c r="W5" s="96"/>
    </row>
    <row r="6" spans="1:26" ht="50.25" customHeight="1" x14ac:dyDescent="0.25">
      <c r="B6" s="102"/>
      <c r="C6" s="103"/>
      <c r="D6" s="97"/>
      <c r="E6" s="10" t="s">
        <v>28</v>
      </c>
      <c r="F6" s="11" t="s">
        <v>14</v>
      </c>
      <c r="G6" s="13" t="s">
        <v>27</v>
      </c>
      <c r="H6" s="97"/>
      <c r="I6" s="10" t="s">
        <v>28</v>
      </c>
      <c r="J6" s="12" t="s">
        <v>14</v>
      </c>
      <c r="K6" s="13" t="s">
        <v>27</v>
      </c>
      <c r="L6" s="97"/>
      <c r="M6" s="10" t="s">
        <v>28</v>
      </c>
      <c r="N6" s="12" t="s">
        <v>14</v>
      </c>
      <c r="O6" s="13" t="s">
        <v>27</v>
      </c>
      <c r="P6" s="97"/>
      <c r="Q6" s="10" t="s">
        <v>28</v>
      </c>
      <c r="R6" s="12" t="s">
        <v>14</v>
      </c>
      <c r="S6" s="13" t="s">
        <v>27</v>
      </c>
      <c r="T6" s="97"/>
      <c r="U6" s="10" t="s">
        <v>28</v>
      </c>
      <c r="V6" s="12" t="s">
        <v>14</v>
      </c>
      <c r="W6" s="13" t="s">
        <v>27</v>
      </c>
      <c r="X6" s="6"/>
      <c r="Z6" s="6"/>
    </row>
    <row r="7" spans="1:26" ht="60" customHeight="1" x14ac:dyDescent="0.25">
      <c r="B7" s="98" t="s">
        <v>23</v>
      </c>
      <c r="C7" s="98"/>
      <c r="D7" s="14">
        <f>SUM(D8:D21)</f>
        <v>11435.299999987659</v>
      </c>
      <c r="E7" s="14">
        <f>SUM(E8:E21)</f>
        <v>2037.7786210448046</v>
      </c>
      <c r="F7" s="14">
        <f>SUM(F8:F21)</f>
        <v>3465.179195137257</v>
      </c>
      <c r="G7" s="15">
        <f>+F7/E7</f>
        <v>1.7004689122514198</v>
      </c>
      <c r="H7" s="14">
        <f>SUM(H8:H21)</f>
        <v>3080</v>
      </c>
      <c r="I7" s="14">
        <f>SUM(I8:I21)</f>
        <v>975.80100000000016</v>
      </c>
      <c r="J7" s="14">
        <f>SUM(J8:J21)</f>
        <v>1135.5764081044908</v>
      </c>
      <c r="K7" s="92">
        <f>+J7/I7</f>
        <v>1.1637376966251221</v>
      </c>
      <c r="L7" s="14">
        <f>SUM(L8:L21)</f>
        <v>430</v>
      </c>
      <c r="M7" s="14">
        <f t="shared" ref="M7" si="0">SUM(M8:M21)</f>
        <v>167.7</v>
      </c>
      <c r="N7" s="14">
        <f>SUM(N8:N21)</f>
        <v>262.79005185487</v>
      </c>
      <c r="O7" s="15">
        <f>+N7/M7</f>
        <v>1.5670247576319023</v>
      </c>
      <c r="P7" s="14">
        <f>SUM(P8:P21)</f>
        <v>2300</v>
      </c>
      <c r="Q7" s="14">
        <f>SUM(Q8:Q21)</f>
        <v>671.6</v>
      </c>
      <c r="R7" s="14">
        <f>SUM(R8:R21)</f>
        <v>824.65818836682058</v>
      </c>
      <c r="S7" s="15">
        <f>+R7/Q7</f>
        <v>1.2279008165080711</v>
      </c>
      <c r="T7" s="14">
        <f>SUM(T8:T21)</f>
        <v>350</v>
      </c>
      <c r="U7" s="14">
        <f>SUM(U8:U21)</f>
        <v>136.501</v>
      </c>
      <c r="V7" s="14">
        <f>SUM(V8:V21)</f>
        <v>48.1281678828</v>
      </c>
      <c r="W7" s="15">
        <f>+V7/U7</f>
        <v>0.35258472745840691</v>
      </c>
      <c r="X7" s="7"/>
      <c r="Y7" s="7"/>
      <c r="Z7" s="7"/>
    </row>
    <row r="8" spans="1:26" ht="60" customHeight="1" x14ac:dyDescent="0.25">
      <c r="A8" s="36">
        <v>35</v>
      </c>
      <c r="B8" s="16">
        <v>1</v>
      </c>
      <c r="C8" s="17" t="s">
        <v>21</v>
      </c>
      <c r="D8" s="18">
        <f>+VLOOKUP(A8,МСБ!A:F,4,0)</f>
        <v>519.99999999999989</v>
      </c>
      <c r="E8" s="18">
        <f>+VLOOKUP(A8,МСБ!A:F,5,0)</f>
        <v>130.12958464721103</v>
      </c>
      <c r="F8" s="18">
        <f>+VLOOKUP(A8,МСБ!A:F,6,0)</f>
        <v>169.19510300766999</v>
      </c>
      <c r="G8" s="19">
        <f>+F8/E8</f>
        <v>1.3002047418069294</v>
      </c>
      <c r="H8" s="18">
        <f>+L8+P8+T8</f>
        <v>261.20000000000005</v>
      </c>
      <c r="I8" s="18">
        <f>+M8+Q8+U8</f>
        <v>88.336000000000013</v>
      </c>
      <c r="J8" s="18">
        <f>+N8+R8+V8</f>
        <v>120.112517317</v>
      </c>
      <c r="K8" s="91">
        <f>+J8/I8</f>
        <v>1.3597232987343777</v>
      </c>
      <c r="L8" s="18">
        <f>+VLOOKUP(A8,ББҚ!A:G,4,0)/1000</f>
        <v>39.700000000000003</v>
      </c>
      <c r="M8" s="18">
        <f>+VLOOKUP(A8,ББҚ!A:G,5,0)/1000</f>
        <v>15.483000000000001</v>
      </c>
      <c r="N8" s="18">
        <f>+VLOOKUP(A8,ББҚ!A:G,7,0)/1000</f>
        <v>32.619506000000001</v>
      </c>
      <c r="O8" s="19">
        <f>+N8/M8</f>
        <v>2.1067949363818381</v>
      </c>
      <c r="P8" s="18">
        <f>+VLOOKUP(A8,МЛ!A:G,4,0)</f>
        <v>190.00000000000003</v>
      </c>
      <c r="Q8" s="18">
        <f>+VLOOKUP(A8,МЛ!A:G,5,0)</f>
        <v>59.562000000000012</v>
      </c>
      <c r="R8" s="18">
        <f>+VLOOKUP(A8,МЛ!A:G,7,0)</f>
        <v>78.101271316999998</v>
      </c>
      <c r="S8" s="19">
        <f>+R8/Q8</f>
        <v>1.3112600536751617</v>
      </c>
      <c r="T8" s="18">
        <f>+VLOOKUP(A8,'ПҚ-312'!A:G,4,0)/1000</f>
        <v>31.500000000000007</v>
      </c>
      <c r="U8" s="18">
        <f>+VLOOKUP(A8,'ПҚ-312'!A:G,5,0)/1000</f>
        <v>13.291</v>
      </c>
      <c r="V8" s="18">
        <f>+VLOOKUP(A8,'ПҚ-312'!A:G,7,0)/1000</f>
        <v>9.3917400000000004</v>
      </c>
      <c r="W8" s="19">
        <f>+V8/U8</f>
        <v>0.70662403129937557</v>
      </c>
      <c r="X8" s="8"/>
    </row>
    <row r="9" spans="1:26" s="5" customFormat="1" ht="60" customHeight="1" x14ac:dyDescent="0.25">
      <c r="A9" s="36" t="s">
        <v>45</v>
      </c>
      <c r="B9" s="20">
        <f>+B8+1</f>
        <v>2</v>
      </c>
      <c r="C9" s="21" t="s">
        <v>1</v>
      </c>
      <c r="D9" s="18">
        <f>+VLOOKUP(A9,МСБ!A:F,4,0)</f>
        <v>549.99999999999989</v>
      </c>
      <c r="E9" s="18">
        <f>+VLOOKUP(A9,МСБ!A:F,5,0)</f>
        <v>104.04588613359363</v>
      </c>
      <c r="F9" s="18">
        <f>+VLOOKUP(A9,МСБ!A:F,6,0)</f>
        <v>98.034615758179982</v>
      </c>
      <c r="G9" s="19">
        <f t="shared" ref="G9:G21" si="1">+F9/E9</f>
        <v>0.94222481446604001</v>
      </c>
      <c r="H9" s="18">
        <f t="shared" ref="H9:H21" si="2">+L9+P9+T9</f>
        <v>181.10000000000002</v>
      </c>
      <c r="I9" s="18">
        <f t="shared" ref="I9:I21" si="3">+M9+Q9+U9</f>
        <v>47.835000000000001</v>
      </c>
      <c r="J9" s="18">
        <f t="shared" ref="J9:J21" si="4">+N9+R9+V9</f>
        <v>48.47916100466</v>
      </c>
      <c r="K9" s="91">
        <f t="shared" ref="K9:K21" si="5">+J9/I9</f>
        <v>1.0134663113757709</v>
      </c>
      <c r="L9" s="18">
        <f>+VLOOKUP(A9,ББҚ!A:G,4,0)/1000</f>
        <v>29.300000000000004</v>
      </c>
      <c r="M9" s="18">
        <f>+VLOOKUP(A9,ББҚ!A:G,5,0)/1000</f>
        <v>10.289</v>
      </c>
      <c r="N9" s="18">
        <f>+VLOOKUP(A9,ББҚ!A:G,7,0)/1000</f>
        <v>10.51142516318</v>
      </c>
      <c r="O9" s="19">
        <f t="shared" ref="O9:O21" si="6">+N9/M9</f>
        <v>1.0216177629682186</v>
      </c>
      <c r="P9" s="18">
        <f>+VLOOKUP(A9,МЛ!A:G,4,0)</f>
        <v>130</v>
      </c>
      <c r="Q9" s="18">
        <f>+VLOOKUP(A9,МЛ!A:G,5,0)</f>
        <v>31.655000000000001</v>
      </c>
      <c r="R9" s="18">
        <f>+VLOOKUP(A9,МЛ!A:G,7,0)</f>
        <v>34.649690158889996</v>
      </c>
      <c r="S9" s="19">
        <f t="shared" ref="S9:S21" si="7">+R9/Q9</f>
        <v>1.0946040170238507</v>
      </c>
      <c r="T9" s="18">
        <f>+VLOOKUP(A9,'ПҚ-312'!A:G,4,0)/1000</f>
        <v>21.8</v>
      </c>
      <c r="U9" s="18">
        <f>+VLOOKUP(A9,'ПҚ-312'!A:G,5,0)/1000</f>
        <v>5.891</v>
      </c>
      <c r="V9" s="18">
        <f>+VLOOKUP(A9,'ПҚ-312'!A:G,7,0)/1000</f>
        <v>3.3180456825900002</v>
      </c>
      <c r="W9" s="19">
        <f t="shared" ref="W9:W21" si="8">+V9/U9</f>
        <v>0.56323980352911229</v>
      </c>
      <c r="X9" s="8"/>
      <c r="Y9"/>
      <c r="Z9"/>
    </row>
    <row r="10" spans="1:26" ht="60" customHeight="1" x14ac:dyDescent="0.25">
      <c r="A10" s="36" t="s">
        <v>46</v>
      </c>
      <c r="B10" s="20">
        <f t="shared" ref="B10:B21" si="9">+B9+1</f>
        <v>3</v>
      </c>
      <c r="C10" s="17" t="s">
        <v>2</v>
      </c>
      <c r="D10" s="18">
        <f>+VLOOKUP(A10,МСБ!A:F,4,0)</f>
        <v>449.99999999999994</v>
      </c>
      <c r="E10" s="18">
        <f>+VLOOKUP(A10,МСБ!A:F,5,0)</f>
        <v>77.699999999999989</v>
      </c>
      <c r="F10" s="18">
        <f>+VLOOKUP(A10,МСБ!A:F,6,0)</f>
        <v>87.956598404150014</v>
      </c>
      <c r="G10" s="19">
        <f t="shared" si="1"/>
        <v>1.1320025534639644</v>
      </c>
      <c r="H10" s="18">
        <f t="shared" si="2"/>
        <v>193.79999999999998</v>
      </c>
      <c r="I10" s="18">
        <f t="shared" si="3"/>
        <v>63.936999999999998</v>
      </c>
      <c r="J10" s="18">
        <f t="shared" si="4"/>
        <v>72.564275964149999</v>
      </c>
      <c r="K10" s="91">
        <f t="shared" si="5"/>
        <v>1.1349340126085052</v>
      </c>
      <c r="L10" s="18">
        <f>+VLOOKUP(A10,ББҚ!A:G,4,0)/1000</f>
        <v>39.899999999999991</v>
      </c>
      <c r="M10" s="18">
        <f>+VLOOKUP(A10,ББҚ!A:G,5,0)/1000</f>
        <v>15.561</v>
      </c>
      <c r="N10" s="18">
        <f>+VLOOKUP(A10,ББҚ!A:G,7,0)/1000</f>
        <v>24.345137883440003</v>
      </c>
      <c r="O10" s="19">
        <f t="shared" si="6"/>
        <v>1.5644970042696487</v>
      </c>
      <c r="P10" s="18">
        <f>+VLOOKUP(A10,МЛ!A:G,4,0)</f>
        <v>130</v>
      </c>
      <c r="Q10" s="18">
        <f>+VLOOKUP(A10,МЛ!A:G,5,0)</f>
        <v>39.714999999999996</v>
      </c>
      <c r="R10" s="18">
        <f>+VLOOKUP(A10,МЛ!A:G,7,0)</f>
        <v>46.363242080710002</v>
      </c>
      <c r="S10" s="19">
        <f t="shared" si="7"/>
        <v>1.1673987682414706</v>
      </c>
      <c r="T10" s="18">
        <f>+VLOOKUP(A10,'ПҚ-312'!A:G,4,0)/1000</f>
        <v>23.899999999999995</v>
      </c>
      <c r="U10" s="18">
        <f>+VLOOKUP(A10,'ПҚ-312'!A:G,5,0)/1000</f>
        <v>8.6609999999999996</v>
      </c>
      <c r="V10" s="18">
        <f>+VLOOKUP(A10,'ПҚ-312'!A:G,7,0)/1000</f>
        <v>1.8558960000000002</v>
      </c>
      <c r="W10" s="19">
        <f t="shared" si="8"/>
        <v>0.21428195358503641</v>
      </c>
      <c r="X10" s="8"/>
    </row>
    <row r="11" spans="1:26" s="5" customFormat="1" ht="60" customHeight="1" x14ac:dyDescent="0.25">
      <c r="A11" s="36" t="s">
        <v>47</v>
      </c>
      <c r="B11" s="20">
        <f t="shared" si="9"/>
        <v>4</v>
      </c>
      <c r="C11" s="21" t="s">
        <v>3</v>
      </c>
      <c r="D11" s="18">
        <f>+VLOOKUP(A11,МСБ!A:F,4,0)</f>
        <v>570.29999998842538</v>
      </c>
      <c r="E11" s="18">
        <f>+VLOOKUP(A11,МСБ!A:F,5,0)</f>
        <v>80.711281965328283</v>
      </c>
      <c r="F11" s="18">
        <f>+VLOOKUP(A11,МСБ!A:F,6,0)</f>
        <v>68.279270294589992</v>
      </c>
      <c r="G11" s="19">
        <f t="shared" si="1"/>
        <v>0.84596934445820349</v>
      </c>
      <c r="H11" s="18">
        <f t="shared" si="2"/>
        <v>103.69999999999999</v>
      </c>
      <c r="I11" s="18">
        <f t="shared" si="3"/>
        <v>33.583000000000006</v>
      </c>
      <c r="J11" s="18">
        <f t="shared" si="4"/>
        <v>34.26032481459</v>
      </c>
      <c r="K11" s="91">
        <f t="shared" si="5"/>
        <v>1.0201686810168833</v>
      </c>
      <c r="L11" s="18">
        <f>+VLOOKUP(A11,ББҚ!A:G,4,0)/1000</f>
        <v>17.100000000000001</v>
      </c>
      <c r="M11" s="18">
        <f>+VLOOKUP(A11,ББҚ!A:G,5,0)/1000</f>
        <v>6.6690000000000005</v>
      </c>
      <c r="N11" s="18">
        <f>+VLOOKUP(A11,ББҚ!A:G,7,0)/1000</f>
        <v>7.4098056339499996</v>
      </c>
      <c r="O11" s="19">
        <f t="shared" si="6"/>
        <v>1.1110819664042584</v>
      </c>
      <c r="P11" s="18">
        <f>+VLOOKUP(A11,МЛ!A:G,4,0)</f>
        <v>70</v>
      </c>
      <c r="Q11" s="18">
        <f>+VLOOKUP(A11,МЛ!A:G,5,0)</f>
        <v>20.440000000000001</v>
      </c>
      <c r="R11" s="18">
        <f>+VLOOKUP(A11,МЛ!A:G,7,0)</f>
        <v>23.885519180639999</v>
      </c>
      <c r="S11" s="19">
        <f t="shared" si="7"/>
        <v>1.168567474590998</v>
      </c>
      <c r="T11" s="18">
        <f>+VLOOKUP(A11,'ПҚ-312'!A:G,4,0)/1000</f>
        <v>16.599999999999998</v>
      </c>
      <c r="U11" s="18">
        <f>+VLOOKUP(A11,'ПҚ-312'!A:G,5,0)/1000</f>
        <v>6.4740000000000011</v>
      </c>
      <c r="V11" s="18">
        <f>+VLOOKUP(A11,'ПҚ-312'!A:G,7,0)/1000</f>
        <v>2.9649999999999999</v>
      </c>
      <c r="W11" s="19">
        <f t="shared" si="8"/>
        <v>0.45798578931109041</v>
      </c>
      <c r="X11" s="8"/>
      <c r="Y11"/>
      <c r="Z11"/>
    </row>
    <row r="12" spans="1:26" s="4" customFormat="1" ht="60" customHeight="1" x14ac:dyDescent="0.25">
      <c r="A12" s="36" t="s">
        <v>48</v>
      </c>
      <c r="B12" s="20">
        <f t="shared" si="9"/>
        <v>5</v>
      </c>
      <c r="C12" s="21" t="s">
        <v>4</v>
      </c>
      <c r="D12" s="18">
        <f>+VLOOKUP(A12,МСБ!A:F,4,0)</f>
        <v>509.99999999938404</v>
      </c>
      <c r="E12" s="18">
        <f>+VLOOKUP(A12,МСБ!A:F,5,0)</f>
        <v>79.215200449701968</v>
      </c>
      <c r="F12" s="18">
        <f>+VLOOKUP(A12,МСБ!A:F,6,0)</f>
        <v>147.14363864940003</v>
      </c>
      <c r="G12" s="19">
        <f t="shared" si="1"/>
        <v>1.8575177215240339</v>
      </c>
      <c r="H12" s="18">
        <f t="shared" si="2"/>
        <v>288.3</v>
      </c>
      <c r="I12" s="18">
        <f t="shared" si="3"/>
        <v>89.332000000000008</v>
      </c>
      <c r="J12" s="18">
        <f t="shared" si="4"/>
        <v>88.653455136559998</v>
      </c>
      <c r="K12" s="91">
        <f t="shared" si="5"/>
        <v>0.99240423517395771</v>
      </c>
      <c r="L12" s="18">
        <f>+VLOOKUP(A12,ББҚ!A:G,4,0)/1000</f>
        <v>41.6</v>
      </c>
      <c r="M12" s="18">
        <f>+VLOOKUP(A12,ББҚ!A:G,5,0)/1000</f>
        <v>16.224</v>
      </c>
      <c r="N12" s="18">
        <f>+VLOOKUP(A12,ББҚ!A:G,7,0)/1000</f>
        <v>17.530378294999998</v>
      </c>
      <c r="O12" s="19">
        <f t="shared" si="6"/>
        <v>1.0805213446129189</v>
      </c>
      <c r="P12" s="18">
        <f>+VLOOKUP(A12,МЛ!A:G,4,0)</f>
        <v>220.00000000000003</v>
      </c>
      <c r="Q12" s="18">
        <f>+VLOOKUP(A12,МЛ!A:G,5,0)</f>
        <v>63.655000000000001</v>
      </c>
      <c r="R12" s="18">
        <f>+VLOOKUP(A12,МЛ!A:G,7,0)</f>
        <v>68.371076841559997</v>
      </c>
      <c r="S12" s="19">
        <f t="shared" si="7"/>
        <v>1.0740880817148692</v>
      </c>
      <c r="T12" s="18">
        <f>+VLOOKUP(A12,'ПҚ-312'!A:G,4,0)/1000</f>
        <v>26.7</v>
      </c>
      <c r="U12" s="18">
        <f>+VLOOKUP(A12,'ПҚ-312'!A:G,5,0)/1000</f>
        <v>9.4530000000000012</v>
      </c>
      <c r="V12" s="18">
        <f>+VLOOKUP(A12,'ПҚ-312'!A:G,7,0)/1000</f>
        <v>2.7519999999999998</v>
      </c>
      <c r="W12" s="19">
        <f t="shared" si="8"/>
        <v>0.29112451073733203</v>
      </c>
      <c r="X12" s="8"/>
      <c r="Y12"/>
      <c r="Z12"/>
    </row>
    <row r="13" spans="1:26" s="5" customFormat="1" ht="60" customHeight="1" x14ac:dyDescent="0.25">
      <c r="A13" s="36" t="s">
        <v>49</v>
      </c>
      <c r="B13" s="20">
        <f t="shared" si="9"/>
        <v>6</v>
      </c>
      <c r="C13" s="21" t="s">
        <v>5</v>
      </c>
      <c r="D13" s="18">
        <f>+VLOOKUP(A13,МСБ!A:F,4,0)</f>
        <v>399.99999999999994</v>
      </c>
      <c r="E13" s="18">
        <f>+VLOOKUP(A13,МСБ!A:F,5,0)</f>
        <v>92.756833986514962</v>
      </c>
      <c r="F13" s="18">
        <f>+VLOOKUP(A13,МСБ!A:F,6,0)</f>
        <v>95.397083971800001</v>
      </c>
      <c r="G13" s="19">
        <f t="shared" si="1"/>
        <v>1.0284642098248942</v>
      </c>
      <c r="H13" s="18">
        <f t="shared" si="2"/>
        <v>141.89999999999998</v>
      </c>
      <c r="I13" s="18">
        <f t="shared" si="3"/>
        <v>51.688000000000002</v>
      </c>
      <c r="J13" s="18">
        <f t="shared" si="4"/>
        <v>62.2554396588</v>
      </c>
      <c r="K13" s="91">
        <f t="shared" si="5"/>
        <v>1.2044466734793375</v>
      </c>
      <c r="L13" s="18">
        <f>+VLOOKUP(A13,ББҚ!A:G,4,0)/1000</f>
        <v>21.399999999999995</v>
      </c>
      <c r="M13" s="18">
        <f>+VLOOKUP(A13,ББҚ!A:G,5,0)/1000</f>
        <v>9.484</v>
      </c>
      <c r="N13" s="18">
        <f>+VLOOKUP(A13,ББҚ!A:G,7,0)/1000</f>
        <v>16.12075964233</v>
      </c>
      <c r="O13" s="19">
        <f t="shared" si="6"/>
        <v>1.6997848631727119</v>
      </c>
      <c r="P13" s="18">
        <f>+VLOOKUP(A13,МЛ!A:G,4,0)</f>
        <v>100</v>
      </c>
      <c r="Q13" s="18">
        <f>+VLOOKUP(A13,МЛ!A:G,5,0)</f>
        <v>33.828000000000003</v>
      </c>
      <c r="R13" s="18">
        <f>+VLOOKUP(A13,МЛ!A:G,7,0)</f>
        <v>43.868814416470002</v>
      </c>
      <c r="S13" s="19">
        <f t="shared" si="7"/>
        <v>1.2968196291968193</v>
      </c>
      <c r="T13" s="18">
        <f>+VLOOKUP(A13,'ПҚ-312'!A:G,4,0)/1000</f>
        <v>20.499999999999996</v>
      </c>
      <c r="U13" s="18">
        <f>+VLOOKUP(A13,'ПҚ-312'!A:G,5,0)/1000</f>
        <v>8.3760000000000012</v>
      </c>
      <c r="V13" s="18">
        <f>+VLOOKUP(A13,'ПҚ-312'!A:G,7,0)/1000</f>
        <v>2.2658656000000001</v>
      </c>
      <c r="W13" s="19">
        <f t="shared" si="8"/>
        <v>0.27051881566380132</v>
      </c>
      <c r="X13" s="8"/>
      <c r="Y13"/>
      <c r="Z13"/>
    </row>
    <row r="14" spans="1:26" ht="60" customHeight="1" x14ac:dyDescent="0.25">
      <c r="A14" s="36" t="s">
        <v>50</v>
      </c>
      <c r="B14" s="20">
        <f t="shared" si="9"/>
        <v>7</v>
      </c>
      <c r="C14" s="17" t="s">
        <v>6</v>
      </c>
      <c r="D14" s="18">
        <f>+VLOOKUP(A14,МСБ!A:F,4,0)</f>
        <v>210</v>
      </c>
      <c r="E14" s="18">
        <f>+VLOOKUP(A14,МСБ!A:F,5,0)</f>
        <v>33.510096010340845</v>
      </c>
      <c r="F14" s="18">
        <f>+VLOOKUP(A14,МСБ!A:F,6,0)</f>
        <v>43.347767261559994</v>
      </c>
      <c r="G14" s="19">
        <f t="shared" si="1"/>
        <v>1.2935733531823768</v>
      </c>
      <c r="H14" s="18">
        <f t="shared" si="2"/>
        <v>99</v>
      </c>
      <c r="I14" s="18">
        <f t="shared" si="3"/>
        <v>34.274000000000001</v>
      </c>
      <c r="J14" s="18">
        <f t="shared" si="4"/>
        <v>38.630406827260003</v>
      </c>
      <c r="K14" s="91">
        <f t="shared" si="5"/>
        <v>1.1271052934370076</v>
      </c>
      <c r="L14" s="18">
        <f>+VLOOKUP(A14,ББҚ!A:G,4,0)/1000</f>
        <v>17.200000000000003</v>
      </c>
      <c r="M14" s="18">
        <f>+VLOOKUP(A14,ББҚ!A:G,5,0)/1000</f>
        <v>6.7080000000000002</v>
      </c>
      <c r="N14" s="18">
        <f>+VLOOKUP(A14,ББҚ!A:G,7,0)/1000</f>
        <v>7.092927242</v>
      </c>
      <c r="O14" s="19">
        <f t="shared" si="6"/>
        <v>1.0573833097793679</v>
      </c>
      <c r="P14" s="18">
        <f>+VLOOKUP(A14,МЛ!A:G,4,0)</f>
        <v>65</v>
      </c>
      <c r="Q14" s="18">
        <f>+VLOOKUP(A14,МЛ!A:G,5,0)</f>
        <v>19.448</v>
      </c>
      <c r="R14" s="18">
        <f>+VLOOKUP(A14,МЛ!A:G,7,0)</f>
        <v>29.267479585260002</v>
      </c>
      <c r="S14" s="19">
        <f t="shared" si="7"/>
        <v>1.5049094809368573</v>
      </c>
      <c r="T14" s="18">
        <f>+VLOOKUP(A14,'ПҚ-312'!A:G,4,0)/1000</f>
        <v>16.799999999999997</v>
      </c>
      <c r="U14" s="18">
        <f>+VLOOKUP(A14,'ПҚ-312'!A:G,5,0)/1000</f>
        <v>8.1180000000000003</v>
      </c>
      <c r="V14" s="18">
        <f>+VLOOKUP(A14,'ПҚ-312'!A:G,7,0)/1000</f>
        <v>2.27</v>
      </c>
      <c r="W14" s="19">
        <f t="shared" si="8"/>
        <v>0.27962552352796255</v>
      </c>
      <c r="X14" s="8"/>
    </row>
    <row r="15" spans="1:26" s="5" customFormat="1" ht="60" customHeight="1" x14ac:dyDescent="0.25">
      <c r="A15" s="36" t="s">
        <v>51</v>
      </c>
      <c r="B15" s="20">
        <f t="shared" si="9"/>
        <v>8</v>
      </c>
      <c r="C15" s="21" t="s">
        <v>7</v>
      </c>
      <c r="D15" s="18">
        <f>+VLOOKUP(A15,МСБ!A:F,4,0)</f>
        <v>480.00000000000011</v>
      </c>
      <c r="E15" s="18">
        <f>+VLOOKUP(A15,МСБ!A:F,5,0)</f>
        <v>129.71004733931863</v>
      </c>
      <c r="F15" s="18">
        <f>+VLOOKUP(A15,МСБ!A:F,6,0)</f>
        <v>184.5460077464046</v>
      </c>
      <c r="G15" s="19">
        <f t="shared" si="1"/>
        <v>1.4227580016499131</v>
      </c>
      <c r="H15" s="18">
        <f t="shared" si="2"/>
        <v>168.39999999999998</v>
      </c>
      <c r="I15" s="18">
        <f t="shared" si="3"/>
        <v>54.482599999999998</v>
      </c>
      <c r="J15" s="18">
        <f t="shared" si="4"/>
        <v>57.506830274395405</v>
      </c>
      <c r="K15" s="91">
        <f t="shared" si="5"/>
        <v>1.0555081856298232</v>
      </c>
      <c r="L15" s="18">
        <f>+VLOOKUP(A15,ББҚ!A:G,4,0)/1000</f>
        <v>22.700000000000003</v>
      </c>
      <c r="M15" s="18">
        <f>+VLOOKUP(A15,ББҚ!A:G,5,0)/1000</f>
        <v>8.8529999999999998</v>
      </c>
      <c r="N15" s="18">
        <f>+VLOOKUP(A15,ББҚ!A:G,7,0)/1000</f>
        <v>11.399069399469997</v>
      </c>
      <c r="O15" s="19">
        <f t="shared" si="6"/>
        <v>1.287593968086524</v>
      </c>
      <c r="P15" s="18">
        <f>+VLOOKUP(A15,МЛ!A:G,4,0)</f>
        <v>125</v>
      </c>
      <c r="Q15" s="18">
        <f>+VLOOKUP(A15,МЛ!A:G,5,0)</f>
        <v>36.5</v>
      </c>
      <c r="R15" s="18">
        <f>+VLOOKUP(A15,МЛ!A:G,7,0)</f>
        <v>44.202353818015403</v>
      </c>
      <c r="S15" s="19">
        <f t="shared" si="7"/>
        <v>1.2110233922743947</v>
      </c>
      <c r="T15" s="18">
        <f>+VLOOKUP(A15,'ПҚ-312'!A:G,4,0)/1000</f>
        <v>20.699999999999996</v>
      </c>
      <c r="U15" s="18">
        <f>+VLOOKUP(A15,'ПҚ-312'!A:G,5,0)/1000</f>
        <v>9.1295999999999982</v>
      </c>
      <c r="V15" s="18">
        <f>+VLOOKUP(A15,'ПҚ-312'!A:G,7,0)/1000</f>
        <v>1.9054070569099999</v>
      </c>
      <c r="W15" s="19">
        <f t="shared" si="8"/>
        <v>0.20870652130542414</v>
      </c>
      <c r="X15" s="8"/>
      <c r="Y15"/>
      <c r="Z15"/>
    </row>
    <row r="16" spans="1:26" ht="60" customHeight="1" x14ac:dyDescent="0.25">
      <c r="A16" s="36" t="s">
        <v>52</v>
      </c>
      <c r="B16" s="20">
        <f t="shared" si="9"/>
        <v>9</v>
      </c>
      <c r="C16" s="17" t="s">
        <v>8</v>
      </c>
      <c r="D16" s="18">
        <f>+VLOOKUP(A16,МСБ!A:F,4,0)</f>
        <v>579.99999999984789</v>
      </c>
      <c r="E16" s="18">
        <f>+VLOOKUP(A16,МСБ!A:F,5,0)</f>
        <v>123.8107678985583</v>
      </c>
      <c r="F16" s="18">
        <f>+VLOOKUP(A16,МСБ!A:F,6,0)</f>
        <v>95.035859264360013</v>
      </c>
      <c r="G16" s="19">
        <f t="shared" si="1"/>
        <v>0.76758961177129292</v>
      </c>
      <c r="H16" s="18">
        <f t="shared" si="2"/>
        <v>192.7</v>
      </c>
      <c r="I16" s="18">
        <f t="shared" si="3"/>
        <v>54.884999999999991</v>
      </c>
      <c r="J16" s="18">
        <f t="shared" si="4"/>
        <v>54.564347428359994</v>
      </c>
      <c r="K16" s="91">
        <f t="shared" si="5"/>
        <v>0.99415773760335258</v>
      </c>
      <c r="L16" s="18">
        <f>+VLOOKUP(A16,ББҚ!A:G,4,0)/1000</f>
        <v>35.29999999999999</v>
      </c>
      <c r="M16" s="18">
        <f>+VLOOKUP(A16,ББҚ!A:G,5,0)/1000</f>
        <v>12.667</v>
      </c>
      <c r="N16" s="18">
        <f>+VLOOKUP(A16,ББҚ!A:G,7,0)/1000</f>
        <v>13.296577283579998</v>
      </c>
      <c r="O16" s="19">
        <f t="shared" si="6"/>
        <v>1.0497021618046891</v>
      </c>
      <c r="P16" s="18">
        <f>+VLOOKUP(A16,МЛ!A:G,4,0)</f>
        <v>130</v>
      </c>
      <c r="Q16" s="18">
        <f>+VLOOKUP(A16,МЛ!A:G,5,0)</f>
        <v>33.331999999999994</v>
      </c>
      <c r="R16" s="18">
        <f>+VLOOKUP(A16,МЛ!A:G,7,0)</f>
        <v>35.915770144779998</v>
      </c>
      <c r="S16" s="19">
        <f t="shared" si="7"/>
        <v>1.0775162049915998</v>
      </c>
      <c r="T16" s="18">
        <f>+VLOOKUP(A16,'ПҚ-312'!A:G,4,0)/1000</f>
        <v>27.4</v>
      </c>
      <c r="U16" s="18">
        <f>+VLOOKUP(A16,'ПҚ-312'!A:G,5,0)/1000</f>
        <v>8.8859999999999992</v>
      </c>
      <c r="V16" s="18">
        <f>+VLOOKUP(A16,'ПҚ-312'!A:G,7,0)/1000</f>
        <v>5.3520000000000003</v>
      </c>
      <c r="W16" s="19">
        <f t="shared" si="8"/>
        <v>0.60229574611748826</v>
      </c>
      <c r="X16" s="8"/>
    </row>
    <row r="17" spans="1:24" ht="60" customHeight="1" x14ac:dyDescent="0.25">
      <c r="A17" s="36" t="s">
        <v>53</v>
      </c>
      <c r="B17" s="20">
        <f t="shared" si="9"/>
        <v>10</v>
      </c>
      <c r="C17" s="17" t="s">
        <v>13</v>
      </c>
      <c r="D17" s="18">
        <f>+VLOOKUP(A17,МСБ!A:F,4,0)</f>
        <v>249.99999999999997</v>
      </c>
      <c r="E17" s="18">
        <f>+VLOOKUP(A17,МСБ!A:F,5,0)</f>
        <v>38.699365808563421</v>
      </c>
      <c r="F17" s="18">
        <f>+VLOOKUP(A17,МСБ!A:F,6,0)</f>
        <v>930.98937615439002</v>
      </c>
      <c r="G17" s="19">
        <f t="shared" si="1"/>
        <v>24.056967257804004</v>
      </c>
      <c r="H17" s="18">
        <f t="shared" si="2"/>
        <v>121.6</v>
      </c>
      <c r="I17" s="18">
        <f t="shared" si="3"/>
        <v>37.754000000000005</v>
      </c>
      <c r="J17" s="18">
        <f t="shared" si="4"/>
        <v>50.652878803730005</v>
      </c>
      <c r="K17" s="91">
        <f t="shared" si="5"/>
        <v>1.3416559517860358</v>
      </c>
      <c r="L17" s="18">
        <f>+VLOOKUP(A17,ББҚ!A:G,4,0)/1000</f>
        <v>15.399999999999997</v>
      </c>
      <c r="M17" s="18">
        <f>+VLOOKUP(A17,ББҚ!A:G,5,0)/1000</f>
        <v>6.0060000000000002</v>
      </c>
      <c r="N17" s="18">
        <f>+VLOOKUP(A17,ББҚ!A:G,7,0)/1000</f>
        <v>6.9550386563400002</v>
      </c>
      <c r="O17" s="19">
        <f t="shared" si="6"/>
        <v>1.1580150942957044</v>
      </c>
      <c r="P17" s="18">
        <f>+VLOOKUP(A17,МЛ!A:G,4,0)</f>
        <v>90</v>
      </c>
      <c r="Q17" s="18">
        <f>+VLOOKUP(A17,МЛ!A:G,5,0)</f>
        <v>26.279999999999998</v>
      </c>
      <c r="R17" s="18">
        <f>+VLOOKUP(A17,МЛ!A:G,7,0)</f>
        <v>40.776740147390001</v>
      </c>
      <c r="S17" s="19">
        <f t="shared" si="7"/>
        <v>1.551626337419711</v>
      </c>
      <c r="T17" s="18">
        <f>+VLOOKUP(A17,'ПҚ-312'!A:G,4,0)/1000</f>
        <v>16.199999999999996</v>
      </c>
      <c r="U17" s="18">
        <f>+VLOOKUP(A17,'ПҚ-312'!A:G,5,0)/1000</f>
        <v>5.468</v>
      </c>
      <c r="V17" s="18">
        <f>+VLOOKUP(A17,'ПҚ-312'!A:G,7,0)/1000</f>
        <v>2.9211</v>
      </c>
      <c r="W17" s="19">
        <f t="shared" si="8"/>
        <v>0.53421726408193126</v>
      </c>
      <c r="X17" s="8"/>
    </row>
    <row r="18" spans="1:24" ht="60" customHeight="1" x14ac:dyDescent="0.25">
      <c r="A18" s="36" t="s">
        <v>54</v>
      </c>
      <c r="B18" s="20">
        <f t="shared" si="9"/>
        <v>11</v>
      </c>
      <c r="C18" s="17" t="s">
        <v>9</v>
      </c>
      <c r="D18" s="18">
        <f>+VLOOKUP(A18,МСБ!A:F,4,0)</f>
        <v>1800.0000000000005</v>
      </c>
      <c r="E18" s="18">
        <f>+VLOOKUP(A18,МСБ!A:F,5,0)</f>
        <v>284.01069203899431</v>
      </c>
      <c r="F18" s="18">
        <f>+VLOOKUP(A18,МСБ!A:F,6,0)</f>
        <v>347.52782266647574</v>
      </c>
      <c r="G18" s="19">
        <f t="shared" si="1"/>
        <v>1.2236434486725614</v>
      </c>
      <c r="H18" s="18">
        <f t="shared" si="2"/>
        <v>466.3</v>
      </c>
      <c r="I18" s="18">
        <f t="shared" si="3"/>
        <v>145.87700000000001</v>
      </c>
      <c r="J18" s="18">
        <f t="shared" si="4"/>
        <v>196.09750287025832</v>
      </c>
      <c r="K18" s="91">
        <f t="shared" si="5"/>
        <v>1.3442660794385566</v>
      </c>
      <c r="L18" s="18">
        <f>+VLOOKUP(A18,ББҚ!A:G,4,0)/1000</f>
        <v>49.79999999999999</v>
      </c>
      <c r="M18" s="18">
        <f>+VLOOKUP(A18,ББҚ!A:G,5,0)/1000</f>
        <v>19.422000000000001</v>
      </c>
      <c r="N18" s="18">
        <f>+VLOOKUP(A18,ББҚ!A:G,7,0)/1000</f>
        <v>43.863593999999999</v>
      </c>
      <c r="O18" s="19">
        <f t="shared" si="6"/>
        <v>2.2584488724127278</v>
      </c>
      <c r="P18" s="18">
        <f>+VLOOKUP(A18,МЛ!A:G,4,0)</f>
        <v>375</v>
      </c>
      <c r="Q18" s="18">
        <f>+VLOOKUP(A18,МЛ!A:G,5,0)</f>
        <v>109.5</v>
      </c>
      <c r="R18" s="18">
        <f>+VLOOKUP(A18,МЛ!A:G,7,0)</f>
        <v>147.63075287025831</v>
      </c>
      <c r="S18" s="19">
        <f t="shared" si="7"/>
        <v>1.3482260536096649</v>
      </c>
      <c r="T18" s="18">
        <f>+VLOOKUP(A18,'ПҚ-312'!A:G,4,0)/1000</f>
        <v>41.5</v>
      </c>
      <c r="U18" s="18">
        <f>+VLOOKUP(A18,'ПҚ-312'!A:G,5,0)/1000</f>
        <v>16.954999999999998</v>
      </c>
      <c r="V18" s="18">
        <f>+VLOOKUP(A18,'ПҚ-312'!A:G,7,0)/1000</f>
        <v>4.6031560000000002</v>
      </c>
      <c r="W18" s="19">
        <f t="shared" si="8"/>
        <v>0.27149253907401949</v>
      </c>
      <c r="X18" s="8"/>
    </row>
    <row r="19" spans="1:24" ht="60" customHeight="1" x14ac:dyDescent="0.25">
      <c r="A19" s="36" t="s">
        <v>55</v>
      </c>
      <c r="B19" s="20">
        <f t="shared" si="9"/>
        <v>12</v>
      </c>
      <c r="C19" s="17" t="s">
        <v>10</v>
      </c>
      <c r="D19" s="18">
        <f>+VLOOKUP(A19,МСБ!A:F,4,0)</f>
        <v>600.00000000000011</v>
      </c>
      <c r="E19" s="18">
        <f>+VLOOKUP(A19,МСБ!A:F,5,0)</f>
        <v>82.68100000000004</v>
      </c>
      <c r="F19" s="18">
        <f>+VLOOKUP(A19,МСБ!A:F,6,0)</f>
        <v>91.846624556654007</v>
      </c>
      <c r="G19" s="19">
        <f t="shared" si="1"/>
        <v>1.1108552697313041</v>
      </c>
      <c r="H19" s="18">
        <f t="shared" si="2"/>
        <v>277.00000000000006</v>
      </c>
      <c r="I19" s="18">
        <f t="shared" si="3"/>
        <v>78.595400000000012</v>
      </c>
      <c r="J19" s="18">
        <f t="shared" si="4"/>
        <v>73.217387685654003</v>
      </c>
      <c r="K19" s="91">
        <f t="shared" si="5"/>
        <v>0.93157344686398935</v>
      </c>
      <c r="L19" s="18">
        <f>+VLOOKUP(A19,ББҚ!A:G,4,0)/1000</f>
        <v>36.200000000000003</v>
      </c>
      <c r="M19" s="18">
        <f>+VLOOKUP(A19,ББҚ!A:G,5,0)/1000</f>
        <v>14.117999999999999</v>
      </c>
      <c r="N19" s="18">
        <f>+VLOOKUP(A19,ББҚ!A:G,7,0)/1000</f>
        <v>15.34497647849</v>
      </c>
      <c r="O19" s="19">
        <f t="shared" si="6"/>
        <v>1.0869086611765124</v>
      </c>
      <c r="P19" s="18">
        <f>+VLOOKUP(A19,МЛ!A:G,4,0)</f>
        <v>210.00000000000003</v>
      </c>
      <c r="Q19" s="18">
        <f>+VLOOKUP(A19,МЛ!A:G,5,0)</f>
        <v>55.873000000000012</v>
      </c>
      <c r="R19" s="18">
        <f>+VLOOKUP(A19,МЛ!A:G,7,0)</f>
        <v>52.759711207163996</v>
      </c>
      <c r="S19" s="19">
        <f t="shared" si="7"/>
        <v>0.94427919043480724</v>
      </c>
      <c r="T19" s="18">
        <f>+VLOOKUP(A19,'ПҚ-312'!A:G,4,0)/1000</f>
        <v>30.800000000000011</v>
      </c>
      <c r="U19" s="18">
        <f>+VLOOKUP(A19,'ПҚ-312'!A:G,5,0)/1000</f>
        <v>8.6044000000000054</v>
      </c>
      <c r="V19" s="18">
        <f>+VLOOKUP(A19,'ПҚ-312'!A:G,7,0)/1000</f>
        <v>5.1127000000000011</v>
      </c>
      <c r="W19" s="19">
        <f t="shared" si="8"/>
        <v>0.59419599274789614</v>
      </c>
      <c r="X19" s="8"/>
    </row>
    <row r="20" spans="1:24" ht="60" customHeight="1" x14ac:dyDescent="0.25">
      <c r="A20" s="36" t="s">
        <v>56</v>
      </c>
      <c r="B20" s="20">
        <f t="shared" si="9"/>
        <v>13</v>
      </c>
      <c r="C20" s="17" t="s">
        <v>11</v>
      </c>
      <c r="D20" s="18">
        <f>+VLOOKUP(A20,МСБ!A:F,4,0)</f>
        <v>449.99999999999989</v>
      </c>
      <c r="E20" s="18">
        <f>+VLOOKUP(A20,МСБ!A:F,5,0)</f>
        <v>127.52478213255411</v>
      </c>
      <c r="F20" s="18">
        <f>+VLOOKUP(A20,МСБ!A:F,6,0)</f>
        <v>158.47346543768481</v>
      </c>
      <c r="G20" s="19">
        <f t="shared" si="1"/>
        <v>1.2426875999126308</v>
      </c>
      <c r="H20" s="18">
        <f t="shared" si="2"/>
        <v>145.80000000000001</v>
      </c>
      <c r="I20" s="18">
        <f t="shared" si="3"/>
        <v>46.451000000000001</v>
      </c>
      <c r="J20" s="18">
        <f t="shared" si="4"/>
        <v>48.810390609563996</v>
      </c>
      <c r="K20" s="91">
        <f t="shared" si="5"/>
        <v>1.0507931069204968</v>
      </c>
      <c r="L20" s="18">
        <f>+VLOOKUP(A20,ББҚ!A:G,4,0)/1000</f>
        <v>24.3</v>
      </c>
      <c r="M20" s="18">
        <f>+VLOOKUP(A20,ББҚ!A:G,5,0)/1000</f>
        <v>9.4770000000000003</v>
      </c>
      <c r="N20" s="18">
        <f>+VLOOKUP(A20,ББҚ!A:G,7,0)/1000</f>
        <v>10.3171464343</v>
      </c>
      <c r="O20" s="19">
        <f t="shared" si="6"/>
        <v>1.0886510957370474</v>
      </c>
      <c r="P20" s="18">
        <f>+VLOOKUP(A20,МЛ!A:G,4,0)</f>
        <v>105</v>
      </c>
      <c r="Q20" s="18">
        <f>+VLOOKUP(A20,МЛ!A:G,5,0)</f>
        <v>30.660000000000004</v>
      </c>
      <c r="R20" s="18">
        <f>+VLOOKUP(A20,МЛ!A:G,7,0)</f>
        <v>36.531700175264</v>
      </c>
      <c r="S20" s="19">
        <f t="shared" si="7"/>
        <v>1.1915101166100455</v>
      </c>
      <c r="T20" s="18">
        <f>+VLOOKUP(A20,'ПҚ-312'!A:G,4,0)/1000</f>
        <v>16.5</v>
      </c>
      <c r="U20" s="18">
        <f>+VLOOKUP(A20,'ПҚ-312'!A:G,5,0)/1000</f>
        <v>6.3140000000000001</v>
      </c>
      <c r="V20" s="18">
        <f>+VLOOKUP(A20,'ПҚ-312'!A:G,7,0)/1000</f>
        <v>1.961544</v>
      </c>
      <c r="W20" s="19">
        <f t="shared" si="8"/>
        <v>0.31066582198289516</v>
      </c>
      <c r="X20" s="8"/>
    </row>
    <row r="21" spans="1:24" ht="60" customHeight="1" x14ac:dyDescent="0.25">
      <c r="A21" s="38" t="s">
        <v>57</v>
      </c>
      <c r="B21" s="20">
        <f t="shared" si="9"/>
        <v>14</v>
      </c>
      <c r="C21" s="17" t="s">
        <v>12</v>
      </c>
      <c r="D21" s="18">
        <f>+VLOOKUP(A21,МСБ!A:F,4,0)</f>
        <v>4065.0000000000009</v>
      </c>
      <c r="E21" s="18">
        <f>+VLOOKUP(A21,МСБ!A:F,5,0)</f>
        <v>653.2730826341251</v>
      </c>
      <c r="F21" s="18">
        <f>+VLOOKUP(A21,МСБ!A:F,6,0)</f>
        <v>947.40596196393767</v>
      </c>
      <c r="G21" s="19">
        <f t="shared" si="1"/>
        <v>1.4502449085209683</v>
      </c>
      <c r="H21" s="18">
        <f t="shared" si="2"/>
        <v>439.20000000000005</v>
      </c>
      <c r="I21" s="18">
        <f t="shared" si="3"/>
        <v>148.77100000000004</v>
      </c>
      <c r="J21" s="18">
        <f t="shared" si="4"/>
        <v>189.77148970950901</v>
      </c>
      <c r="K21" s="91">
        <f t="shared" si="5"/>
        <v>1.2755946367874718</v>
      </c>
      <c r="L21" s="18">
        <f>+VLOOKUP(A21,ББҚ!A:G,4,0)/1000</f>
        <v>40.1</v>
      </c>
      <c r="M21" s="18">
        <f>+VLOOKUP(A21,ББҚ!A:G,5,0)/1000</f>
        <v>16.739000000000001</v>
      </c>
      <c r="N21" s="18">
        <f>+VLOOKUP(A21,ББҚ!A:G,7,0)/1000</f>
        <v>45.983709742789991</v>
      </c>
      <c r="O21" s="19">
        <f t="shared" si="6"/>
        <v>2.7471001698303357</v>
      </c>
      <c r="P21" s="18">
        <f>+VLOOKUP(A21,МЛ!A:G,4,0)</f>
        <v>360</v>
      </c>
      <c r="Q21" s="18">
        <f>+VLOOKUP(A21,МЛ!A:G,5,0)</f>
        <v>111.15200000000003</v>
      </c>
      <c r="R21" s="18">
        <f>+VLOOKUP(A21,МЛ!A:G,7,0)</f>
        <v>142.33406642341902</v>
      </c>
      <c r="S21" s="19">
        <f t="shared" si="7"/>
        <v>1.2805353607979972</v>
      </c>
      <c r="T21" s="18">
        <f>+VLOOKUP(A21,'ПҚ-312'!A:G,4,0)/1000</f>
        <v>39.099999999999994</v>
      </c>
      <c r="U21" s="18">
        <f>+VLOOKUP(A21,'ПҚ-312'!A:G,5,0)/1000</f>
        <v>20.880000000000003</v>
      </c>
      <c r="V21" s="18">
        <f>+VLOOKUP(A21,'ПҚ-312'!A:G,7,0)/1000</f>
        <v>1.4537135433000001</v>
      </c>
      <c r="W21" s="19">
        <f t="shared" si="8"/>
        <v>6.9622296135057465E-2</v>
      </c>
      <c r="X21" s="8"/>
    </row>
  </sheetData>
  <mergeCells count="19">
    <mergeCell ref="B7:C7"/>
    <mergeCell ref="B1:W1"/>
    <mergeCell ref="B2:C2"/>
    <mergeCell ref="P2:R2"/>
    <mergeCell ref="B3:B6"/>
    <mergeCell ref="C3:C6"/>
    <mergeCell ref="D3:G4"/>
    <mergeCell ref="H3:K3"/>
    <mergeCell ref="D5:D6"/>
    <mergeCell ref="E5:G5"/>
    <mergeCell ref="I5:K5"/>
    <mergeCell ref="M5:O5"/>
    <mergeCell ref="V2:W2"/>
    <mergeCell ref="Q5:S5"/>
    <mergeCell ref="U5:W5"/>
    <mergeCell ref="H5:H6"/>
    <mergeCell ref="L5:L6"/>
    <mergeCell ref="P5:P6"/>
    <mergeCell ref="T5:T6"/>
  </mergeCells>
  <conditionalFormatting sqref="G7:G21 O7:O21 S7:S21 W7:W21">
    <cfRule type="cellIs" dxfId="0" priority="29" operator="lessThan">
      <formula>1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22AE-9E8E-4926-9095-037E22A7A6B2}">
  <dimension ref="A1:F20"/>
  <sheetViews>
    <sheetView view="pageBreakPreview" zoomScale="115" zoomScaleNormal="100" zoomScaleSheetLayoutView="115" workbookViewId="0">
      <selection activeCell="K12" sqref="K12"/>
    </sheetView>
  </sheetViews>
  <sheetFormatPr defaultRowHeight="15" x14ac:dyDescent="0.25"/>
  <cols>
    <col min="1" max="1" width="9.7109375" style="36" customWidth="1"/>
    <col min="2" max="2" width="6.28515625" customWidth="1"/>
    <col min="3" max="3" width="23.85546875" customWidth="1"/>
    <col min="4" max="4" width="12.85546875" customWidth="1"/>
    <col min="5" max="5" width="12.7109375" customWidth="1"/>
    <col min="6" max="6" width="11" customWidth="1"/>
  </cols>
  <sheetData>
    <row r="1" spans="1:6" ht="64.5" customHeight="1" x14ac:dyDescent="0.25">
      <c r="B1" s="109" t="s">
        <v>67</v>
      </c>
      <c r="C1" s="109"/>
      <c r="D1" s="109"/>
      <c r="E1" s="109"/>
      <c r="F1" s="109"/>
    </row>
    <row r="2" spans="1:6" ht="16.5" x14ac:dyDescent="0.25">
      <c r="B2" s="26"/>
      <c r="C2" s="27"/>
      <c r="D2" s="26"/>
      <c r="E2" s="26"/>
      <c r="F2" s="26"/>
    </row>
    <row r="3" spans="1:6" ht="28.5" customHeight="1" x14ac:dyDescent="0.25">
      <c r="A3" s="107" t="s">
        <v>36</v>
      </c>
      <c r="B3" s="107" t="s">
        <v>0</v>
      </c>
      <c r="C3" s="107" t="s">
        <v>22</v>
      </c>
      <c r="D3" s="110" t="s">
        <v>29</v>
      </c>
      <c r="E3" s="110" t="s">
        <v>30</v>
      </c>
      <c r="F3" s="110"/>
    </row>
    <row r="4" spans="1:6" ht="54" customHeight="1" x14ac:dyDescent="0.25">
      <c r="A4" s="107"/>
      <c r="B4" s="107"/>
      <c r="C4" s="107"/>
      <c r="D4" s="110"/>
      <c r="E4" s="28" t="s">
        <v>31</v>
      </c>
      <c r="F4" s="28" t="s">
        <v>32</v>
      </c>
    </row>
    <row r="5" spans="1:6" ht="19.5" customHeight="1" x14ac:dyDescent="0.25">
      <c r="A5" s="29"/>
      <c r="B5" s="29"/>
      <c r="C5" s="30" t="s">
        <v>33</v>
      </c>
      <c r="D5" s="31">
        <f>SUM(D6:D19:D6:D19)</f>
        <v>11435.299999987659</v>
      </c>
      <c r="E5" s="32">
        <f>SUM(E6:E19:E6:E19)</f>
        <v>2037.7786210448046</v>
      </c>
      <c r="F5" s="32">
        <f>SUM(F6:F19:F6:F19)</f>
        <v>3465.179195137257</v>
      </c>
    </row>
    <row r="6" spans="1:6" ht="33" x14ac:dyDescent="0.25">
      <c r="A6" s="89">
        <v>35</v>
      </c>
      <c r="B6" s="33">
        <v>1</v>
      </c>
      <c r="C6" s="33" t="s">
        <v>21</v>
      </c>
      <c r="D6" s="34">
        <v>519.99999999999989</v>
      </c>
      <c r="E6" s="35">
        <v>130.12958464721103</v>
      </c>
      <c r="F6" s="35">
        <v>169.19510300766999</v>
      </c>
    </row>
    <row r="7" spans="1:6" ht="16.5" x14ac:dyDescent="0.25">
      <c r="A7" s="89" t="str">
        <f>+VLOOKUP(C7,[129]Туман!$D:$J,7,0)</f>
        <v>03</v>
      </c>
      <c r="B7" s="33">
        <v>2</v>
      </c>
      <c r="C7" s="33" t="s">
        <v>1</v>
      </c>
      <c r="D7" s="34">
        <v>549.99999999999989</v>
      </c>
      <c r="E7" s="35">
        <v>104.04588613359363</v>
      </c>
      <c r="F7" s="35">
        <v>98.034615758179982</v>
      </c>
    </row>
    <row r="8" spans="1:6" ht="16.5" x14ac:dyDescent="0.25">
      <c r="A8" s="89" t="str">
        <f>+VLOOKUP(C8,[129]Туман!$D:$J,7,0)</f>
        <v>06</v>
      </c>
      <c r="B8" s="33">
        <v>3</v>
      </c>
      <c r="C8" s="33" t="s">
        <v>2</v>
      </c>
      <c r="D8" s="34">
        <v>449.99999999999994</v>
      </c>
      <c r="E8" s="35">
        <v>77.699999999999989</v>
      </c>
      <c r="F8" s="35">
        <v>87.956598404150014</v>
      </c>
    </row>
    <row r="9" spans="1:6" ht="16.5" x14ac:dyDescent="0.25">
      <c r="A9" s="89" t="str">
        <f>+VLOOKUP(C9,[129]Туман!$D:$J,7,0)</f>
        <v>08</v>
      </c>
      <c r="B9" s="33">
        <v>4</v>
      </c>
      <c r="C9" s="33" t="s">
        <v>3</v>
      </c>
      <c r="D9" s="34">
        <v>570.29999998842538</v>
      </c>
      <c r="E9" s="35">
        <v>80.711281965328283</v>
      </c>
      <c r="F9" s="35">
        <v>68.279270294589992</v>
      </c>
    </row>
    <row r="10" spans="1:6" ht="33" x14ac:dyDescent="0.25">
      <c r="A10" s="89" t="str">
        <f>+VLOOKUP(C10,[129]Туман!$D:$J,7,0)</f>
        <v>10</v>
      </c>
      <c r="B10" s="33">
        <v>5</v>
      </c>
      <c r="C10" s="33" t="s">
        <v>4</v>
      </c>
      <c r="D10" s="34">
        <v>509.99999999938404</v>
      </c>
      <c r="E10" s="35">
        <v>79.215200449701968</v>
      </c>
      <c r="F10" s="35">
        <v>147.14363864940003</v>
      </c>
    </row>
    <row r="11" spans="1:6" ht="16.5" x14ac:dyDescent="0.25">
      <c r="A11" s="89" t="str">
        <f>+VLOOKUP(C11,[129]Туман!$D:$J,7,0)</f>
        <v>12</v>
      </c>
      <c r="B11" s="33">
        <v>6</v>
      </c>
      <c r="C11" s="33" t="s">
        <v>5</v>
      </c>
      <c r="D11" s="34">
        <v>399.99999999999994</v>
      </c>
      <c r="E11" s="35">
        <v>92.756833986514962</v>
      </c>
      <c r="F11" s="35">
        <v>95.397083971800001</v>
      </c>
    </row>
    <row r="12" spans="1:6" ht="16.5" x14ac:dyDescent="0.25">
      <c r="A12" s="89" t="str">
        <f>+VLOOKUP(C12,[129]Туман!$D:$J,7,0)</f>
        <v>14</v>
      </c>
      <c r="B12" s="33">
        <v>7</v>
      </c>
      <c r="C12" s="33" t="s">
        <v>6</v>
      </c>
      <c r="D12" s="34">
        <v>210</v>
      </c>
      <c r="E12" s="35">
        <v>33.510096010340845</v>
      </c>
      <c r="F12" s="35">
        <v>43.347767261559994</v>
      </c>
    </row>
    <row r="13" spans="1:6" ht="33" x14ac:dyDescent="0.25">
      <c r="A13" s="89" t="str">
        <f>+VLOOKUP(C13,[129]Туман!$D:$J,7,0)</f>
        <v>18</v>
      </c>
      <c r="B13" s="33">
        <v>8</v>
      </c>
      <c r="C13" s="33" t="s">
        <v>7</v>
      </c>
      <c r="D13" s="34">
        <v>480.00000000000011</v>
      </c>
      <c r="E13" s="35">
        <v>129.71004733931863</v>
      </c>
      <c r="F13" s="35">
        <v>184.5460077464046</v>
      </c>
    </row>
    <row r="14" spans="1:6" ht="31.5" customHeight="1" x14ac:dyDescent="0.25">
      <c r="A14" s="89" t="str">
        <f>+VLOOKUP(C14,[129]Туман!$D:$J,7,0)</f>
        <v>22</v>
      </c>
      <c r="B14" s="33">
        <v>9</v>
      </c>
      <c r="C14" s="33" t="s">
        <v>8</v>
      </c>
      <c r="D14" s="34">
        <v>579.99999999984789</v>
      </c>
      <c r="E14" s="35">
        <v>123.8107678985583</v>
      </c>
      <c r="F14" s="35">
        <v>95.035859264360013</v>
      </c>
    </row>
    <row r="15" spans="1:6" ht="16.5" x14ac:dyDescent="0.25">
      <c r="A15" s="89" t="str">
        <f>+VLOOKUP(C15,[129]Туман!$D:$J,7,0)</f>
        <v>24</v>
      </c>
      <c r="B15" s="33">
        <v>10</v>
      </c>
      <c r="C15" s="33" t="s">
        <v>13</v>
      </c>
      <c r="D15" s="34">
        <v>249.99999999999997</v>
      </c>
      <c r="E15" s="35">
        <v>38.699365808563421</v>
      </c>
      <c r="F15" s="35">
        <v>930.98937615439002</v>
      </c>
    </row>
    <row r="16" spans="1:6" ht="16.5" x14ac:dyDescent="0.25">
      <c r="A16" s="89" t="str">
        <f>+VLOOKUP(C16,[129]Туман!$D:$J,7,0)</f>
        <v>27</v>
      </c>
      <c r="B16" s="33">
        <v>11</v>
      </c>
      <c r="C16" s="33" t="s">
        <v>9</v>
      </c>
      <c r="D16" s="34">
        <v>1800.0000000000005</v>
      </c>
      <c r="E16" s="35">
        <v>284.01069203899431</v>
      </c>
      <c r="F16" s="35">
        <v>347.52782266647574</v>
      </c>
    </row>
    <row r="17" spans="1:6" ht="16.5" x14ac:dyDescent="0.25">
      <c r="A17" s="89" t="str">
        <f>+VLOOKUP(C17,[129]Туман!$D:$J,7,0)</f>
        <v>30</v>
      </c>
      <c r="B17" s="33">
        <v>12</v>
      </c>
      <c r="C17" s="33" t="s">
        <v>10</v>
      </c>
      <c r="D17" s="34">
        <v>600.00000000000011</v>
      </c>
      <c r="E17" s="35">
        <v>82.68100000000004</v>
      </c>
      <c r="F17" s="35">
        <v>91.846624556654007</v>
      </c>
    </row>
    <row r="18" spans="1:6" ht="16.5" x14ac:dyDescent="0.25">
      <c r="A18" s="89" t="str">
        <f>+VLOOKUP(C18,[129]Туман!$D:$J,7,0)</f>
        <v>33</v>
      </c>
      <c r="B18" s="33">
        <v>13</v>
      </c>
      <c r="C18" s="33" t="s">
        <v>11</v>
      </c>
      <c r="D18" s="34">
        <v>449.99999999999989</v>
      </c>
      <c r="E18" s="35">
        <v>127.52478213255411</v>
      </c>
      <c r="F18" s="35">
        <v>158.47346543768481</v>
      </c>
    </row>
    <row r="19" spans="1:6" ht="16.5" x14ac:dyDescent="0.25">
      <c r="A19" s="38" t="s">
        <v>57</v>
      </c>
      <c r="B19" s="33">
        <v>14</v>
      </c>
      <c r="C19" s="33" t="s">
        <v>34</v>
      </c>
      <c r="D19" s="34">
        <v>4065.0000000000009</v>
      </c>
      <c r="E19" s="35">
        <v>653.2730826341251</v>
      </c>
      <c r="F19" s="35">
        <v>947.40596196393767</v>
      </c>
    </row>
    <row r="20" spans="1:6" ht="16.5" x14ac:dyDescent="0.25">
      <c r="A20" s="37"/>
      <c r="B20" s="108" t="s">
        <v>35</v>
      </c>
      <c r="C20" s="108"/>
      <c r="D20" s="108"/>
      <c r="E20" s="108"/>
      <c r="F20" s="108"/>
    </row>
  </sheetData>
  <mergeCells count="7">
    <mergeCell ref="A3:A4"/>
    <mergeCell ref="B20:F20"/>
    <mergeCell ref="B1:F1"/>
    <mergeCell ref="B3:B4"/>
    <mergeCell ref="C3:C4"/>
    <mergeCell ref="D3:D4"/>
    <mergeCell ref="E3:F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C96A-D420-4154-BE05-3DDEF83CCFB2}">
  <sheetPr>
    <pageSetUpPr fitToPage="1"/>
  </sheetPr>
  <dimension ref="A2:J21"/>
  <sheetViews>
    <sheetView view="pageBreakPreview" zoomScaleNormal="100" zoomScaleSheetLayoutView="100" workbookViewId="0">
      <pane ySplit="7" topLeftCell="A8" activePane="bottomLeft" state="frozen"/>
      <selection activeCell="B3" sqref="B3:B6"/>
      <selection pane="bottomLeft" activeCell="E8" sqref="E8:G21"/>
    </sheetView>
  </sheetViews>
  <sheetFormatPr defaultRowHeight="14.25" x14ac:dyDescent="0.25"/>
  <cols>
    <col min="1" max="1" width="9.7109375" style="38" customWidth="1"/>
    <col min="2" max="2" width="4.85546875" style="38" customWidth="1"/>
    <col min="3" max="3" width="30.5703125" style="53" customWidth="1"/>
    <col min="4" max="4" width="11.85546875" style="43" customWidth="1"/>
    <col min="5" max="5" width="12.140625" style="43" customWidth="1"/>
    <col min="6" max="6" width="11.140625" style="42" customWidth="1"/>
    <col min="7" max="7" width="17.5703125" style="43" customWidth="1"/>
    <col min="8" max="8" width="23.140625" style="38" bestFit="1" customWidth="1"/>
    <col min="9" max="9" width="28.28515625" style="38" bestFit="1" customWidth="1"/>
    <col min="10" max="16384" width="9.140625" style="38"/>
  </cols>
  <sheetData>
    <row r="2" spans="1:10" ht="73.5" customHeight="1" x14ac:dyDescent="0.25">
      <c r="B2" s="93" t="s">
        <v>66</v>
      </c>
      <c r="C2" s="93"/>
      <c r="D2" s="93"/>
      <c r="E2" s="93"/>
      <c r="F2" s="93"/>
      <c r="G2" s="93"/>
      <c r="H2" s="39"/>
      <c r="I2" s="39"/>
      <c r="J2" s="39"/>
    </row>
    <row r="3" spans="1:10" ht="18" customHeight="1" x14ac:dyDescent="0.25">
      <c r="C3" s="40"/>
      <c r="D3" s="41"/>
      <c r="E3" s="41"/>
      <c r="G3" s="90" t="s">
        <v>37</v>
      </c>
    </row>
    <row r="4" spans="1:10" s="44" customFormat="1" ht="21.95" customHeight="1" x14ac:dyDescent="0.25">
      <c r="B4" s="94" t="s">
        <v>38</v>
      </c>
      <c r="C4" s="94" t="s">
        <v>39</v>
      </c>
      <c r="D4" s="95" t="s">
        <v>26</v>
      </c>
      <c r="E4" s="95" t="s">
        <v>40</v>
      </c>
      <c r="F4" s="95"/>
      <c r="G4" s="95"/>
    </row>
    <row r="5" spans="1:10" s="44" customFormat="1" ht="21.95" customHeight="1" x14ac:dyDescent="0.25">
      <c r="B5" s="94"/>
      <c r="C5" s="94"/>
      <c r="D5" s="95"/>
      <c r="E5" s="95" t="s">
        <v>41</v>
      </c>
      <c r="F5" s="95" t="s">
        <v>32</v>
      </c>
      <c r="G5" s="95"/>
    </row>
    <row r="6" spans="1:10" s="44" customFormat="1" ht="41.25" customHeight="1" x14ac:dyDescent="0.25">
      <c r="B6" s="94"/>
      <c r="C6" s="94"/>
      <c r="D6" s="95"/>
      <c r="E6" s="95"/>
      <c r="F6" s="45" t="s">
        <v>42</v>
      </c>
      <c r="G6" s="45" t="s">
        <v>43</v>
      </c>
    </row>
    <row r="7" spans="1:10" s="44" customFormat="1" ht="33.75" customHeight="1" x14ac:dyDescent="0.25">
      <c r="B7" s="46" t="s">
        <v>44</v>
      </c>
      <c r="C7" s="46" t="s">
        <v>33</v>
      </c>
      <c r="D7" s="47">
        <f>+SUM(D8:D21)</f>
        <v>2300</v>
      </c>
      <c r="E7" s="47">
        <f t="shared" ref="E7:G7" si="0">+SUM(E8:E21)</f>
        <v>671.6</v>
      </c>
      <c r="F7" s="48">
        <f t="shared" si="0"/>
        <v>6612</v>
      </c>
      <c r="G7" s="47">
        <f t="shared" si="0"/>
        <v>824.65818836682058</v>
      </c>
    </row>
    <row r="8" spans="1:10" ht="37.5" customHeight="1" x14ac:dyDescent="0.25">
      <c r="A8" s="38">
        <v>35</v>
      </c>
      <c r="B8" s="49">
        <v>1</v>
      </c>
      <c r="C8" s="50" t="s">
        <v>21</v>
      </c>
      <c r="D8" s="51">
        <v>190.00000000000003</v>
      </c>
      <c r="E8" s="51">
        <v>59.562000000000012</v>
      </c>
      <c r="F8" s="52">
        <v>497</v>
      </c>
      <c r="G8" s="51">
        <v>78.101271316999998</v>
      </c>
    </row>
    <row r="9" spans="1:10" ht="22.5" customHeight="1" x14ac:dyDescent="0.25">
      <c r="A9" s="38" t="s">
        <v>45</v>
      </c>
      <c r="B9" s="49">
        <v>2</v>
      </c>
      <c r="C9" s="50" t="s">
        <v>1</v>
      </c>
      <c r="D9" s="51">
        <v>130</v>
      </c>
      <c r="E9" s="51">
        <v>31.655000000000001</v>
      </c>
      <c r="F9" s="52">
        <v>223</v>
      </c>
      <c r="G9" s="51">
        <v>34.649690158889996</v>
      </c>
      <c r="I9" s="43"/>
    </row>
    <row r="10" spans="1:10" ht="22.5" customHeight="1" x14ac:dyDescent="0.25">
      <c r="A10" s="38" t="s">
        <v>46</v>
      </c>
      <c r="B10" s="49">
        <v>3</v>
      </c>
      <c r="C10" s="50" t="s">
        <v>2</v>
      </c>
      <c r="D10" s="51">
        <v>130</v>
      </c>
      <c r="E10" s="51">
        <v>39.714999999999996</v>
      </c>
      <c r="F10" s="52">
        <v>373</v>
      </c>
      <c r="G10" s="51">
        <v>46.363242080710002</v>
      </c>
      <c r="I10" s="43"/>
    </row>
    <row r="11" spans="1:10" ht="22.5" customHeight="1" x14ac:dyDescent="0.25">
      <c r="A11" s="38" t="s">
        <v>47</v>
      </c>
      <c r="B11" s="49">
        <v>4</v>
      </c>
      <c r="C11" s="50" t="s">
        <v>3</v>
      </c>
      <c r="D11" s="51">
        <v>70</v>
      </c>
      <c r="E11" s="51">
        <v>20.440000000000001</v>
      </c>
      <c r="F11" s="52">
        <v>299</v>
      </c>
      <c r="G11" s="51">
        <v>23.885519180639999</v>
      </c>
      <c r="I11" s="43"/>
    </row>
    <row r="12" spans="1:10" ht="22.5" customHeight="1" x14ac:dyDescent="0.25">
      <c r="A12" s="38" t="s">
        <v>48</v>
      </c>
      <c r="B12" s="49">
        <v>5</v>
      </c>
      <c r="C12" s="50" t="s">
        <v>4</v>
      </c>
      <c r="D12" s="51">
        <v>220.00000000000003</v>
      </c>
      <c r="E12" s="51">
        <v>63.655000000000001</v>
      </c>
      <c r="F12" s="52">
        <v>1326</v>
      </c>
      <c r="G12" s="51">
        <v>68.371076841559997</v>
      </c>
      <c r="I12" s="43"/>
    </row>
    <row r="13" spans="1:10" ht="22.5" customHeight="1" x14ac:dyDescent="0.25">
      <c r="A13" s="38" t="s">
        <v>49</v>
      </c>
      <c r="B13" s="49">
        <v>6</v>
      </c>
      <c r="C13" s="50" t="s">
        <v>5</v>
      </c>
      <c r="D13" s="51">
        <v>100</v>
      </c>
      <c r="E13" s="51">
        <v>33.828000000000003</v>
      </c>
      <c r="F13" s="52">
        <v>140</v>
      </c>
      <c r="G13" s="51">
        <v>43.868814416470002</v>
      </c>
      <c r="I13" s="43"/>
    </row>
    <row r="14" spans="1:10" ht="22.5" customHeight="1" x14ac:dyDescent="0.25">
      <c r="A14" s="38" t="s">
        <v>50</v>
      </c>
      <c r="B14" s="49">
        <v>7</v>
      </c>
      <c r="C14" s="50" t="s">
        <v>6</v>
      </c>
      <c r="D14" s="51">
        <v>65</v>
      </c>
      <c r="E14" s="51">
        <v>19.448</v>
      </c>
      <c r="F14" s="52">
        <v>76</v>
      </c>
      <c r="G14" s="51">
        <v>29.267479585260002</v>
      </c>
      <c r="I14" s="43"/>
    </row>
    <row r="15" spans="1:10" ht="22.5" customHeight="1" x14ac:dyDescent="0.25">
      <c r="A15" s="38" t="s">
        <v>51</v>
      </c>
      <c r="B15" s="49">
        <v>8</v>
      </c>
      <c r="C15" s="50" t="s">
        <v>7</v>
      </c>
      <c r="D15" s="51">
        <v>125</v>
      </c>
      <c r="E15" s="51">
        <v>36.5</v>
      </c>
      <c r="F15" s="52">
        <v>259</v>
      </c>
      <c r="G15" s="51">
        <v>44.202353818015403</v>
      </c>
      <c r="I15" s="43"/>
    </row>
    <row r="16" spans="1:10" ht="22.5" customHeight="1" x14ac:dyDescent="0.25">
      <c r="A16" s="38" t="s">
        <v>52</v>
      </c>
      <c r="B16" s="49">
        <v>9</v>
      </c>
      <c r="C16" s="50" t="s">
        <v>8</v>
      </c>
      <c r="D16" s="51">
        <v>130</v>
      </c>
      <c r="E16" s="51">
        <v>33.331999999999994</v>
      </c>
      <c r="F16" s="52">
        <v>338</v>
      </c>
      <c r="G16" s="51">
        <v>35.915770144779998</v>
      </c>
      <c r="I16" s="43"/>
    </row>
    <row r="17" spans="1:9" ht="22.5" customHeight="1" x14ac:dyDescent="0.25">
      <c r="A17" s="38" t="s">
        <v>53</v>
      </c>
      <c r="B17" s="49">
        <v>10</v>
      </c>
      <c r="C17" s="50" t="s">
        <v>13</v>
      </c>
      <c r="D17" s="51">
        <v>90</v>
      </c>
      <c r="E17" s="51">
        <v>26.279999999999998</v>
      </c>
      <c r="F17" s="52">
        <v>305</v>
      </c>
      <c r="G17" s="51">
        <v>40.776740147390001</v>
      </c>
      <c r="I17" s="43"/>
    </row>
    <row r="18" spans="1:9" ht="22.5" customHeight="1" x14ac:dyDescent="0.25">
      <c r="A18" s="38" t="s">
        <v>54</v>
      </c>
      <c r="B18" s="49">
        <v>11</v>
      </c>
      <c r="C18" s="50" t="s">
        <v>9</v>
      </c>
      <c r="D18" s="51">
        <v>375</v>
      </c>
      <c r="E18" s="51">
        <v>109.5</v>
      </c>
      <c r="F18" s="52">
        <v>1408</v>
      </c>
      <c r="G18" s="51">
        <v>147.63075287025831</v>
      </c>
      <c r="I18" s="43"/>
    </row>
    <row r="19" spans="1:9" ht="22.5" customHeight="1" x14ac:dyDescent="0.25">
      <c r="A19" s="38" t="s">
        <v>55</v>
      </c>
      <c r="B19" s="49">
        <v>12</v>
      </c>
      <c r="C19" s="50" t="s">
        <v>10</v>
      </c>
      <c r="D19" s="51">
        <v>210.00000000000003</v>
      </c>
      <c r="E19" s="51">
        <v>55.873000000000012</v>
      </c>
      <c r="F19" s="52">
        <v>724</v>
      </c>
      <c r="G19" s="51">
        <v>52.759711207163996</v>
      </c>
      <c r="I19" s="43"/>
    </row>
    <row r="20" spans="1:9" ht="22.5" customHeight="1" x14ac:dyDescent="0.25">
      <c r="A20" s="38" t="s">
        <v>56</v>
      </c>
      <c r="B20" s="49">
        <v>13</v>
      </c>
      <c r="C20" s="50" t="s">
        <v>11</v>
      </c>
      <c r="D20" s="51">
        <v>105</v>
      </c>
      <c r="E20" s="51">
        <v>30.660000000000004</v>
      </c>
      <c r="F20" s="52">
        <v>179</v>
      </c>
      <c r="G20" s="51">
        <v>36.531700175264</v>
      </c>
      <c r="I20" s="43"/>
    </row>
    <row r="21" spans="1:9" ht="22.5" customHeight="1" x14ac:dyDescent="0.25">
      <c r="A21" s="38" t="s">
        <v>57</v>
      </c>
      <c r="B21" s="49">
        <v>14</v>
      </c>
      <c r="C21" s="50" t="s">
        <v>12</v>
      </c>
      <c r="D21" s="51">
        <v>360</v>
      </c>
      <c r="E21" s="51">
        <v>111.15200000000003</v>
      </c>
      <c r="F21" s="52">
        <v>465</v>
      </c>
      <c r="G21" s="51">
        <v>142.33406642341902</v>
      </c>
      <c r="I21" s="43"/>
    </row>
  </sheetData>
  <autoFilter ref="B7:G21" xr:uid="{8BF5D895-2BB5-4017-AF6F-193CFB4B59DA}"/>
  <mergeCells count="7">
    <mergeCell ref="B2:G2"/>
    <mergeCell ref="B4:B6"/>
    <mergeCell ref="C4:C6"/>
    <mergeCell ref="D4:D6"/>
    <mergeCell ref="E4:G4"/>
    <mergeCell ref="E5:E6"/>
    <mergeCell ref="F5:G5"/>
  </mergeCells>
  <printOptions horizontalCentered="1"/>
  <pageMargins left="0.15748031496062992" right="0.15748031496062992" top="0.15748031496062992" bottom="0.15748031496062992" header="0.15748031496062992" footer="0.15748031496062992"/>
  <pageSetup paperSize="9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D73F-15E1-48EF-824C-14266D1058FC}">
  <dimension ref="A2:L21"/>
  <sheetViews>
    <sheetView view="pageBreakPreview" zoomScale="115" zoomScaleNormal="100" zoomScaleSheetLayoutView="115" workbookViewId="0">
      <pane ySplit="7" topLeftCell="A8" activePane="bottomLeft" state="frozen"/>
      <selection activeCell="B3" sqref="B3:B6"/>
      <selection pane="bottomLeft" activeCell="E8" sqref="E8:G21"/>
    </sheetView>
  </sheetViews>
  <sheetFormatPr defaultRowHeight="14.25" x14ac:dyDescent="0.2"/>
  <cols>
    <col min="1" max="1" width="9.7109375" style="38" customWidth="1"/>
    <col min="2" max="2" width="4.85546875" style="38" customWidth="1"/>
    <col min="3" max="3" width="24.5703125" style="53" customWidth="1"/>
    <col min="4" max="4" width="13.28515625" style="38" customWidth="1"/>
    <col min="5" max="5" width="11.5703125" style="67" customWidth="1"/>
    <col min="6" max="6" width="11.5703125" style="38" customWidth="1"/>
    <col min="7" max="7" width="13.28515625" style="38" customWidth="1"/>
    <col min="8" max="8" width="9.140625" style="54"/>
    <col min="9" max="11" width="9.140625" style="38"/>
    <col min="12" max="16384" width="9.140625" style="54"/>
  </cols>
  <sheetData>
    <row r="2" spans="1:12" ht="48.75" customHeight="1" x14ac:dyDescent="0.2">
      <c r="B2" s="111" t="s">
        <v>68</v>
      </c>
      <c r="C2" s="111"/>
      <c r="D2" s="111"/>
      <c r="E2" s="111"/>
      <c r="F2" s="111"/>
      <c r="G2" s="111"/>
    </row>
    <row r="3" spans="1:12" ht="18" customHeight="1" x14ac:dyDescent="0.2">
      <c r="C3" s="112"/>
      <c r="D3" s="112"/>
      <c r="E3" s="55"/>
      <c r="F3" s="56"/>
      <c r="G3" s="56"/>
    </row>
    <row r="4" spans="1:12" s="58" customFormat="1" ht="25.5" customHeight="1" x14ac:dyDescent="0.2">
      <c r="A4" s="44"/>
      <c r="B4" s="113" t="s">
        <v>38</v>
      </c>
      <c r="C4" s="113" t="s">
        <v>22</v>
      </c>
      <c r="D4" s="113" t="s">
        <v>26</v>
      </c>
      <c r="E4" s="113" t="s">
        <v>58</v>
      </c>
      <c r="F4" s="113"/>
      <c r="G4" s="113"/>
      <c r="I4" s="44"/>
      <c r="J4" s="44"/>
      <c r="K4" s="44"/>
    </row>
    <row r="5" spans="1:12" s="58" customFormat="1" ht="19.5" customHeight="1" x14ac:dyDescent="0.2">
      <c r="A5" s="44"/>
      <c r="B5" s="113"/>
      <c r="C5" s="113"/>
      <c r="D5" s="113"/>
      <c r="E5" s="114" t="s">
        <v>41</v>
      </c>
      <c r="F5" s="113" t="s">
        <v>32</v>
      </c>
      <c r="G5" s="113"/>
      <c r="I5" s="44"/>
      <c r="J5" s="44"/>
      <c r="K5" s="44"/>
    </row>
    <row r="6" spans="1:12" s="58" customFormat="1" ht="36.75" customHeight="1" x14ac:dyDescent="0.2">
      <c r="A6" s="44"/>
      <c r="B6" s="113"/>
      <c r="C6" s="113"/>
      <c r="D6" s="113"/>
      <c r="E6" s="114"/>
      <c r="F6" s="57" t="s">
        <v>59</v>
      </c>
      <c r="G6" s="57" t="s">
        <v>60</v>
      </c>
      <c r="I6" s="44"/>
      <c r="J6" s="44"/>
      <c r="K6" s="44"/>
    </row>
    <row r="7" spans="1:12" s="58" customFormat="1" ht="30" customHeight="1" x14ac:dyDescent="0.2">
      <c r="A7" s="44"/>
      <c r="B7" s="59" t="s">
        <v>44</v>
      </c>
      <c r="C7" s="59" t="s">
        <v>61</v>
      </c>
      <c r="D7" s="60">
        <f t="shared" ref="D7:G7" si="0">+D9+D10+D11+D12+D13+D14+D15+D16+D17+D18+D19+D20+D21+D8</f>
        <v>350000</v>
      </c>
      <c r="E7" s="60">
        <f t="shared" si="0"/>
        <v>136501</v>
      </c>
      <c r="F7" s="60">
        <f t="shared" si="0"/>
        <v>343</v>
      </c>
      <c r="G7" s="61">
        <f t="shared" si="0"/>
        <v>48128.1678828</v>
      </c>
      <c r="I7" s="44"/>
      <c r="J7" s="44"/>
      <c r="K7" s="44"/>
    </row>
    <row r="8" spans="1:12" ht="29.25" customHeight="1" x14ac:dyDescent="0.2">
      <c r="A8" s="38">
        <v>35</v>
      </c>
      <c r="B8" s="62">
        <v>1</v>
      </c>
      <c r="C8" s="63" t="s">
        <v>21</v>
      </c>
      <c r="D8" s="64">
        <v>31500.000000000007</v>
      </c>
      <c r="E8" s="64">
        <v>13291</v>
      </c>
      <c r="F8" s="64">
        <v>62</v>
      </c>
      <c r="G8" s="64">
        <v>9391.74</v>
      </c>
      <c r="H8" s="42"/>
      <c r="I8" s="42"/>
      <c r="K8" s="42"/>
    </row>
    <row r="9" spans="1:12" ht="26.25" customHeight="1" x14ac:dyDescent="0.2">
      <c r="A9" s="38" t="s">
        <v>45</v>
      </c>
      <c r="B9" s="62">
        <v>2</v>
      </c>
      <c r="C9" s="63" t="s">
        <v>1</v>
      </c>
      <c r="D9" s="64">
        <v>21800</v>
      </c>
      <c r="E9" s="64">
        <v>5891</v>
      </c>
      <c r="F9" s="64">
        <v>24</v>
      </c>
      <c r="G9" s="64">
        <v>3318.0456825900001</v>
      </c>
      <c r="H9" s="42"/>
      <c r="I9" s="42"/>
      <c r="K9" s="42"/>
      <c r="L9" s="65"/>
    </row>
    <row r="10" spans="1:12" ht="26.25" customHeight="1" x14ac:dyDescent="0.2">
      <c r="A10" s="38" t="s">
        <v>46</v>
      </c>
      <c r="B10" s="62">
        <v>3</v>
      </c>
      <c r="C10" s="63" t="s">
        <v>2</v>
      </c>
      <c r="D10" s="64">
        <v>23899.999999999996</v>
      </c>
      <c r="E10" s="64">
        <v>8661</v>
      </c>
      <c r="F10" s="64">
        <v>18</v>
      </c>
      <c r="G10" s="64">
        <v>1855.8960000000002</v>
      </c>
      <c r="H10" s="42"/>
      <c r="I10" s="42"/>
      <c r="K10" s="42"/>
      <c r="L10" s="65"/>
    </row>
    <row r="11" spans="1:12" ht="29.25" customHeight="1" x14ac:dyDescent="0.2">
      <c r="A11" s="38" t="s">
        <v>47</v>
      </c>
      <c r="B11" s="62">
        <v>4</v>
      </c>
      <c r="C11" s="63" t="s">
        <v>3</v>
      </c>
      <c r="D11" s="64">
        <v>16599.999999999996</v>
      </c>
      <c r="E11" s="64">
        <v>6474.0000000000009</v>
      </c>
      <c r="F11" s="64">
        <v>29</v>
      </c>
      <c r="G11" s="64">
        <v>2965</v>
      </c>
      <c r="H11" s="42"/>
      <c r="I11" s="42"/>
      <c r="K11" s="42"/>
      <c r="L11" s="65"/>
    </row>
    <row r="12" spans="1:12" ht="27.75" customHeight="1" x14ac:dyDescent="0.2">
      <c r="A12" s="38" t="s">
        <v>48</v>
      </c>
      <c r="B12" s="62">
        <v>5</v>
      </c>
      <c r="C12" s="63" t="s">
        <v>4</v>
      </c>
      <c r="D12" s="64">
        <v>26700</v>
      </c>
      <c r="E12" s="64">
        <v>9453.0000000000018</v>
      </c>
      <c r="F12" s="64">
        <v>15</v>
      </c>
      <c r="G12" s="64">
        <v>2752</v>
      </c>
      <c r="H12" s="42"/>
      <c r="I12" s="42"/>
      <c r="K12" s="42"/>
      <c r="L12" s="65"/>
    </row>
    <row r="13" spans="1:12" ht="27.75" customHeight="1" x14ac:dyDescent="0.2">
      <c r="A13" s="38" t="s">
        <v>49</v>
      </c>
      <c r="B13" s="62">
        <v>6</v>
      </c>
      <c r="C13" s="63" t="s">
        <v>5</v>
      </c>
      <c r="D13" s="64">
        <v>20499.999999999996</v>
      </c>
      <c r="E13" s="64">
        <v>8376.0000000000018</v>
      </c>
      <c r="F13" s="64">
        <v>21</v>
      </c>
      <c r="G13" s="64">
        <v>2265.8656000000001</v>
      </c>
      <c r="H13" s="42"/>
      <c r="I13" s="42"/>
      <c r="K13" s="42"/>
      <c r="L13" s="65"/>
    </row>
    <row r="14" spans="1:12" ht="27.75" customHeight="1" x14ac:dyDescent="0.2">
      <c r="A14" s="38" t="s">
        <v>50</v>
      </c>
      <c r="B14" s="62">
        <v>7</v>
      </c>
      <c r="C14" s="63" t="s">
        <v>6</v>
      </c>
      <c r="D14" s="64">
        <v>16799.999999999996</v>
      </c>
      <c r="E14" s="64">
        <v>8118</v>
      </c>
      <c r="F14" s="64">
        <v>13</v>
      </c>
      <c r="G14" s="64">
        <v>2270</v>
      </c>
      <c r="H14" s="42"/>
      <c r="I14" s="42"/>
      <c r="K14" s="42"/>
      <c r="L14" s="65"/>
    </row>
    <row r="15" spans="1:12" ht="27" customHeight="1" x14ac:dyDescent="0.2">
      <c r="A15" s="38" t="s">
        <v>51</v>
      </c>
      <c r="B15" s="62">
        <v>8</v>
      </c>
      <c r="C15" s="63" t="s">
        <v>7</v>
      </c>
      <c r="D15" s="64">
        <v>20699.999999999996</v>
      </c>
      <c r="E15" s="64">
        <v>9129.5999999999985</v>
      </c>
      <c r="F15" s="64">
        <v>12</v>
      </c>
      <c r="G15" s="64">
        <v>1905.4070569099999</v>
      </c>
      <c r="H15" s="42"/>
      <c r="I15" s="42"/>
      <c r="K15" s="42"/>
      <c r="L15" s="65"/>
    </row>
    <row r="16" spans="1:12" ht="27.75" customHeight="1" x14ac:dyDescent="0.2">
      <c r="A16" s="38" t="s">
        <v>52</v>
      </c>
      <c r="B16" s="62">
        <v>9</v>
      </c>
      <c r="C16" s="63" t="s">
        <v>8</v>
      </c>
      <c r="D16" s="64">
        <v>27400</v>
      </c>
      <c r="E16" s="64">
        <v>8886</v>
      </c>
      <c r="F16" s="64">
        <v>44</v>
      </c>
      <c r="G16" s="66">
        <v>5352</v>
      </c>
      <c r="H16" s="42"/>
      <c r="I16" s="42"/>
      <c r="K16" s="42"/>
      <c r="L16" s="65"/>
    </row>
    <row r="17" spans="1:12" ht="29.25" customHeight="1" x14ac:dyDescent="0.2">
      <c r="A17" s="38" t="s">
        <v>53</v>
      </c>
      <c r="B17" s="62">
        <v>10</v>
      </c>
      <c r="C17" s="63" t="s">
        <v>13</v>
      </c>
      <c r="D17" s="64">
        <v>16199.999999999996</v>
      </c>
      <c r="E17" s="64">
        <v>5468</v>
      </c>
      <c r="F17" s="64">
        <v>18</v>
      </c>
      <c r="G17" s="64">
        <v>2921.1</v>
      </c>
      <c r="H17" s="42"/>
      <c r="I17" s="42"/>
      <c r="K17" s="42"/>
      <c r="L17" s="65"/>
    </row>
    <row r="18" spans="1:12" ht="25.5" customHeight="1" x14ac:dyDescent="0.2">
      <c r="A18" s="38" t="s">
        <v>57</v>
      </c>
      <c r="B18" s="62">
        <v>11</v>
      </c>
      <c r="C18" s="63" t="s">
        <v>12</v>
      </c>
      <c r="D18" s="64">
        <v>39099.999999999993</v>
      </c>
      <c r="E18" s="64">
        <v>20880.000000000004</v>
      </c>
      <c r="F18" s="64">
        <v>16</v>
      </c>
      <c r="G18" s="64">
        <v>1453.7135433000001</v>
      </c>
      <c r="H18" s="42"/>
      <c r="I18" s="42"/>
      <c r="K18" s="42"/>
      <c r="L18" s="65"/>
    </row>
    <row r="19" spans="1:12" ht="25.5" customHeight="1" x14ac:dyDescent="0.2">
      <c r="A19" s="38" t="s">
        <v>54</v>
      </c>
      <c r="B19" s="62">
        <v>12</v>
      </c>
      <c r="C19" s="63" t="s">
        <v>9</v>
      </c>
      <c r="D19" s="64">
        <v>41500</v>
      </c>
      <c r="E19" s="64">
        <v>16955</v>
      </c>
      <c r="F19" s="64">
        <v>29</v>
      </c>
      <c r="G19" s="64">
        <v>4603.1559999999999</v>
      </c>
      <c r="H19" s="42"/>
      <c r="I19" s="42"/>
      <c r="K19" s="42"/>
      <c r="L19" s="65"/>
    </row>
    <row r="20" spans="1:12" ht="25.5" customHeight="1" x14ac:dyDescent="0.2">
      <c r="A20" s="38" t="s">
        <v>55</v>
      </c>
      <c r="B20" s="62">
        <v>13</v>
      </c>
      <c r="C20" s="63" t="s">
        <v>10</v>
      </c>
      <c r="D20" s="64">
        <v>30800.000000000011</v>
      </c>
      <c r="E20" s="64">
        <v>8604.4000000000051</v>
      </c>
      <c r="F20" s="64">
        <v>28</v>
      </c>
      <c r="G20" s="64">
        <v>5112.7000000000007</v>
      </c>
      <c r="H20" s="42"/>
      <c r="I20" s="42"/>
      <c r="K20" s="42"/>
      <c r="L20" s="65"/>
    </row>
    <row r="21" spans="1:12" ht="24" customHeight="1" x14ac:dyDescent="0.2">
      <c r="A21" s="38" t="s">
        <v>56</v>
      </c>
      <c r="B21" s="62">
        <v>14</v>
      </c>
      <c r="C21" s="63" t="s">
        <v>11</v>
      </c>
      <c r="D21" s="64">
        <v>16500</v>
      </c>
      <c r="E21" s="64">
        <v>6314</v>
      </c>
      <c r="F21" s="64">
        <v>14</v>
      </c>
      <c r="G21" s="66">
        <v>1961.5439999999999</v>
      </c>
      <c r="H21" s="42"/>
      <c r="I21" s="42"/>
      <c r="K21" s="42"/>
      <c r="L21" s="65"/>
    </row>
  </sheetData>
  <autoFilter ref="A7:G21" xr:uid="{8E4AC670-0045-4DB6-90CA-9DF7EE4941DF}"/>
  <mergeCells count="8">
    <mergeCell ref="B2:G2"/>
    <mergeCell ref="C3:D3"/>
    <mergeCell ref="B4:B6"/>
    <mergeCell ref="C4:C6"/>
    <mergeCell ref="D4:D6"/>
    <mergeCell ref="E4:G4"/>
    <mergeCell ref="E5:E6"/>
    <mergeCell ref="F5:G5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105" fitToHeight="1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E9EC-1C7F-475F-A775-B6F619C2FFE8}">
  <sheetPr>
    <pageSetUpPr fitToPage="1"/>
  </sheetPr>
  <dimension ref="A2:J24"/>
  <sheetViews>
    <sheetView tabSelected="1" view="pageBreakPreview" zoomScale="55" zoomScaleNormal="55" zoomScaleSheetLayoutView="55" workbookViewId="0">
      <selection activeCell="W28" sqref="W28"/>
    </sheetView>
  </sheetViews>
  <sheetFormatPr defaultRowHeight="22.5" x14ac:dyDescent="0.3"/>
  <cols>
    <col min="1" max="1" width="10" style="87" bestFit="1" customWidth="1"/>
    <col min="2" max="2" width="10" style="68" customWidth="1"/>
    <col min="3" max="3" width="44.140625" style="69" customWidth="1"/>
    <col min="4" max="4" width="23.42578125" style="70" customWidth="1"/>
    <col min="5" max="7" width="21.140625" style="70" customWidth="1"/>
    <col min="8" max="8" width="19.5703125" style="72" bestFit="1" customWidth="1"/>
    <col min="9" max="9" width="9.42578125" style="72" customWidth="1"/>
    <col min="10" max="10" width="10.140625" style="68" bestFit="1" customWidth="1"/>
    <col min="11" max="185" width="9.140625" style="68"/>
    <col min="186" max="186" width="29.42578125" style="68" customWidth="1"/>
    <col min="187" max="187" width="12.5703125" style="68" customWidth="1"/>
    <col min="188" max="189" width="14.28515625" style="68" customWidth="1"/>
    <col min="190" max="190" width="11" style="68" customWidth="1"/>
    <col min="191" max="191" width="8.7109375" style="68" customWidth="1"/>
    <col min="192" max="192" width="9.7109375" style="68" customWidth="1"/>
    <col min="193" max="193" width="8.7109375" style="68" customWidth="1"/>
    <col min="194" max="194" width="9.7109375" style="68" customWidth="1"/>
    <col min="195" max="195" width="8.7109375" style="68" customWidth="1"/>
    <col min="196" max="196" width="9.7109375" style="68" customWidth="1"/>
    <col min="197" max="197" width="8.7109375" style="68" customWidth="1"/>
    <col min="198" max="198" width="9.7109375" style="68" customWidth="1"/>
    <col min="199" max="199" width="8.7109375" style="68" customWidth="1"/>
    <col min="200" max="200" width="9.7109375" style="68" customWidth="1"/>
    <col min="201" max="201" width="8.7109375" style="68" customWidth="1"/>
    <col min="202" max="202" width="9.7109375" style="68" customWidth="1"/>
    <col min="203" max="203" width="8.7109375" style="68" customWidth="1"/>
    <col min="204" max="204" width="9.7109375" style="68" customWidth="1"/>
    <col min="205" max="205" width="8.7109375" style="68" customWidth="1"/>
    <col min="206" max="206" width="9.7109375" style="68" customWidth="1"/>
    <col min="207" max="207" width="8.7109375" style="68" customWidth="1"/>
    <col min="208" max="208" width="9.7109375" style="68" customWidth="1"/>
    <col min="209" max="209" width="8.7109375" style="68" customWidth="1"/>
    <col min="210" max="210" width="9.7109375" style="68" customWidth="1"/>
    <col min="211" max="211" width="8.7109375" style="68" customWidth="1"/>
    <col min="212" max="212" width="12.140625" style="68" customWidth="1"/>
    <col min="213" max="213" width="14.140625" style="68" customWidth="1"/>
    <col min="214" max="441" width="9.140625" style="68"/>
    <col min="442" max="442" width="29.42578125" style="68" customWidth="1"/>
    <col min="443" max="443" width="12.5703125" style="68" customWidth="1"/>
    <col min="444" max="445" width="14.28515625" style="68" customWidth="1"/>
    <col min="446" max="446" width="11" style="68" customWidth="1"/>
    <col min="447" max="447" width="8.7109375" style="68" customWidth="1"/>
    <col min="448" max="448" width="9.7109375" style="68" customWidth="1"/>
    <col min="449" max="449" width="8.7109375" style="68" customWidth="1"/>
    <col min="450" max="450" width="9.7109375" style="68" customWidth="1"/>
    <col min="451" max="451" width="8.7109375" style="68" customWidth="1"/>
    <col min="452" max="452" width="9.7109375" style="68" customWidth="1"/>
    <col min="453" max="453" width="8.7109375" style="68" customWidth="1"/>
    <col min="454" max="454" width="9.7109375" style="68" customWidth="1"/>
    <col min="455" max="455" width="8.7109375" style="68" customWidth="1"/>
    <col min="456" max="456" width="9.7109375" style="68" customWidth="1"/>
    <col min="457" max="457" width="8.7109375" style="68" customWidth="1"/>
    <col min="458" max="458" width="9.7109375" style="68" customWidth="1"/>
    <col min="459" max="459" width="8.7109375" style="68" customWidth="1"/>
    <col min="460" max="460" width="9.7109375" style="68" customWidth="1"/>
    <col min="461" max="461" width="8.7109375" style="68" customWidth="1"/>
    <col min="462" max="462" width="9.7109375" style="68" customWidth="1"/>
    <col min="463" max="463" width="8.7109375" style="68" customWidth="1"/>
    <col min="464" max="464" width="9.7109375" style="68" customWidth="1"/>
    <col min="465" max="465" width="8.7109375" style="68" customWidth="1"/>
    <col min="466" max="466" width="9.7109375" style="68" customWidth="1"/>
    <col min="467" max="467" width="8.7109375" style="68" customWidth="1"/>
    <col min="468" max="468" width="12.140625" style="68" customWidth="1"/>
    <col min="469" max="469" width="14.140625" style="68" customWidth="1"/>
    <col min="470" max="697" width="9.140625" style="68"/>
    <col min="698" max="698" width="29.42578125" style="68" customWidth="1"/>
    <col min="699" max="699" width="12.5703125" style="68" customWidth="1"/>
    <col min="700" max="701" width="14.28515625" style="68" customWidth="1"/>
    <col min="702" max="702" width="11" style="68" customWidth="1"/>
    <col min="703" max="703" width="8.7109375" style="68" customWidth="1"/>
    <col min="704" max="704" width="9.7109375" style="68" customWidth="1"/>
    <col min="705" max="705" width="8.7109375" style="68" customWidth="1"/>
    <col min="706" max="706" width="9.7109375" style="68" customWidth="1"/>
    <col min="707" max="707" width="8.7109375" style="68" customWidth="1"/>
    <col min="708" max="708" width="9.7109375" style="68" customWidth="1"/>
    <col min="709" max="709" width="8.7109375" style="68" customWidth="1"/>
    <col min="710" max="710" width="9.7109375" style="68" customWidth="1"/>
    <col min="711" max="711" width="8.7109375" style="68" customWidth="1"/>
    <col min="712" max="712" width="9.7109375" style="68" customWidth="1"/>
    <col min="713" max="713" width="8.7109375" style="68" customWidth="1"/>
    <col min="714" max="714" width="9.7109375" style="68" customWidth="1"/>
    <col min="715" max="715" width="8.7109375" style="68" customWidth="1"/>
    <col min="716" max="716" width="9.7109375" style="68" customWidth="1"/>
    <col min="717" max="717" width="8.7109375" style="68" customWidth="1"/>
    <col min="718" max="718" width="9.7109375" style="68" customWidth="1"/>
    <col min="719" max="719" width="8.7109375" style="68" customWidth="1"/>
    <col min="720" max="720" width="9.7109375" style="68" customWidth="1"/>
    <col min="721" max="721" width="8.7109375" style="68" customWidth="1"/>
    <col min="722" max="722" width="9.7109375" style="68" customWidth="1"/>
    <col min="723" max="723" width="8.7109375" style="68" customWidth="1"/>
    <col min="724" max="724" width="12.140625" style="68" customWidth="1"/>
    <col min="725" max="725" width="14.140625" style="68" customWidth="1"/>
    <col min="726" max="953" width="9.140625" style="68"/>
    <col min="954" max="954" width="29.42578125" style="68" customWidth="1"/>
    <col min="955" max="955" width="12.5703125" style="68" customWidth="1"/>
    <col min="956" max="957" width="14.28515625" style="68" customWidth="1"/>
    <col min="958" max="958" width="11" style="68" customWidth="1"/>
    <col min="959" max="959" width="8.7109375" style="68" customWidth="1"/>
    <col min="960" max="960" width="9.7109375" style="68" customWidth="1"/>
    <col min="961" max="961" width="8.7109375" style="68" customWidth="1"/>
    <col min="962" max="962" width="9.7109375" style="68" customWidth="1"/>
    <col min="963" max="963" width="8.7109375" style="68" customWidth="1"/>
    <col min="964" max="964" width="9.7109375" style="68" customWidth="1"/>
    <col min="965" max="965" width="8.7109375" style="68" customWidth="1"/>
    <col min="966" max="966" width="9.7109375" style="68" customWidth="1"/>
    <col min="967" max="967" width="8.7109375" style="68" customWidth="1"/>
    <col min="968" max="968" width="9.7109375" style="68" customWidth="1"/>
    <col min="969" max="969" width="8.7109375" style="68" customWidth="1"/>
    <col min="970" max="970" width="9.7109375" style="68" customWidth="1"/>
    <col min="971" max="971" width="8.7109375" style="68" customWidth="1"/>
    <col min="972" max="972" width="9.7109375" style="68" customWidth="1"/>
    <col min="973" max="973" width="8.7109375" style="68" customWidth="1"/>
    <col min="974" max="974" width="9.7109375" style="68" customWidth="1"/>
    <col min="975" max="975" width="8.7109375" style="68" customWidth="1"/>
    <col min="976" max="976" width="9.7109375" style="68" customWidth="1"/>
    <col min="977" max="977" width="8.7109375" style="68" customWidth="1"/>
    <col min="978" max="978" width="9.7109375" style="68" customWidth="1"/>
    <col min="979" max="979" width="8.7109375" style="68" customWidth="1"/>
    <col min="980" max="980" width="12.140625" style="68" customWidth="1"/>
    <col min="981" max="981" width="14.140625" style="68" customWidth="1"/>
    <col min="982" max="1209" width="9.140625" style="68"/>
    <col min="1210" max="1210" width="29.42578125" style="68" customWidth="1"/>
    <col min="1211" max="1211" width="12.5703125" style="68" customWidth="1"/>
    <col min="1212" max="1213" width="14.28515625" style="68" customWidth="1"/>
    <col min="1214" max="1214" width="11" style="68" customWidth="1"/>
    <col min="1215" max="1215" width="8.7109375" style="68" customWidth="1"/>
    <col min="1216" max="1216" width="9.7109375" style="68" customWidth="1"/>
    <col min="1217" max="1217" width="8.7109375" style="68" customWidth="1"/>
    <col min="1218" max="1218" width="9.7109375" style="68" customWidth="1"/>
    <col min="1219" max="1219" width="8.7109375" style="68" customWidth="1"/>
    <col min="1220" max="1220" width="9.7109375" style="68" customWidth="1"/>
    <col min="1221" max="1221" width="8.7109375" style="68" customWidth="1"/>
    <col min="1222" max="1222" width="9.7109375" style="68" customWidth="1"/>
    <col min="1223" max="1223" width="8.7109375" style="68" customWidth="1"/>
    <col min="1224" max="1224" width="9.7109375" style="68" customWidth="1"/>
    <col min="1225" max="1225" width="8.7109375" style="68" customWidth="1"/>
    <col min="1226" max="1226" width="9.7109375" style="68" customWidth="1"/>
    <col min="1227" max="1227" width="8.7109375" style="68" customWidth="1"/>
    <col min="1228" max="1228" width="9.7109375" style="68" customWidth="1"/>
    <col min="1229" max="1229" width="8.7109375" style="68" customWidth="1"/>
    <col min="1230" max="1230" width="9.7109375" style="68" customWidth="1"/>
    <col min="1231" max="1231" width="8.7109375" style="68" customWidth="1"/>
    <col min="1232" max="1232" width="9.7109375" style="68" customWidth="1"/>
    <col min="1233" max="1233" width="8.7109375" style="68" customWidth="1"/>
    <col min="1234" max="1234" width="9.7109375" style="68" customWidth="1"/>
    <col min="1235" max="1235" width="8.7109375" style="68" customWidth="1"/>
    <col min="1236" max="1236" width="12.140625" style="68" customWidth="1"/>
    <col min="1237" max="1237" width="14.140625" style="68" customWidth="1"/>
    <col min="1238" max="1465" width="9.140625" style="68"/>
    <col min="1466" max="1466" width="29.42578125" style="68" customWidth="1"/>
    <col min="1467" max="1467" width="12.5703125" style="68" customWidth="1"/>
    <col min="1468" max="1469" width="14.28515625" style="68" customWidth="1"/>
    <col min="1470" max="1470" width="11" style="68" customWidth="1"/>
    <col min="1471" max="1471" width="8.7109375" style="68" customWidth="1"/>
    <col min="1472" max="1472" width="9.7109375" style="68" customWidth="1"/>
    <col min="1473" max="1473" width="8.7109375" style="68" customWidth="1"/>
    <col min="1474" max="1474" width="9.7109375" style="68" customWidth="1"/>
    <col min="1475" max="1475" width="8.7109375" style="68" customWidth="1"/>
    <col min="1476" max="1476" width="9.7109375" style="68" customWidth="1"/>
    <col min="1477" max="1477" width="8.7109375" style="68" customWidth="1"/>
    <col min="1478" max="1478" width="9.7109375" style="68" customWidth="1"/>
    <col min="1479" max="1479" width="8.7109375" style="68" customWidth="1"/>
    <col min="1480" max="1480" width="9.7109375" style="68" customWidth="1"/>
    <col min="1481" max="1481" width="8.7109375" style="68" customWidth="1"/>
    <col min="1482" max="1482" width="9.7109375" style="68" customWidth="1"/>
    <col min="1483" max="1483" width="8.7109375" style="68" customWidth="1"/>
    <col min="1484" max="1484" width="9.7109375" style="68" customWidth="1"/>
    <col min="1485" max="1485" width="8.7109375" style="68" customWidth="1"/>
    <col min="1486" max="1486" width="9.7109375" style="68" customWidth="1"/>
    <col min="1487" max="1487" width="8.7109375" style="68" customWidth="1"/>
    <col min="1488" max="1488" width="9.7109375" style="68" customWidth="1"/>
    <col min="1489" max="1489" width="8.7109375" style="68" customWidth="1"/>
    <col min="1490" max="1490" width="9.7109375" style="68" customWidth="1"/>
    <col min="1491" max="1491" width="8.7109375" style="68" customWidth="1"/>
    <col min="1492" max="1492" width="12.140625" style="68" customWidth="1"/>
    <col min="1493" max="1493" width="14.140625" style="68" customWidth="1"/>
    <col min="1494" max="1721" width="9.140625" style="68"/>
    <col min="1722" max="1722" width="29.42578125" style="68" customWidth="1"/>
    <col min="1723" max="1723" width="12.5703125" style="68" customWidth="1"/>
    <col min="1724" max="1725" width="14.28515625" style="68" customWidth="1"/>
    <col min="1726" max="1726" width="11" style="68" customWidth="1"/>
    <col min="1727" max="1727" width="8.7109375" style="68" customWidth="1"/>
    <col min="1728" max="1728" width="9.7109375" style="68" customWidth="1"/>
    <col min="1729" max="1729" width="8.7109375" style="68" customWidth="1"/>
    <col min="1730" max="1730" width="9.7109375" style="68" customWidth="1"/>
    <col min="1731" max="1731" width="8.7109375" style="68" customWidth="1"/>
    <col min="1732" max="1732" width="9.7109375" style="68" customWidth="1"/>
    <col min="1733" max="1733" width="8.7109375" style="68" customWidth="1"/>
    <col min="1734" max="1734" width="9.7109375" style="68" customWidth="1"/>
    <col min="1735" max="1735" width="8.7109375" style="68" customWidth="1"/>
    <col min="1736" max="1736" width="9.7109375" style="68" customWidth="1"/>
    <col min="1737" max="1737" width="8.7109375" style="68" customWidth="1"/>
    <col min="1738" max="1738" width="9.7109375" style="68" customWidth="1"/>
    <col min="1739" max="1739" width="8.7109375" style="68" customWidth="1"/>
    <col min="1740" max="1740" width="9.7109375" style="68" customWidth="1"/>
    <col min="1741" max="1741" width="8.7109375" style="68" customWidth="1"/>
    <col min="1742" max="1742" width="9.7109375" style="68" customWidth="1"/>
    <col min="1743" max="1743" width="8.7109375" style="68" customWidth="1"/>
    <col min="1744" max="1744" width="9.7109375" style="68" customWidth="1"/>
    <col min="1745" max="1745" width="8.7109375" style="68" customWidth="1"/>
    <col min="1746" max="1746" width="9.7109375" style="68" customWidth="1"/>
    <col min="1747" max="1747" width="8.7109375" style="68" customWidth="1"/>
    <col min="1748" max="1748" width="12.140625" style="68" customWidth="1"/>
    <col min="1749" max="1749" width="14.140625" style="68" customWidth="1"/>
    <col min="1750" max="1977" width="9.140625" style="68"/>
    <col min="1978" max="1978" width="29.42578125" style="68" customWidth="1"/>
    <col min="1979" max="1979" width="12.5703125" style="68" customWidth="1"/>
    <col min="1980" max="1981" width="14.28515625" style="68" customWidth="1"/>
    <col min="1982" max="1982" width="11" style="68" customWidth="1"/>
    <col min="1983" max="1983" width="8.7109375" style="68" customWidth="1"/>
    <col min="1984" max="1984" width="9.7109375" style="68" customWidth="1"/>
    <col min="1985" max="1985" width="8.7109375" style="68" customWidth="1"/>
    <col min="1986" max="1986" width="9.7109375" style="68" customWidth="1"/>
    <col min="1987" max="1987" width="8.7109375" style="68" customWidth="1"/>
    <col min="1988" max="1988" width="9.7109375" style="68" customWidth="1"/>
    <col min="1989" max="1989" width="8.7109375" style="68" customWidth="1"/>
    <col min="1990" max="1990" width="9.7109375" style="68" customWidth="1"/>
    <col min="1991" max="1991" width="8.7109375" style="68" customWidth="1"/>
    <col min="1992" max="1992" width="9.7109375" style="68" customWidth="1"/>
    <col min="1993" max="1993" width="8.7109375" style="68" customWidth="1"/>
    <col min="1994" max="1994" width="9.7109375" style="68" customWidth="1"/>
    <col min="1995" max="1995" width="8.7109375" style="68" customWidth="1"/>
    <col min="1996" max="1996" width="9.7109375" style="68" customWidth="1"/>
    <col min="1997" max="1997" width="8.7109375" style="68" customWidth="1"/>
    <col min="1998" max="1998" width="9.7109375" style="68" customWidth="1"/>
    <col min="1999" max="1999" width="8.7109375" style="68" customWidth="1"/>
    <col min="2000" max="2000" width="9.7109375" style="68" customWidth="1"/>
    <col min="2001" max="2001" width="8.7109375" style="68" customWidth="1"/>
    <col min="2002" max="2002" width="9.7109375" style="68" customWidth="1"/>
    <col min="2003" max="2003" width="8.7109375" style="68" customWidth="1"/>
    <col min="2004" max="2004" width="12.140625" style="68" customWidth="1"/>
    <col min="2005" max="2005" width="14.140625" style="68" customWidth="1"/>
    <col min="2006" max="2233" width="9.140625" style="68"/>
    <col min="2234" max="2234" width="29.42578125" style="68" customWidth="1"/>
    <col min="2235" max="2235" width="12.5703125" style="68" customWidth="1"/>
    <col min="2236" max="2237" width="14.28515625" style="68" customWidth="1"/>
    <col min="2238" max="2238" width="11" style="68" customWidth="1"/>
    <col min="2239" max="2239" width="8.7109375" style="68" customWidth="1"/>
    <col min="2240" max="2240" width="9.7109375" style="68" customWidth="1"/>
    <col min="2241" max="2241" width="8.7109375" style="68" customWidth="1"/>
    <col min="2242" max="2242" width="9.7109375" style="68" customWidth="1"/>
    <col min="2243" max="2243" width="8.7109375" style="68" customWidth="1"/>
    <col min="2244" max="2244" width="9.7109375" style="68" customWidth="1"/>
    <col min="2245" max="2245" width="8.7109375" style="68" customWidth="1"/>
    <col min="2246" max="2246" width="9.7109375" style="68" customWidth="1"/>
    <col min="2247" max="2247" width="8.7109375" style="68" customWidth="1"/>
    <col min="2248" max="2248" width="9.7109375" style="68" customWidth="1"/>
    <col min="2249" max="2249" width="8.7109375" style="68" customWidth="1"/>
    <col min="2250" max="2250" width="9.7109375" style="68" customWidth="1"/>
    <col min="2251" max="2251" width="8.7109375" style="68" customWidth="1"/>
    <col min="2252" max="2252" width="9.7109375" style="68" customWidth="1"/>
    <col min="2253" max="2253" width="8.7109375" style="68" customWidth="1"/>
    <col min="2254" max="2254" width="9.7109375" style="68" customWidth="1"/>
    <col min="2255" max="2255" width="8.7109375" style="68" customWidth="1"/>
    <col min="2256" max="2256" width="9.7109375" style="68" customWidth="1"/>
    <col min="2257" max="2257" width="8.7109375" style="68" customWidth="1"/>
    <col min="2258" max="2258" width="9.7109375" style="68" customWidth="1"/>
    <col min="2259" max="2259" width="8.7109375" style="68" customWidth="1"/>
    <col min="2260" max="2260" width="12.140625" style="68" customWidth="1"/>
    <col min="2261" max="2261" width="14.140625" style="68" customWidth="1"/>
    <col min="2262" max="2489" width="9.140625" style="68"/>
    <col min="2490" max="2490" width="29.42578125" style="68" customWidth="1"/>
    <col min="2491" max="2491" width="12.5703125" style="68" customWidth="1"/>
    <col min="2492" max="2493" width="14.28515625" style="68" customWidth="1"/>
    <col min="2494" max="2494" width="11" style="68" customWidth="1"/>
    <col min="2495" max="2495" width="8.7109375" style="68" customWidth="1"/>
    <col min="2496" max="2496" width="9.7109375" style="68" customWidth="1"/>
    <col min="2497" max="2497" width="8.7109375" style="68" customWidth="1"/>
    <col min="2498" max="2498" width="9.7109375" style="68" customWidth="1"/>
    <col min="2499" max="2499" width="8.7109375" style="68" customWidth="1"/>
    <col min="2500" max="2500" width="9.7109375" style="68" customWidth="1"/>
    <col min="2501" max="2501" width="8.7109375" style="68" customWidth="1"/>
    <col min="2502" max="2502" width="9.7109375" style="68" customWidth="1"/>
    <col min="2503" max="2503" width="8.7109375" style="68" customWidth="1"/>
    <col min="2504" max="2504" width="9.7109375" style="68" customWidth="1"/>
    <col min="2505" max="2505" width="8.7109375" style="68" customWidth="1"/>
    <col min="2506" max="2506" width="9.7109375" style="68" customWidth="1"/>
    <col min="2507" max="2507" width="8.7109375" style="68" customWidth="1"/>
    <col min="2508" max="2508" width="9.7109375" style="68" customWidth="1"/>
    <col min="2509" max="2509" width="8.7109375" style="68" customWidth="1"/>
    <col min="2510" max="2510" width="9.7109375" style="68" customWidth="1"/>
    <col min="2511" max="2511" width="8.7109375" style="68" customWidth="1"/>
    <col min="2512" max="2512" width="9.7109375" style="68" customWidth="1"/>
    <col min="2513" max="2513" width="8.7109375" style="68" customWidth="1"/>
    <col min="2514" max="2514" width="9.7109375" style="68" customWidth="1"/>
    <col min="2515" max="2515" width="8.7109375" style="68" customWidth="1"/>
    <col min="2516" max="2516" width="12.140625" style="68" customWidth="1"/>
    <col min="2517" max="2517" width="14.140625" style="68" customWidth="1"/>
    <col min="2518" max="2745" width="9.140625" style="68"/>
    <col min="2746" max="2746" width="29.42578125" style="68" customWidth="1"/>
    <col min="2747" max="2747" width="12.5703125" style="68" customWidth="1"/>
    <col min="2748" max="2749" width="14.28515625" style="68" customWidth="1"/>
    <col min="2750" max="2750" width="11" style="68" customWidth="1"/>
    <col min="2751" max="2751" width="8.7109375" style="68" customWidth="1"/>
    <col min="2752" max="2752" width="9.7109375" style="68" customWidth="1"/>
    <col min="2753" max="2753" width="8.7109375" style="68" customWidth="1"/>
    <col min="2754" max="2754" width="9.7109375" style="68" customWidth="1"/>
    <col min="2755" max="2755" width="8.7109375" style="68" customWidth="1"/>
    <col min="2756" max="2756" width="9.7109375" style="68" customWidth="1"/>
    <col min="2757" max="2757" width="8.7109375" style="68" customWidth="1"/>
    <col min="2758" max="2758" width="9.7109375" style="68" customWidth="1"/>
    <col min="2759" max="2759" width="8.7109375" style="68" customWidth="1"/>
    <col min="2760" max="2760" width="9.7109375" style="68" customWidth="1"/>
    <col min="2761" max="2761" width="8.7109375" style="68" customWidth="1"/>
    <col min="2762" max="2762" width="9.7109375" style="68" customWidth="1"/>
    <col min="2763" max="2763" width="8.7109375" style="68" customWidth="1"/>
    <col min="2764" max="2764" width="9.7109375" style="68" customWidth="1"/>
    <col min="2765" max="2765" width="8.7109375" style="68" customWidth="1"/>
    <col min="2766" max="2766" width="9.7109375" style="68" customWidth="1"/>
    <col min="2767" max="2767" width="8.7109375" style="68" customWidth="1"/>
    <col min="2768" max="2768" width="9.7109375" style="68" customWidth="1"/>
    <col min="2769" max="2769" width="8.7109375" style="68" customWidth="1"/>
    <col min="2770" max="2770" width="9.7109375" style="68" customWidth="1"/>
    <col min="2771" max="2771" width="8.7109375" style="68" customWidth="1"/>
    <col min="2772" max="2772" width="12.140625" style="68" customWidth="1"/>
    <col min="2773" max="2773" width="14.140625" style="68" customWidth="1"/>
    <col min="2774" max="3001" width="9.140625" style="68"/>
    <col min="3002" max="3002" width="29.42578125" style="68" customWidth="1"/>
    <col min="3003" max="3003" width="12.5703125" style="68" customWidth="1"/>
    <col min="3004" max="3005" width="14.28515625" style="68" customWidth="1"/>
    <col min="3006" max="3006" width="11" style="68" customWidth="1"/>
    <col min="3007" max="3007" width="8.7109375" style="68" customWidth="1"/>
    <col min="3008" max="3008" width="9.7109375" style="68" customWidth="1"/>
    <col min="3009" max="3009" width="8.7109375" style="68" customWidth="1"/>
    <col min="3010" max="3010" width="9.7109375" style="68" customWidth="1"/>
    <col min="3011" max="3011" width="8.7109375" style="68" customWidth="1"/>
    <col min="3012" max="3012" width="9.7109375" style="68" customWidth="1"/>
    <col min="3013" max="3013" width="8.7109375" style="68" customWidth="1"/>
    <col min="3014" max="3014" width="9.7109375" style="68" customWidth="1"/>
    <col min="3015" max="3015" width="8.7109375" style="68" customWidth="1"/>
    <col min="3016" max="3016" width="9.7109375" style="68" customWidth="1"/>
    <col min="3017" max="3017" width="8.7109375" style="68" customWidth="1"/>
    <col min="3018" max="3018" width="9.7109375" style="68" customWidth="1"/>
    <col min="3019" max="3019" width="8.7109375" style="68" customWidth="1"/>
    <col min="3020" max="3020" width="9.7109375" style="68" customWidth="1"/>
    <col min="3021" max="3021" width="8.7109375" style="68" customWidth="1"/>
    <col min="3022" max="3022" width="9.7109375" style="68" customWidth="1"/>
    <col min="3023" max="3023" width="8.7109375" style="68" customWidth="1"/>
    <col min="3024" max="3024" width="9.7109375" style="68" customWidth="1"/>
    <col min="3025" max="3025" width="8.7109375" style="68" customWidth="1"/>
    <col min="3026" max="3026" width="9.7109375" style="68" customWidth="1"/>
    <col min="3027" max="3027" width="8.7109375" style="68" customWidth="1"/>
    <col min="3028" max="3028" width="12.140625" style="68" customWidth="1"/>
    <col min="3029" max="3029" width="14.140625" style="68" customWidth="1"/>
    <col min="3030" max="3257" width="9.140625" style="68"/>
    <col min="3258" max="3258" width="29.42578125" style="68" customWidth="1"/>
    <col min="3259" max="3259" width="12.5703125" style="68" customWidth="1"/>
    <col min="3260" max="3261" width="14.28515625" style="68" customWidth="1"/>
    <col min="3262" max="3262" width="11" style="68" customWidth="1"/>
    <col min="3263" max="3263" width="8.7109375" style="68" customWidth="1"/>
    <col min="3264" max="3264" width="9.7109375" style="68" customWidth="1"/>
    <col min="3265" max="3265" width="8.7109375" style="68" customWidth="1"/>
    <col min="3266" max="3266" width="9.7109375" style="68" customWidth="1"/>
    <col min="3267" max="3267" width="8.7109375" style="68" customWidth="1"/>
    <col min="3268" max="3268" width="9.7109375" style="68" customWidth="1"/>
    <col min="3269" max="3269" width="8.7109375" style="68" customWidth="1"/>
    <col min="3270" max="3270" width="9.7109375" style="68" customWidth="1"/>
    <col min="3271" max="3271" width="8.7109375" style="68" customWidth="1"/>
    <col min="3272" max="3272" width="9.7109375" style="68" customWidth="1"/>
    <col min="3273" max="3273" width="8.7109375" style="68" customWidth="1"/>
    <col min="3274" max="3274" width="9.7109375" style="68" customWidth="1"/>
    <col min="3275" max="3275" width="8.7109375" style="68" customWidth="1"/>
    <col min="3276" max="3276" width="9.7109375" style="68" customWidth="1"/>
    <col min="3277" max="3277" width="8.7109375" style="68" customWidth="1"/>
    <col min="3278" max="3278" width="9.7109375" style="68" customWidth="1"/>
    <col min="3279" max="3279" width="8.7109375" style="68" customWidth="1"/>
    <col min="3280" max="3280" width="9.7109375" style="68" customWidth="1"/>
    <col min="3281" max="3281" width="8.7109375" style="68" customWidth="1"/>
    <col min="3282" max="3282" width="9.7109375" style="68" customWidth="1"/>
    <col min="3283" max="3283" width="8.7109375" style="68" customWidth="1"/>
    <col min="3284" max="3284" width="12.140625" style="68" customWidth="1"/>
    <col min="3285" max="3285" width="14.140625" style="68" customWidth="1"/>
    <col min="3286" max="3513" width="9.140625" style="68"/>
    <col min="3514" max="3514" width="29.42578125" style="68" customWidth="1"/>
    <col min="3515" max="3515" width="12.5703125" style="68" customWidth="1"/>
    <col min="3516" max="3517" width="14.28515625" style="68" customWidth="1"/>
    <col min="3518" max="3518" width="11" style="68" customWidth="1"/>
    <col min="3519" max="3519" width="8.7109375" style="68" customWidth="1"/>
    <col min="3520" max="3520" width="9.7109375" style="68" customWidth="1"/>
    <col min="3521" max="3521" width="8.7109375" style="68" customWidth="1"/>
    <col min="3522" max="3522" width="9.7109375" style="68" customWidth="1"/>
    <col min="3523" max="3523" width="8.7109375" style="68" customWidth="1"/>
    <col min="3524" max="3524" width="9.7109375" style="68" customWidth="1"/>
    <col min="3525" max="3525" width="8.7109375" style="68" customWidth="1"/>
    <col min="3526" max="3526" width="9.7109375" style="68" customWidth="1"/>
    <col min="3527" max="3527" width="8.7109375" style="68" customWidth="1"/>
    <col min="3528" max="3528" width="9.7109375" style="68" customWidth="1"/>
    <col min="3529" max="3529" width="8.7109375" style="68" customWidth="1"/>
    <col min="3530" max="3530" width="9.7109375" style="68" customWidth="1"/>
    <col min="3531" max="3531" width="8.7109375" style="68" customWidth="1"/>
    <col min="3532" max="3532" width="9.7109375" style="68" customWidth="1"/>
    <col min="3533" max="3533" width="8.7109375" style="68" customWidth="1"/>
    <col min="3534" max="3534" width="9.7109375" style="68" customWidth="1"/>
    <col min="3535" max="3535" width="8.7109375" style="68" customWidth="1"/>
    <col min="3536" max="3536" width="9.7109375" style="68" customWidth="1"/>
    <col min="3537" max="3537" width="8.7109375" style="68" customWidth="1"/>
    <col min="3538" max="3538" width="9.7109375" style="68" customWidth="1"/>
    <col min="3539" max="3539" width="8.7109375" style="68" customWidth="1"/>
    <col min="3540" max="3540" width="12.140625" style="68" customWidth="1"/>
    <col min="3541" max="3541" width="14.140625" style="68" customWidth="1"/>
    <col min="3542" max="3769" width="9.140625" style="68"/>
    <col min="3770" max="3770" width="29.42578125" style="68" customWidth="1"/>
    <col min="3771" max="3771" width="12.5703125" style="68" customWidth="1"/>
    <col min="3772" max="3773" width="14.28515625" style="68" customWidth="1"/>
    <col min="3774" max="3774" width="11" style="68" customWidth="1"/>
    <col min="3775" max="3775" width="8.7109375" style="68" customWidth="1"/>
    <col min="3776" max="3776" width="9.7109375" style="68" customWidth="1"/>
    <col min="3777" max="3777" width="8.7109375" style="68" customWidth="1"/>
    <col min="3778" max="3778" width="9.7109375" style="68" customWidth="1"/>
    <col min="3779" max="3779" width="8.7109375" style="68" customWidth="1"/>
    <col min="3780" max="3780" width="9.7109375" style="68" customWidth="1"/>
    <col min="3781" max="3781" width="8.7109375" style="68" customWidth="1"/>
    <col min="3782" max="3782" width="9.7109375" style="68" customWidth="1"/>
    <col min="3783" max="3783" width="8.7109375" style="68" customWidth="1"/>
    <col min="3784" max="3784" width="9.7109375" style="68" customWidth="1"/>
    <col min="3785" max="3785" width="8.7109375" style="68" customWidth="1"/>
    <col min="3786" max="3786" width="9.7109375" style="68" customWidth="1"/>
    <col min="3787" max="3787" width="8.7109375" style="68" customWidth="1"/>
    <col min="3788" max="3788" width="9.7109375" style="68" customWidth="1"/>
    <col min="3789" max="3789" width="8.7109375" style="68" customWidth="1"/>
    <col min="3790" max="3790" width="9.7109375" style="68" customWidth="1"/>
    <col min="3791" max="3791" width="8.7109375" style="68" customWidth="1"/>
    <col min="3792" max="3792" width="9.7109375" style="68" customWidth="1"/>
    <col min="3793" max="3793" width="8.7109375" style="68" customWidth="1"/>
    <col min="3794" max="3794" width="9.7109375" style="68" customWidth="1"/>
    <col min="3795" max="3795" width="8.7109375" style="68" customWidth="1"/>
    <col min="3796" max="3796" width="12.140625" style="68" customWidth="1"/>
    <col min="3797" max="3797" width="14.140625" style="68" customWidth="1"/>
    <col min="3798" max="4025" width="9.140625" style="68"/>
    <col min="4026" max="4026" width="29.42578125" style="68" customWidth="1"/>
    <col min="4027" max="4027" width="12.5703125" style="68" customWidth="1"/>
    <col min="4028" max="4029" width="14.28515625" style="68" customWidth="1"/>
    <col min="4030" max="4030" width="11" style="68" customWidth="1"/>
    <col min="4031" max="4031" width="8.7109375" style="68" customWidth="1"/>
    <col min="4032" max="4032" width="9.7109375" style="68" customWidth="1"/>
    <col min="4033" max="4033" width="8.7109375" style="68" customWidth="1"/>
    <col min="4034" max="4034" width="9.7109375" style="68" customWidth="1"/>
    <col min="4035" max="4035" width="8.7109375" style="68" customWidth="1"/>
    <col min="4036" max="4036" width="9.7109375" style="68" customWidth="1"/>
    <col min="4037" max="4037" width="8.7109375" style="68" customWidth="1"/>
    <col min="4038" max="4038" width="9.7109375" style="68" customWidth="1"/>
    <col min="4039" max="4039" width="8.7109375" style="68" customWidth="1"/>
    <col min="4040" max="4040" width="9.7109375" style="68" customWidth="1"/>
    <col min="4041" max="4041" width="8.7109375" style="68" customWidth="1"/>
    <col min="4042" max="4042" width="9.7109375" style="68" customWidth="1"/>
    <col min="4043" max="4043" width="8.7109375" style="68" customWidth="1"/>
    <col min="4044" max="4044" width="9.7109375" style="68" customWidth="1"/>
    <col min="4045" max="4045" width="8.7109375" style="68" customWidth="1"/>
    <col min="4046" max="4046" width="9.7109375" style="68" customWidth="1"/>
    <col min="4047" max="4047" width="8.7109375" style="68" customWidth="1"/>
    <col min="4048" max="4048" width="9.7109375" style="68" customWidth="1"/>
    <col min="4049" max="4049" width="8.7109375" style="68" customWidth="1"/>
    <col min="4050" max="4050" width="9.7109375" style="68" customWidth="1"/>
    <col min="4051" max="4051" width="8.7109375" style="68" customWidth="1"/>
    <col min="4052" max="4052" width="12.140625" style="68" customWidth="1"/>
    <col min="4053" max="4053" width="14.140625" style="68" customWidth="1"/>
    <col min="4054" max="4281" width="9.140625" style="68"/>
    <col min="4282" max="4282" width="29.42578125" style="68" customWidth="1"/>
    <col min="4283" max="4283" width="12.5703125" style="68" customWidth="1"/>
    <col min="4284" max="4285" width="14.28515625" style="68" customWidth="1"/>
    <col min="4286" max="4286" width="11" style="68" customWidth="1"/>
    <col min="4287" max="4287" width="8.7109375" style="68" customWidth="1"/>
    <col min="4288" max="4288" width="9.7109375" style="68" customWidth="1"/>
    <col min="4289" max="4289" width="8.7109375" style="68" customWidth="1"/>
    <col min="4290" max="4290" width="9.7109375" style="68" customWidth="1"/>
    <col min="4291" max="4291" width="8.7109375" style="68" customWidth="1"/>
    <col min="4292" max="4292" width="9.7109375" style="68" customWidth="1"/>
    <col min="4293" max="4293" width="8.7109375" style="68" customWidth="1"/>
    <col min="4294" max="4294" width="9.7109375" style="68" customWidth="1"/>
    <col min="4295" max="4295" width="8.7109375" style="68" customWidth="1"/>
    <col min="4296" max="4296" width="9.7109375" style="68" customWidth="1"/>
    <col min="4297" max="4297" width="8.7109375" style="68" customWidth="1"/>
    <col min="4298" max="4298" width="9.7109375" style="68" customWidth="1"/>
    <col min="4299" max="4299" width="8.7109375" style="68" customWidth="1"/>
    <col min="4300" max="4300" width="9.7109375" style="68" customWidth="1"/>
    <col min="4301" max="4301" width="8.7109375" style="68" customWidth="1"/>
    <col min="4302" max="4302" width="9.7109375" style="68" customWidth="1"/>
    <col min="4303" max="4303" width="8.7109375" style="68" customWidth="1"/>
    <col min="4304" max="4304" width="9.7109375" style="68" customWidth="1"/>
    <col min="4305" max="4305" width="8.7109375" style="68" customWidth="1"/>
    <col min="4306" max="4306" width="9.7109375" style="68" customWidth="1"/>
    <col min="4307" max="4307" width="8.7109375" style="68" customWidth="1"/>
    <col min="4308" max="4308" width="12.140625" style="68" customWidth="1"/>
    <col min="4309" max="4309" width="14.140625" style="68" customWidth="1"/>
    <col min="4310" max="4537" width="9.140625" style="68"/>
    <col min="4538" max="4538" width="29.42578125" style="68" customWidth="1"/>
    <col min="4539" max="4539" width="12.5703125" style="68" customWidth="1"/>
    <col min="4540" max="4541" width="14.28515625" style="68" customWidth="1"/>
    <col min="4542" max="4542" width="11" style="68" customWidth="1"/>
    <col min="4543" max="4543" width="8.7109375" style="68" customWidth="1"/>
    <col min="4544" max="4544" width="9.7109375" style="68" customWidth="1"/>
    <col min="4545" max="4545" width="8.7109375" style="68" customWidth="1"/>
    <col min="4546" max="4546" width="9.7109375" style="68" customWidth="1"/>
    <col min="4547" max="4547" width="8.7109375" style="68" customWidth="1"/>
    <col min="4548" max="4548" width="9.7109375" style="68" customWidth="1"/>
    <col min="4549" max="4549" width="8.7109375" style="68" customWidth="1"/>
    <col min="4550" max="4550" width="9.7109375" style="68" customWidth="1"/>
    <col min="4551" max="4551" width="8.7109375" style="68" customWidth="1"/>
    <col min="4552" max="4552" width="9.7109375" style="68" customWidth="1"/>
    <col min="4553" max="4553" width="8.7109375" style="68" customWidth="1"/>
    <col min="4554" max="4554" width="9.7109375" style="68" customWidth="1"/>
    <col min="4555" max="4555" width="8.7109375" style="68" customWidth="1"/>
    <col min="4556" max="4556" width="9.7109375" style="68" customWidth="1"/>
    <col min="4557" max="4557" width="8.7109375" style="68" customWidth="1"/>
    <col min="4558" max="4558" width="9.7109375" style="68" customWidth="1"/>
    <col min="4559" max="4559" width="8.7109375" style="68" customWidth="1"/>
    <col min="4560" max="4560" width="9.7109375" style="68" customWidth="1"/>
    <col min="4561" max="4561" width="8.7109375" style="68" customWidth="1"/>
    <col min="4562" max="4562" width="9.7109375" style="68" customWidth="1"/>
    <col min="4563" max="4563" width="8.7109375" style="68" customWidth="1"/>
    <col min="4564" max="4564" width="12.140625" style="68" customWidth="1"/>
    <col min="4565" max="4565" width="14.140625" style="68" customWidth="1"/>
    <col min="4566" max="4793" width="9.140625" style="68"/>
    <col min="4794" max="4794" width="29.42578125" style="68" customWidth="1"/>
    <col min="4795" max="4795" width="12.5703125" style="68" customWidth="1"/>
    <col min="4796" max="4797" width="14.28515625" style="68" customWidth="1"/>
    <col min="4798" max="4798" width="11" style="68" customWidth="1"/>
    <col min="4799" max="4799" width="8.7109375" style="68" customWidth="1"/>
    <col min="4800" max="4800" width="9.7109375" style="68" customWidth="1"/>
    <col min="4801" max="4801" width="8.7109375" style="68" customWidth="1"/>
    <col min="4802" max="4802" width="9.7109375" style="68" customWidth="1"/>
    <col min="4803" max="4803" width="8.7109375" style="68" customWidth="1"/>
    <col min="4804" max="4804" width="9.7109375" style="68" customWidth="1"/>
    <col min="4805" max="4805" width="8.7109375" style="68" customWidth="1"/>
    <col min="4806" max="4806" width="9.7109375" style="68" customWidth="1"/>
    <col min="4807" max="4807" width="8.7109375" style="68" customWidth="1"/>
    <col min="4808" max="4808" width="9.7109375" style="68" customWidth="1"/>
    <col min="4809" max="4809" width="8.7109375" style="68" customWidth="1"/>
    <col min="4810" max="4810" width="9.7109375" style="68" customWidth="1"/>
    <col min="4811" max="4811" width="8.7109375" style="68" customWidth="1"/>
    <col min="4812" max="4812" width="9.7109375" style="68" customWidth="1"/>
    <col min="4813" max="4813" width="8.7109375" style="68" customWidth="1"/>
    <col min="4814" max="4814" width="9.7109375" style="68" customWidth="1"/>
    <col min="4815" max="4815" width="8.7109375" style="68" customWidth="1"/>
    <col min="4816" max="4816" width="9.7109375" style="68" customWidth="1"/>
    <col min="4817" max="4817" width="8.7109375" style="68" customWidth="1"/>
    <col min="4818" max="4818" width="9.7109375" style="68" customWidth="1"/>
    <col min="4819" max="4819" width="8.7109375" style="68" customWidth="1"/>
    <col min="4820" max="4820" width="12.140625" style="68" customWidth="1"/>
    <col min="4821" max="4821" width="14.140625" style="68" customWidth="1"/>
    <col min="4822" max="5049" width="9.140625" style="68"/>
    <col min="5050" max="5050" width="29.42578125" style="68" customWidth="1"/>
    <col min="5051" max="5051" width="12.5703125" style="68" customWidth="1"/>
    <col min="5052" max="5053" width="14.28515625" style="68" customWidth="1"/>
    <col min="5054" max="5054" width="11" style="68" customWidth="1"/>
    <col min="5055" max="5055" width="8.7109375" style="68" customWidth="1"/>
    <col min="5056" max="5056" width="9.7109375" style="68" customWidth="1"/>
    <col min="5057" max="5057" width="8.7109375" style="68" customWidth="1"/>
    <col min="5058" max="5058" width="9.7109375" style="68" customWidth="1"/>
    <col min="5059" max="5059" width="8.7109375" style="68" customWidth="1"/>
    <col min="5060" max="5060" width="9.7109375" style="68" customWidth="1"/>
    <col min="5061" max="5061" width="8.7109375" style="68" customWidth="1"/>
    <col min="5062" max="5062" width="9.7109375" style="68" customWidth="1"/>
    <col min="5063" max="5063" width="8.7109375" style="68" customWidth="1"/>
    <col min="5064" max="5064" width="9.7109375" style="68" customWidth="1"/>
    <col min="5065" max="5065" width="8.7109375" style="68" customWidth="1"/>
    <col min="5066" max="5066" width="9.7109375" style="68" customWidth="1"/>
    <col min="5067" max="5067" width="8.7109375" style="68" customWidth="1"/>
    <col min="5068" max="5068" width="9.7109375" style="68" customWidth="1"/>
    <col min="5069" max="5069" width="8.7109375" style="68" customWidth="1"/>
    <col min="5070" max="5070" width="9.7109375" style="68" customWidth="1"/>
    <col min="5071" max="5071" width="8.7109375" style="68" customWidth="1"/>
    <col min="5072" max="5072" width="9.7109375" style="68" customWidth="1"/>
    <col min="5073" max="5073" width="8.7109375" style="68" customWidth="1"/>
    <col min="5074" max="5074" width="9.7109375" style="68" customWidth="1"/>
    <col min="5075" max="5075" width="8.7109375" style="68" customWidth="1"/>
    <col min="5076" max="5076" width="12.140625" style="68" customWidth="1"/>
    <col min="5077" max="5077" width="14.140625" style="68" customWidth="1"/>
    <col min="5078" max="5305" width="9.140625" style="68"/>
    <col min="5306" max="5306" width="29.42578125" style="68" customWidth="1"/>
    <col min="5307" max="5307" width="12.5703125" style="68" customWidth="1"/>
    <col min="5308" max="5309" width="14.28515625" style="68" customWidth="1"/>
    <col min="5310" max="5310" width="11" style="68" customWidth="1"/>
    <col min="5311" max="5311" width="8.7109375" style="68" customWidth="1"/>
    <col min="5312" max="5312" width="9.7109375" style="68" customWidth="1"/>
    <col min="5313" max="5313" width="8.7109375" style="68" customWidth="1"/>
    <col min="5314" max="5314" width="9.7109375" style="68" customWidth="1"/>
    <col min="5315" max="5315" width="8.7109375" style="68" customWidth="1"/>
    <col min="5316" max="5316" width="9.7109375" style="68" customWidth="1"/>
    <col min="5317" max="5317" width="8.7109375" style="68" customWidth="1"/>
    <col min="5318" max="5318" width="9.7109375" style="68" customWidth="1"/>
    <col min="5319" max="5319" width="8.7109375" style="68" customWidth="1"/>
    <col min="5320" max="5320" width="9.7109375" style="68" customWidth="1"/>
    <col min="5321" max="5321" width="8.7109375" style="68" customWidth="1"/>
    <col min="5322" max="5322" width="9.7109375" style="68" customWidth="1"/>
    <col min="5323" max="5323" width="8.7109375" style="68" customWidth="1"/>
    <col min="5324" max="5324" width="9.7109375" style="68" customWidth="1"/>
    <col min="5325" max="5325" width="8.7109375" style="68" customWidth="1"/>
    <col min="5326" max="5326" width="9.7109375" style="68" customWidth="1"/>
    <col min="5327" max="5327" width="8.7109375" style="68" customWidth="1"/>
    <col min="5328" max="5328" width="9.7109375" style="68" customWidth="1"/>
    <col min="5329" max="5329" width="8.7109375" style="68" customWidth="1"/>
    <col min="5330" max="5330" width="9.7109375" style="68" customWidth="1"/>
    <col min="5331" max="5331" width="8.7109375" style="68" customWidth="1"/>
    <col min="5332" max="5332" width="12.140625" style="68" customWidth="1"/>
    <col min="5333" max="5333" width="14.140625" style="68" customWidth="1"/>
    <col min="5334" max="5561" width="9.140625" style="68"/>
    <col min="5562" max="5562" width="29.42578125" style="68" customWidth="1"/>
    <col min="5563" max="5563" width="12.5703125" style="68" customWidth="1"/>
    <col min="5564" max="5565" width="14.28515625" style="68" customWidth="1"/>
    <col min="5566" max="5566" width="11" style="68" customWidth="1"/>
    <col min="5567" max="5567" width="8.7109375" style="68" customWidth="1"/>
    <col min="5568" max="5568" width="9.7109375" style="68" customWidth="1"/>
    <col min="5569" max="5569" width="8.7109375" style="68" customWidth="1"/>
    <col min="5570" max="5570" width="9.7109375" style="68" customWidth="1"/>
    <col min="5571" max="5571" width="8.7109375" style="68" customWidth="1"/>
    <col min="5572" max="5572" width="9.7109375" style="68" customWidth="1"/>
    <col min="5573" max="5573" width="8.7109375" style="68" customWidth="1"/>
    <col min="5574" max="5574" width="9.7109375" style="68" customWidth="1"/>
    <col min="5575" max="5575" width="8.7109375" style="68" customWidth="1"/>
    <col min="5576" max="5576" width="9.7109375" style="68" customWidth="1"/>
    <col min="5577" max="5577" width="8.7109375" style="68" customWidth="1"/>
    <col min="5578" max="5578" width="9.7109375" style="68" customWidth="1"/>
    <col min="5579" max="5579" width="8.7109375" style="68" customWidth="1"/>
    <col min="5580" max="5580" width="9.7109375" style="68" customWidth="1"/>
    <col min="5581" max="5581" width="8.7109375" style="68" customWidth="1"/>
    <col min="5582" max="5582" width="9.7109375" style="68" customWidth="1"/>
    <col min="5583" max="5583" width="8.7109375" style="68" customWidth="1"/>
    <col min="5584" max="5584" width="9.7109375" style="68" customWidth="1"/>
    <col min="5585" max="5585" width="8.7109375" style="68" customWidth="1"/>
    <col min="5586" max="5586" width="9.7109375" style="68" customWidth="1"/>
    <col min="5587" max="5587" width="8.7109375" style="68" customWidth="1"/>
    <col min="5588" max="5588" width="12.140625" style="68" customWidth="1"/>
    <col min="5589" max="5589" width="14.140625" style="68" customWidth="1"/>
    <col min="5590" max="5817" width="9.140625" style="68"/>
    <col min="5818" max="5818" width="29.42578125" style="68" customWidth="1"/>
    <col min="5819" max="5819" width="12.5703125" style="68" customWidth="1"/>
    <col min="5820" max="5821" width="14.28515625" style="68" customWidth="1"/>
    <col min="5822" max="5822" width="11" style="68" customWidth="1"/>
    <col min="5823" max="5823" width="8.7109375" style="68" customWidth="1"/>
    <col min="5824" max="5824" width="9.7109375" style="68" customWidth="1"/>
    <col min="5825" max="5825" width="8.7109375" style="68" customWidth="1"/>
    <col min="5826" max="5826" width="9.7109375" style="68" customWidth="1"/>
    <col min="5827" max="5827" width="8.7109375" style="68" customWidth="1"/>
    <col min="5828" max="5828" width="9.7109375" style="68" customWidth="1"/>
    <col min="5829" max="5829" width="8.7109375" style="68" customWidth="1"/>
    <col min="5830" max="5830" width="9.7109375" style="68" customWidth="1"/>
    <col min="5831" max="5831" width="8.7109375" style="68" customWidth="1"/>
    <col min="5832" max="5832" width="9.7109375" style="68" customWidth="1"/>
    <col min="5833" max="5833" width="8.7109375" style="68" customWidth="1"/>
    <col min="5834" max="5834" width="9.7109375" style="68" customWidth="1"/>
    <col min="5835" max="5835" width="8.7109375" style="68" customWidth="1"/>
    <col min="5836" max="5836" width="9.7109375" style="68" customWidth="1"/>
    <col min="5837" max="5837" width="8.7109375" style="68" customWidth="1"/>
    <col min="5838" max="5838" width="9.7109375" style="68" customWidth="1"/>
    <col min="5839" max="5839" width="8.7109375" style="68" customWidth="1"/>
    <col min="5840" max="5840" width="9.7109375" style="68" customWidth="1"/>
    <col min="5841" max="5841" width="8.7109375" style="68" customWidth="1"/>
    <col min="5842" max="5842" width="9.7109375" style="68" customWidth="1"/>
    <col min="5843" max="5843" width="8.7109375" style="68" customWidth="1"/>
    <col min="5844" max="5844" width="12.140625" style="68" customWidth="1"/>
    <col min="5845" max="5845" width="14.140625" style="68" customWidth="1"/>
    <col min="5846" max="6073" width="9.140625" style="68"/>
    <col min="6074" max="6074" width="29.42578125" style="68" customWidth="1"/>
    <col min="6075" max="6075" width="12.5703125" style="68" customWidth="1"/>
    <col min="6076" max="6077" width="14.28515625" style="68" customWidth="1"/>
    <col min="6078" max="6078" width="11" style="68" customWidth="1"/>
    <col min="6079" max="6079" width="8.7109375" style="68" customWidth="1"/>
    <col min="6080" max="6080" width="9.7109375" style="68" customWidth="1"/>
    <col min="6081" max="6081" width="8.7109375" style="68" customWidth="1"/>
    <col min="6082" max="6082" width="9.7109375" style="68" customWidth="1"/>
    <col min="6083" max="6083" width="8.7109375" style="68" customWidth="1"/>
    <col min="6084" max="6084" width="9.7109375" style="68" customWidth="1"/>
    <col min="6085" max="6085" width="8.7109375" style="68" customWidth="1"/>
    <col min="6086" max="6086" width="9.7109375" style="68" customWidth="1"/>
    <col min="6087" max="6087" width="8.7109375" style="68" customWidth="1"/>
    <col min="6088" max="6088" width="9.7109375" style="68" customWidth="1"/>
    <col min="6089" max="6089" width="8.7109375" style="68" customWidth="1"/>
    <col min="6090" max="6090" width="9.7109375" style="68" customWidth="1"/>
    <col min="6091" max="6091" width="8.7109375" style="68" customWidth="1"/>
    <col min="6092" max="6092" width="9.7109375" style="68" customWidth="1"/>
    <col min="6093" max="6093" width="8.7109375" style="68" customWidth="1"/>
    <col min="6094" max="6094" width="9.7109375" style="68" customWidth="1"/>
    <col min="6095" max="6095" width="8.7109375" style="68" customWidth="1"/>
    <col min="6096" max="6096" width="9.7109375" style="68" customWidth="1"/>
    <col min="6097" max="6097" width="8.7109375" style="68" customWidth="1"/>
    <col min="6098" max="6098" width="9.7109375" style="68" customWidth="1"/>
    <col min="6099" max="6099" width="8.7109375" style="68" customWidth="1"/>
    <col min="6100" max="6100" width="12.140625" style="68" customWidth="1"/>
    <col min="6101" max="6101" width="14.140625" style="68" customWidth="1"/>
    <col min="6102" max="6329" width="9.140625" style="68"/>
    <col min="6330" max="6330" width="29.42578125" style="68" customWidth="1"/>
    <col min="6331" max="6331" width="12.5703125" style="68" customWidth="1"/>
    <col min="6332" max="6333" width="14.28515625" style="68" customWidth="1"/>
    <col min="6334" max="6334" width="11" style="68" customWidth="1"/>
    <col min="6335" max="6335" width="8.7109375" style="68" customWidth="1"/>
    <col min="6336" max="6336" width="9.7109375" style="68" customWidth="1"/>
    <col min="6337" max="6337" width="8.7109375" style="68" customWidth="1"/>
    <col min="6338" max="6338" width="9.7109375" style="68" customWidth="1"/>
    <col min="6339" max="6339" width="8.7109375" style="68" customWidth="1"/>
    <col min="6340" max="6340" width="9.7109375" style="68" customWidth="1"/>
    <col min="6341" max="6341" width="8.7109375" style="68" customWidth="1"/>
    <col min="6342" max="6342" width="9.7109375" style="68" customWidth="1"/>
    <col min="6343" max="6343" width="8.7109375" style="68" customWidth="1"/>
    <col min="6344" max="6344" width="9.7109375" style="68" customWidth="1"/>
    <col min="6345" max="6345" width="8.7109375" style="68" customWidth="1"/>
    <col min="6346" max="6346" width="9.7109375" style="68" customWidth="1"/>
    <col min="6347" max="6347" width="8.7109375" style="68" customWidth="1"/>
    <col min="6348" max="6348" width="9.7109375" style="68" customWidth="1"/>
    <col min="6349" max="6349" width="8.7109375" style="68" customWidth="1"/>
    <col min="6350" max="6350" width="9.7109375" style="68" customWidth="1"/>
    <col min="6351" max="6351" width="8.7109375" style="68" customWidth="1"/>
    <col min="6352" max="6352" width="9.7109375" style="68" customWidth="1"/>
    <col min="6353" max="6353" width="8.7109375" style="68" customWidth="1"/>
    <col min="6354" max="6354" width="9.7109375" style="68" customWidth="1"/>
    <col min="6355" max="6355" width="8.7109375" style="68" customWidth="1"/>
    <col min="6356" max="6356" width="12.140625" style="68" customWidth="1"/>
    <col min="6357" max="6357" width="14.140625" style="68" customWidth="1"/>
    <col min="6358" max="6585" width="9.140625" style="68"/>
    <col min="6586" max="6586" width="29.42578125" style="68" customWidth="1"/>
    <col min="6587" max="6587" width="12.5703125" style="68" customWidth="1"/>
    <col min="6588" max="6589" width="14.28515625" style="68" customWidth="1"/>
    <col min="6590" max="6590" width="11" style="68" customWidth="1"/>
    <col min="6591" max="6591" width="8.7109375" style="68" customWidth="1"/>
    <col min="6592" max="6592" width="9.7109375" style="68" customWidth="1"/>
    <col min="6593" max="6593" width="8.7109375" style="68" customWidth="1"/>
    <col min="6594" max="6594" width="9.7109375" style="68" customWidth="1"/>
    <col min="6595" max="6595" width="8.7109375" style="68" customWidth="1"/>
    <col min="6596" max="6596" width="9.7109375" style="68" customWidth="1"/>
    <col min="6597" max="6597" width="8.7109375" style="68" customWidth="1"/>
    <col min="6598" max="6598" width="9.7109375" style="68" customWidth="1"/>
    <col min="6599" max="6599" width="8.7109375" style="68" customWidth="1"/>
    <col min="6600" max="6600" width="9.7109375" style="68" customWidth="1"/>
    <col min="6601" max="6601" width="8.7109375" style="68" customWidth="1"/>
    <col min="6602" max="6602" width="9.7109375" style="68" customWidth="1"/>
    <col min="6603" max="6603" width="8.7109375" style="68" customWidth="1"/>
    <col min="6604" max="6604" width="9.7109375" style="68" customWidth="1"/>
    <col min="6605" max="6605" width="8.7109375" style="68" customWidth="1"/>
    <col min="6606" max="6606" width="9.7109375" style="68" customWidth="1"/>
    <col min="6607" max="6607" width="8.7109375" style="68" customWidth="1"/>
    <col min="6608" max="6608" width="9.7109375" style="68" customWidth="1"/>
    <col min="6609" max="6609" width="8.7109375" style="68" customWidth="1"/>
    <col min="6610" max="6610" width="9.7109375" style="68" customWidth="1"/>
    <col min="6611" max="6611" width="8.7109375" style="68" customWidth="1"/>
    <col min="6612" max="6612" width="12.140625" style="68" customWidth="1"/>
    <col min="6613" max="6613" width="14.140625" style="68" customWidth="1"/>
    <col min="6614" max="6841" width="9.140625" style="68"/>
    <col min="6842" max="6842" width="29.42578125" style="68" customWidth="1"/>
    <col min="6843" max="6843" width="12.5703125" style="68" customWidth="1"/>
    <col min="6844" max="6845" width="14.28515625" style="68" customWidth="1"/>
    <col min="6846" max="6846" width="11" style="68" customWidth="1"/>
    <col min="6847" max="6847" width="8.7109375" style="68" customWidth="1"/>
    <col min="6848" max="6848" width="9.7109375" style="68" customWidth="1"/>
    <col min="6849" max="6849" width="8.7109375" style="68" customWidth="1"/>
    <col min="6850" max="6850" width="9.7109375" style="68" customWidth="1"/>
    <col min="6851" max="6851" width="8.7109375" style="68" customWidth="1"/>
    <col min="6852" max="6852" width="9.7109375" style="68" customWidth="1"/>
    <col min="6853" max="6853" width="8.7109375" style="68" customWidth="1"/>
    <col min="6854" max="6854" width="9.7109375" style="68" customWidth="1"/>
    <col min="6855" max="6855" width="8.7109375" style="68" customWidth="1"/>
    <col min="6856" max="6856" width="9.7109375" style="68" customWidth="1"/>
    <col min="6857" max="6857" width="8.7109375" style="68" customWidth="1"/>
    <col min="6858" max="6858" width="9.7109375" style="68" customWidth="1"/>
    <col min="6859" max="6859" width="8.7109375" style="68" customWidth="1"/>
    <col min="6860" max="6860" width="9.7109375" style="68" customWidth="1"/>
    <col min="6861" max="6861" width="8.7109375" style="68" customWidth="1"/>
    <col min="6862" max="6862" width="9.7109375" style="68" customWidth="1"/>
    <col min="6863" max="6863" width="8.7109375" style="68" customWidth="1"/>
    <col min="6864" max="6864" width="9.7109375" style="68" customWidth="1"/>
    <col min="6865" max="6865" width="8.7109375" style="68" customWidth="1"/>
    <col min="6866" max="6866" width="9.7109375" style="68" customWidth="1"/>
    <col min="6867" max="6867" width="8.7109375" style="68" customWidth="1"/>
    <col min="6868" max="6868" width="12.140625" style="68" customWidth="1"/>
    <col min="6869" max="6869" width="14.140625" style="68" customWidth="1"/>
    <col min="6870" max="7097" width="9.140625" style="68"/>
    <col min="7098" max="7098" width="29.42578125" style="68" customWidth="1"/>
    <col min="7099" max="7099" width="12.5703125" style="68" customWidth="1"/>
    <col min="7100" max="7101" width="14.28515625" style="68" customWidth="1"/>
    <col min="7102" max="7102" width="11" style="68" customWidth="1"/>
    <col min="7103" max="7103" width="8.7109375" style="68" customWidth="1"/>
    <col min="7104" max="7104" width="9.7109375" style="68" customWidth="1"/>
    <col min="7105" max="7105" width="8.7109375" style="68" customWidth="1"/>
    <col min="7106" max="7106" width="9.7109375" style="68" customWidth="1"/>
    <col min="7107" max="7107" width="8.7109375" style="68" customWidth="1"/>
    <col min="7108" max="7108" width="9.7109375" style="68" customWidth="1"/>
    <col min="7109" max="7109" width="8.7109375" style="68" customWidth="1"/>
    <col min="7110" max="7110" width="9.7109375" style="68" customWidth="1"/>
    <col min="7111" max="7111" width="8.7109375" style="68" customWidth="1"/>
    <col min="7112" max="7112" width="9.7109375" style="68" customWidth="1"/>
    <col min="7113" max="7113" width="8.7109375" style="68" customWidth="1"/>
    <col min="7114" max="7114" width="9.7109375" style="68" customWidth="1"/>
    <col min="7115" max="7115" width="8.7109375" style="68" customWidth="1"/>
    <col min="7116" max="7116" width="9.7109375" style="68" customWidth="1"/>
    <col min="7117" max="7117" width="8.7109375" style="68" customWidth="1"/>
    <col min="7118" max="7118" width="9.7109375" style="68" customWidth="1"/>
    <col min="7119" max="7119" width="8.7109375" style="68" customWidth="1"/>
    <col min="7120" max="7120" width="9.7109375" style="68" customWidth="1"/>
    <col min="7121" max="7121" width="8.7109375" style="68" customWidth="1"/>
    <col min="7122" max="7122" width="9.7109375" style="68" customWidth="1"/>
    <col min="7123" max="7123" width="8.7109375" style="68" customWidth="1"/>
    <col min="7124" max="7124" width="12.140625" style="68" customWidth="1"/>
    <col min="7125" max="7125" width="14.140625" style="68" customWidth="1"/>
    <col min="7126" max="7353" width="9.140625" style="68"/>
    <col min="7354" max="7354" width="29.42578125" style="68" customWidth="1"/>
    <col min="7355" max="7355" width="12.5703125" style="68" customWidth="1"/>
    <col min="7356" max="7357" width="14.28515625" style="68" customWidth="1"/>
    <col min="7358" max="7358" width="11" style="68" customWidth="1"/>
    <col min="7359" max="7359" width="8.7109375" style="68" customWidth="1"/>
    <col min="7360" max="7360" width="9.7109375" style="68" customWidth="1"/>
    <col min="7361" max="7361" width="8.7109375" style="68" customWidth="1"/>
    <col min="7362" max="7362" width="9.7109375" style="68" customWidth="1"/>
    <col min="7363" max="7363" width="8.7109375" style="68" customWidth="1"/>
    <col min="7364" max="7364" width="9.7109375" style="68" customWidth="1"/>
    <col min="7365" max="7365" width="8.7109375" style="68" customWidth="1"/>
    <col min="7366" max="7366" width="9.7109375" style="68" customWidth="1"/>
    <col min="7367" max="7367" width="8.7109375" style="68" customWidth="1"/>
    <col min="7368" max="7368" width="9.7109375" style="68" customWidth="1"/>
    <col min="7369" max="7369" width="8.7109375" style="68" customWidth="1"/>
    <col min="7370" max="7370" width="9.7109375" style="68" customWidth="1"/>
    <col min="7371" max="7371" width="8.7109375" style="68" customWidth="1"/>
    <col min="7372" max="7372" width="9.7109375" style="68" customWidth="1"/>
    <col min="7373" max="7373" width="8.7109375" style="68" customWidth="1"/>
    <col min="7374" max="7374" width="9.7109375" style="68" customWidth="1"/>
    <col min="7375" max="7375" width="8.7109375" style="68" customWidth="1"/>
    <col min="7376" max="7376" width="9.7109375" style="68" customWidth="1"/>
    <col min="7377" max="7377" width="8.7109375" style="68" customWidth="1"/>
    <col min="7378" max="7378" width="9.7109375" style="68" customWidth="1"/>
    <col min="7379" max="7379" width="8.7109375" style="68" customWidth="1"/>
    <col min="7380" max="7380" width="12.140625" style="68" customWidth="1"/>
    <col min="7381" max="7381" width="14.140625" style="68" customWidth="1"/>
    <col min="7382" max="7609" width="9.140625" style="68"/>
    <col min="7610" max="7610" width="29.42578125" style="68" customWidth="1"/>
    <col min="7611" max="7611" width="12.5703125" style="68" customWidth="1"/>
    <col min="7612" max="7613" width="14.28515625" style="68" customWidth="1"/>
    <col min="7614" max="7614" width="11" style="68" customWidth="1"/>
    <col min="7615" max="7615" width="8.7109375" style="68" customWidth="1"/>
    <col min="7616" max="7616" width="9.7109375" style="68" customWidth="1"/>
    <col min="7617" max="7617" width="8.7109375" style="68" customWidth="1"/>
    <col min="7618" max="7618" width="9.7109375" style="68" customWidth="1"/>
    <col min="7619" max="7619" width="8.7109375" style="68" customWidth="1"/>
    <col min="7620" max="7620" width="9.7109375" style="68" customWidth="1"/>
    <col min="7621" max="7621" width="8.7109375" style="68" customWidth="1"/>
    <col min="7622" max="7622" width="9.7109375" style="68" customWidth="1"/>
    <col min="7623" max="7623" width="8.7109375" style="68" customWidth="1"/>
    <col min="7624" max="7624" width="9.7109375" style="68" customWidth="1"/>
    <col min="7625" max="7625" width="8.7109375" style="68" customWidth="1"/>
    <col min="7626" max="7626" width="9.7109375" style="68" customWidth="1"/>
    <col min="7627" max="7627" width="8.7109375" style="68" customWidth="1"/>
    <col min="7628" max="7628" width="9.7109375" style="68" customWidth="1"/>
    <col min="7629" max="7629" width="8.7109375" style="68" customWidth="1"/>
    <col min="7630" max="7630" width="9.7109375" style="68" customWidth="1"/>
    <col min="7631" max="7631" width="8.7109375" style="68" customWidth="1"/>
    <col min="7632" max="7632" width="9.7109375" style="68" customWidth="1"/>
    <col min="7633" max="7633" width="8.7109375" style="68" customWidth="1"/>
    <col min="7634" max="7634" width="9.7109375" style="68" customWidth="1"/>
    <col min="7635" max="7635" width="8.7109375" style="68" customWidth="1"/>
    <col min="7636" max="7636" width="12.140625" style="68" customWidth="1"/>
    <col min="7637" max="7637" width="14.140625" style="68" customWidth="1"/>
    <col min="7638" max="7865" width="9.140625" style="68"/>
    <col min="7866" max="7866" width="29.42578125" style="68" customWidth="1"/>
    <col min="7867" max="7867" width="12.5703125" style="68" customWidth="1"/>
    <col min="7868" max="7869" width="14.28515625" style="68" customWidth="1"/>
    <col min="7870" max="7870" width="11" style="68" customWidth="1"/>
    <col min="7871" max="7871" width="8.7109375" style="68" customWidth="1"/>
    <col min="7872" max="7872" width="9.7109375" style="68" customWidth="1"/>
    <col min="7873" max="7873" width="8.7109375" style="68" customWidth="1"/>
    <col min="7874" max="7874" width="9.7109375" style="68" customWidth="1"/>
    <col min="7875" max="7875" width="8.7109375" style="68" customWidth="1"/>
    <col min="7876" max="7876" width="9.7109375" style="68" customWidth="1"/>
    <col min="7877" max="7877" width="8.7109375" style="68" customWidth="1"/>
    <col min="7878" max="7878" width="9.7109375" style="68" customWidth="1"/>
    <col min="7879" max="7879" width="8.7109375" style="68" customWidth="1"/>
    <col min="7880" max="7880" width="9.7109375" style="68" customWidth="1"/>
    <col min="7881" max="7881" width="8.7109375" style="68" customWidth="1"/>
    <col min="7882" max="7882" width="9.7109375" style="68" customWidth="1"/>
    <col min="7883" max="7883" width="8.7109375" style="68" customWidth="1"/>
    <col min="7884" max="7884" width="9.7109375" style="68" customWidth="1"/>
    <col min="7885" max="7885" width="8.7109375" style="68" customWidth="1"/>
    <col min="7886" max="7886" width="9.7109375" style="68" customWidth="1"/>
    <col min="7887" max="7887" width="8.7109375" style="68" customWidth="1"/>
    <col min="7888" max="7888" width="9.7109375" style="68" customWidth="1"/>
    <col min="7889" max="7889" width="8.7109375" style="68" customWidth="1"/>
    <col min="7890" max="7890" width="9.7109375" style="68" customWidth="1"/>
    <col min="7891" max="7891" width="8.7109375" style="68" customWidth="1"/>
    <col min="7892" max="7892" width="12.140625" style="68" customWidth="1"/>
    <col min="7893" max="7893" width="14.140625" style="68" customWidth="1"/>
    <col min="7894" max="8121" width="9.140625" style="68"/>
    <col min="8122" max="8122" width="29.42578125" style="68" customWidth="1"/>
    <col min="8123" max="8123" width="12.5703125" style="68" customWidth="1"/>
    <col min="8124" max="8125" width="14.28515625" style="68" customWidth="1"/>
    <col min="8126" max="8126" width="11" style="68" customWidth="1"/>
    <col min="8127" max="8127" width="8.7109375" style="68" customWidth="1"/>
    <col min="8128" max="8128" width="9.7109375" style="68" customWidth="1"/>
    <col min="8129" max="8129" width="8.7109375" style="68" customWidth="1"/>
    <col min="8130" max="8130" width="9.7109375" style="68" customWidth="1"/>
    <col min="8131" max="8131" width="8.7109375" style="68" customWidth="1"/>
    <col min="8132" max="8132" width="9.7109375" style="68" customWidth="1"/>
    <col min="8133" max="8133" width="8.7109375" style="68" customWidth="1"/>
    <col min="8134" max="8134" width="9.7109375" style="68" customWidth="1"/>
    <col min="8135" max="8135" width="8.7109375" style="68" customWidth="1"/>
    <col min="8136" max="8136" width="9.7109375" style="68" customWidth="1"/>
    <col min="8137" max="8137" width="8.7109375" style="68" customWidth="1"/>
    <col min="8138" max="8138" width="9.7109375" style="68" customWidth="1"/>
    <col min="8139" max="8139" width="8.7109375" style="68" customWidth="1"/>
    <col min="8140" max="8140" width="9.7109375" style="68" customWidth="1"/>
    <col min="8141" max="8141" width="8.7109375" style="68" customWidth="1"/>
    <col min="8142" max="8142" width="9.7109375" style="68" customWidth="1"/>
    <col min="8143" max="8143" width="8.7109375" style="68" customWidth="1"/>
    <col min="8144" max="8144" width="9.7109375" style="68" customWidth="1"/>
    <col min="8145" max="8145" width="8.7109375" style="68" customWidth="1"/>
    <col min="8146" max="8146" width="9.7109375" style="68" customWidth="1"/>
    <col min="8147" max="8147" width="8.7109375" style="68" customWidth="1"/>
    <col min="8148" max="8148" width="12.140625" style="68" customWidth="1"/>
    <col min="8149" max="8149" width="14.140625" style="68" customWidth="1"/>
    <col min="8150" max="8377" width="9.140625" style="68"/>
    <col min="8378" max="8378" width="29.42578125" style="68" customWidth="1"/>
    <col min="8379" max="8379" width="12.5703125" style="68" customWidth="1"/>
    <col min="8380" max="8381" width="14.28515625" style="68" customWidth="1"/>
    <col min="8382" max="8382" width="11" style="68" customWidth="1"/>
    <col min="8383" max="8383" width="8.7109375" style="68" customWidth="1"/>
    <col min="8384" max="8384" width="9.7109375" style="68" customWidth="1"/>
    <col min="8385" max="8385" width="8.7109375" style="68" customWidth="1"/>
    <col min="8386" max="8386" width="9.7109375" style="68" customWidth="1"/>
    <col min="8387" max="8387" width="8.7109375" style="68" customWidth="1"/>
    <col min="8388" max="8388" width="9.7109375" style="68" customWidth="1"/>
    <col min="8389" max="8389" width="8.7109375" style="68" customWidth="1"/>
    <col min="8390" max="8390" width="9.7109375" style="68" customWidth="1"/>
    <col min="8391" max="8391" width="8.7109375" style="68" customWidth="1"/>
    <col min="8392" max="8392" width="9.7109375" style="68" customWidth="1"/>
    <col min="8393" max="8393" width="8.7109375" style="68" customWidth="1"/>
    <col min="8394" max="8394" width="9.7109375" style="68" customWidth="1"/>
    <col min="8395" max="8395" width="8.7109375" style="68" customWidth="1"/>
    <col min="8396" max="8396" width="9.7109375" style="68" customWidth="1"/>
    <col min="8397" max="8397" width="8.7109375" style="68" customWidth="1"/>
    <col min="8398" max="8398" width="9.7109375" style="68" customWidth="1"/>
    <col min="8399" max="8399" width="8.7109375" style="68" customWidth="1"/>
    <col min="8400" max="8400" width="9.7109375" style="68" customWidth="1"/>
    <col min="8401" max="8401" width="8.7109375" style="68" customWidth="1"/>
    <col min="8402" max="8402" width="9.7109375" style="68" customWidth="1"/>
    <col min="8403" max="8403" width="8.7109375" style="68" customWidth="1"/>
    <col min="8404" max="8404" width="12.140625" style="68" customWidth="1"/>
    <col min="8405" max="8405" width="14.140625" style="68" customWidth="1"/>
    <col min="8406" max="8633" width="9.140625" style="68"/>
    <col min="8634" max="8634" width="29.42578125" style="68" customWidth="1"/>
    <col min="8635" max="8635" width="12.5703125" style="68" customWidth="1"/>
    <col min="8636" max="8637" width="14.28515625" style="68" customWidth="1"/>
    <col min="8638" max="8638" width="11" style="68" customWidth="1"/>
    <col min="8639" max="8639" width="8.7109375" style="68" customWidth="1"/>
    <col min="8640" max="8640" width="9.7109375" style="68" customWidth="1"/>
    <col min="8641" max="8641" width="8.7109375" style="68" customWidth="1"/>
    <col min="8642" max="8642" width="9.7109375" style="68" customWidth="1"/>
    <col min="8643" max="8643" width="8.7109375" style="68" customWidth="1"/>
    <col min="8644" max="8644" width="9.7109375" style="68" customWidth="1"/>
    <col min="8645" max="8645" width="8.7109375" style="68" customWidth="1"/>
    <col min="8646" max="8646" width="9.7109375" style="68" customWidth="1"/>
    <col min="8647" max="8647" width="8.7109375" style="68" customWidth="1"/>
    <col min="8648" max="8648" width="9.7109375" style="68" customWidth="1"/>
    <col min="8649" max="8649" width="8.7109375" style="68" customWidth="1"/>
    <col min="8650" max="8650" width="9.7109375" style="68" customWidth="1"/>
    <col min="8651" max="8651" width="8.7109375" style="68" customWidth="1"/>
    <col min="8652" max="8652" width="9.7109375" style="68" customWidth="1"/>
    <col min="8653" max="8653" width="8.7109375" style="68" customWidth="1"/>
    <col min="8654" max="8654" width="9.7109375" style="68" customWidth="1"/>
    <col min="8655" max="8655" width="8.7109375" style="68" customWidth="1"/>
    <col min="8656" max="8656" width="9.7109375" style="68" customWidth="1"/>
    <col min="8657" max="8657" width="8.7109375" style="68" customWidth="1"/>
    <col min="8658" max="8658" width="9.7109375" style="68" customWidth="1"/>
    <col min="8659" max="8659" width="8.7109375" style="68" customWidth="1"/>
    <col min="8660" max="8660" width="12.140625" style="68" customWidth="1"/>
    <col min="8661" max="8661" width="14.140625" style="68" customWidth="1"/>
    <col min="8662" max="8889" width="9.140625" style="68"/>
    <col min="8890" max="8890" width="29.42578125" style="68" customWidth="1"/>
    <col min="8891" max="8891" width="12.5703125" style="68" customWidth="1"/>
    <col min="8892" max="8893" width="14.28515625" style="68" customWidth="1"/>
    <col min="8894" max="8894" width="11" style="68" customWidth="1"/>
    <col min="8895" max="8895" width="8.7109375" style="68" customWidth="1"/>
    <col min="8896" max="8896" width="9.7109375" style="68" customWidth="1"/>
    <col min="8897" max="8897" width="8.7109375" style="68" customWidth="1"/>
    <col min="8898" max="8898" width="9.7109375" style="68" customWidth="1"/>
    <col min="8899" max="8899" width="8.7109375" style="68" customWidth="1"/>
    <col min="8900" max="8900" width="9.7109375" style="68" customWidth="1"/>
    <col min="8901" max="8901" width="8.7109375" style="68" customWidth="1"/>
    <col min="8902" max="8902" width="9.7109375" style="68" customWidth="1"/>
    <col min="8903" max="8903" width="8.7109375" style="68" customWidth="1"/>
    <col min="8904" max="8904" width="9.7109375" style="68" customWidth="1"/>
    <col min="8905" max="8905" width="8.7109375" style="68" customWidth="1"/>
    <col min="8906" max="8906" width="9.7109375" style="68" customWidth="1"/>
    <col min="8907" max="8907" width="8.7109375" style="68" customWidth="1"/>
    <col min="8908" max="8908" width="9.7109375" style="68" customWidth="1"/>
    <col min="8909" max="8909" width="8.7109375" style="68" customWidth="1"/>
    <col min="8910" max="8910" width="9.7109375" style="68" customWidth="1"/>
    <col min="8911" max="8911" width="8.7109375" style="68" customWidth="1"/>
    <col min="8912" max="8912" width="9.7109375" style="68" customWidth="1"/>
    <col min="8913" max="8913" width="8.7109375" style="68" customWidth="1"/>
    <col min="8914" max="8914" width="9.7109375" style="68" customWidth="1"/>
    <col min="8915" max="8915" width="8.7109375" style="68" customWidth="1"/>
    <col min="8916" max="8916" width="12.140625" style="68" customWidth="1"/>
    <col min="8917" max="8917" width="14.140625" style="68" customWidth="1"/>
    <col min="8918" max="9145" width="9.140625" style="68"/>
    <col min="9146" max="9146" width="29.42578125" style="68" customWidth="1"/>
    <col min="9147" max="9147" width="12.5703125" style="68" customWidth="1"/>
    <col min="9148" max="9149" width="14.28515625" style="68" customWidth="1"/>
    <col min="9150" max="9150" width="11" style="68" customWidth="1"/>
    <col min="9151" max="9151" width="8.7109375" style="68" customWidth="1"/>
    <col min="9152" max="9152" width="9.7109375" style="68" customWidth="1"/>
    <col min="9153" max="9153" width="8.7109375" style="68" customWidth="1"/>
    <col min="9154" max="9154" width="9.7109375" style="68" customWidth="1"/>
    <col min="9155" max="9155" width="8.7109375" style="68" customWidth="1"/>
    <col min="9156" max="9156" width="9.7109375" style="68" customWidth="1"/>
    <col min="9157" max="9157" width="8.7109375" style="68" customWidth="1"/>
    <col min="9158" max="9158" width="9.7109375" style="68" customWidth="1"/>
    <col min="9159" max="9159" width="8.7109375" style="68" customWidth="1"/>
    <col min="9160" max="9160" width="9.7109375" style="68" customWidth="1"/>
    <col min="9161" max="9161" width="8.7109375" style="68" customWidth="1"/>
    <col min="9162" max="9162" width="9.7109375" style="68" customWidth="1"/>
    <col min="9163" max="9163" width="8.7109375" style="68" customWidth="1"/>
    <col min="9164" max="9164" width="9.7109375" style="68" customWidth="1"/>
    <col min="9165" max="9165" width="8.7109375" style="68" customWidth="1"/>
    <col min="9166" max="9166" width="9.7109375" style="68" customWidth="1"/>
    <col min="9167" max="9167" width="8.7109375" style="68" customWidth="1"/>
    <col min="9168" max="9168" width="9.7109375" style="68" customWidth="1"/>
    <col min="9169" max="9169" width="8.7109375" style="68" customWidth="1"/>
    <col min="9170" max="9170" width="9.7109375" style="68" customWidth="1"/>
    <col min="9171" max="9171" width="8.7109375" style="68" customWidth="1"/>
    <col min="9172" max="9172" width="12.140625" style="68" customWidth="1"/>
    <col min="9173" max="9173" width="14.140625" style="68" customWidth="1"/>
    <col min="9174" max="9401" width="9.140625" style="68"/>
    <col min="9402" max="9402" width="29.42578125" style="68" customWidth="1"/>
    <col min="9403" max="9403" width="12.5703125" style="68" customWidth="1"/>
    <col min="9404" max="9405" width="14.28515625" style="68" customWidth="1"/>
    <col min="9406" max="9406" width="11" style="68" customWidth="1"/>
    <col min="9407" max="9407" width="8.7109375" style="68" customWidth="1"/>
    <col min="9408" max="9408" width="9.7109375" style="68" customWidth="1"/>
    <col min="9409" max="9409" width="8.7109375" style="68" customWidth="1"/>
    <col min="9410" max="9410" width="9.7109375" style="68" customWidth="1"/>
    <col min="9411" max="9411" width="8.7109375" style="68" customWidth="1"/>
    <col min="9412" max="9412" width="9.7109375" style="68" customWidth="1"/>
    <col min="9413" max="9413" width="8.7109375" style="68" customWidth="1"/>
    <col min="9414" max="9414" width="9.7109375" style="68" customWidth="1"/>
    <col min="9415" max="9415" width="8.7109375" style="68" customWidth="1"/>
    <col min="9416" max="9416" width="9.7109375" style="68" customWidth="1"/>
    <col min="9417" max="9417" width="8.7109375" style="68" customWidth="1"/>
    <col min="9418" max="9418" width="9.7109375" style="68" customWidth="1"/>
    <col min="9419" max="9419" width="8.7109375" style="68" customWidth="1"/>
    <col min="9420" max="9420" width="9.7109375" style="68" customWidth="1"/>
    <col min="9421" max="9421" width="8.7109375" style="68" customWidth="1"/>
    <col min="9422" max="9422" width="9.7109375" style="68" customWidth="1"/>
    <col min="9423" max="9423" width="8.7109375" style="68" customWidth="1"/>
    <col min="9424" max="9424" width="9.7109375" style="68" customWidth="1"/>
    <col min="9425" max="9425" width="8.7109375" style="68" customWidth="1"/>
    <col min="9426" max="9426" width="9.7109375" style="68" customWidth="1"/>
    <col min="9427" max="9427" width="8.7109375" style="68" customWidth="1"/>
    <col min="9428" max="9428" width="12.140625" style="68" customWidth="1"/>
    <col min="9429" max="9429" width="14.140625" style="68" customWidth="1"/>
    <col min="9430" max="9657" width="9.140625" style="68"/>
    <col min="9658" max="9658" width="29.42578125" style="68" customWidth="1"/>
    <col min="9659" max="9659" width="12.5703125" style="68" customWidth="1"/>
    <col min="9660" max="9661" width="14.28515625" style="68" customWidth="1"/>
    <col min="9662" max="9662" width="11" style="68" customWidth="1"/>
    <col min="9663" max="9663" width="8.7109375" style="68" customWidth="1"/>
    <col min="9664" max="9664" width="9.7109375" style="68" customWidth="1"/>
    <col min="9665" max="9665" width="8.7109375" style="68" customWidth="1"/>
    <col min="9666" max="9666" width="9.7109375" style="68" customWidth="1"/>
    <col min="9667" max="9667" width="8.7109375" style="68" customWidth="1"/>
    <col min="9668" max="9668" width="9.7109375" style="68" customWidth="1"/>
    <col min="9669" max="9669" width="8.7109375" style="68" customWidth="1"/>
    <col min="9670" max="9670" width="9.7109375" style="68" customWidth="1"/>
    <col min="9671" max="9671" width="8.7109375" style="68" customWidth="1"/>
    <col min="9672" max="9672" width="9.7109375" style="68" customWidth="1"/>
    <col min="9673" max="9673" width="8.7109375" style="68" customWidth="1"/>
    <col min="9674" max="9674" width="9.7109375" style="68" customWidth="1"/>
    <col min="9675" max="9675" width="8.7109375" style="68" customWidth="1"/>
    <col min="9676" max="9676" width="9.7109375" style="68" customWidth="1"/>
    <col min="9677" max="9677" width="8.7109375" style="68" customWidth="1"/>
    <col min="9678" max="9678" width="9.7109375" style="68" customWidth="1"/>
    <col min="9679" max="9679" width="8.7109375" style="68" customWidth="1"/>
    <col min="9680" max="9680" width="9.7109375" style="68" customWidth="1"/>
    <col min="9681" max="9681" width="8.7109375" style="68" customWidth="1"/>
    <col min="9682" max="9682" width="9.7109375" style="68" customWidth="1"/>
    <col min="9683" max="9683" width="8.7109375" style="68" customWidth="1"/>
    <col min="9684" max="9684" width="12.140625" style="68" customWidth="1"/>
    <col min="9685" max="9685" width="14.140625" style="68" customWidth="1"/>
    <col min="9686" max="9913" width="9.140625" style="68"/>
    <col min="9914" max="9914" width="29.42578125" style="68" customWidth="1"/>
    <col min="9915" max="9915" width="12.5703125" style="68" customWidth="1"/>
    <col min="9916" max="9917" width="14.28515625" style="68" customWidth="1"/>
    <col min="9918" max="9918" width="11" style="68" customWidth="1"/>
    <col min="9919" max="9919" width="8.7109375" style="68" customWidth="1"/>
    <col min="9920" max="9920" width="9.7109375" style="68" customWidth="1"/>
    <col min="9921" max="9921" width="8.7109375" style="68" customWidth="1"/>
    <col min="9922" max="9922" width="9.7109375" style="68" customWidth="1"/>
    <col min="9923" max="9923" width="8.7109375" style="68" customWidth="1"/>
    <col min="9924" max="9924" width="9.7109375" style="68" customWidth="1"/>
    <col min="9925" max="9925" width="8.7109375" style="68" customWidth="1"/>
    <col min="9926" max="9926" width="9.7109375" style="68" customWidth="1"/>
    <col min="9927" max="9927" width="8.7109375" style="68" customWidth="1"/>
    <col min="9928" max="9928" width="9.7109375" style="68" customWidth="1"/>
    <col min="9929" max="9929" width="8.7109375" style="68" customWidth="1"/>
    <col min="9930" max="9930" width="9.7109375" style="68" customWidth="1"/>
    <col min="9931" max="9931" width="8.7109375" style="68" customWidth="1"/>
    <col min="9932" max="9932" width="9.7109375" style="68" customWidth="1"/>
    <col min="9933" max="9933" width="8.7109375" style="68" customWidth="1"/>
    <col min="9934" max="9934" width="9.7109375" style="68" customWidth="1"/>
    <col min="9935" max="9935" width="8.7109375" style="68" customWidth="1"/>
    <col min="9936" max="9936" width="9.7109375" style="68" customWidth="1"/>
    <col min="9937" max="9937" width="8.7109375" style="68" customWidth="1"/>
    <col min="9938" max="9938" width="9.7109375" style="68" customWidth="1"/>
    <col min="9939" max="9939" width="8.7109375" style="68" customWidth="1"/>
    <col min="9940" max="9940" width="12.140625" style="68" customWidth="1"/>
    <col min="9941" max="9941" width="14.140625" style="68" customWidth="1"/>
    <col min="9942" max="10169" width="9.140625" style="68"/>
    <col min="10170" max="10170" width="29.42578125" style="68" customWidth="1"/>
    <col min="10171" max="10171" width="12.5703125" style="68" customWidth="1"/>
    <col min="10172" max="10173" width="14.28515625" style="68" customWidth="1"/>
    <col min="10174" max="10174" width="11" style="68" customWidth="1"/>
    <col min="10175" max="10175" width="8.7109375" style="68" customWidth="1"/>
    <col min="10176" max="10176" width="9.7109375" style="68" customWidth="1"/>
    <col min="10177" max="10177" width="8.7109375" style="68" customWidth="1"/>
    <col min="10178" max="10178" width="9.7109375" style="68" customWidth="1"/>
    <col min="10179" max="10179" width="8.7109375" style="68" customWidth="1"/>
    <col min="10180" max="10180" width="9.7109375" style="68" customWidth="1"/>
    <col min="10181" max="10181" width="8.7109375" style="68" customWidth="1"/>
    <col min="10182" max="10182" width="9.7109375" style="68" customWidth="1"/>
    <col min="10183" max="10183" width="8.7109375" style="68" customWidth="1"/>
    <col min="10184" max="10184" width="9.7109375" style="68" customWidth="1"/>
    <col min="10185" max="10185" width="8.7109375" style="68" customWidth="1"/>
    <col min="10186" max="10186" width="9.7109375" style="68" customWidth="1"/>
    <col min="10187" max="10187" width="8.7109375" style="68" customWidth="1"/>
    <col min="10188" max="10188" width="9.7109375" style="68" customWidth="1"/>
    <col min="10189" max="10189" width="8.7109375" style="68" customWidth="1"/>
    <col min="10190" max="10190" width="9.7109375" style="68" customWidth="1"/>
    <col min="10191" max="10191" width="8.7109375" style="68" customWidth="1"/>
    <col min="10192" max="10192" width="9.7109375" style="68" customWidth="1"/>
    <col min="10193" max="10193" width="8.7109375" style="68" customWidth="1"/>
    <col min="10194" max="10194" width="9.7109375" style="68" customWidth="1"/>
    <col min="10195" max="10195" width="8.7109375" style="68" customWidth="1"/>
    <col min="10196" max="10196" width="12.140625" style="68" customWidth="1"/>
    <col min="10197" max="10197" width="14.140625" style="68" customWidth="1"/>
    <col min="10198" max="10425" width="9.140625" style="68"/>
    <col min="10426" max="10426" width="29.42578125" style="68" customWidth="1"/>
    <col min="10427" max="10427" width="12.5703125" style="68" customWidth="1"/>
    <col min="10428" max="10429" width="14.28515625" style="68" customWidth="1"/>
    <col min="10430" max="10430" width="11" style="68" customWidth="1"/>
    <col min="10431" max="10431" width="8.7109375" style="68" customWidth="1"/>
    <col min="10432" max="10432" width="9.7109375" style="68" customWidth="1"/>
    <col min="10433" max="10433" width="8.7109375" style="68" customWidth="1"/>
    <col min="10434" max="10434" width="9.7109375" style="68" customWidth="1"/>
    <col min="10435" max="10435" width="8.7109375" style="68" customWidth="1"/>
    <col min="10436" max="10436" width="9.7109375" style="68" customWidth="1"/>
    <col min="10437" max="10437" width="8.7109375" style="68" customWidth="1"/>
    <col min="10438" max="10438" width="9.7109375" style="68" customWidth="1"/>
    <col min="10439" max="10439" width="8.7109375" style="68" customWidth="1"/>
    <col min="10440" max="10440" width="9.7109375" style="68" customWidth="1"/>
    <col min="10441" max="10441" width="8.7109375" style="68" customWidth="1"/>
    <col min="10442" max="10442" width="9.7109375" style="68" customWidth="1"/>
    <col min="10443" max="10443" width="8.7109375" style="68" customWidth="1"/>
    <col min="10444" max="10444" width="9.7109375" style="68" customWidth="1"/>
    <col min="10445" max="10445" width="8.7109375" style="68" customWidth="1"/>
    <col min="10446" max="10446" width="9.7109375" style="68" customWidth="1"/>
    <col min="10447" max="10447" width="8.7109375" style="68" customWidth="1"/>
    <col min="10448" max="10448" width="9.7109375" style="68" customWidth="1"/>
    <col min="10449" max="10449" width="8.7109375" style="68" customWidth="1"/>
    <col min="10450" max="10450" width="9.7109375" style="68" customWidth="1"/>
    <col min="10451" max="10451" width="8.7109375" style="68" customWidth="1"/>
    <col min="10452" max="10452" width="12.140625" style="68" customWidth="1"/>
    <col min="10453" max="10453" width="14.140625" style="68" customWidth="1"/>
    <col min="10454" max="10681" width="9.140625" style="68"/>
    <col min="10682" max="10682" width="29.42578125" style="68" customWidth="1"/>
    <col min="10683" max="10683" width="12.5703125" style="68" customWidth="1"/>
    <col min="10684" max="10685" width="14.28515625" style="68" customWidth="1"/>
    <col min="10686" max="10686" width="11" style="68" customWidth="1"/>
    <col min="10687" max="10687" width="8.7109375" style="68" customWidth="1"/>
    <col min="10688" max="10688" width="9.7109375" style="68" customWidth="1"/>
    <col min="10689" max="10689" width="8.7109375" style="68" customWidth="1"/>
    <col min="10690" max="10690" width="9.7109375" style="68" customWidth="1"/>
    <col min="10691" max="10691" width="8.7109375" style="68" customWidth="1"/>
    <col min="10692" max="10692" width="9.7109375" style="68" customWidth="1"/>
    <col min="10693" max="10693" width="8.7109375" style="68" customWidth="1"/>
    <col min="10694" max="10694" width="9.7109375" style="68" customWidth="1"/>
    <col min="10695" max="10695" width="8.7109375" style="68" customWidth="1"/>
    <col min="10696" max="10696" width="9.7109375" style="68" customWidth="1"/>
    <col min="10697" max="10697" width="8.7109375" style="68" customWidth="1"/>
    <col min="10698" max="10698" width="9.7109375" style="68" customWidth="1"/>
    <col min="10699" max="10699" width="8.7109375" style="68" customWidth="1"/>
    <col min="10700" max="10700" width="9.7109375" style="68" customWidth="1"/>
    <col min="10701" max="10701" width="8.7109375" style="68" customWidth="1"/>
    <col min="10702" max="10702" width="9.7109375" style="68" customWidth="1"/>
    <col min="10703" max="10703" width="8.7109375" style="68" customWidth="1"/>
    <col min="10704" max="10704" width="9.7109375" style="68" customWidth="1"/>
    <col min="10705" max="10705" width="8.7109375" style="68" customWidth="1"/>
    <col min="10706" max="10706" width="9.7109375" style="68" customWidth="1"/>
    <col min="10707" max="10707" width="8.7109375" style="68" customWidth="1"/>
    <col min="10708" max="10708" width="12.140625" style="68" customWidth="1"/>
    <col min="10709" max="10709" width="14.140625" style="68" customWidth="1"/>
    <col min="10710" max="10937" width="9.140625" style="68"/>
    <col min="10938" max="10938" width="29.42578125" style="68" customWidth="1"/>
    <col min="10939" max="10939" width="12.5703125" style="68" customWidth="1"/>
    <col min="10940" max="10941" width="14.28515625" style="68" customWidth="1"/>
    <col min="10942" max="10942" width="11" style="68" customWidth="1"/>
    <col min="10943" max="10943" width="8.7109375" style="68" customWidth="1"/>
    <col min="10944" max="10944" width="9.7109375" style="68" customWidth="1"/>
    <col min="10945" max="10945" width="8.7109375" style="68" customWidth="1"/>
    <col min="10946" max="10946" width="9.7109375" style="68" customWidth="1"/>
    <col min="10947" max="10947" width="8.7109375" style="68" customWidth="1"/>
    <col min="10948" max="10948" width="9.7109375" style="68" customWidth="1"/>
    <col min="10949" max="10949" width="8.7109375" style="68" customWidth="1"/>
    <col min="10950" max="10950" width="9.7109375" style="68" customWidth="1"/>
    <col min="10951" max="10951" width="8.7109375" style="68" customWidth="1"/>
    <col min="10952" max="10952" width="9.7109375" style="68" customWidth="1"/>
    <col min="10953" max="10953" width="8.7109375" style="68" customWidth="1"/>
    <col min="10954" max="10954" width="9.7109375" style="68" customWidth="1"/>
    <col min="10955" max="10955" width="8.7109375" style="68" customWidth="1"/>
    <col min="10956" max="10956" width="9.7109375" style="68" customWidth="1"/>
    <col min="10957" max="10957" width="8.7109375" style="68" customWidth="1"/>
    <col min="10958" max="10958" width="9.7109375" style="68" customWidth="1"/>
    <col min="10959" max="10959" width="8.7109375" style="68" customWidth="1"/>
    <col min="10960" max="10960" width="9.7109375" style="68" customWidth="1"/>
    <col min="10961" max="10961" width="8.7109375" style="68" customWidth="1"/>
    <col min="10962" max="10962" width="9.7109375" style="68" customWidth="1"/>
    <col min="10963" max="10963" width="8.7109375" style="68" customWidth="1"/>
    <col min="10964" max="10964" width="12.140625" style="68" customWidth="1"/>
    <col min="10965" max="10965" width="14.140625" style="68" customWidth="1"/>
    <col min="10966" max="11193" width="9.140625" style="68"/>
    <col min="11194" max="11194" width="29.42578125" style="68" customWidth="1"/>
    <col min="11195" max="11195" width="12.5703125" style="68" customWidth="1"/>
    <col min="11196" max="11197" width="14.28515625" style="68" customWidth="1"/>
    <col min="11198" max="11198" width="11" style="68" customWidth="1"/>
    <col min="11199" max="11199" width="8.7109375" style="68" customWidth="1"/>
    <col min="11200" max="11200" width="9.7109375" style="68" customWidth="1"/>
    <col min="11201" max="11201" width="8.7109375" style="68" customWidth="1"/>
    <col min="11202" max="11202" width="9.7109375" style="68" customWidth="1"/>
    <col min="11203" max="11203" width="8.7109375" style="68" customWidth="1"/>
    <col min="11204" max="11204" width="9.7109375" style="68" customWidth="1"/>
    <col min="11205" max="11205" width="8.7109375" style="68" customWidth="1"/>
    <col min="11206" max="11206" width="9.7109375" style="68" customWidth="1"/>
    <col min="11207" max="11207" width="8.7109375" style="68" customWidth="1"/>
    <col min="11208" max="11208" width="9.7109375" style="68" customWidth="1"/>
    <col min="11209" max="11209" width="8.7109375" style="68" customWidth="1"/>
    <col min="11210" max="11210" width="9.7109375" style="68" customWidth="1"/>
    <col min="11211" max="11211" width="8.7109375" style="68" customWidth="1"/>
    <col min="11212" max="11212" width="9.7109375" style="68" customWidth="1"/>
    <col min="11213" max="11213" width="8.7109375" style="68" customWidth="1"/>
    <col min="11214" max="11214" width="9.7109375" style="68" customWidth="1"/>
    <col min="11215" max="11215" width="8.7109375" style="68" customWidth="1"/>
    <col min="11216" max="11216" width="9.7109375" style="68" customWidth="1"/>
    <col min="11217" max="11217" width="8.7109375" style="68" customWidth="1"/>
    <col min="11218" max="11218" width="9.7109375" style="68" customWidth="1"/>
    <col min="11219" max="11219" width="8.7109375" style="68" customWidth="1"/>
    <col min="11220" max="11220" width="12.140625" style="68" customWidth="1"/>
    <col min="11221" max="11221" width="14.140625" style="68" customWidth="1"/>
    <col min="11222" max="11449" width="9.140625" style="68"/>
    <col min="11450" max="11450" width="29.42578125" style="68" customWidth="1"/>
    <col min="11451" max="11451" width="12.5703125" style="68" customWidth="1"/>
    <col min="11452" max="11453" width="14.28515625" style="68" customWidth="1"/>
    <col min="11454" max="11454" width="11" style="68" customWidth="1"/>
    <col min="11455" max="11455" width="8.7109375" style="68" customWidth="1"/>
    <col min="11456" max="11456" width="9.7109375" style="68" customWidth="1"/>
    <col min="11457" max="11457" width="8.7109375" style="68" customWidth="1"/>
    <col min="11458" max="11458" width="9.7109375" style="68" customWidth="1"/>
    <col min="11459" max="11459" width="8.7109375" style="68" customWidth="1"/>
    <col min="11460" max="11460" width="9.7109375" style="68" customWidth="1"/>
    <col min="11461" max="11461" width="8.7109375" style="68" customWidth="1"/>
    <col min="11462" max="11462" width="9.7109375" style="68" customWidth="1"/>
    <col min="11463" max="11463" width="8.7109375" style="68" customWidth="1"/>
    <col min="11464" max="11464" width="9.7109375" style="68" customWidth="1"/>
    <col min="11465" max="11465" width="8.7109375" style="68" customWidth="1"/>
    <col min="11466" max="11466" width="9.7109375" style="68" customWidth="1"/>
    <col min="11467" max="11467" width="8.7109375" style="68" customWidth="1"/>
    <col min="11468" max="11468" width="9.7109375" style="68" customWidth="1"/>
    <col min="11469" max="11469" width="8.7109375" style="68" customWidth="1"/>
    <col min="11470" max="11470" width="9.7109375" style="68" customWidth="1"/>
    <col min="11471" max="11471" width="8.7109375" style="68" customWidth="1"/>
    <col min="11472" max="11472" width="9.7109375" style="68" customWidth="1"/>
    <col min="11473" max="11473" width="8.7109375" style="68" customWidth="1"/>
    <col min="11474" max="11474" width="9.7109375" style="68" customWidth="1"/>
    <col min="11475" max="11475" width="8.7109375" style="68" customWidth="1"/>
    <col min="11476" max="11476" width="12.140625" style="68" customWidth="1"/>
    <col min="11477" max="11477" width="14.140625" style="68" customWidth="1"/>
    <col min="11478" max="11705" width="9.140625" style="68"/>
    <col min="11706" max="11706" width="29.42578125" style="68" customWidth="1"/>
    <col min="11707" max="11707" width="12.5703125" style="68" customWidth="1"/>
    <col min="11708" max="11709" width="14.28515625" style="68" customWidth="1"/>
    <col min="11710" max="11710" width="11" style="68" customWidth="1"/>
    <col min="11711" max="11711" width="8.7109375" style="68" customWidth="1"/>
    <col min="11712" max="11712" width="9.7109375" style="68" customWidth="1"/>
    <col min="11713" max="11713" width="8.7109375" style="68" customWidth="1"/>
    <col min="11714" max="11714" width="9.7109375" style="68" customWidth="1"/>
    <col min="11715" max="11715" width="8.7109375" style="68" customWidth="1"/>
    <col min="11716" max="11716" width="9.7109375" style="68" customWidth="1"/>
    <col min="11717" max="11717" width="8.7109375" style="68" customWidth="1"/>
    <col min="11718" max="11718" width="9.7109375" style="68" customWidth="1"/>
    <col min="11719" max="11719" width="8.7109375" style="68" customWidth="1"/>
    <col min="11720" max="11720" width="9.7109375" style="68" customWidth="1"/>
    <col min="11721" max="11721" width="8.7109375" style="68" customWidth="1"/>
    <col min="11722" max="11722" width="9.7109375" style="68" customWidth="1"/>
    <col min="11723" max="11723" width="8.7109375" style="68" customWidth="1"/>
    <col min="11724" max="11724" width="9.7109375" style="68" customWidth="1"/>
    <col min="11725" max="11725" width="8.7109375" style="68" customWidth="1"/>
    <col min="11726" max="11726" width="9.7109375" style="68" customWidth="1"/>
    <col min="11727" max="11727" width="8.7109375" style="68" customWidth="1"/>
    <col min="11728" max="11728" width="9.7109375" style="68" customWidth="1"/>
    <col min="11729" max="11729" width="8.7109375" style="68" customWidth="1"/>
    <col min="11730" max="11730" width="9.7109375" style="68" customWidth="1"/>
    <col min="11731" max="11731" width="8.7109375" style="68" customWidth="1"/>
    <col min="11732" max="11732" width="12.140625" style="68" customWidth="1"/>
    <col min="11733" max="11733" width="14.140625" style="68" customWidth="1"/>
    <col min="11734" max="11961" width="9.140625" style="68"/>
    <col min="11962" max="11962" width="29.42578125" style="68" customWidth="1"/>
    <col min="11963" max="11963" width="12.5703125" style="68" customWidth="1"/>
    <col min="11964" max="11965" width="14.28515625" style="68" customWidth="1"/>
    <col min="11966" max="11966" width="11" style="68" customWidth="1"/>
    <col min="11967" max="11967" width="8.7109375" style="68" customWidth="1"/>
    <col min="11968" max="11968" width="9.7109375" style="68" customWidth="1"/>
    <col min="11969" max="11969" width="8.7109375" style="68" customWidth="1"/>
    <col min="11970" max="11970" width="9.7109375" style="68" customWidth="1"/>
    <col min="11971" max="11971" width="8.7109375" style="68" customWidth="1"/>
    <col min="11972" max="11972" width="9.7109375" style="68" customWidth="1"/>
    <col min="11973" max="11973" width="8.7109375" style="68" customWidth="1"/>
    <col min="11974" max="11974" width="9.7109375" style="68" customWidth="1"/>
    <col min="11975" max="11975" width="8.7109375" style="68" customWidth="1"/>
    <col min="11976" max="11976" width="9.7109375" style="68" customWidth="1"/>
    <col min="11977" max="11977" width="8.7109375" style="68" customWidth="1"/>
    <col min="11978" max="11978" width="9.7109375" style="68" customWidth="1"/>
    <col min="11979" max="11979" width="8.7109375" style="68" customWidth="1"/>
    <col min="11980" max="11980" width="9.7109375" style="68" customWidth="1"/>
    <col min="11981" max="11981" width="8.7109375" style="68" customWidth="1"/>
    <col min="11982" max="11982" width="9.7109375" style="68" customWidth="1"/>
    <col min="11983" max="11983" width="8.7109375" style="68" customWidth="1"/>
    <col min="11984" max="11984" width="9.7109375" style="68" customWidth="1"/>
    <col min="11985" max="11985" width="8.7109375" style="68" customWidth="1"/>
    <col min="11986" max="11986" width="9.7109375" style="68" customWidth="1"/>
    <col min="11987" max="11987" width="8.7109375" style="68" customWidth="1"/>
    <col min="11988" max="11988" width="12.140625" style="68" customWidth="1"/>
    <col min="11989" max="11989" width="14.140625" style="68" customWidth="1"/>
    <col min="11990" max="12217" width="9.140625" style="68"/>
    <col min="12218" max="12218" width="29.42578125" style="68" customWidth="1"/>
    <col min="12219" max="12219" width="12.5703125" style="68" customWidth="1"/>
    <col min="12220" max="12221" width="14.28515625" style="68" customWidth="1"/>
    <col min="12222" max="12222" width="11" style="68" customWidth="1"/>
    <col min="12223" max="12223" width="8.7109375" style="68" customWidth="1"/>
    <col min="12224" max="12224" width="9.7109375" style="68" customWidth="1"/>
    <col min="12225" max="12225" width="8.7109375" style="68" customWidth="1"/>
    <col min="12226" max="12226" width="9.7109375" style="68" customWidth="1"/>
    <col min="12227" max="12227" width="8.7109375" style="68" customWidth="1"/>
    <col min="12228" max="12228" width="9.7109375" style="68" customWidth="1"/>
    <col min="12229" max="12229" width="8.7109375" style="68" customWidth="1"/>
    <col min="12230" max="12230" width="9.7109375" style="68" customWidth="1"/>
    <col min="12231" max="12231" width="8.7109375" style="68" customWidth="1"/>
    <col min="12232" max="12232" width="9.7109375" style="68" customWidth="1"/>
    <col min="12233" max="12233" width="8.7109375" style="68" customWidth="1"/>
    <col min="12234" max="12234" width="9.7109375" style="68" customWidth="1"/>
    <col min="12235" max="12235" width="8.7109375" style="68" customWidth="1"/>
    <col min="12236" max="12236" width="9.7109375" style="68" customWidth="1"/>
    <col min="12237" max="12237" width="8.7109375" style="68" customWidth="1"/>
    <col min="12238" max="12238" width="9.7109375" style="68" customWidth="1"/>
    <col min="12239" max="12239" width="8.7109375" style="68" customWidth="1"/>
    <col min="12240" max="12240" width="9.7109375" style="68" customWidth="1"/>
    <col min="12241" max="12241" width="8.7109375" style="68" customWidth="1"/>
    <col min="12242" max="12242" width="9.7109375" style="68" customWidth="1"/>
    <col min="12243" max="12243" width="8.7109375" style="68" customWidth="1"/>
    <col min="12244" max="12244" width="12.140625" style="68" customWidth="1"/>
    <col min="12245" max="12245" width="14.140625" style="68" customWidth="1"/>
    <col min="12246" max="12473" width="9.140625" style="68"/>
    <col min="12474" max="12474" width="29.42578125" style="68" customWidth="1"/>
    <col min="12475" max="12475" width="12.5703125" style="68" customWidth="1"/>
    <col min="12476" max="12477" width="14.28515625" style="68" customWidth="1"/>
    <col min="12478" max="12478" width="11" style="68" customWidth="1"/>
    <col min="12479" max="12479" width="8.7109375" style="68" customWidth="1"/>
    <col min="12480" max="12480" width="9.7109375" style="68" customWidth="1"/>
    <col min="12481" max="12481" width="8.7109375" style="68" customWidth="1"/>
    <col min="12482" max="12482" width="9.7109375" style="68" customWidth="1"/>
    <col min="12483" max="12483" width="8.7109375" style="68" customWidth="1"/>
    <col min="12484" max="12484" width="9.7109375" style="68" customWidth="1"/>
    <col min="12485" max="12485" width="8.7109375" style="68" customWidth="1"/>
    <col min="12486" max="12486" width="9.7109375" style="68" customWidth="1"/>
    <col min="12487" max="12487" width="8.7109375" style="68" customWidth="1"/>
    <col min="12488" max="12488" width="9.7109375" style="68" customWidth="1"/>
    <col min="12489" max="12489" width="8.7109375" style="68" customWidth="1"/>
    <col min="12490" max="12490" width="9.7109375" style="68" customWidth="1"/>
    <col min="12491" max="12491" width="8.7109375" style="68" customWidth="1"/>
    <col min="12492" max="12492" width="9.7109375" style="68" customWidth="1"/>
    <col min="12493" max="12493" width="8.7109375" style="68" customWidth="1"/>
    <col min="12494" max="12494" width="9.7109375" style="68" customWidth="1"/>
    <col min="12495" max="12495" width="8.7109375" style="68" customWidth="1"/>
    <col min="12496" max="12496" width="9.7109375" style="68" customWidth="1"/>
    <col min="12497" max="12497" width="8.7109375" style="68" customWidth="1"/>
    <col min="12498" max="12498" width="9.7109375" style="68" customWidth="1"/>
    <col min="12499" max="12499" width="8.7109375" style="68" customWidth="1"/>
    <col min="12500" max="12500" width="12.140625" style="68" customWidth="1"/>
    <col min="12501" max="12501" width="14.140625" style="68" customWidth="1"/>
    <col min="12502" max="12729" width="9.140625" style="68"/>
    <col min="12730" max="12730" width="29.42578125" style="68" customWidth="1"/>
    <col min="12731" max="12731" width="12.5703125" style="68" customWidth="1"/>
    <col min="12732" max="12733" width="14.28515625" style="68" customWidth="1"/>
    <col min="12734" max="12734" width="11" style="68" customWidth="1"/>
    <col min="12735" max="12735" width="8.7109375" style="68" customWidth="1"/>
    <col min="12736" max="12736" width="9.7109375" style="68" customWidth="1"/>
    <col min="12737" max="12737" width="8.7109375" style="68" customWidth="1"/>
    <col min="12738" max="12738" width="9.7109375" style="68" customWidth="1"/>
    <col min="12739" max="12739" width="8.7109375" style="68" customWidth="1"/>
    <col min="12740" max="12740" width="9.7109375" style="68" customWidth="1"/>
    <col min="12741" max="12741" width="8.7109375" style="68" customWidth="1"/>
    <col min="12742" max="12742" width="9.7109375" style="68" customWidth="1"/>
    <col min="12743" max="12743" width="8.7109375" style="68" customWidth="1"/>
    <col min="12744" max="12744" width="9.7109375" style="68" customWidth="1"/>
    <col min="12745" max="12745" width="8.7109375" style="68" customWidth="1"/>
    <col min="12746" max="12746" width="9.7109375" style="68" customWidth="1"/>
    <col min="12747" max="12747" width="8.7109375" style="68" customWidth="1"/>
    <col min="12748" max="12748" width="9.7109375" style="68" customWidth="1"/>
    <col min="12749" max="12749" width="8.7109375" style="68" customWidth="1"/>
    <col min="12750" max="12750" width="9.7109375" style="68" customWidth="1"/>
    <col min="12751" max="12751" width="8.7109375" style="68" customWidth="1"/>
    <col min="12752" max="12752" width="9.7109375" style="68" customWidth="1"/>
    <col min="12753" max="12753" width="8.7109375" style="68" customWidth="1"/>
    <col min="12754" max="12754" width="9.7109375" style="68" customWidth="1"/>
    <col min="12755" max="12755" width="8.7109375" style="68" customWidth="1"/>
    <col min="12756" max="12756" width="12.140625" style="68" customWidth="1"/>
    <col min="12757" max="12757" width="14.140625" style="68" customWidth="1"/>
    <col min="12758" max="12985" width="9.140625" style="68"/>
    <col min="12986" max="12986" width="29.42578125" style="68" customWidth="1"/>
    <col min="12987" max="12987" width="12.5703125" style="68" customWidth="1"/>
    <col min="12988" max="12989" width="14.28515625" style="68" customWidth="1"/>
    <col min="12990" max="12990" width="11" style="68" customWidth="1"/>
    <col min="12991" max="12991" width="8.7109375" style="68" customWidth="1"/>
    <col min="12992" max="12992" width="9.7109375" style="68" customWidth="1"/>
    <col min="12993" max="12993" width="8.7109375" style="68" customWidth="1"/>
    <col min="12994" max="12994" width="9.7109375" style="68" customWidth="1"/>
    <col min="12995" max="12995" width="8.7109375" style="68" customWidth="1"/>
    <col min="12996" max="12996" width="9.7109375" style="68" customWidth="1"/>
    <col min="12997" max="12997" width="8.7109375" style="68" customWidth="1"/>
    <col min="12998" max="12998" width="9.7109375" style="68" customWidth="1"/>
    <col min="12999" max="12999" width="8.7109375" style="68" customWidth="1"/>
    <col min="13000" max="13000" width="9.7109375" style="68" customWidth="1"/>
    <col min="13001" max="13001" width="8.7109375" style="68" customWidth="1"/>
    <col min="13002" max="13002" width="9.7109375" style="68" customWidth="1"/>
    <col min="13003" max="13003" width="8.7109375" style="68" customWidth="1"/>
    <col min="13004" max="13004" width="9.7109375" style="68" customWidth="1"/>
    <col min="13005" max="13005" width="8.7109375" style="68" customWidth="1"/>
    <col min="13006" max="13006" width="9.7109375" style="68" customWidth="1"/>
    <col min="13007" max="13007" width="8.7109375" style="68" customWidth="1"/>
    <col min="13008" max="13008" width="9.7109375" style="68" customWidth="1"/>
    <col min="13009" max="13009" width="8.7109375" style="68" customWidth="1"/>
    <col min="13010" max="13010" width="9.7109375" style="68" customWidth="1"/>
    <col min="13011" max="13011" width="8.7109375" style="68" customWidth="1"/>
    <col min="13012" max="13012" width="12.140625" style="68" customWidth="1"/>
    <col min="13013" max="13013" width="14.140625" style="68" customWidth="1"/>
    <col min="13014" max="13241" width="9.140625" style="68"/>
    <col min="13242" max="13242" width="29.42578125" style="68" customWidth="1"/>
    <col min="13243" max="13243" width="12.5703125" style="68" customWidth="1"/>
    <col min="13244" max="13245" width="14.28515625" style="68" customWidth="1"/>
    <col min="13246" max="13246" width="11" style="68" customWidth="1"/>
    <col min="13247" max="13247" width="8.7109375" style="68" customWidth="1"/>
    <col min="13248" max="13248" width="9.7109375" style="68" customWidth="1"/>
    <col min="13249" max="13249" width="8.7109375" style="68" customWidth="1"/>
    <col min="13250" max="13250" width="9.7109375" style="68" customWidth="1"/>
    <col min="13251" max="13251" width="8.7109375" style="68" customWidth="1"/>
    <col min="13252" max="13252" width="9.7109375" style="68" customWidth="1"/>
    <col min="13253" max="13253" width="8.7109375" style="68" customWidth="1"/>
    <col min="13254" max="13254" width="9.7109375" style="68" customWidth="1"/>
    <col min="13255" max="13255" width="8.7109375" style="68" customWidth="1"/>
    <col min="13256" max="13256" width="9.7109375" style="68" customWidth="1"/>
    <col min="13257" max="13257" width="8.7109375" style="68" customWidth="1"/>
    <col min="13258" max="13258" width="9.7109375" style="68" customWidth="1"/>
    <col min="13259" max="13259" width="8.7109375" style="68" customWidth="1"/>
    <col min="13260" max="13260" width="9.7109375" style="68" customWidth="1"/>
    <col min="13261" max="13261" width="8.7109375" style="68" customWidth="1"/>
    <col min="13262" max="13262" width="9.7109375" style="68" customWidth="1"/>
    <col min="13263" max="13263" width="8.7109375" style="68" customWidth="1"/>
    <col min="13264" max="13264" width="9.7109375" style="68" customWidth="1"/>
    <col min="13265" max="13265" width="8.7109375" style="68" customWidth="1"/>
    <col min="13266" max="13266" width="9.7109375" style="68" customWidth="1"/>
    <col min="13267" max="13267" width="8.7109375" style="68" customWidth="1"/>
    <col min="13268" max="13268" width="12.140625" style="68" customWidth="1"/>
    <col min="13269" max="13269" width="14.140625" style="68" customWidth="1"/>
    <col min="13270" max="13497" width="9.140625" style="68"/>
    <col min="13498" max="13498" width="29.42578125" style="68" customWidth="1"/>
    <col min="13499" max="13499" width="12.5703125" style="68" customWidth="1"/>
    <col min="13500" max="13501" width="14.28515625" style="68" customWidth="1"/>
    <col min="13502" max="13502" width="11" style="68" customWidth="1"/>
    <col min="13503" max="13503" width="8.7109375" style="68" customWidth="1"/>
    <col min="13504" max="13504" width="9.7109375" style="68" customWidth="1"/>
    <col min="13505" max="13505" width="8.7109375" style="68" customWidth="1"/>
    <col min="13506" max="13506" width="9.7109375" style="68" customWidth="1"/>
    <col min="13507" max="13507" width="8.7109375" style="68" customWidth="1"/>
    <col min="13508" max="13508" width="9.7109375" style="68" customWidth="1"/>
    <col min="13509" max="13509" width="8.7109375" style="68" customWidth="1"/>
    <col min="13510" max="13510" width="9.7109375" style="68" customWidth="1"/>
    <col min="13511" max="13511" width="8.7109375" style="68" customWidth="1"/>
    <col min="13512" max="13512" width="9.7109375" style="68" customWidth="1"/>
    <col min="13513" max="13513" width="8.7109375" style="68" customWidth="1"/>
    <col min="13514" max="13514" width="9.7109375" style="68" customWidth="1"/>
    <col min="13515" max="13515" width="8.7109375" style="68" customWidth="1"/>
    <col min="13516" max="13516" width="9.7109375" style="68" customWidth="1"/>
    <col min="13517" max="13517" width="8.7109375" style="68" customWidth="1"/>
    <col min="13518" max="13518" width="9.7109375" style="68" customWidth="1"/>
    <col min="13519" max="13519" width="8.7109375" style="68" customWidth="1"/>
    <col min="13520" max="13520" width="9.7109375" style="68" customWidth="1"/>
    <col min="13521" max="13521" width="8.7109375" style="68" customWidth="1"/>
    <col min="13522" max="13522" width="9.7109375" style="68" customWidth="1"/>
    <col min="13523" max="13523" width="8.7109375" style="68" customWidth="1"/>
    <col min="13524" max="13524" width="12.140625" style="68" customWidth="1"/>
    <col min="13525" max="13525" width="14.140625" style="68" customWidth="1"/>
    <col min="13526" max="13753" width="9.140625" style="68"/>
    <col min="13754" max="13754" width="29.42578125" style="68" customWidth="1"/>
    <col min="13755" max="13755" width="12.5703125" style="68" customWidth="1"/>
    <col min="13756" max="13757" width="14.28515625" style="68" customWidth="1"/>
    <col min="13758" max="13758" width="11" style="68" customWidth="1"/>
    <col min="13759" max="13759" width="8.7109375" style="68" customWidth="1"/>
    <col min="13760" max="13760" width="9.7109375" style="68" customWidth="1"/>
    <col min="13761" max="13761" width="8.7109375" style="68" customWidth="1"/>
    <col min="13762" max="13762" width="9.7109375" style="68" customWidth="1"/>
    <col min="13763" max="13763" width="8.7109375" style="68" customWidth="1"/>
    <col min="13764" max="13764" width="9.7109375" style="68" customWidth="1"/>
    <col min="13765" max="13765" width="8.7109375" style="68" customWidth="1"/>
    <col min="13766" max="13766" width="9.7109375" style="68" customWidth="1"/>
    <col min="13767" max="13767" width="8.7109375" style="68" customWidth="1"/>
    <col min="13768" max="13768" width="9.7109375" style="68" customWidth="1"/>
    <col min="13769" max="13769" width="8.7109375" style="68" customWidth="1"/>
    <col min="13770" max="13770" width="9.7109375" style="68" customWidth="1"/>
    <col min="13771" max="13771" width="8.7109375" style="68" customWidth="1"/>
    <col min="13772" max="13772" width="9.7109375" style="68" customWidth="1"/>
    <col min="13773" max="13773" width="8.7109375" style="68" customWidth="1"/>
    <col min="13774" max="13774" width="9.7109375" style="68" customWidth="1"/>
    <col min="13775" max="13775" width="8.7109375" style="68" customWidth="1"/>
    <col min="13776" max="13776" width="9.7109375" style="68" customWidth="1"/>
    <col min="13777" max="13777" width="8.7109375" style="68" customWidth="1"/>
    <col min="13778" max="13778" width="9.7109375" style="68" customWidth="1"/>
    <col min="13779" max="13779" width="8.7109375" style="68" customWidth="1"/>
    <col min="13780" max="13780" width="12.140625" style="68" customWidth="1"/>
    <col min="13781" max="13781" width="14.140625" style="68" customWidth="1"/>
    <col min="13782" max="14009" width="9.140625" style="68"/>
    <col min="14010" max="14010" width="29.42578125" style="68" customWidth="1"/>
    <col min="14011" max="14011" width="12.5703125" style="68" customWidth="1"/>
    <col min="14012" max="14013" width="14.28515625" style="68" customWidth="1"/>
    <col min="14014" max="14014" width="11" style="68" customWidth="1"/>
    <col min="14015" max="14015" width="8.7109375" style="68" customWidth="1"/>
    <col min="14016" max="14016" width="9.7109375" style="68" customWidth="1"/>
    <col min="14017" max="14017" width="8.7109375" style="68" customWidth="1"/>
    <col min="14018" max="14018" width="9.7109375" style="68" customWidth="1"/>
    <col min="14019" max="14019" width="8.7109375" style="68" customWidth="1"/>
    <col min="14020" max="14020" width="9.7109375" style="68" customWidth="1"/>
    <col min="14021" max="14021" width="8.7109375" style="68" customWidth="1"/>
    <col min="14022" max="14022" width="9.7109375" style="68" customWidth="1"/>
    <col min="14023" max="14023" width="8.7109375" style="68" customWidth="1"/>
    <col min="14024" max="14024" width="9.7109375" style="68" customWidth="1"/>
    <col min="14025" max="14025" width="8.7109375" style="68" customWidth="1"/>
    <col min="14026" max="14026" width="9.7109375" style="68" customWidth="1"/>
    <col min="14027" max="14027" width="8.7109375" style="68" customWidth="1"/>
    <col min="14028" max="14028" width="9.7109375" style="68" customWidth="1"/>
    <col min="14029" max="14029" width="8.7109375" style="68" customWidth="1"/>
    <col min="14030" max="14030" width="9.7109375" style="68" customWidth="1"/>
    <col min="14031" max="14031" width="8.7109375" style="68" customWidth="1"/>
    <col min="14032" max="14032" width="9.7109375" style="68" customWidth="1"/>
    <col min="14033" max="14033" width="8.7109375" style="68" customWidth="1"/>
    <col min="14034" max="14034" width="9.7109375" style="68" customWidth="1"/>
    <col min="14035" max="14035" width="8.7109375" style="68" customWidth="1"/>
    <col min="14036" max="14036" width="12.140625" style="68" customWidth="1"/>
    <col min="14037" max="14037" width="14.140625" style="68" customWidth="1"/>
    <col min="14038" max="14265" width="9.140625" style="68"/>
    <col min="14266" max="14266" width="29.42578125" style="68" customWidth="1"/>
    <col min="14267" max="14267" width="12.5703125" style="68" customWidth="1"/>
    <col min="14268" max="14269" width="14.28515625" style="68" customWidth="1"/>
    <col min="14270" max="14270" width="11" style="68" customWidth="1"/>
    <col min="14271" max="14271" width="8.7109375" style="68" customWidth="1"/>
    <col min="14272" max="14272" width="9.7109375" style="68" customWidth="1"/>
    <col min="14273" max="14273" width="8.7109375" style="68" customWidth="1"/>
    <col min="14274" max="14274" width="9.7109375" style="68" customWidth="1"/>
    <col min="14275" max="14275" width="8.7109375" style="68" customWidth="1"/>
    <col min="14276" max="14276" width="9.7109375" style="68" customWidth="1"/>
    <col min="14277" max="14277" width="8.7109375" style="68" customWidth="1"/>
    <col min="14278" max="14278" width="9.7109375" style="68" customWidth="1"/>
    <col min="14279" max="14279" width="8.7109375" style="68" customWidth="1"/>
    <col min="14280" max="14280" width="9.7109375" style="68" customWidth="1"/>
    <col min="14281" max="14281" width="8.7109375" style="68" customWidth="1"/>
    <col min="14282" max="14282" width="9.7109375" style="68" customWidth="1"/>
    <col min="14283" max="14283" width="8.7109375" style="68" customWidth="1"/>
    <col min="14284" max="14284" width="9.7109375" style="68" customWidth="1"/>
    <col min="14285" max="14285" width="8.7109375" style="68" customWidth="1"/>
    <col min="14286" max="14286" width="9.7109375" style="68" customWidth="1"/>
    <col min="14287" max="14287" width="8.7109375" style="68" customWidth="1"/>
    <col min="14288" max="14288" width="9.7109375" style="68" customWidth="1"/>
    <col min="14289" max="14289" width="8.7109375" style="68" customWidth="1"/>
    <col min="14290" max="14290" width="9.7109375" style="68" customWidth="1"/>
    <col min="14291" max="14291" width="8.7109375" style="68" customWidth="1"/>
    <col min="14292" max="14292" width="12.140625" style="68" customWidth="1"/>
    <col min="14293" max="14293" width="14.140625" style="68" customWidth="1"/>
    <col min="14294" max="14521" width="9.140625" style="68"/>
    <col min="14522" max="14522" width="29.42578125" style="68" customWidth="1"/>
    <col min="14523" max="14523" width="12.5703125" style="68" customWidth="1"/>
    <col min="14524" max="14525" width="14.28515625" style="68" customWidth="1"/>
    <col min="14526" max="14526" width="11" style="68" customWidth="1"/>
    <col min="14527" max="14527" width="8.7109375" style="68" customWidth="1"/>
    <col min="14528" max="14528" width="9.7109375" style="68" customWidth="1"/>
    <col min="14529" max="14529" width="8.7109375" style="68" customWidth="1"/>
    <col min="14530" max="14530" width="9.7109375" style="68" customWidth="1"/>
    <col min="14531" max="14531" width="8.7109375" style="68" customWidth="1"/>
    <col min="14532" max="14532" width="9.7109375" style="68" customWidth="1"/>
    <col min="14533" max="14533" width="8.7109375" style="68" customWidth="1"/>
    <col min="14534" max="14534" width="9.7109375" style="68" customWidth="1"/>
    <col min="14535" max="14535" width="8.7109375" style="68" customWidth="1"/>
    <col min="14536" max="14536" width="9.7109375" style="68" customWidth="1"/>
    <col min="14537" max="14537" width="8.7109375" style="68" customWidth="1"/>
    <col min="14538" max="14538" width="9.7109375" style="68" customWidth="1"/>
    <col min="14539" max="14539" width="8.7109375" style="68" customWidth="1"/>
    <col min="14540" max="14540" width="9.7109375" style="68" customWidth="1"/>
    <col min="14541" max="14541" width="8.7109375" style="68" customWidth="1"/>
    <col min="14542" max="14542" width="9.7109375" style="68" customWidth="1"/>
    <col min="14543" max="14543" width="8.7109375" style="68" customWidth="1"/>
    <col min="14544" max="14544" width="9.7109375" style="68" customWidth="1"/>
    <col min="14545" max="14545" width="8.7109375" style="68" customWidth="1"/>
    <col min="14546" max="14546" width="9.7109375" style="68" customWidth="1"/>
    <col min="14547" max="14547" width="8.7109375" style="68" customWidth="1"/>
    <col min="14548" max="14548" width="12.140625" style="68" customWidth="1"/>
    <col min="14549" max="14549" width="14.140625" style="68" customWidth="1"/>
    <col min="14550" max="14777" width="9.140625" style="68"/>
    <col min="14778" max="14778" width="29.42578125" style="68" customWidth="1"/>
    <col min="14779" max="14779" width="12.5703125" style="68" customWidth="1"/>
    <col min="14780" max="14781" width="14.28515625" style="68" customWidth="1"/>
    <col min="14782" max="14782" width="11" style="68" customWidth="1"/>
    <col min="14783" max="14783" width="8.7109375" style="68" customWidth="1"/>
    <col min="14784" max="14784" width="9.7109375" style="68" customWidth="1"/>
    <col min="14785" max="14785" width="8.7109375" style="68" customWidth="1"/>
    <col min="14786" max="14786" width="9.7109375" style="68" customWidth="1"/>
    <col min="14787" max="14787" width="8.7109375" style="68" customWidth="1"/>
    <col min="14788" max="14788" width="9.7109375" style="68" customWidth="1"/>
    <col min="14789" max="14789" width="8.7109375" style="68" customWidth="1"/>
    <col min="14790" max="14790" width="9.7109375" style="68" customWidth="1"/>
    <col min="14791" max="14791" width="8.7109375" style="68" customWidth="1"/>
    <col min="14792" max="14792" width="9.7109375" style="68" customWidth="1"/>
    <col min="14793" max="14793" width="8.7109375" style="68" customWidth="1"/>
    <col min="14794" max="14794" width="9.7109375" style="68" customWidth="1"/>
    <col min="14795" max="14795" width="8.7109375" style="68" customWidth="1"/>
    <col min="14796" max="14796" width="9.7109375" style="68" customWidth="1"/>
    <col min="14797" max="14797" width="8.7109375" style="68" customWidth="1"/>
    <col min="14798" max="14798" width="9.7109375" style="68" customWidth="1"/>
    <col min="14799" max="14799" width="8.7109375" style="68" customWidth="1"/>
    <col min="14800" max="14800" width="9.7109375" style="68" customWidth="1"/>
    <col min="14801" max="14801" width="8.7109375" style="68" customWidth="1"/>
    <col min="14802" max="14802" width="9.7109375" style="68" customWidth="1"/>
    <col min="14803" max="14803" width="8.7109375" style="68" customWidth="1"/>
    <col min="14804" max="14804" width="12.140625" style="68" customWidth="1"/>
    <col min="14805" max="14805" width="14.140625" style="68" customWidth="1"/>
    <col min="14806" max="15033" width="9.140625" style="68"/>
    <col min="15034" max="15034" width="29.42578125" style="68" customWidth="1"/>
    <col min="15035" max="15035" width="12.5703125" style="68" customWidth="1"/>
    <col min="15036" max="15037" width="14.28515625" style="68" customWidth="1"/>
    <col min="15038" max="15038" width="11" style="68" customWidth="1"/>
    <col min="15039" max="15039" width="8.7109375" style="68" customWidth="1"/>
    <col min="15040" max="15040" width="9.7109375" style="68" customWidth="1"/>
    <col min="15041" max="15041" width="8.7109375" style="68" customWidth="1"/>
    <col min="15042" max="15042" width="9.7109375" style="68" customWidth="1"/>
    <col min="15043" max="15043" width="8.7109375" style="68" customWidth="1"/>
    <col min="15044" max="15044" width="9.7109375" style="68" customWidth="1"/>
    <col min="15045" max="15045" width="8.7109375" style="68" customWidth="1"/>
    <col min="15046" max="15046" width="9.7109375" style="68" customWidth="1"/>
    <col min="15047" max="15047" width="8.7109375" style="68" customWidth="1"/>
    <col min="15048" max="15048" width="9.7109375" style="68" customWidth="1"/>
    <col min="15049" max="15049" width="8.7109375" style="68" customWidth="1"/>
    <col min="15050" max="15050" width="9.7109375" style="68" customWidth="1"/>
    <col min="15051" max="15051" width="8.7109375" style="68" customWidth="1"/>
    <col min="15052" max="15052" width="9.7109375" style="68" customWidth="1"/>
    <col min="15053" max="15053" width="8.7109375" style="68" customWidth="1"/>
    <col min="15054" max="15054" width="9.7109375" style="68" customWidth="1"/>
    <col min="15055" max="15055" width="8.7109375" style="68" customWidth="1"/>
    <col min="15056" max="15056" width="9.7109375" style="68" customWidth="1"/>
    <col min="15057" max="15057" width="8.7109375" style="68" customWidth="1"/>
    <col min="15058" max="15058" width="9.7109375" style="68" customWidth="1"/>
    <col min="15059" max="15059" width="8.7109375" style="68" customWidth="1"/>
    <col min="15060" max="15060" width="12.140625" style="68" customWidth="1"/>
    <col min="15061" max="15061" width="14.140625" style="68" customWidth="1"/>
    <col min="15062" max="15289" width="9.140625" style="68"/>
    <col min="15290" max="15290" width="29.42578125" style="68" customWidth="1"/>
    <col min="15291" max="15291" width="12.5703125" style="68" customWidth="1"/>
    <col min="15292" max="15293" width="14.28515625" style="68" customWidth="1"/>
    <col min="15294" max="15294" width="11" style="68" customWidth="1"/>
    <col min="15295" max="15295" width="8.7109375" style="68" customWidth="1"/>
    <col min="15296" max="15296" width="9.7109375" style="68" customWidth="1"/>
    <col min="15297" max="15297" width="8.7109375" style="68" customWidth="1"/>
    <col min="15298" max="15298" width="9.7109375" style="68" customWidth="1"/>
    <col min="15299" max="15299" width="8.7109375" style="68" customWidth="1"/>
    <col min="15300" max="15300" width="9.7109375" style="68" customWidth="1"/>
    <col min="15301" max="15301" width="8.7109375" style="68" customWidth="1"/>
    <col min="15302" max="15302" width="9.7109375" style="68" customWidth="1"/>
    <col min="15303" max="15303" width="8.7109375" style="68" customWidth="1"/>
    <col min="15304" max="15304" width="9.7109375" style="68" customWidth="1"/>
    <col min="15305" max="15305" width="8.7109375" style="68" customWidth="1"/>
    <col min="15306" max="15306" width="9.7109375" style="68" customWidth="1"/>
    <col min="15307" max="15307" width="8.7109375" style="68" customWidth="1"/>
    <col min="15308" max="15308" width="9.7109375" style="68" customWidth="1"/>
    <col min="15309" max="15309" width="8.7109375" style="68" customWidth="1"/>
    <col min="15310" max="15310" width="9.7109375" style="68" customWidth="1"/>
    <col min="15311" max="15311" width="8.7109375" style="68" customWidth="1"/>
    <col min="15312" max="15312" width="9.7109375" style="68" customWidth="1"/>
    <col min="15313" max="15313" width="8.7109375" style="68" customWidth="1"/>
    <col min="15314" max="15314" width="9.7109375" style="68" customWidth="1"/>
    <col min="15315" max="15315" width="8.7109375" style="68" customWidth="1"/>
    <col min="15316" max="15316" width="12.140625" style="68" customWidth="1"/>
    <col min="15317" max="15317" width="14.140625" style="68" customWidth="1"/>
    <col min="15318" max="15545" width="9.140625" style="68"/>
    <col min="15546" max="15546" width="29.42578125" style="68" customWidth="1"/>
    <col min="15547" max="15547" width="12.5703125" style="68" customWidth="1"/>
    <col min="15548" max="15549" width="14.28515625" style="68" customWidth="1"/>
    <col min="15550" max="15550" width="11" style="68" customWidth="1"/>
    <col min="15551" max="15551" width="8.7109375" style="68" customWidth="1"/>
    <col min="15552" max="15552" width="9.7109375" style="68" customWidth="1"/>
    <col min="15553" max="15553" width="8.7109375" style="68" customWidth="1"/>
    <col min="15554" max="15554" width="9.7109375" style="68" customWidth="1"/>
    <col min="15555" max="15555" width="8.7109375" style="68" customWidth="1"/>
    <col min="15556" max="15556" width="9.7109375" style="68" customWidth="1"/>
    <col min="15557" max="15557" width="8.7109375" style="68" customWidth="1"/>
    <col min="15558" max="15558" width="9.7109375" style="68" customWidth="1"/>
    <col min="15559" max="15559" width="8.7109375" style="68" customWidth="1"/>
    <col min="15560" max="15560" width="9.7109375" style="68" customWidth="1"/>
    <col min="15561" max="15561" width="8.7109375" style="68" customWidth="1"/>
    <col min="15562" max="15562" width="9.7109375" style="68" customWidth="1"/>
    <col min="15563" max="15563" width="8.7109375" style="68" customWidth="1"/>
    <col min="15564" max="15564" width="9.7109375" style="68" customWidth="1"/>
    <col min="15565" max="15565" width="8.7109375" style="68" customWidth="1"/>
    <col min="15566" max="15566" width="9.7109375" style="68" customWidth="1"/>
    <col min="15567" max="15567" width="8.7109375" style="68" customWidth="1"/>
    <col min="15568" max="15568" width="9.7109375" style="68" customWidth="1"/>
    <col min="15569" max="15569" width="8.7109375" style="68" customWidth="1"/>
    <col min="15570" max="15570" width="9.7109375" style="68" customWidth="1"/>
    <col min="15571" max="15571" width="8.7109375" style="68" customWidth="1"/>
    <col min="15572" max="15572" width="12.140625" style="68" customWidth="1"/>
    <col min="15573" max="15573" width="14.140625" style="68" customWidth="1"/>
    <col min="15574" max="15801" width="9.140625" style="68"/>
    <col min="15802" max="15802" width="29.42578125" style="68" customWidth="1"/>
    <col min="15803" max="15803" width="12.5703125" style="68" customWidth="1"/>
    <col min="15804" max="15805" width="14.28515625" style="68" customWidth="1"/>
    <col min="15806" max="15806" width="11" style="68" customWidth="1"/>
    <col min="15807" max="15807" width="8.7109375" style="68" customWidth="1"/>
    <col min="15808" max="15808" width="9.7109375" style="68" customWidth="1"/>
    <col min="15809" max="15809" width="8.7109375" style="68" customWidth="1"/>
    <col min="15810" max="15810" width="9.7109375" style="68" customWidth="1"/>
    <col min="15811" max="15811" width="8.7109375" style="68" customWidth="1"/>
    <col min="15812" max="15812" width="9.7109375" style="68" customWidth="1"/>
    <col min="15813" max="15813" width="8.7109375" style="68" customWidth="1"/>
    <col min="15814" max="15814" width="9.7109375" style="68" customWidth="1"/>
    <col min="15815" max="15815" width="8.7109375" style="68" customWidth="1"/>
    <col min="15816" max="15816" width="9.7109375" style="68" customWidth="1"/>
    <col min="15817" max="15817" width="8.7109375" style="68" customWidth="1"/>
    <col min="15818" max="15818" width="9.7109375" style="68" customWidth="1"/>
    <col min="15819" max="15819" width="8.7109375" style="68" customWidth="1"/>
    <col min="15820" max="15820" width="9.7109375" style="68" customWidth="1"/>
    <col min="15821" max="15821" width="8.7109375" style="68" customWidth="1"/>
    <col min="15822" max="15822" width="9.7109375" style="68" customWidth="1"/>
    <col min="15823" max="15823" width="8.7109375" style="68" customWidth="1"/>
    <col min="15824" max="15824" width="9.7109375" style="68" customWidth="1"/>
    <col min="15825" max="15825" width="8.7109375" style="68" customWidth="1"/>
    <col min="15826" max="15826" width="9.7109375" style="68" customWidth="1"/>
    <col min="15827" max="15827" width="8.7109375" style="68" customWidth="1"/>
    <col min="15828" max="15828" width="12.140625" style="68" customWidth="1"/>
    <col min="15829" max="15829" width="14.140625" style="68" customWidth="1"/>
    <col min="15830" max="16057" width="9.140625" style="68"/>
    <col min="16058" max="16058" width="29.42578125" style="68" customWidth="1"/>
    <col min="16059" max="16059" width="12.5703125" style="68" customWidth="1"/>
    <col min="16060" max="16061" width="14.28515625" style="68" customWidth="1"/>
    <col min="16062" max="16062" width="11" style="68" customWidth="1"/>
    <col min="16063" max="16063" width="8.7109375" style="68" customWidth="1"/>
    <col min="16064" max="16064" width="9.7109375" style="68" customWidth="1"/>
    <col min="16065" max="16065" width="8.7109375" style="68" customWidth="1"/>
    <col min="16066" max="16066" width="9.7109375" style="68" customWidth="1"/>
    <col min="16067" max="16067" width="8.7109375" style="68" customWidth="1"/>
    <col min="16068" max="16068" width="9.7109375" style="68" customWidth="1"/>
    <col min="16069" max="16069" width="8.7109375" style="68" customWidth="1"/>
    <col min="16070" max="16070" width="9.7109375" style="68" customWidth="1"/>
    <col min="16071" max="16071" width="8.7109375" style="68" customWidth="1"/>
    <col min="16072" max="16072" width="9.7109375" style="68" customWidth="1"/>
    <col min="16073" max="16073" width="8.7109375" style="68" customWidth="1"/>
    <col min="16074" max="16074" width="9.7109375" style="68" customWidth="1"/>
    <col min="16075" max="16075" width="8.7109375" style="68" customWidth="1"/>
    <col min="16076" max="16076" width="9.7109375" style="68" customWidth="1"/>
    <col min="16077" max="16077" width="8.7109375" style="68" customWidth="1"/>
    <col min="16078" max="16078" width="9.7109375" style="68" customWidth="1"/>
    <col min="16079" max="16079" width="8.7109375" style="68" customWidth="1"/>
    <col min="16080" max="16080" width="9.7109375" style="68" customWidth="1"/>
    <col min="16081" max="16081" width="8.7109375" style="68" customWidth="1"/>
    <col min="16082" max="16082" width="9.7109375" style="68" customWidth="1"/>
    <col min="16083" max="16083" width="8.7109375" style="68" customWidth="1"/>
    <col min="16084" max="16084" width="12.140625" style="68" customWidth="1"/>
    <col min="16085" max="16085" width="14.140625" style="68" customWidth="1"/>
    <col min="16086" max="16384" width="9.140625" style="68"/>
  </cols>
  <sheetData>
    <row r="2" spans="1:10" ht="90.75" customHeight="1" x14ac:dyDescent="0.3">
      <c r="B2" s="116" t="s">
        <v>69</v>
      </c>
      <c r="C2" s="116"/>
      <c r="D2" s="116"/>
      <c r="E2" s="116"/>
      <c r="F2" s="116"/>
      <c r="G2" s="116"/>
    </row>
    <row r="3" spans="1:10" ht="30.75" customHeight="1" x14ac:dyDescent="0.3">
      <c r="B3" s="73"/>
      <c r="C3" s="74"/>
      <c r="D3" s="75"/>
      <c r="E3" s="75"/>
      <c r="F3" s="75"/>
      <c r="G3" s="75"/>
    </row>
    <row r="4" spans="1:10" ht="18.75" customHeight="1" x14ac:dyDescent="0.3">
      <c r="B4" s="117" t="s">
        <v>0</v>
      </c>
      <c r="C4" s="117" t="s">
        <v>62</v>
      </c>
      <c r="D4" s="118" t="s">
        <v>26</v>
      </c>
      <c r="E4" s="118" t="s">
        <v>63</v>
      </c>
      <c r="F4" s="118"/>
      <c r="G4" s="118"/>
    </row>
    <row r="5" spans="1:10" ht="9" customHeight="1" x14ac:dyDescent="0.3">
      <c r="B5" s="117"/>
      <c r="C5" s="117"/>
      <c r="D5" s="118"/>
      <c r="E5" s="118"/>
      <c r="F5" s="118"/>
      <c r="G5" s="118"/>
    </row>
    <row r="6" spans="1:10" ht="25.5" customHeight="1" x14ac:dyDescent="0.3">
      <c r="B6" s="117"/>
      <c r="C6" s="117"/>
      <c r="D6" s="118"/>
      <c r="E6" s="118" t="s">
        <v>41</v>
      </c>
      <c r="F6" s="118" t="s">
        <v>32</v>
      </c>
      <c r="G6" s="118"/>
    </row>
    <row r="7" spans="1:10" ht="47.25" customHeight="1" x14ac:dyDescent="0.3">
      <c r="B7" s="117"/>
      <c r="C7" s="117"/>
      <c r="D7" s="118"/>
      <c r="E7" s="118"/>
      <c r="F7" s="76" t="s">
        <v>42</v>
      </c>
      <c r="G7" s="76" t="s">
        <v>64</v>
      </c>
    </row>
    <row r="8" spans="1:10" s="79" customFormat="1" ht="32.25" customHeight="1" x14ac:dyDescent="0.35">
      <c r="A8" s="88"/>
      <c r="B8" s="115" t="s">
        <v>23</v>
      </c>
      <c r="C8" s="115"/>
      <c r="D8" s="77">
        <f>SUM(D9:D22)</f>
        <v>430000</v>
      </c>
      <c r="E8" s="77">
        <f>SUM(E9:E22)</f>
        <v>167700</v>
      </c>
      <c r="F8" s="77">
        <f t="shared" ref="F8:G8" si="0">SUM(F9:F22)</f>
        <v>10276</v>
      </c>
      <c r="G8" s="77">
        <f t="shared" si="0"/>
        <v>262790.05185486999</v>
      </c>
      <c r="H8" s="78"/>
      <c r="I8" s="78"/>
    </row>
    <row r="9" spans="1:10" ht="51.75" customHeight="1" x14ac:dyDescent="0.3">
      <c r="A9" s="87">
        <v>35</v>
      </c>
      <c r="B9" s="80">
        <v>1</v>
      </c>
      <c r="C9" s="81" t="s">
        <v>21</v>
      </c>
      <c r="D9" s="82">
        <v>39700</v>
      </c>
      <c r="E9" s="82">
        <v>15483</v>
      </c>
      <c r="F9" s="82">
        <v>1288</v>
      </c>
      <c r="G9" s="82">
        <v>32619.506000000001</v>
      </c>
      <c r="I9" s="83"/>
      <c r="J9" s="84"/>
    </row>
    <row r="10" spans="1:10" s="85" customFormat="1" ht="27.75" customHeight="1" x14ac:dyDescent="0.3">
      <c r="A10" s="87" t="s">
        <v>45</v>
      </c>
      <c r="B10" s="80">
        <v>2</v>
      </c>
      <c r="C10" s="81" t="s">
        <v>1</v>
      </c>
      <c r="D10" s="82">
        <v>29300.000000000004</v>
      </c>
      <c r="E10" s="82">
        <v>10289</v>
      </c>
      <c r="F10" s="82">
        <v>500</v>
      </c>
      <c r="G10" s="82">
        <v>10511.42516318</v>
      </c>
      <c r="H10" s="72"/>
      <c r="I10" s="83"/>
      <c r="J10" s="84"/>
    </row>
    <row r="11" spans="1:10" s="85" customFormat="1" ht="27.75" customHeight="1" x14ac:dyDescent="0.3">
      <c r="A11" s="87" t="s">
        <v>46</v>
      </c>
      <c r="B11" s="80">
        <v>3</v>
      </c>
      <c r="C11" s="81" t="s">
        <v>2</v>
      </c>
      <c r="D11" s="82">
        <v>39899.999999999993</v>
      </c>
      <c r="E11" s="82">
        <v>15561</v>
      </c>
      <c r="F11" s="82">
        <v>1183</v>
      </c>
      <c r="G11" s="82">
        <v>24345.137883440002</v>
      </c>
      <c r="H11" s="72"/>
      <c r="I11" s="83"/>
      <c r="J11" s="84"/>
    </row>
    <row r="12" spans="1:10" s="85" customFormat="1" ht="27.75" customHeight="1" x14ac:dyDescent="0.3">
      <c r="A12" s="87" t="s">
        <v>47</v>
      </c>
      <c r="B12" s="80">
        <v>4</v>
      </c>
      <c r="C12" s="81" t="s">
        <v>3</v>
      </c>
      <c r="D12" s="82">
        <v>17100</v>
      </c>
      <c r="E12" s="82">
        <v>6669.0000000000009</v>
      </c>
      <c r="F12" s="82">
        <v>384</v>
      </c>
      <c r="G12" s="82">
        <v>7409.8056339499999</v>
      </c>
      <c r="H12" s="72"/>
      <c r="I12" s="83"/>
      <c r="J12" s="84"/>
    </row>
    <row r="13" spans="1:10" s="85" customFormat="1" ht="27.75" customHeight="1" x14ac:dyDescent="0.3">
      <c r="A13" s="87" t="s">
        <v>48</v>
      </c>
      <c r="B13" s="80">
        <v>5</v>
      </c>
      <c r="C13" s="81" t="s">
        <v>4</v>
      </c>
      <c r="D13" s="82">
        <v>41600</v>
      </c>
      <c r="E13" s="82">
        <v>16224</v>
      </c>
      <c r="F13" s="82">
        <v>965</v>
      </c>
      <c r="G13" s="82">
        <v>17530.378294999999</v>
      </c>
      <c r="H13" s="72"/>
      <c r="I13" s="83"/>
      <c r="J13" s="84"/>
    </row>
    <row r="14" spans="1:10" s="85" customFormat="1" ht="27.75" customHeight="1" x14ac:dyDescent="0.3">
      <c r="A14" s="87" t="s">
        <v>49</v>
      </c>
      <c r="B14" s="80">
        <v>6</v>
      </c>
      <c r="C14" s="81" t="s">
        <v>5</v>
      </c>
      <c r="D14" s="82">
        <v>21399.999999999996</v>
      </c>
      <c r="E14" s="82">
        <v>9484</v>
      </c>
      <c r="F14" s="82">
        <v>551</v>
      </c>
      <c r="G14" s="82">
        <v>16120.75964233</v>
      </c>
      <c r="H14" s="72"/>
      <c r="I14" s="83"/>
      <c r="J14" s="84"/>
    </row>
    <row r="15" spans="1:10" s="85" customFormat="1" ht="27.75" customHeight="1" x14ac:dyDescent="0.3">
      <c r="A15" s="87" t="s">
        <v>50</v>
      </c>
      <c r="B15" s="80">
        <v>7</v>
      </c>
      <c r="C15" s="81" t="s">
        <v>6</v>
      </c>
      <c r="D15" s="82">
        <v>17200.000000000004</v>
      </c>
      <c r="E15" s="82">
        <v>6708</v>
      </c>
      <c r="F15" s="82">
        <v>208</v>
      </c>
      <c r="G15" s="82">
        <v>7092.9272419999998</v>
      </c>
      <c r="H15" s="72"/>
      <c r="I15" s="83"/>
      <c r="J15" s="84"/>
    </row>
    <row r="16" spans="1:10" s="85" customFormat="1" ht="27.75" customHeight="1" x14ac:dyDescent="0.3">
      <c r="A16" s="87" t="s">
        <v>51</v>
      </c>
      <c r="B16" s="80">
        <v>8</v>
      </c>
      <c r="C16" s="81" t="s">
        <v>7</v>
      </c>
      <c r="D16" s="82">
        <v>22700.000000000004</v>
      </c>
      <c r="E16" s="82">
        <v>8853</v>
      </c>
      <c r="F16" s="82">
        <v>534</v>
      </c>
      <c r="G16" s="82">
        <v>11399.069399469998</v>
      </c>
      <c r="H16" s="72"/>
      <c r="I16" s="83"/>
      <c r="J16" s="84"/>
    </row>
    <row r="17" spans="1:10" s="85" customFormat="1" ht="27.75" customHeight="1" x14ac:dyDescent="0.3">
      <c r="A17" s="87" t="s">
        <v>52</v>
      </c>
      <c r="B17" s="80">
        <v>9</v>
      </c>
      <c r="C17" s="81" t="s">
        <v>8</v>
      </c>
      <c r="D17" s="82">
        <v>35299.999999999993</v>
      </c>
      <c r="E17" s="82">
        <v>12667</v>
      </c>
      <c r="F17" s="82">
        <v>489</v>
      </c>
      <c r="G17" s="82">
        <v>13296.577283579998</v>
      </c>
      <c r="H17" s="72"/>
      <c r="I17" s="83"/>
      <c r="J17" s="84"/>
    </row>
    <row r="18" spans="1:10" s="85" customFormat="1" ht="27.75" customHeight="1" x14ac:dyDescent="0.3">
      <c r="A18" s="87" t="s">
        <v>53</v>
      </c>
      <c r="B18" s="80">
        <v>10</v>
      </c>
      <c r="C18" s="81" t="s">
        <v>13</v>
      </c>
      <c r="D18" s="82">
        <v>15399.999999999996</v>
      </c>
      <c r="E18" s="82">
        <v>6006</v>
      </c>
      <c r="F18" s="82">
        <v>344</v>
      </c>
      <c r="G18" s="82">
        <v>6955.0386563399998</v>
      </c>
      <c r="H18" s="72"/>
      <c r="I18" s="83"/>
      <c r="J18" s="84"/>
    </row>
    <row r="19" spans="1:10" s="85" customFormat="1" ht="27.75" customHeight="1" x14ac:dyDescent="0.3">
      <c r="A19" s="87" t="s">
        <v>54</v>
      </c>
      <c r="B19" s="80">
        <v>11</v>
      </c>
      <c r="C19" s="81" t="s">
        <v>9</v>
      </c>
      <c r="D19" s="82">
        <v>49799.999999999993</v>
      </c>
      <c r="E19" s="82">
        <v>19422</v>
      </c>
      <c r="F19" s="82">
        <v>1458</v>
      </c>
      <c r="G19" s="82">
        <v>43863.593999999997</v>
      </c>
      <c r="H19" s="72"/>
      <c r="I19" s="83"/>
      <c r="J19" s="84"/>
    </row>
    <row r="20" spans="1:10" s="85" customFormat="1" ht="27.75" customHeight="1" x14ac:dyDescent="0.3">
      <c r="A20" s="87" t="s">
        <v>55</v>
      </c>
      <c r="B20" s="80">
        <v>12</v>
      </c>
      <c r="C20" s="81" t="s">
        <v>10</v>
      </c>
      <c r="D20" s="82">
        <v>36200</v>
      </c>
      <c r="E20" s="82">
        <v>14117.999999999998</v>
      </c>
      <c r="F20" s="82">
        <v>683</v>
      </c>
      <c r="G20" s="82">
        <v>15344.97647849</v>
      </c>
      <c r="H20" s="72"/>
      <c r="I20" s="83"/>
      <c r="J20" s="84"/>
    </row>
    <row r="21" spans="1:10" s="85" customFormat="1" ht="27.75" customHeight="1" x14ac:dyDescent="0.3">
      <c r="A21" s="87" t="s">
        <v>56</v>
      </c>
      <c r="B21" s="80">
        <v>13</v>
      </c>
      <c r="C21" s="81" t="s">
        <v>11</v>
      </c>
      <c r="D21" s="82">
        <v>24300</v>
      </c>
      <c r="E21" s="82">
        <v>9477</v>
      </c>
      <c r="F21" s="82">
        <v>383</v>
      </c>
      <c r="G21" s="82">
        <v>10317.146434299999</v>
      </c>
      <c r="H21" s="72"/>
      <c r="I21" s="83"/>
      <c r="J21" s="84"/>
    </row>
    <row r="22" spans="1:10" s="85" customFormat="1" ht="27.75" customHeight="1" x14ac:dyDescent="0.3">
      <c r="A22" s="38" t="s">
        <v>57</v>
      </c>
      <c r="B22" s="80">
        <v>14</v>
      </c>
      <c r="C22" s="81" t="s">
        <v>65</v>
      </c>
      <c r="D22" s="82">
        <v>40100</v>
      </c>
      <c r="E22" s="82">
        <v>16739</v>
      </c>
      <c r="F22" s="82">
        <v>1306</v>
      </c>
      <c r="G22" s="82">
        <v>45983.709742789993</v>
      </c>
      <c r="H22" s="72"/>
      <c r="I22" s="83"/>
      <c r="J22" s="84"/>
    </row>
    <row r="23" spans="1:10" x14ac:dyDescent="0.3">
      <c r="C23" s="68"/>
      <c r="D23" s="86"/>
      <c r="E23" s="86"/>
      <c r="F23" s="86"/>
      <c r="G23" s="86"/>
    </row>
    <row r="24" spans="1:10" x14ac:dyDescent="0.3">
      <c r="C24" s="68"/>
      <c r="D24" s="71"/>
      <c r="E24" s="71"/>
      <c r="F24" s="71"/>
      <c r="G24" s="71"/>
    </row>
  </sheetData>
  <mergeCells count="8">
    <mergeCell ref="B8:C8"/>
    <mergeCell ref="B2:G2"/>
    <mergeCell ref="B4:B7"/>
    <mergeCell ref="C4:C7"/>
    <mergeCell ref="D4:D7"/>
    <mergeCell ref="E4:G5"/>
    <mergeCell ref="E6:E7"/>
    <mergeCell ref="F6:G6"/>
  </mergeCells>
  <printOptions horizontalCentered="1"/>
  <pageMargins left="0.19685039370078741" right="0.19685039370078741" top="0.16" bottom="0.16" header="0" footer="0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ПСБ+дастур банк</vt:lpstr>
      <vt:lpstr>МСБ</vt:lpstr>
      <vt:lpstr>МЛ</vt:lpstr>
      <vt:lpstr>ПҚ-312</vt:lpstr>
      <vt:lpstr>ББҚ</vt:lpstr>
      <vt:lpstr>МЛ!Заголовки_для_печати</vt:lpstr>
      <vt:lpstr>ББҚ!Область_печати</vt:lpstr>
      <vt:lpstr>МЛ!Область_печати</vt:lpstr>
      <vt:lpstr>МСБ!Область_печати</vt:lpstr>
      <vt:lpstr>'ПҚ-312'!Область_печати</vt:lpstr>
      <vt:lpstr>'ПСБ+дастур банк'!Область_печати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Xamidulla Abdullaev</dc:creator>
  <cp:lastModifiedBy>Asror B. Djurayev</cp:lastModifiedBy>
  <cp:lastPrinted>2026-06-30T05:08:10Z</cp:lastPrinted>
  <dcterms:created xsi:type="dcterms:W3CDTF">2025-06-17T11:23:12Z</dcterms:created>
  <dcterms:modified xsi:type="dcterms:W3CDTF">2026-07-03T05:33:34Z</dcterms:modified>
</cp:coreProperties>
</file>